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8920" yWindow="-120" windowWidth="29040" windowHeight="15840"/>
  </bookViews>
  <sheets>
    <sheet name="特征清单" sheetId="1" r:id="rId1"/>
    <sheet name="Sheet2" sheetId="5" r:id="rId2"/>
    <sheet name="Sheet1" sheetId="4" r:id="rId3"/>
  </sheets>
  <definedNames>
    <definedName name="_xlnm._FilterDatabase" localSheetId="0" hidden="1">特征清单!$A$1:$H$245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5" l="1"/>
  <c r="C1" i="5"/>
</calcChain>
</file>

<file path=xl/sharedStrings.xml><?xml version="1.0" encoding="utf-8"?>
<sst xmlns="http://schemas.openxmlformats.org/spreadsheetml/2006/main" count="2288" uniqueCount="1064">
  <si>
    <t>子模型</t>
    <phoneticPr fontId="1" type="noConversion"/>
  </si>
  <si>
    <t>特征名称-原始</t>
    <phoneticPr fontId="1" type="noConversion"/>
  </si>
  <si>
    <t>特征名称-系统</t>
    <phoneticPr fontId="1" type="noConversion"/>
  </si>
  <si>
    <t>维度</t>
    <phoneticPr fontId="1" type="noConversion"/>
  </si>
  <si>
    <t>分类</t>
    <phoneticPr fontId="1" type="noConversion"/>
  </si>
  <si>
    <t>计算口径</t>
    <phoneticPr fontId="1" type="noConversion"/>
  </si>
  <si>
    <t>特征释义</t>
    <phoneticPr fontId="1" type="noConversion"/>
  </si>
  <si>
    <t>Finance_092</t>
  </si>
  <si>
    <t>Leverage2</t>
  </si>
  <si>
    <t>zs_factor_29</t>
  </si>
  <si>
    <t>Specific7</t>
  </si>
  <si>
    <t>Operation8</t>
  </si>
  <si>
    <t>factor_186</t>
  </si>
  <si>
    <t>factor_530</t>
  </si>
  <si>
    <t>factor_713</t>
  </si>
  <si>
    <t>indus_rela_invest_income_year_on_year</t>
  </si>
  <si>
    <t>indus_rela_mom12_current_asset_tot_asset</t>
  </si>
  <si>
    <t>indus_rela_mom12_equity_atsopc_tot_invest</t>
  </si>
  <si>
    <t>indus_rela_mom12_noncurrent_assets_to_ta</t>
  </si>
  <si>
    <t>yoy12_dwi_toall_invest_capital</t>
  </si>
  <si>
    <t>yoy12_lt_debt_to_oc</t>
  </si>
  <si>
    <t>indus_rela_yoy12_noncurrent_assets_to_ta</t>
  </si>
  <si>
    <t>yoy13_dwi_toall_invest_capital</t>
  </si>
  <si>
    <t>value_chg_ni_to_profit</t>
  </si>
  <si>
    <t>yoy13_operating_cycle</t>
  </si>
  <si>
    <t>zs_factor_11</t>
  </si>
  <si>
    <t>中频城投</t>
    <phoneticPr fontId="1" type="noConversion"/>
  </si>
  <si>
    <t>固定投资额</t>
  </si>
  <si>
    <t>财务</t>
  </si>
  <si>
    <t>偿债能力</t>
  </si>
  <si>
    <t>资本结构</t>
  </si>
  <si>
    <t>营运能力</t>
  </si>
  <si>
    <t>盈利能力</t>
  </si>
  <si>
    <t>经营</t>
  </si>
  <si>
    <t>区域经济</t>
  </si>
  <si>
    <t>EBITDA债务保障倍数</t>
    <phoneticPr fontId="1" type="noConversion"/>
  </si>
  <si>
    <t>EBITDA/有息债务</t>
  </si>
  <si>
    <t>反映偿债能力，该比值越大，企业偿债能力越强。</t>
  </si>
  <si>
    <t>Leverage13</t>
    <phoneticPr fontId="1" type="noConversion"/>
  </si>
  <si>
    <t>EBIT/财务费用</t>
    <phoneticPr fontId="1" type="noConversion"/>
  </si>
  <si>
    <t>利息保障倍数反映企业的获利能力大小，也是衡量企业长期偿债能力大小的重要标志。要维持正常偿债能力，倍数至少应大于1，且比值越高，企业长期偿债能力越强。</t>
    <phoneticPr fontId="1" type="noConversion"/>
  </si>
  <si>
    <t>短期债务利息支付覆盖率</t>
    <phoneticPr fontId="1" type="noConversion"/>
  </si>
  <si>
    <t>货币资金/(短期债务2+分配股利利润或偿付利息支付的货币资金）
其中：短期债务2=短期借款+应付票据+一年内到期非流动负债+其他流动负债</t>
    <phoneticPr fontId="1" type="noConversion"/>
  </si>
  <si>
    <t>覆盖率越高反映企业对短期债务利息的偿还能力越强。</t>
    <phoneticPr fontId="1" type="noConversion"/>
  </si>
  <si>
    <t>（货币资金+交易性金融资产）/（流动负债合计-预收款项）</t>
    <phoneticPr fontId="1" type="noConversion"/>
  </si>
  <si>
    <t>货币资金和交易性金融资产能否覆盖流动负债，占比越大说明公司资金链充足，短期偿债能力越强。</t>
    <phoneticPr fontId="1" type="noConversion"/>
  </si>
  <si>
    <t>营运资本周转率</t>
    <phoneticPr fontId="1" type="noConversion"/>
  </si>
  <si>
    <t>营业收入*2 / [ ( 期初流动资产合计 - 期初流动负债合计) + (流动资产合计 - 流动负债合计)]</t>
    <phoneticPr fontId="1" type="noConversion"/>
  </si>
  <si>
    <t>营运资本周转率表明企业营运资本的经营效率，该指标越高说明企业营运资本的运用效率也就越高，反之则说明运用效率越低。</t>
    <phoneticPr fontId="1" type="noConversion"/>
  </si>
  <si>
    <t>（现金+交易性金融资产）/(短期债务2+利息支出）
其中：短期债务2=短期借款+应付票据+一年内到期非流动负债+其他流动负债</t>
    <phoneticPr fontId="1" type="noConversion"/>
  </si>
  <si>
    <t>短期债务利息支出覆盖率越高，企业短期偿债能力越强。</t>
    <phoneticPr fontId="1" type="noConversion"/>
  </si>
  <si>
    <t>固定投资额占比</t>
    <phoneticPr fontId="1" type="noConversion"/>
  </si>
  <si>
    <t>当年固定投资额/地区生产总值</t>
    <phoneticPr fontId="1" type="noConversion"/>
  </si>
  <si>
    <t>该指标反映了GDP的构成。一方面若固定投资占比过高，则当地经济发展依赖固定投资拉动程度过高，经济发展不稳定；另一方面固定投资占比过低则表明当地经济发展乏力。</t>
    <phoneticPr fontId="1" type="noConversion"/>
  </si>
  <si>
    <t>固定投资额</t>
    <phoneticPr fontId="1" type="noConversion"/>
  </si>
  <si>
    <t>固定投资可以拉动当地区域的经济发展，固定投资过小，当地经济发展乏力表现，持续稳定的固定投资额能够为当地经济发展提供持续稳健的驱动力。</t>
    <phoneticPr fontId="1" type="noConversion"/>
  </si>
  <si>
    <t>行业相对_投资收益同比增长率</t>
    <phoneticPr fontId="1" type="noConversion"/>
  </si>
  <si>
    <t>投资收益同比增长率-投资收益同比增长率敞口中位数
其中：投资收益同比增长率=（本期投资收益-上年同期投资收益）/ABS（上年同期投资收益）</t>
    <phoneticPr fontId="1" type="noConversion"/>
  </si>
  <si>
    <t>反映投资收益增长率相对行业的偏离水平，该指标为正且值越大代表企业投资收益增长率超过行业中等水平。</t>
    <phoneticPr fontId="1" type="noConversion"/>
  </si>
  <si>
    <t>行业相对_环比流动资产比率(流动资产／总资产)</t>
    <phoneticPr fontId="1" type="noConversion"/>
  </si>
  <si>
    <t>流动资产比率环比变动率-流动资产比率环比变动率敞口中位数，其中：
流动资产比率环比变动率=（最新定报流动资产比率-上年同期定报流动资产比率）/上年同期定报流动资产比率；
流动资产比率=流动资产合计/资产合计</t>
    <phoneticPr fontId="1" type="noConversion"/>
  </si>
  <si>
    <t>反映资产变现能力变化相对行业中等水平的表现，指标值为正且越大说明企业相对行业中等水平，资产变现能力越强。</t>
    <phoneticPr fontId="1" type="noConversion"/>
  </si>
  <si>
    <t>行业相对_环比归属母公司股东的权益／全部投入资本</t>
    <phoneticPr fontId="1" type="noConversion"/>
  </si>
  <si>
    <t>归属母公司股东的权益／全部投入资本环比变动率-归属母公司股东的权益／全部投入资本环比变动率敞口中位数，其中：
归属母公司股东的权益／全部投入资本环比变动率=（最新定报归属母公司股东的权益／全部投入资本-上年同期定报归属母公司股东的权益／全部投入资本）/(上年同期定报归属母公司股东的权益／全部投入资本)；
全部投入资本=股东权益（不含少数股东权益）+带息债务</t>
    <phoneticPr fontId="1" type="noConversion"/>
  </si>
  <si>
    <t>反映企业杠杆水平变动相对行业中等水平的表现，指标值小于0且越小说明企业杠杆风险越大。</t>
    <phoneticPr fontId="1" type="noConversion"/>
  </si>
  <si>
    <t>非流动资产／总资产环比变动率-非流动资产／总资产环比变动率敞口中位数，其中：
非流动资产／总资产环比变动率=（最新定报非流动资产／总资产-上年同期定报非流动资产／总资产）/（上年同期定报非流动资产／总资产）</t>
    <phoneticPr fontId="1" type="noConversion"/>
  </si>
  <si>
    <t>行业相对_环比非流动资产／总资产</t>
    <phoneticPr fontId="1" type="noConversion"/>
  </si>
  <si>
    <t>反映资产变现能力变化相对行业中等水平的表现，指标值为正且越大说明企业相对行业中等水平，资产变现能力越弱。</t>
    <phoneticPr fontId="1" type="noConversion"/>
  </si>
  <si>
    <t>1年同比增长带息债务／全部投入资本</t>
    <phoneticPr fontId="1" type="noConversion"/>
  </si>
  <si>
    <t>（最新定报带息债务／全部投入资本-上年同期定报带息债务／全部投入资本）/（上年同期定报带息债务／全部投入资本）</t>
    <phoneticPr fontId="1" type="noConversion"/>
  </si>
  <si>
    <t>主要反映带息债务占比的变动率，变动率越大说明债务比重及杠杆风险有增长趋势。</t>
    <phoneticPr fontId="1" type="noConversion"/>
  </si>
  <si>
    <t>1年同比增长长期债务与营运资金比率</t>
    <phoneticPr fontId="1" type="noConversion"/>
  </si>
  <si>
    <t>（最新定报非流动负债合计/营运资金-上年同期定报非流动负债合计/营运资金）/（上年同期定报非流动负债合计/营运资金）</t>
    <phoneticPr fontId="1" type="noConversion"/>
  </si>
  <si>
    <t>反映长期债务压力的变动，指标值为正且越大说明长期债务压力有增长趋势。</t>
    <phoneticPr fontId="1" type="noConversion"/>
  </si>
  <si>
    <t>行业相对_1年同比增长非流动资产／总资产</t>
    <phoneticPr fontId="1" type="noConversion"/>
  </si>
  <si>
    <t>非流动资产／总资产1年同比增长率-非流动资产／总资产1年同比增长率敞口中位数，其中：
非流动资产／总资产1年同比增长率=（最新定报非流动资产／总资产-上年同期定报非流动资产／总资产）/（上年同期定报非流动资产／总资产）</t>
    <phoneticPr fontId="1" type="noConversion"/>
  </si>
  <si>
    <t>反映资产变现能力变化相对行业中等水平的表现，指标值为正且越大说明企业相对行业中等水平，资产变现能力越弱。</t>
    <phoneticPr fontId="1" type="noConversion"/>
  </si>
  <si>
    <t>2年同比增长带息债务／全部投入资本</t>
    <phoneticPr fontId="1" type="noConversion"/>
  </si>
  <si>
    <t>+/-√[ABS（最新定报带息债务／全部投入资本-上上年同期定报带息债务／全部投入资本）/ABS（上上年同期定报资产减值损失／营业总收入）]
其中：全部投入资本=股东权益（不含少数股东权益）+带息债务</t>
    <phoneticPr fontId="1" type="noConversion"/>
  </si>
  <si>
    <t>主要反映带息债务占比的变动率，变动率为正且越大说明债务比重及杠杆风险有增长趋势。</t>
    <phoneticPr fontId="1" type="noConversion"/>
  </si>
  <si>
    <t>旧准则：投资净收益／利润总额
新准则：（公允价值变动净收益+投资净收益+汇兑净收益）/利润总额</t>
    <phoneticPr fontId="1" type="noConversion"/>
  </si>
  <si>
    <t>价值变动净收益／利润总额</t>
    <phoneticPr fontId="1" type="noConversion"/>
  </si>
  <si>
    <t>价值变动净收益是非经营性损益，反映了非经营性损益对利润的贡献程度，比值越高，非经营性损益对利润的贡献程度越高。</t>
    <phoneticPr fontId="1" type="noConversion"/>
  </si>
  <si>
    <t>2年同比增长营业周期</t>
    <phoneticPr fontId="1" type="noConversion"/>
  </si>
  <si>
    <t>+/-√[ABS（最新定报营业周期-上上年同期定报营业周期）/ABS(上上年同期定报营业周期)]
其中：营业周期=存货周转天数+应收账款周转天数</t>
    <phoneticPr fontId="1" type="noConversion"/>
  </si>
  <si>
    <t>反映企业对应收账款及存货的管理效率变动情况，变动率越大说明企业对应收账款及存货的回收效率有降低趋势。</t>
    <phoneticPr fontId="1" type="noConversion"/>
  </si>
  <si>
    <t>吸收投资现金占比</t>
    <phoneticPr fontId="1" type="noConversion"/>
  </si>
  <si>
    <t>吸收投资收到的货币资金/总资产</t>
    <phoneticPr fontId="1" type="noConversion"/>
  </si>
  <si>
    <t>反映企业筹资活动获取现金的能力，该指标值越大，说明企业融资能力越强。</t>
    <phoneticPr fontId="1" type="noConversion"/>
  </si>
  <si>
    <t>速动比率</t>
    <phoneticPr fontId="1" type="noConversion"/>
  </si>
  <si>
    <t>(流动资产合计-存货)/流动负债合计</t>
    <phoneticPr fontId="1" type="noConversion"/>
  </si>
  <si>
    <t>速动比率反映了一个单位能够立即还债的能力和水平，直接反映企业的短期偿债能力。</t>
    <phoneticPr fontId="1" type="noConversion"/>
  </si>
  <si>
    <t>流动比率3</t>
    <phoneticPr fontId="1" type="noConversion"/>
  </si>
  <si>
    <t>流动比率</t>
  </si>
  <si>
    <t>短期债务利息支出覆盖率2</t>
    <phoneticPr fontId="1" type="noConversion"/>
  </si>
  <si>
    <t>短期债务利息支出覆盖率</t>
  </si>
  <si>
    <t>股权结构</t>
  </si>
  <si>
    <t>融资成本</t>
  </si>
  <si>
    <t>受限货币资金占比</t>
  </si>
  <si>
    <t>产量</t>
  </si>
  <si>
    <t>客户集中度</t>
  </si>
  <si>
    <t>应收账款坏账准备率</t>
  </si>
  <si>
    <t>受限资产占比</t>
  </si>
  <si>
    <t>经营实力</t>
  </si>
  <si>
    <t>合同销售金额</t>
  </si>
  <si>
    <t>房地产开发企业排名</t>
  </si>
  <si>
    <t>土地储备规模（万平方米）</t>
  </si>
  <si>
    <t>在建项目区域分布</t>
  </si>
  <si>
    <t>主营业务行业相关度</t>
  </si>
  <si>
    <t>土地储备区域分布2</t>
  </si>
  <si>
    <t>受限资产占比2</t>
  </si>
  <si>
    <t>应收账款集中度</t>
  </si>
  <si>
    <t>核心竞争力</t>
  </si>
  <si>
    <t>银行授信额度占比</t>
  </si>
  <si>
    <t>技术先进性</t>
  </si>
  <si>
    <t>应收账款账龄</t>
  </si>
  <si>
    <t>施工资质</t>
  </si>
  <si>
    <t>获奖情况</t>
  </si>
  <si>
    <t>在手合同金额</t>
  </si>
  <si>
    <t>新签合同金额</t>
  </si>
  <si>
    <t>客户需求情况</t>
  </si>
  <si>
    <t>销售业态多元化</t>
  </si>
  <si>
    <t>竞争程度</t>
  </si>
  <si>
    <t>原材料供应状况</t>
  </si>
  <si>
    <t>审计机构资质</t>
  </si>
  <si>
    <t>对外担保占比</t>
  </si>
  <si>
    <t>所有者权益（亿元）</t>
  </si>
  <si>
    <t>有息债务/EBITDA</t>
  </si>
  <si>
    <t>经营活动产生的现金流量净额/短期有息债务</t>
  </si>
  <si>
    <t>营业周期</t>
  </si>
  <si>
    <t>净资产收益率</t>
  </si>
  <si>
    <t>有息债务/(有息债务+所有者权益)</t>
  </si>
  <si>
    <t>可采储量</t>
  </si>
  <si>
    <t>产地多元化</t>
  </si>
  <si>
    <t>资本充足率</t>
  </si>
  <si>
    <t>区域经济实力</t>
  </si>
  <si>
    <t>上市情况</t>
  </si>
  <si>
    <t>银行类别</t>
  </si>
  <si>
    <t>代理买卖证券业务净收入排名</t>
  </si>
  <si>
    <t>投资银行业务净收入排名</t>
  </si>
  <si>
    <t>资产管理业务净收入排名</t>
  </si>
  <si>
    <t>投资收益排名</t>
  </si>
  <si>
    <t>证监会分类结果</t>
  </si>
  <si>
    <t>主要股东背景</t>
  </si>
  <si>
    <t>认可资产负债率</t>
  </si>
  <si>
    <t>市场占有率</t>
  </si>
  <si>
    <t>核心偿付能力充足率</t>
  </si>
  <si>
    <t>核心资本</t>
  </si>
  <si>
    <t>主动管理型资产占比</t>
  </si>
  <si>
    <t>基金个数</t>
  </si>
  <si>
    <t>融资渠道多样性</t>
  </si>
  <si>
    <t>银行授信总额</t>
  </si>
  <si>
    <t>担保业务规模</t>
  </si>
  <si>
    <t>实收资本规模</t>
  </si>
  <si>
    <t>担保业务杠杆</t>
  </si>
  <si>
    <t>累计代偿损失率</t>
  </si>
  <si>
    <t>累计担保代偿率</t>
  </si>
  <si>
    <t>流动资产占比</t>
  </si>
  <si>
    <t>风险准备金覆盖率</t>
  </si>
  <si>
    <t>新增在保责任余额</t>
  </si>
  <si>
    <t>股权结构_金融</t>
  </si>
  <si>
    <t>放款规模</t>
  </si>
  <si>
    <t>投向行业集中度</t>
  </si>
  <si>
    <t>客户集中度_金融</t>
  </si>
  <si>
    <t>不良资产率</t>
  </si>
  <si>
    <t>资产负债率</t>
  </si>
  <si>
    <t>所有者权益/风险资产</t>
  </si>
  <si>
    <t>高流动性资产占比</t>
  </si>
  <si>
    <t>行业地位_股权投资</t>
  </si>
  <si>
    <t>管理资产规模（亿元）</t>
  </si>
  <si>
    <t>基金类型</t>
  </si>
  <si>
    <t>投资集中度</t>
  </si>
  <si>
    <t>资产收益</t>
  </si>
  <si>
    <t>经营区域范围</t>
  </si>
  <si>
    <t>资本化率</t>
  </si>
  <si>
    <t>现金比率</t>
  </si>
  <si>
    <t>净资产增长率</t>
  </si>
  <si>
    <t>归属于母公司的所有者权益/所有者权益</t>
  </si>
  <si>
    <t>总资产收益率</t>
  </si>
  <si>
    <t>金融牌照质量</t>
  </si>
  <si>
    <t>低频</t>
    <phoneticPr fontId="1" type="noConversion"/>
  </si>
  <si>
    <t>经营</t>
    <phoneticPr fontId="1" type="noConversion"/>
  </si>
  <si>
    <t>EBITDA利息保障倍数</t>
  </si>
  <si>
    <t>资产总额周转率</t>
  </si>
  <si>
    <t>所有者权益</t>
  </si>
  <si>
    <t>存货周转率</t>
  </si>
  <si>
    <t>EBIT利息保障倍数</t>
  </si>
  <si>
    <t>短期有息债务/有息债务</t>
  </si>
  <si>
    <t>EBITDA/营业收入</t>
  </si>
  <si>
    <t>资产总额</t>
  </si>
  <si>
    <t>经营活动产生的现金流量净额/营业收入</t>
  </si>
  <si>
    <t>营业收入</t>
  </si>
  <si>
    <t>期间费用率</t>
  </si>
  <si>
    <t>应收账款/资产总额</t>
  </si>
  <si>
    <t>有息债务/负债合计</t>
  </si>
  <si>
    <t>(货币资金+交易性金融资产)/短期有息债务</t>
  </si>
  <si>
    <t>营业利润</t>
  </si>
  <si>
    <t>归属于母公司股东的权益</t>
  </si>
  <si>
    <t>非筹资活动产生的现金流量净额/短期有息债务</t>
  </si>
  <si>
    <t>固定资产周转率</t>
  </si>
  <si>
    <t>经营活动产生的现金流量净额/流动负债</t>
  </si>
  <si>
    <t>应收账款周转率</t>
  </si>
  <si>
    <t>负债合计/筹资活动前产生的现金流量净额</t>
  </si>
  <si>
    <t>银行_存贷款比率</t>
  </si>
  <si>
    <t>券商_净资本</t>
  </si>
  <si>
    <t>净利润增长率</t>
  </si>
  <si>
    <t>承保放大倍数</t>
  </si>
  <si>
    <t>总资本化率</t>
  </si>
  <si>
    <t>综合成本率2</t>
  </si>
  <si>
    <t>投资收益率</t>
  </si>
  <si>
    <t>手续费及佣金净收入</t>
  </si>
  <si>
    <t>营业收入增长率</t>
  </si>
  <si>
    <t>资产负债率平均值</t>
  </si>
  <si>
    <t>所管理基金的资产总值平均值</t>
  </si>
  <si>
    <t>股票基金资产总值平均值</t>
  </si>
  <si>
    <t>财务</t>
    <phoneticPr fontId="1" type="noConversion"/>
  </si>
  <si>
    <t>factor_001</t>
  </si>
  <si>
    <t>factor_006</t>
  </si>
  <si>
    <t>factor_012</t>
  </si>
  <si>
    <t>factor_058</t>
  </si>
  <si>
    <t>factor_582</t>
  </si>
  <si>
    <t>factor_003</t>
  </si>
  <si>
    <t>factor_071</t>
  </si>
  <si>
    <t>factor_067</t>
  </si>
  <si>
    <t>factor_009</t>
  </si>
  <si>
    <t>factor_079</t>
  </si>
  <si>
    <t>factor_002</t>
  </si>
  <si>
    <t>factor_078</t>
  </si>
  <si>
    <t>factor_015</t>
  </si>
  <si>
    <t>factor_017</t>
  </si>
  <si>
    <t>factor_020</t>
  </si>
  <si>
    <t>factor_026</t>
  </si>
  <si>
    <t>factor_027</t>
  </si>
  <si>
    <t>factor_190</t>
  </si>
  <si>
    <t>factor_192</t>
  </si>
  <si>
    <t>factor_010</t>
  </si>
  <si>
    <t>factor_086</t>
  </si>
  <si>
    <t>factor_005</t>
  </si>
  <si>
    <t>factor_075</t>
  </si>
  <si>
    <t>factor_011</t>
  </si>
  <si>
    <t>factor_031</t>
  </si>
  <si>
    <t>factor_032</t>
  </si>
  <si>
    <t>factor_034</t>
  </si>
  <si>
    <t>factor_035</t>
  </si>
  <si>
    <t>factor_087</t>
  </si>
  <si>
    <t>factor_089</t>
  </si>
  <si>
    <t>factor_029</t>
  </si>
  <si>
    <t>factor_091</t>
  </si>
  <si>
    <t>factor_007</t>
  </si>
  <si>
    <t>factor_008</t>
  </si>
  <si>
    <t>factor_113</t>
  </si>
  <si>
    <t>Leverage18</t>
  </si>
  <si>
    <t>Leverage9</t>
  </si>
  <si>
    <t>Operation1</t>
  </si>
  <si>
    <t>Insurance_Profitability2</t>
  </si>
  <si>
    <t>Structure2</t>
  </si>
  <si>
    <t>factor_060</t>
  </si>
  <si>
    <t>factor_068</t>
  </si>
  <si>
    <t>factor_426</t>
  </si>
  <si>
    <t>factor_450</t>
  </si>
  <si>
    <t>factor_614</t>
  </si>
  <si>
    <t>factor_617</t>
  </si>
  <si>
    <t>factor_619</t>
  </si>
  <si>
    <t>factor_623</t>
  </si>
  <si>
    <t>factor_039</t>
  </si>
  <si>
    <t>factor_044</t>
  </si>
  <si>
    <t>factor_047</t>
  </si>
  <si>
    <t>factor_050</t>
  </si>
  <si>
    <t>factor_054</t>
  </si>
  <si>
    <t>factor_056</t>
  </si>
  <si>
    <t>factor_721</t>
  </si>
  <si>
    <t>factor_725</t>
  </si>
  <si>
    <t>Insurance_Solvency2</t>
  </si>
  <si>
    <t>Insurance_Solvency3</t>
  </si>
  <si>
    <t>QualFac13</t>
  </si>
  <si>
    <t>QualFac49</t>
  </si>
  <si>
    <t>QualFac52</t>
  </si>
  <si>
    <t>QualFact3</t>
  </si>
  <si>
    <t>QualFact5</t>
  </si>
  <si>
    <t>factor_004</t>
  </si>
  <si>
    <t>factor_135</t>
  </si>
  <si>
    <t>factor_095</t>
  </si>
  <si>
    <t>factor_096</t>
  </si>
  <si>
    <t>factor_098</t>
  </si>
  <si>
    <t>factor_099</t>
  </si>
  <si>
    <t>factor_100</t>
  </si>
  <si>
    <t>factor_102</t>
  </si>
  <si>
    <t>factor_103</t>
  </si>
  <si>
    <t>factor_136</t>
  </si>
  <si>
    <t>factor_125</t>
  </si>
  <si>
    <t>factor_107</t>
  </si>
  <si>
    <t>factor_126</t>
  </si>
  <si>
    <t>Structure1</t>
  </si>
  <si>
    <t>factor_115</t>
  </si>
  <si>
    <t>factor_116</t>
  </si>
  <si>
    <t>Insurance_Liquidity4</t>
  </si>
  <si>
    <t>factor_134</t>
  </si>
  <si>
    <t>factor_127</t>
  </si>
  <si>
    <t>factor_128</t>
  </si>
  <si>
    <t>factor_129</t>
  </si>
  <si>
    <t>factor_130</t>
  </si>
  <si>
    <t>factor_120</t>
  </si>
  <si>
    <t>factor_132</t>
  </si>
  <si>
    <t>Leverage4</t>
  </si>
  <si>
    <t>factor_122</t>
  </si>
  <si>
    <t>factor_121</t>
  </si>
  <si>
    <t>Insurance_Profitability1</t>
  </si>
  <si>
    <t>Leverage1</t>
  </si>
  <si>
    <t>factor_118</t>
  </si>
  <si>
    <t>Leverage14</t>
  </si>
  <si>
    <t>Operation12</t>
  </si>
  <si>
    <t>Insurance_Size3</t>
  </si>
  <si>
    <t>Operation3</t>
  </si>
  <si>
    <t>Leverage13</t>
  </si>
  <si>
    <t>Structure19</t>
  </si>
  <si>
    <t>Profitability10</t>
  </si>
  <si>
    <t>Size1</t>
  </si>
  <si>
    <t>Operation14</t>
  </si>
  <si>
    <t>Size4</t>
  </si>
  <si>
    <t>Profitability11</t>
  </si>
  <si>
    <t>Structure13</t>
  </si>
  <si>
    <t>Structure18</t>
  </si>
  <si>
    <t>Leverage7</t>
  </si>
  <si>
    <t>Operation13</t>
  </si>
  <si>
    <t>Size3</t>
  </si>
  <si>
    <t>Leverage10</t>
  </si>
  <si>
    <t>Operation10</t>
  </si>
  <si>
    <t>Leverage5</t>
  </si>
  <si>
    <t>Operation4</t>
  </si>
  <si>
    <t>Insurance_Profitability4</t>
  </si>
  <si>
    <t>Leverage24</t>
  </si>
  <si>
    <t>zs_Bank_Leverage1</t>
  </si>
  <si>
    <t>zs_Bank_Profitability11</t>
  </si>
  <si>
    <t>zs_Bank_Profitability2</t>
  </si>
  <si>
    <t>zs_Bank_Profitability4</t>
  </si>
  <si>
    <t>zs_Bank_Size1</t>
  </si>
  <si>
    <t>Secu_Growth7</t>
  </si>
  <si>
    <t>Secu_Leverage3</t>
  </si>
  <si>
    <t>Secu_Profitability2</t>
  </si>
  <si>
    <t>Secu_Regulatory03</t>
  </si>
  <si>
    <t>Secu_Size010</t>
  </si>
  <si>
    <t>Insurance_Growth5</t>
  </si>
  <si>
    <t>Insurance_Leverage3</t>
  </si>
  <si>
    <t>Insurance_Leverage4</t>
  </si>
  <si>
    <t>Insurance_Profitability15</t>
  </si>
  <si>
    <t>Insurance_Profitability3</t>
  </si>
  <si>
    <t>Trust_Size8_ln</t>
  </si>
  <si>
    <t>Trust_Growth1</t>
  </si>
  <si>
    <t>Trust_Leverage1</t>
  </si>
  <si>
    <t>Trust_AssetQuality1</t>
  </si>
  <si>
    <t>QuantFact1</t>
  </si>
  <si>
    <t>QuantFact12</t>
  </si>
  <si>
    <t>QuantFact18</t>
  </si>
  <si>
    <t>QuantFact5</t>
  </si>
  <si>
    <t>QuantFact8</t>
  </si>
  <si>
    <t>QuantFact9</t>
  </si>
  <si>
    <t>外部支持</t>
  </si>
  <si>
    <t>业务运营</t>
  </si>
  <si>
    <t>竞争实力</t>
  </si>
  <si>
    <t>外部环境</t>
  </si>
  <si>
    <t>行业环境</t>
  </si>
  <si>
    <t>或有事项</t>
  </si>
  <si>
    <t>规模</t>
  </si>
  <si>
    <t>资产质量</t>
  </si>
  <si>
    <t>风险管理</t>
  </si>
  <si>
    <t>监管指标</t>
  </si>
  <si>
    <t>管理质量</t>
  </si>
  <si>
    <t>资产风险状况</t>
  </si>
  <si>
    <t>企业规模</t>
  </si>
  <si>
    <t>资产结构</t>
  </si>
  <si>
    <t>偿付能力</t>
  </si>
  <si>
    <t>流动性</t>
  </si>
  <si>
    <t>抗风险能力</t>
  </si>
  <si>
    <t>成长性</t>
  </si>
  <si>
    <t>成长能力</t>
  </si>
  <si>
    <t>杠杆率</t>
  </si>
  <si>
    <t>基金投资质量</t>
  </si>
  <si>
    <t>分类</t>
  </si>
  <si>
    <t>企业经营服务的范围越广，企业的规模越大，企业潜在的服务客户越大，客户的信用风险越低。</t>
  </si>
  <si>
    <t>企业主要的服务范围</t>
  </si>
  <si>
    <t>较大的银行授信额度有利于融资担保公司贷款担保业务的拓展，也说明融资担保公司能获得银行认可；与银行达成风险分担机制能够有效减少融资担保公司代偿损失。</t>
  </si>
  <si>
    <t>担保公司的银行网络</t>
  </si>
  <si>
    <t>是一个银行的资本总额对其风险加权资产的比率，各国金融管理当局一般都有对商业银行资本充足率的管制，目的是监测银行抵御风险的能力。</t>
  </si>
  <si>
    <t>投资银行业务净收入排名反应了投行业务规模，排名越前，规模越大</t>
  </si>
  <si>
    <t>证监会分类结果综合反应了券商风险管理能力，评级结果越好，风险管理能力越强</t>
  </si>
  <si>
    <t>证监会分类结果是证券监管部门根据审慎监管的需要，以证券公司风险管理能力为基础，结合公司市场竞争力和合规管理水平，对证券公司进行的综合性评价。</t>
  </si>
  <si>
    <t>投资收益排名反应了自营业务的投资实力，排名越前，投资实力越强</t>
  </si>
  <si>
    <t>自营业务投资收益排名</t>
  </si>
  <si>
    <t>信托资产的五级分类后三类资产占比,（本期值+上期值）/2</t>
  </si>
  <si>
    <t>营业收入本期/营业收入上期-1</t>
  </si>
  <si>
    <t>一年以上的应收账款占比越高，应收账款回收风险越高。</t>
  </si>
  <si>
    <t>应收账款占比越大，应收账款前五大占比越大，则更容易受单一客户应收账款的影响，风险更大。</t>
  </si>
  <si>
    <t>现金比率反应了企业的流动性，比值越大，流动性越强</t>
  </si>
  <si>
    <t>(货币资金+交易性金融资产)/流动负债合计</t>
  </si>
  <si>
    <t>总债务/(总债务+所有者权益)</t>
  </si>
  <si>
    <t>银监会商业银行分类中不同类型的银行应对风险的能力不同，国有商业银行、股份制商业银行、城市商业银行、农村商业银行的风险管理水平依次下降。</t>
  </si>
  <si>
    <t>银监会银行分类</t>
  </si>
  <si>
    <t>（货币资金+交易性金融资产合计+买入返售金融资产）/总资产</t>
  </si>
  <si>
    <t>总资产报酬率反映每单位资产创造的净利润情况，值越大，说明企业盈利能力越强</t>
  </si>
  <si>
    <t>2*本期净利润/（期末总资产余额+期初总资产余额）</t>
  </si>
  <si>
    <t>净资本/负债</t>
  </si>
  <si>
    <t>原材料供应的集中度越高，企业面临的原材料供应短缺的风险越高</t>
  </si>
  <si>
    <t>原材料供应的集中程度</t>
  </si>
  <si>
    <t>商业银行上市表明其具有更强的融资能力。</t>
  </si>
  <si>
    <t xml:space="preserve">是否上市 </t>
  </si>
  <si>
    <t>净资本</t>
  </si>
  <si>
    <t>担保业务收入增速越快，表明公司的担保业务越有竞争力</t>
  </si>
  <si>
    <t>新增在保责任余额（亿元）</t>
  </si>
  <si>
    <t>偿付能力充足率越高，说明一家保险公司的破产概率越低</t>
  </si>
  <si>
    <t>行业集中程度越高，受到单个行业的景气程度以及政策影响的风险越高。</t>
  </si>
  <si>
    <t>(本期持股市盈率+上期持股市盈率)/2</t>
  </si>
  <si>
    <t>((当期净利润-上期净利润)/上期净利润+(上期净利润-上上期净利润)/上上期净利润)/2</t>
  </si>
  <si>
    <t>所有者权益，值越大，抗风险能力越强</t>
  </si>
  <si>
    <t>考虑信托资产中主动管理型资产的占比，比例考察最近连续两年的平均值；</t>
  </si>
  <si>
    <t>(本期期末主动管理型资产（万元）/本期期末信托资产（万元）+上期期末主动管理型资产（万元）/上期期末信托资产（万元）)/2</t>
  </si>
  <si>
    <t>净利润/(期初净资产+期末净资产)*2</t>
  </si>
  <si>
    <t>受限资产占比越高，企业未来通过抵质押贷款的空间越小。</t>
  </si>
  <si>
    <t>受限资产合计（亿元）/（所有者权益（亿元）-其他权益工具（亿元））</t>
  </si>
  <si>
    <t>发放贷款和垫款/吸收存款</t>
  </si>
  <si>
    <t>[(营业利润-上期营业利润)/上期营业利润+(上期营业利润-上上期营业利润)/上上期营业利润]/2</t>
  </si>
  <si>
    <t>[(归属于母公司股东的净利润-上期归属于母公司股东的净利润)/上期归属于母公司股东的净利润+(上期归属于母公司股东的净利润-上上期归属于母公司股东的净利润)/上上期归属于母公司股东的净利润]/2</t>
  </si>
  <si>
    <t>减:资产减值损失/(利息净收入+手续费及佣金净收入+其他业务收入-其他业务成本)</t>
  </si>
  <si>
    <t>2*净利润/(资产总计+上期资产总计)</t>
  </si>
  <si>
    <t>近两期基金资产总值的平均值</t>
  </si>
  <si>
    <t>(本期所管理基金资产总值（亿元）+上期所管理基金资产总值（亿元）)/2</t>
  </si>
  <si>
    <t>360*(期初存货+存货)/减:营业成本/2+360*(期初应收账款+应收账款)/营业收入/2-360*(期初应付账款+应付账款)/减:营业成本/2</t>
  </si>
  <si>
    <t>业务及管理费/营业收入</t>
  </si>
  <si>
    <t>(营业收入-减:营业成本)/营业收入</t>
  </si>
  <si>
    <t>净利润/营业收入</t>
  </si>
  <si>
    <t>投资规模越大，经营实力越强</t>
  </si>
  <si>
    <t>代管资产规模+直投资产规模</t>
  </si>
  <si>
    <t>不同阶段的股权投资的风险阶段不一致，投资初期企业的风险相对较高</t>
  </si>
  <si>
    <t>募投资金投向的股权的阶段</t>
  </si>
  <si>
    <t>资产总计</t>
  </si>
  <si>
    <t>保险公司在其子行业的市场份额越大，其市场地位越高。</t>
  </si>
  <si>
    <t>保费业务收入（亿元）/所在行业原保费收入（亿元）</t>
  </si>
  <si>
    <t>（保险业务收入-分出保费）/(总债务+所有者权益)</t>
  </si>
  <si>
    <t>(货币资金-客户存款+拆出资金+融出资金+交易性金融资产合计)/(短期借款+衍生金融负债+交易性金融负债合计+拆入资金+卖出回购金融资产+应付短期融资款 )</t>
  </si>
  <si>
    <t>负债合计/资产总额 反应了企业的负债水平，值越大，负债水平越高</t>
  </si>
  <si>
    <t>负债合计/资产总计</t>
  </si>
  <si>
    <t>经营活动产生的现金流量净额/流动负债是经营现金净流量与流动负债的比率，从现金流量角度反映企业当期偿付短期负债的能力</t>
  </si>
  <si>
    <t>经营活动产生的现金流量净额/流动负债合计</t>
  </si>
  <si>
    <t>股票型基金总值平均值</t>
  </si>
  <si>
    <t>股票基金资产总值平均值（亿元）</t>
  </si>
  <si>
    <t>市场地位越高，企业竞争实力越强，企业抵抗市场风险的能力越强</t>
  </si>
  <si>
    <t>企业在行业中的市场地位</t>
  </si>
  <si>
    <t>综合赔付率+综合费用率</t>
  </si>
  <si>
    <t>投资收益衡量企业的盈利能力，投资收益越高，企业的投资能力越好。</t>
  </si>
  <si>
    <t>企业过去投资项目的收益情况，（资产收益（亿元）+其他综合收益（亿元））/（长期股权投资（亿元）+可供出售金融资产（亿元）+交易性金融资产（亿元））</t>
  </si>
  <si>
    <t>衡量企业生产规模的重要指标，同等条件下，规模大的企业通常能取得一定的规模效益。</t>
  </si>
  <si>
    <t>不仅反映了企业的资源储存情况和实际生产限额，更体现了企业所掌握的资源价值。可采储量越大，说明企业所拥有的资源越丰富，资源的价值越大，企业的风险水平也就越低</t>
  </si>
  <si>
    <t>如果企业客户集中度很高，那么单一客户的流失将会给企业销售造成很大压力</t>
  </si>
  <si>
    <t>区域居民人均可支配收入水平越高，购买力越强，对于零售行业发展越有利；区域居民人均可支配收入水平越低，对于零售行业发展越不利;客户集中度越高，批发企业面临的经营风险越高；客户集中度越低，批发企业面临的经营风险越低</t>
  </si>
  <si>
    <t>零售：企业主要区域内居民人均可支配收入批发：客户集中度</t>
  </si>
  <si>
    <t>土地储备直接反映了受评企业未来的发展潜力和潜在的业务增长空间，在很大程度上决定了受评企业未来的资产和业务规模</t>
  </si>
  <si>
    <t>年末合计土地储备规模</t>
  </si>
  <si>
    <t>受限货币资金占比越高，企业能使用的资金额度越小，企业的付现能力越差。</t>
  </si>
  <si>
    <t>受限货币资金（亿元）/货币资金（亿元）</t>
  </si>
  <si>
    <t>从相对层面考察银行对企业资质的认可程度，银行授信总额/所有者权益越高，银行对其资质的认可度越大，侧面反映企业资质越优秀。</t>
  </si>
  <si>
    <t>银行授信总额度（亿元）/所有者权益（亿元）</t>
  </si>
  <si>
    <t>企业债务成本越高，一方面企业承担的还息压力越大，企业面临的财务风险越高，另一方面，融资成本越高，反映了市场对企业信用资质的评价越低。</t>
  </si>
  <si>
    <t>有息债务/(有息债务+所有者权益)是指有息债务与投入资本的比率，反映了企业的债务水平，值越大，债务水平越高</t>
  </si>
  <si>
    <t>有息债务（亿元）/(有息债务（亿元）+所有者权益（亿元））</t>
  </si>
  <si>
    <t>既反映了担保机构对风险的审慎态度，又反映担保机构对担保资金积累的重视程度。</t>
  </si>
  <si>
    <t>（未到期责任准备+担保赔偿准备+一般风险准备）/当年末在保责任余额*100%</t>
  </si>
  <si>
    <t>担保业务杠杆倍数合理，表明担保公司资金运营效率高，能较好地平衡风险和收益</t>
  </si>
  <si>
    <t>流动资产占比，一定程度上衡量担保机构在短期（一年内）内进行代偿能力；</t>
  </si>
  <si>
    <t>流动资产（亿元）/总资产（亿元）*100%</t>
  </si>
  <si>
    <t>累计代偿损失率，代表了担保公司的追偿能力；代偿损失率越低，公司的追偿能力越强</t>
  </si>
  <si>
    <t>累计代偿损失/累计代偿金额</t>
  </si>
  <si>
    <t>累计担保代偿率，代表了担保公司的风险管理能力。累计担保代偿率越低，表明担保业务的标的筛选能力和风险管理能力越强。</t>
  </si>
  <si>
    <t>累计担保代偿率=累计代偿金额/累计解除担保金额（根据收数情况确定年限口径）</t>
  </si>
  <si>
    <t>((本期营业收入-上期营业收入）/上期营业收入+(上期营业收入-上上期营业收入）/上上期营业收入）/2</t>
  </si>
  <si>
    <t>资本充足率越高，风险越小</t>
  </si>
  <si>
    <t>所有者权益（亿元）/风险资产（亿元）</t>
  </si>
  <si>
    <t>母公司对子公司的控股力度越强，子公司对母公司的收入和利润贡献越有保障，母公司的信用资质越高</t>
  </si>
  <si>
    <t>归属于母公司的所有者权益（亿元）/所有者权益（亿元）</t>
  </si>
  <si>
    <t>净资产收益率是指净利润与净资产的比率，它反映每1元净资产创造的净利润，值越大，盈利能力越强</t>
  </si>
  <si>
    <t>2*本期净利润/（本期所有者权益+上期所有者权益）</t>
  </si>
  <si>
    <t>保险公司投资收益为一大收益来源，投资收益率越高，企业盈利能力越好</t>
  </si>
  <si>
    <t>2*本期投资收益/（本期投资资产+上期投资资产）</t>
  </si>
  <si>
    <t>所有者权益同比增长率指所有者权益增长率，比率越大，所有者权益增长越快</t>
  </si>
  <si>
    <t>（（本期期末所有者权益（亿元）-上期期末所有者权益（亿元））/上期期末所有者权益（亿元）+（上期期末所有者权益（亿元）-上上期期末所有者权益（亿元））/上上期期末所有者权益（亿元））/2</t>
  </si>
  <si>
    <t>企业拥有的金融牌照种类越丰富，数量越多，开展业务的能力和服务范围越广，企业的竞争实力越强。</t>
  </si>
  <si>
    <t>金融牌照数量和种类</t>
  </si>
  <si>
    <t>营业利润/营业收入</t>
  </si>
  <si>
    <t>受限资产合计（亿元）/资产总额（亿元）</t>
  </si>
  <si>
    <t>长期信用借款占比越高说明银行对企业的信用资质的信心越高，企业的信用风险越低。</t>
  </si>
  <si>
    <t>销售业态越多，越能抵御市场变化以及消费习惯变化的风险</t>
  </si>
  <si>
    <t>销售业态的种类多少</t>
  </si>
  <si>
    <t>期末所有者权益</t>
  </si>
  <si>
    <t>有息债务/负债合计指标反映企业举债成本，该指标越低，证明企业举债成本越低，相对来说利润也就会提高</t>
  </si>
  <si>
    <t>一方面行业地位越高反映了企业的经营实力越强，信用风险越低；另一方面行业地位越高企业越容易获得相关资源，有利于企业的经营，企业信用风险相对较低。</t>
  </si>
  <si>
    <t>应收租赁款项越多，企业对租赁方话语权越弱，业务运营能力越弱</t>
  </si>
  <si>
    <t>应收租赁款（亿元）</t>
  </si>
  <si>
    <t>经营活动产生的现金流量净额/短期有息债务从现金流的角度反应了短期偿债能力，比值越大，偿债能力越强</t>
  </si>
  <si>
    <t>代理买卖证券业务净收入排名反应了经纪业务的市场地位，排名越前，经纪业务市场地位越高</t>
  </si>
  <si>
    <t>专业性程度越高的行业竞争程度越低，企业的运营环境越好。</t>
  </si>
  <si>
    <t>企业所在建筑业细分领域的竞争程度</t>
  </si>
  <si>
    <t>施工资质是企业参与业务的进入门槛，资质级别越高、越丰富，企业能参与的业务范围越多，企业的竞争力越高</t>
  </si>
  <si>
    <t>企业获得住建部颁发的建筑施工资质情况</t>
  </si>
  <si>
    <t>高级别奖项越多，企业受认可程度越高，企业的技术水平越高。</t>
  </si>
  <si>
    <t>近五年企业获得“鲁班奖”、“国家优质工程奖”、“詹天佑奖”的获奖情况</t>
  </si>
  <si>
    <t>在手合同额越高，市场规模越大</t>
  </si>
  <si>
    <t>新签合同金额越高，企业未来项目储备越充足。</t>
  </si>
  <si>
    <t>坏账准备金率反映企业应收账款的整体坏账程度。</t>
  </si>
  <si>
    <t>应收账款坏账准备合计(亿元)/应收账款账面余额（亿元）</t>
  </si>
  <si>
    <t>资产管理业务净收入排名反应了资管业务的规模，排名越前，规模越大</t>
  </si>
  <si>
    <t>经营活动产生的现金流量净额/短期有息债务</t>
    <phoneticPr fontId="1" type="noConversion"/>
  </si>
  <si>
    <t>财务</t>
    <phoneticPr fontId="1" type="noConversion"/>
  </si>
  <si>
    <t>财务</t>
    <phoneticPr fontId="1" type="noConversion"/>
  </si>
  <si>
    <t>经营</t>
    <phoneticPr fontId="1" type="noConversion"/>
  </si>
  <si>
    <t>财务</t>
    <phoneticPr fontId="1" type="noConversion"/>
  </si>
  <si>
    <t>有息债务/(有息债务+所有者权益)</t>
    <phoneticPr fontId="1" type="noConversion"/>
  </si>
  <si>
    <t>资本结构</t>
    <phoneticPr fontId="1" type="noConversion"/>
  </si>
  <si>
    <t>规模水平</t>
    <phoneticPr fontId="1" type="noConversion"/>
  </si>
  <si>
    <t>认可资产负债率是保险公司在偿付能力体系下的举债经营比率。</t>
  </si>
  <si>
    <t>认可负债（亿元）/认可资产（亿元）</t>
  </si>
  <si>
    <t>流动比率用于衡量企业的流动资产在其短期债务到期前可以变现用于偿还流动负债的能力，反应每1元流动负债有多少流动资产作为支付的保障。据一般经验判定，流动比率应在200%以上，才能保证公司既有较强的偿债能力，又能保证生产经营顺利进行</t>
  </si>
  <si>
    <t>流动资产合计/流动负债合计</t>
  </si>
  <si>
    <t>非筹资活动产生的现金流量净额/短期有息债务反映了公司的非筹资活动产生的现金流量净额对于公司短期有息债务的偿还能力所具有的保障水平，该数值越高，说明公司的短期偿债能力越强</t>
  </si>
  <si>
    <t>利息保障倍数反映企业的获利能力大小，也是衡量企业长期偿债能力大小的重要标志。要维持正常偿债能力，倍数至少应大于1，且比值越高，企业长期偿债能力越强</t>
  </si>
  <si>
    <t>EBIT/减:财务费用</t>
  </si>
  <si>
    <t>交通运输是支撑国民经济发展的基础性行业，公司所在的区域经济对公司的业务量具有重要影响。区域经济发展程度越高，公司的市场需求就越大。</t>
  </si>
  <si>
    <t>公司业务规模、经营效益是公司在同行业中的核心竞争之一。规模越大，经营效率越高，则公司抵抗经营风险的能力越强。</t>
  </si>
  <si>
    <t>公司业务规模、经营效率等在同行业中的档次</t>
  </si>
  <si>
    <t>(EBIT＋折旧＋摊销)/财务费用；利息保障倍数反映企业的获利能力大小，也是衡量企业长期偿债能力大小的重要标志。要维持正常偿债能力，倍数至少应大于1，且比值越高，企业长期偿债能力越强</t>
  </si>
  <si>
    <t>EBITDA/减:财务费用</t>
  </si>
  <si>
    <t>项目分布区域影响房地产开发的成本以及盈利能力。国内房地产行业将国内区域划分为一、二、三、四线城市，不同城市的拿地成本不同，价格趋势也不尽相同。不同城市经济发展情况不同，相应的，房地产价格走势也不同。相对而言，一二线城市的房地产价格呈上涨态势，三四线城市的房地产价格上升空间不大，所以经营区域也是影响房地产企业竞争力的重要因素。</t>
  </si>
  <si>
    <t>土地储备规划建筑面积在各线城市分布的占比情况</t>
  </si>
  <si>
    <t>总部所在省份的经济实力越强，政府对该银行的支持能力越强</t>
  </si>
  <si>
    <t>总部所在省份经济实力</t>
  </si>
  <si>
    <t>商业银行的核心一级资本净额直接反映其抵御风险的能力，核心一级资本净额越高，其风险承受能力越强。</t>
  </si>
  <si>
    <t>核心一级资本-核心一级资本扣减项</t>
  </si>
  <si>
    <t>从营业利润、利润总额和净利润三个维度考察发行人近三年的利润波动情况，利润多年为正，风险越小</t>
  </si>
  <si>
    <t>营业利润波动情况、利润总额波动情况、净利润波动情况</t>
  </si>
  <si>
    <t>货币资金和交易性金融资产能否覆盖短期有息债务，占比越大说明公司资金链充足，短期偿债能力越强</t>
  </si>
  <si>
    <t>360*(期初存货+存货)/减:营业成本/2+360*(期初应收账款+应收账款)/营业收入/2</t>
  </si>
  <si>
    <t>固定资产周转率反映公司对固定资产的利用效率，该指标越高，说明公司的固定资产利用效率越高</t>
  </si>
  <si>
    <t>营业收入*2/(期初固定资产+固定资产)</t>
  </si>
  <si>
    <t>资产总额周转率综合反映了企业整体资产的营运能力，该指标越大，说明总资产周转越快，反映出销售能力越强。</t>
  </si>
  <si>
    <t>营业收入*2/(期初资产总计+资产总计)</t>
  </si>
  <si>
    <t>销售获现比率反映企业从主营业务收入中获得现金的能力</t>
  </si>
  <si>
    <t>销售商品、提供劳务收到的现金/营业收入</t>
  </si>
  <si>
    <t>存货周转率反映用来衡量企业生产经营各环节中存货运营效率，该指标越高，表明企业存货资产变现能力越强，存货及占用在存货上的资金周转速度越快</t>
  </si>
  <si>
    <t>减:营业成本*2/(期初存货+存货)</t>
  </si>
  <si>
    <t>应收账款周转率是一定时期内应收账款转为现金的平均次数，该指标越高，说明账款回收越快；反之，说明营运资金过多呆滞在应收账款上，影响正常资金周转及偿债能力</t>
  </si>
  <si>
    <t>营业收入*2/(期初应收账款+应收账款)</t>
  </si>
  <si>
    <t>期间费用与营业收入的比值，值越大，盈利能力越弱</t>
  </si>
  <si>
    <t>(减:销售费用+减:管理费用+减:财务费用+减：研发费用)/营业收入</t>
  </si>
  <si>
    <t>近两期在管基金平均数</t>
  </si>
  <si>
    <t>(本期基金个数+上期基金个数)/2</t>
  </si>
  <si>
    <t>企业所拥有的核心竞争力越强，在行业竞争中获得超出行业平均回报的可能性和规模就越大，相应地抗击行业风险的能力也越强</t>
  </si>
  <si>
    <t>核心竞争力是指能保持企业持续获得超过行业平均利润水平的能力。核心竞争力可以是业务牌照、人力资源、渠道资源、技术等。</t>
  </si>
  <si>
    <t>服务能力代表企业资产实现经济效益的能力</t>
  </si>
  <si>
    <t>产地分布区域广泛的企业面临不同的区域因素，通常煤种比较齐全，能够缓解某一特定区域因素变化或者某一煤种市场行情大幅波动对企业经营业绩的影响；在一定程度上规避因单一区域发生安全生产事故造成企业停产整顿而对企业生产经营产生的风险。</t>
  </si>
  <si>
    <t>考察产地分布区域是否广泛</t>
  </si>
  <si>
    <t>近两期股票持仓时间的算数平均值</t>
  </si>
  <si>
    <t>(本期股票持仓时间+上期股票持仓时间)/2</t>
  </si>
  <si>
    <t>(本期所管理基金资产总值（亿元）-上期所管理基金资产总值（亿元）)/上期所管理基金资产总值（亿元）</t>
  </si>
  <si>
    <t>股票和债券基金资产总值增长率</t>
  </si>
  <si>
    <t>归母公司股东权益越大，企业规模越大</t>
  </si>
  <si>
    <t>归属于母公司股东权益合计</t>
  </si>
  <si>
    <t>应收账款/资产总额指标越高说明公司现金流承压较大，所带来坏账风险等风险较高</t>
  </si>
  <si>
    <t>应收账款/资产总计</t>
  </si>
  <si>
    <t>有息债务/（有息债务+所有者权益）避免了预收账款、应付账款等软性债务对负债率指标的干扰。有息负债率应该和同时期、同行业的其他企业比较，该比例越高，说明企业越激进，若遇到宏观或行业突变，企业陷入困境的可能性越大</t>
  </si>
  <si>
    <t>(流动负债合计 - (应付账款 +预收账款 + 合同负债 + 应付职工薪酬 + 支付的各项税费 + 其他应付款合计 + 预提费用 + 一年内的递延收益 + 其他流动负债) + 应付债券 + 长期借款) / (流动负债合计 - (应付账款 + 预收账款 + 合同负债 + 应付职工薪酬 + 支付的各项税费 + 其他应付款合计 + 预提费用 + 一年内的递延收益 + 其他流动负债) + 应付债券 + 长期借款 + 股东权益合计)</t>
  </si>
  <si>
    <t>沪深交易所对房地产发债的发行主体准入条件做了限制，其中一条为中国房地产业协会排名前100名的其他民营非上市房地产企业</t>
  </si>
  <si>
    <t>由中国房地产业协会与中国房地产测评中心联合发布的中国房地产500强测评成果内的排名</t>
  </si>
  <si>
    <t>拥有国家或地方政府背景的企业，更容易获得各种优惠政策，同时业务的运营发展也会受益于政府支持，在面临经济的不确定因素时，更容易得到政府救助。且通常持股比例越大，其救助意愿更强。</t>
  </si>
  <si>
    <t>主要股东性质与持股比例</t>
  </si>
  <si>
    <t>当年在建项目的地域分布</t>
  </si>
  <si>
    <t>考虑企业多元化经营的运营能力。</t>
  </si>
  <si>
    <t>主营业务涉及行业之间的相关度（考察主营业务中除房地产行业相关的业务是否属于房地产的上下游行业）</t>
  </si>
  <si>
    <t>该项指标能够较为全面地反映受评企业的业务规模和市场份额，衡量了受评企业所开发项目的市场真实需求情况，具有较强的可比性。</t>
  </si>
  <si>
    <t>当年合同销售金额（亿元）</t>
  </si>
  <si>
    <t>企业在通过银行获取资金的同时，若还能通过股票、债券等方式筹集资金，则说明其融资渠道越宽，风险越小。</t>
  </si>
  <si>
    <t>审计机构的资质在一定程度上反映企业财务报告的质量，审计机构资质越好，财报的信息质量越高。</t>
  </si>
  <si>
    <t>审计机构的资质情况</t>
  </si>
  <si>
    <t>企业的技术水平越高，在行业中获得的产品技术优势、成本优势越大，在行业中越具有竞争力</t>
  </si>
  <si>
    <t>企业生产工艺、技术水平、设备的先进情况</t>
  </si>
  <si>
    <t>募集基金投向的行业集中度越高</t>
  </si>
  <si>
    <t>企业在股权投资相应细分领域中的地位</t>
  </si>
  <si>
    <t>只有实现一定业务规模，担保机构才能积累基本的风险管理经验，并逐步取得市场认可，提升市场地位，促进业务扩张。</t>
  </si>
  <si>
    <t>公司担保业务的责任余额</t>
  </si>
  <si>
    <t>可以立刻运用来吸收损失的资本金，体现担保机构代偿能力的核心</t>
  </si>
  <si>
    <t>投资者作为资本投入企业的各种资产</t>
  </si>
  <si>
    <t>实际控制人的性质及控股比例</t>
  </si>
  <si>
    <t>对外担保占比越高，企业的或有负债程度越高，企业风险越大。</t>
  </si>
  <si>
    <t>对外担保额（亿元）/所有者权益（亿元）</t>
  </si>
  <si>
    <t>拨备覆盖不良租赁资产率</t>
  </si>
  <si>
    <t>资本结构</t>
    <phoneticPr fontId="1" type="noConversion"/>
  </si>
  <si>
    <t>资本结构</t>
    <phoneticPr fontId="1" type="noConversion"/>
  </si>
  <si>
    <t>营运能力</t>
    <phoneticPr fontId="1" type="noConversion"/>
  </si>
  <si>
    <t>营运能力</t>
    <phoneticPr fontId="1" type="noConversion"/>
  </si>
  <si>
    <t>营运能力</t>
    <phoneticPr fontId="1" type="noConversion"/>
  </si>
  <si>
    <t>融资能力</t>
    <phoneticPr fontId="1" type="noConversion"/>
  </si>
  <si>
    <t>不良率平均值</t>
    <phoneticPr fontId="1" type="noConversion"/>
  </si>
  <si>
    <t>营运能力</t>
    <phoneticPr fontId="1" type="noConversion"/>
  </si>
  <si>
    <t>股票持仓时间平均值</t>
    <phoneticPr fontId="1" type="noConversion"/>
  </si>
  <si>
    <t>Trust_Size3_ln</t>
    <phoneticPr fontId="1" type="noConversion"/>
  </si>
  <si>
    <t>手续费及佣金净收入</t>
    <phoneticPr fontId="1" type="noConversion"/>
  </si>
  <si>
    <t>（固有资产本期+固有资产上期）/2</t>
  </si>
  <si>
    <t>资本充足率</t>
    <phoneticPr fontId="1" type="noConversion"/>
  </si>
  <si>
    <t>比值越大说明财务杠杆风险越大</t>
    <phoneticPr fontId="1" type="noConversion"/>
  </si>
  <si>
    <t>factor_112</t>
    <phoneticPr fontId="1" type="noConversion"/>
  </si>
  <si>
    <t>拨备覆盖率</t>
    <phoneticPr fontId="1" type="noConversion"/>
  </si>
  <si>
    <t>衡量贷款损失准备金计提是否充足的一个重要指标，是实际计提贷款损失准备对不良贷款的比率，比率越接近100%说明准备金计提越充足。</t>
    <phoneticPr fontId="1" type="noConversion"/>
  </si>
  <si>
    <t>营业收入平均增长率</t>
    <phoneticPr fontId="1" type="noConversion"/>
  </si>
  <si>
    <t>比值越大说明企业经营成长性越强。</t>
    <phoneticPr fontId="1" type="noConversion"/>
  </si>
  <si>
    <t>体现信托机构业务规模水平，手续费及佣金净收入越大反映信托机构业务规模越大。</t>
    <phoneticPr fontId="1" type="noConversion"/>
  </si>
  <si>
    <t>固有资产平均值</t>
    <phoneticPr fontId="1" type="noConversion"/>
  </si>
  <si>
    <t>固有资产反映了信托公司固有业务的基本特征，值越大反映信托公司固有业务规模越大。</t>
    <phoneticPr fontId="1" type="noConversion"/>
  </si>
  <si>
    <t>所管理基金资产总值增长率</t>
    <phoneticPr fontId="1" type="noConversion"/>
  </si>
  <si>
    <t>比值为正且值越大反映基金公司基金管理规模有增长趋势。</t>
    <phoneticPr fontId="1" type="noConversion"/>
  </si>
  <si>
    <t>股票和债券基金的资产总值增长率</t>
    <phoneticPr fontId="1" type="noConversion"/>
  </si>
  <si>
    <t>比值为正且值越大反映基金公司股票及债券基金管理规模有增长趋势。</t>
    <phoneticPr fontId="1" type="noConversion"/>
  </si>
  <si>
    <t>持股市盈率平均值</t>
    <phoneticPr fontId="1" type="noConversion"/>
  </si>
  <si>
    <t>反映基金公司的投资质量，值越大反映投资质量越好。</t>
    <phoneticPr fontId="1" type="noConversion"/>
  </si>
  <si>
    <t>长期信用借款占比</t>
    <phoneticPr fontId="1" type="noConversion"/>
  </si>
  <si>
    <t>2*（EBITDA/EBITDA利息保障倍数）/（本期期末有息债务（亿元）+上期期末有息债务（亿元）)</t>
    <phoneticPr fontId="1" type="noConversion"/>
  </si>
  <si>
    <t>长期信用借款（亿元）/长期借款（亿元）</t>
  </si>
  <si>
    <t>核心一级资本净额</t>
    <phoneticPr fontId="1" type="noConversion"/>
  </si>
  <si>
    <t>销售获现比率</t>
    <phoneticPr fontId="1" type="noConversion"/>
  </si>
  <si>
    <t>归属于母公司股东的净利率同比增长率</t>
    <phoneticPr fontId="1" type="noConversion"/>
  </si>
  <si>
    <t>Growth5</t>
    <phoneticPr fontId="1" type="noConversion"/>
  </si>
  <si>
    <t>反应企业盈利能力变化情况，比率为正且值越大反应企业盈利能力增强。</t>
    <phoneticPr fontId="1" type="noConversion"/>
  </si>
  <si>
    <t>盈利能力</t>
    <phoneticPr fontId="1" type="noConversion"/>
  </si>
  <si>
    <t>反映了公司的筹资活动前产生的现金流量净额对于公司负债的偿还能力所具有的保障水平，该数值越低，说明公司的偿债能力越强</t>
    <phoneticPr fontId="1" type="noConversion"/>
  </si>
  <si>
    <t>年产量，单位：万吨</t>
    <phoneticPr fontId="1" type="noConversion"/>
  </si>
  <si>
    <t>利润波动情况</t>
    <phoneticPr fontId="1" type="noConversion"/>
  </si>
  <si>
    <t>财务</t>
    <phoneticPr fontId="1" type="noConversion"/>
  </si>
  <si>
    <t>盈利能力</t>
    <phoneticPr fontId="1" type="noConversion"/>
  </si>
  <si>
    <t>市场地位</t>
    <phoneticPr fontId="1" type="noConversion"/>
  </si>
  <si>
    <t>客户集中度</t>
    <phoneticPr fontId="1" type="noConversion"/>
  </si>
  <si>
    <t>服务能力</t>
    <phoneticPr fontId="1" type="noConversion"/>
  </si>
  <si>
    <t>企业主要项目服务能力，电力考虑装机容量，水务考虑日供水能力和日污水处理能力，燃气考虑售气量</t>
    <phoneticPr fontId="1" type="noConversion"/>
  </si>
  <si>
    <t>区域经济发展水平</t>
    <phoneticPr fontId="1" type="noConversion"/>
  </si>
  <si>
    <t>所在区域的经济发达程度。
经济发达包括：航空公司-全国性运营；港口-9大干线港港口；铁路-全国性运营；其他-全国性运营；航运-全国性运营；收费路桥-北京、上海、江苏、天津、浙江、福建、广东；机场-一线城市；
经济发展水平中上游包括：航空公司-北京、上海、江苏、天津、浙江、福建、广东；港口-北京、上海、江苏、天津、浙江、福建、广东；铁路-东部；其他-东部；航运-东部；收费路桥-山东、海南、河北、中部地区省份；机场-二线城市；
经济发展水平中下游包括：航空公司-山东、海南、河北、中部地区省份；港口-山东、海南、河北、中部地区省份；铁路-中部；其他-中部；航运-中部；收费路桥-东北；机场-三线城市；
经济欠发达包括：航空公司-东北、西部；港口-东北、西部；铁路-东北、西部；其他-东北、西部；航运-东北、西部；收费路桥-西部；机场-四线城市。</t>
    <phoneticPr fontId="1" type="noConversion"/>
  </si>
  <si>
    <t>factor_077</t>
    <phoneticPr fontId="1" type="noConversion"/>
  </si>
  <si>
    <t>不良贷款率</t>
    <phoneticPr fontId="1" type="noConversion"/>
  </si>
  <si>
    <t>不良贷款余额/贷款余额</t>
  </si>
  <si>
    <t>直接衡量银行贷款的资产质量,不良贷款率越低,银行贷款的资产质量越好,面对的信用风险越小。</t>
    <phoneticPr fontId="1" type="noConversion"/>
  </si>
  <si>
    <t>风险综合评价</t>
    <phoneticPr fontId="1" type="noConversion"/>
  </si>
  <si>
    <t>财务</t>
    <phoneticPr fontId="1" type="noConversion"/>
  </si>
  <si>
    <t>营运能力</t>
    <phoneticPr fontId="1" type="noConversion"/>
  </si>
  <si>
    <t>险种类别</t>
    <phoneticPr fontId="1" type="noConversion"/>
  </si>
  <si>
    <t>经营年限</t>
    <phoneticPr fontId="1" type="noConversion"/>
  </si>
  <si>
    <t>企业成立至今的年限</t>
  </si>
  <si>
    <t>企业成立的时间越久，企业累计的行业经验，公司管理运营经验越丰富，公司经营风险相对越低。</t>
    <phoneticPr fontId="1" type="noConversion"/>
  </si>
  <si>
    <t>股东背景</t>
    <phoneticPr fontId="1" type="noConversion"/>
  </si>
  <si>
    <t>基金公司股东及持股比例</t>
  </si>
  <si>
    <t>QualFact2</t>
    <phoneticPr fontId="1" type="noConversion"/>
  </si>
  <si>
    <t>考虑基金公司最大持股比例股东的背景，股东背景由强到弱的顺序依次为：国有资产监督委员会（北京/上海）、全国性国有企业，以及大型券商&gt;国有资产监督委员会（其他地方省级）、地方国有企业、合资企业、中型券商，以及大型信托公司&gt;民营企业、小型券商，以及中小型信托公司</t>
    <phoneticPr fontId="1" type="noConversion"/>
  </si>
  <si>
    <t>股权结构稳定性</t>
    <phoneticPr fontId="1" type="noConversion"/>
  </si>
  <si>
    <t>QualFac41</t>
    <phoneticPr fontId="1" type="noConversion"/>
  </si>
  <si>
    <t>近三年前10大股东名单是否有过变动（股份额度变动不计）</t>
    <phoneticPr fontId="1" type="noConversion"/>
  </si>
  <si>
    <t>股权结构的稳定有利于公司的持续稳健经营，稳定性由强到弱的顺序依次为：前10大股东名单近三年内没有变动&gt;近三年前10大股东名单有一次变动&gt;近三年前10大股东名单有二次及以上变动</t>
    <phoneticPr fontId="1" type="noConversion"/>
  </si>
  <si>
    <t>考虑信托资产中集合类信托资产的占比，比例考察最近连续两年的平均值；结合运营期考虑上述占比</t>
    <phoneticPr fontId="1" type="noConversion"/>
  </si>
  <si>
    <t>考察结合运营期的集合类信托资产占比情况，运营期越长表明产品运营越稳定，短期内风险较低</t>
  </si>
  <si>
    <t>集合类资产占比（结合运营期考虑）</t>
    <phoneticPr fontId="1" type="noConversion"/>
  </si>
  <si>
    <t>运营时间</t>
    <phoneticPr fontId="1" type="noConversion"/>
  </si>
  <si>
    <t>QualFact1</t>
    <phoneticPr fontId="1" type="noConversion"/>
  </si>
  <si>
    <t>基金公司运营年限</t>
  </si>
  <si>
    <t>基金公司运营年限越长，反映基金公司运营成熟度及稳定性越强</t>
    <phoneticPr fontId="1" type="noConversion"/>
  </si>
  <si>
    <t>行业地位</t>
    <phoneticPr fontId="1" type="noConversion"/>
  </si>
  <si>
    <t>factor_106</t>
    <phoneticPr fontId="1" type="noConversion"/>
  </si>
  <si>
    <t>企业在细分领域中的地位（金融租赁、融资租赁、汽车金融、财务公司、小额贷款、AMC）</t>
  </si>
  <si>
    <t>一方面行业地位越高反映了企业的经营实力越强，信用风险越低；另一方面行业地位越高企业越容易获得相关资源，有利于企业的经营，企业信用风险相对较低。</t>
    <phoneticPr fontId="1" type="noConversion"/>
  </si>
  <si>
    <t>factor_109</t>
    <phoneticPr fontId="1" type="noConversion"/>
  </si>
  <si>
    <t>租赁业务投向最大单一行业占比</t>
  </si>
  <si>
    <t>factor_110</t>
    <phoneticPr fontId="1" type="noConversion"/>
  </si>
  <si>
    <t>企业主要投向行业景气度</t>
  </si>
  <si>
    <t>投向行业前景</t>
    <phoneticPr fontId="1" type="noConversion"/>
  </si>
  <si>
    <t>净资本除各项业务风险资本之和</t>
    <phoneticPr fontId="1" type="noConversion"/>
  </si>
  <si>
    <t>净资本/各项业务风险资本之和，其中：净资本=净资产-各类资产的风险扣除项-或有负债的风险扣除项-中国银行保险业监督管理委员会认定的其他风险扣除项</t>
    <phoneticPr fontId="1" type="noConversion"/>
  </si>
  <si>
    <t>QualFac53</t>
  </si>
  <si>
    <t>净资本对各项业务风险资本的覆盖程度越高，表明信托公司资本实力更强</t>
  </si>
  <si>
    <t>factor_724</t>
    <phoneticPr fontId="1" type="noConversion"/>
  </si>
  <si>
    <t>银保监协会根据相关信息，从操作风险、战略风险、声誉风险和流动性风险共四类难以量化的固有风险，结合综合偿付能力充足率进行分类监管的评价。</t>
  </si>
  <si>
    <t>风险综合评价体现监管对保险公司偿付能力风险的整体状况的认可程度，包括资本充足状况和其他偿付能力风险状况。</t>
    <phoneticPr fontId="1" type="noConversion"/>
  </si>
  <si>
    <t>factor_726</t>
    <phoneticPr fontId="1" type="noConversion"/>
  </si>
  <si>
    <t>产险公司：企业产险，机动车辆保险，货物运输保险责任保险，工程保险，信用保险，农业保险，短期意健险，船舶险，家庭财产保险</t>
  </si>
  <si>
    <t>寿险公司：个人人寿保险，团体人寿保险，分红险，投资连结险，万能险，意外伤害险，健康险，年金</t>
  </si>
  <si>
    <t>保险险种的个数越多，产品多样化越高，公司竞争能力、经营实力越强。</t>
    <phoneticPr fontId="1" type="noConversion"/>
  </si>
  <si>
    <t>平均值=(本期值+上期值)/2；</t>
  </si>
  <si>
    <t>本期平均年限=本期基金经理年限之和/本期基金经理数，计算最近两年的平均值；</t>
    <phoneticPr fontId="1" type="noConversion"/>
  </si>
  <si>
    <t>基金经理平均年限</t>
    <phoneticPr fontId="1" type="noConversion"/>
  </si>
  <si>
    <t>平均年限越长，反映基金公司关键人员越稳定</t>
    <phoneticPr fontId="1" type="noConversion"/>
  </si>
  <si>
    <t>factor_111</t>
    <phoneticPr fontId="1" type="noConversion"/>
  </si>
  <si>
    <t>五级分类后三类的资产合计/贷款总额（不良资产/全部融资租赁资产）</t>
    <phoneticPr fontId="1" type="noConversion"/>
  </si>
  <si>
    <t>Profitability8</t>
    <phoneticPr fontId="1" type="noConversion"/>
  </si>
  <si>
    <t>销售净利率</t>
    <phoneticPr fontId="1" type="noConversion"/>
  </si>
  <si>
    <t>指标值越大，反映公司销售获利能力越强</t>
    <phoneticPr fontId="1" type="noConversion"/>
  </si>
  <si>
    <t>Size5</t>
    <phoneticPr fontId="1" type="noConversion"/>
  </si>
  <si>
    <t>营业利润</t>
    <phoneticPr fontId="1" type="noConversion"/>
  </si>
  <si>
    <t>指标值越大，反映公司营业利润规模越大</t>
    <phoneticPr fontId="1" type="noConversion"/>
  </si>
  <si>
    <t>Growth2</t>
    <phoneticPr fontId="1" type="noConversion"/>
  </si>
  <si>
    <t>营业利润同比增长率</t>
    <phoneticPr fontId="1" type="noConversion"/>
  </si>
  <si>
    <t>反映营业利润变动趋势，指标值为正则反映营业利润呈增长趋势</t>
    <phoneticPr fontId="1" type="noConversion"/>
  </si>
  <si>
    <t>Operation2</t>
    <phoneticPr fontId="1" type="noConversion"/>
  </si>
  <si>
    <t>净营业周期</t>
    <phoneticPr fontId="1" type="noConversion"/>
  </si>
  <si>
    <t>净营业周期是指从购买存货支付现金到收回现金的周期长度，周期越短，资金周转速度越快</t>
  </si>
  <si>
    <t>Profitability6</t>
    <phoneticPr fontId="1" type="noConversion"/>
  </si>
  <si>
    <t>营业毛利率</t>
    <phoneticPr fontId="1" type="noConversion"/>
  </si>
  <si>
    <t>营业毛利率是指毛利润与营业收入的比率，反映了企业的盈利能力，值越大，盈利能力越强</t>
  </si>
  <si>
    <t>营业利润率</t>
    <phoneticPr fontId="1" type="noConversion"/>
  </si>
  <si>
    <t>营业利润率是指营业利润与收入的比率，反映了企业的盈利能力，值越大，盈利能力越强</t>
    <phoneticPr fontId="1" type="noConversion"/>
  </si>
  <si>
    <t>负债合计 / 资产总计</t>
    <phoneticPr fontId="1" type="noConversion"/>
  </si>
  <si>
    <t>银行_资产负债率</t>
    <phoneticPr fontId="1" type="noConversion"/>
  </si>
  <si>
    <t>体现银行杠杆水平，比值越高反映杠杆风险越大</t>
    <phoneticPr fontId="1" type="noConversion"/>
  </si>
  <si>
    <t>zs_Bank_Liquidity4</t>
    <phoneticPr fontId="1" type="noConversion"/>
  </si>
  <si>
    <t>银行_资产减值损失收入比</t>
    <phoneticPr fontId="1" type="noConversion"/>
  </si>
  <si>
    <t>银行_成本收入比率1</t>
    <phoneticPr fontId="1" type="noConversion"/>
  </si>
  <si>
    <t>银行_总资产收益率1</t>
    <phoneticPr fontId="1" type="noConversion"/>
  </si>
  <si>
    <t>银行_资产总额</t>
    <phoneticPr fontId="1" type="noConversion"/>
  </si>
  <si>
    <t>券商_净利润增长率</t>
    <phoneticPr fontId="1" type="noConversion"/>
  </si>
  <si>
    <t>反映券商盈利能力成长情况，指标值为正且越大反映券商的净利润呈增长趋势且趋势越大</t>
    <phoneticPr fontId="1" type="noConversion"/>
  </si>
  <si>
    <t>指标值越大反映银行资产规模越大</t>
    <phoneticPr fontId="1" type="noConversion"/>
  </si>
  <si>
    <t>反映银行盈利能力，指标值越大体现银行获利能力越强</t>
    <phoneticPr fontId="1" type="noConversion"/>
  </si>
  <si>
    <t>券商_现金等价物/短期债务</t>
    <phoneticPr fontId="1" type="noConversion"/>
  </si>
  <si>
    <t>反映券商短期偿债能力，指标值越大反映券商短期偿债能力越强</t>
    <phoneticPr fontId="1" type="noConversion"/>
  </si>
  <si>
    <t>券商_净资产收益率</t>
    <phoneticPr fontId="1" type="noConversion"/>
  </si>
  <si>
    <t>反映券商股东权益的收益水平，用以衡量公司运用自有资本的效率，指标值越大反映企业通过自有资本获得净收益的能力越强</t>
    <phoneticPr fontId="1" type="noConversion"/>
  </si>
  <si>
    <t>券商_净资本/负债</t>
    <phoneticPr fontId="1" type="noConversion"/>
  </si>
  <si>
    <t>（本期净利润-上期净利润）/上期净利润</t>
    <phoneticPr fontId="1" type="noConversion"/>
  </si>
  <si>
    <t>（本期值+上期值）/2</t>
    <phoneticPr fontId="1" type="noConversion"/>
  </si>
  <si>
    <t>特征代码</t>
    <phoneticPr fontId="1" type="noConversion"/>
  </si>
  <si>
    <t>融资能力</t>
  </si>
  <si>
    <t>规模水平</t>
  </si>
  <si>
    <t>融资能力</t>
    <phoneticPr fontId="1" type="noConversion"/>
  </si>
  <si>
    <t>规模水平</t>
    <phoneticPr fontId="1" type="noConversion"/>
  </si>
  <si>
    <t>规模水平</t>
    <phoneticPr fontId="1" type="noConversion"/>
  </si>
  <si>
    <t>盈利能力</t>
    <phoneticPr fontId="1" type="noConversion"/>
  </si>
  <si>
    <t>盈利能力</t>
    <phoneticPr fontId="1" type="noConversion"/>
  </si>
  <si>
    <t>规模水平</t>
    <phoneticPr fontId="1" type="noConversion"/>
  </si>
  <si>
    <t>高频</t>
    <phoneticPr fontId="1" type="noConversion"/>
  </si>
  <si>
    <t>近6个月比近12个月_新闻_标签_问询关注_数量</t>
  </si>
  <si>
    <t>行业相对_近6个月比近12个月_新闻_标签_其他财务预警_情感平均值</t>
  </si>
  <si>
    <t>近1周_新闻_数量</t>
  </si>
  <si>
    <t>行业相对_近2周_新闻_数量</t>
  </si>
  <si>
    <t>行业相对_近1个月_新闻_标签_财务亏损_占比</t>
  </si>
  <si>
    <t>舆情</t>
  </si>
  <si>
    <t>新闻公告</t>
  </si>
  <si>
    <t>[(近6个月标签为问询关注的负面新闻总量/6)-(近12个月标签为问询关注的负面新闻总量/12)]/(近12个月标签为问询关注的负面新闻总量/12)</t>
  </si>
  <si>
    <t>反映主体涉及问询关注类负面新闻的数量变化趋势，指标值越大反映主体涉及问询关注类负面新闻有增长趋势</t>
  </si>
  <si>
    <t>主体近6个月比近12个月_新闻_标签_其他财务预警_情感平均值-行业内所有主体的近6个月比近12个月_新闻_标签_其他财务预警_情感平均值中位数，其中：近6个月比近12个月_新闻_标签_其他财务预警_情感平均值=(近6个月标签为其他财务预警的负面新闻严重程度平均值-近12个月标签为其他财务预警的负面新闻严重程度平均值)/近12个月标签为其他财务预警的负面新闻严重程度平均值</t>
  </si>
  <si>
    <t>反映主体涉及其他财务预警类负面新闻的严重程度变化趋势相对行业平均水平的表现，指标值越大反映主体涉及其他财务预警类负面新闻严重程度恶化趋势相较行业平均水平越严重</t>
  </si>
  <si>
    <t>近1周内主体负面新闻的数量统计</t>
  </si>
  <si>
    <t>值越大反映主体近1周内新增负面新闻越多</t>
  </si>
  <si>
    <t>近2周内主体负面新闻的数量统计-行业内所有主体近2周内负面新闻的数量统计中位数</t>
  </si>
  <si>
    <t>反映主体近2周内新增负面新闻数量相对行业平均水平的表现，指标值越大反映主体近2周新增负面新闻数量相对行业平均水平越多</t>
  </si>
  <si>
    <t>主体近1个月_新闻_标签_财务亏损_占比-行业内所有主体的近1个月_新闻_标签_财务亏损_占比中位数，其中：近1个月_新闻_标签_财务亏损_占比=近1个月标签为财务亏损的负面新闻数量/近1个月所有负面新闻数量</t>
  </si>
  <si>
    <t>反映主体近1个月内负面新闻中财务亏损类负面新闻占比相对行业平均水平的表现，指标值越大反映主体近1个月涉及财务亏损类负面新闻的比重相对行业平均水平越大</t>
  </si>
  <si>
    <t>行业相对_近6个月比近12个月_新闻_标签_其他_情感平均值</t>
  </si>
  <si>
    <t>主体近6个月比近12个月_新闻_标签_其他_情感平均值-行业内所有主体的近6个月比近12个月_新闻_标签_其他_情感平均值中位数，其中：近6个月比近12个月_新闻_标签_其他_情感平均值=(近6个月标签为其他的负面新闻严重程度平均值-近12个月标签为其他的负面新闻严重程度平均值)/近12个月标签为其他的负面新闻严重程度平均值</t>
  </si>
  <si>
    <t>反映主体涉及其他类负面新闻的严重程度变化趋势相对行业平均水平的表现，指标值越大反映主体涉及其他类负面新闻严重程度恶化趋势相较行业平均水平越严重</t>
  </si>
  <si>
    <t>行业相对_近3个月_新闻_标签_财务亏损_占比</t>
  </si>
  <si>
    <t>主体近3个月_新闻_标签_财务亏损_占比-行业内所有主体的近3个月_新闻_标签_财务亏损_占比中位数，其中：近3个月_新闻_标签_财务亏损_占比=近3个月标签为财务亏损的负面新闻数量/近3个月所有负面新闻数量</t>
  </si>
  <si>
    <t>反映主体近3个月内负面新闻中财务亏损类负面新闻占比相对行业平均水平的表现，指标值越大反映主体近3个月涉及财务亏损类负面新闻的比重相对行业平均水平越大</t>
  </si>
  <si>
    <t>行业相对_近3个月_新闻_标签_关联企业出现问题_数量</t>
  </si>
  <si>
    <t>主体近3个月内标签为关联企业出现问题的负面新闻数量统计-行业内所有主体近3个月内标签为关联企业出现问题的负面新闻数量统计中位数</t>
  </si>
  <si>
    <t>反映主体近3个月内涉及关联企业出现问题负面新闻数量相对行业平均水平的表现，指标值越大反映主体3个月内涉及关联企业出现问题负面新闻数量相对行业平均水平越多</t>
  </si>
  <si>
    <t>近6个月_新闻_标签_流动性风险_占比</t>
  </si>
  <si>
    <t>近6个月内标签为流动性风险的负面新闻数量/近6个月内所有负面新闻数量</t>
  </si>
  <si>
    <t>反映主体近6个月内负面新闻中流动性风险类负面新闻占比，指标值越大反映主体近6个月涉及流动性风险类负面新闻的比重越大</t>
  </si>
  <si>
    <t>近6个月_新闻_标签_财务亏损_数量</t>
  </si>
  <si>
    <t>近6个月内标签为财务亏损的负面新闻数量统计</t>
  </si>
  <si>
    <t>值越大反映主体近6个月内涉及财务亏损类负面新闻越多</t>
  </si>
  <si>
    <t>行业相对_近12个月_新闻_标签_股份减持_数量</t>
  </si>
  <si>
    <t>近12个月内主体涉及标签为股份减持负面新闻的数量统计-行业内所有主体近12个月内标签为股份减持负面新闻的数量统计中位数</t>
  </si>
  <si>
    <t>反映主体近12个月内涉及股份减持负面新闻数量相对行业平均水平的表现，指标值越大反映主体12个月内涉及股份减持负面新闻数量相对行业平均水平越多</t>
  </si>
  <si>
    <t>行业相对_近12个月_新闻_标签_其他财务预警_数量</t>
  </si>
  <si>
    <t>近12个月内主体涉及标签为其他财务预警负面新闻的数量统计-行业内所有主体近12个月内标签为其他财务预警负面新闻的数量统计中位数</t>
  </si>
  <si>
    <t>反映主体近12个月内涉及其他财务预警负面新闻数量相对行业平均水平的表现，指标值越大反映主体12个月内涉及其他财务预警负面新闻数量相对行业平均水平越多</t>
  </si>
  <si>
    <t>行业相对_近12个月_新闻_标签_证券价格异常波动_数量</t>
  </si>
  <si>
    <t>近12个月内主体涉及标签为证券价格异常波动负面新闻的数量统计-行业内所有主体近12个月内标签为证券价格异常波动负面新闻的数量统计中位数</t>
  </si>
  <si>
    <t>反映主体近12个月内涉及证券价格异常负面新闻数量相对行业平均水平的表现，指标值越大反映主体12个月内涉及证券价格异常负面新闻数量相对行业平均水平越多</t>
  </si>
  <si>
    <t>近12个月_新闻_标签_流动性风险_占比</t>
  </si>
  <si>
    <t>近12个月内标签为流动性风险的负面新闻数量/近12个月内所有负面新闻数量</t>
  </si>
  <si>
    <t>反映主体近12个月内负面新闻中流动性风险类负面新闻占比，指标值越大反映主体近12个月涉及流动性风险类负面新闻的比重越大</t>
  </si>
  <si>
    <t>近12个月_新闻_标签_评级下调_数量</t>
  </si>
  <si>
    <t>近12个月内标签为评级下调的负面新闻数量统计</t>
  </si>
  <si>
    <t>值越大反映主体近12个月内涉及评级下调类负面新闻越多</t>
  </si>
  <si>
    <t>近12个月_新闻_标签_其他_数量</t>
  </si>
  <si>
    <t>近12个月内标签为其他的负面新闻数量统计</t>
  </si>
  <si>
    <t>值越大反映主体近12个月内其他类负面新闻越多</t>
  </si>
  <si>
    <t>近12个月_新闻_标签_出售、变卖资产_情感平均值</t>
  </si>
  <si>
    <t>近12个月所有标签为出售、变卖资产负面新闻的情感加总/近12个月所有标签为出售、变卖资产负面新闻数量</t>
  </si>
  <si>
    <t>反映主体近12个月内涉出售、变卖资产类负面新闻严重程度表现，指标值越低反映相关新闻越严重</t>
  </si>
  <si>
    <t>近12个月_新闻_数量</t>
  </si>
  <si>
    <t>近12个月内所有负面新闻数量统计</t>
  </si>
  <si>
    <t>指标值越大反映主体近12个月内负面新闻越多</t>
  </si>
  <si>
    <t>近12个月_新闻_标签_其他管理预警_数量</t>
  </si>
  <si>
    <t>近12个月内标签为其他管理预警的负面新闻数量统计</t>
  </si>
  <si>
    <t>指标值越大反映主体近12个月内涉及其他管理预警类负面新闻越多</t>
  </si>
  <si>
    <t>近12个月_新闻_标签_担保过多_占比</t>
  </si>
  <si>
    <t>近12个月标签为担保过多的负面新闻数量/近12个月所有的负面新闻数量</t>
  </si>
  <si>
    <t>指标值越大反映主体在近12个月内负面新闻中担保过多负面新闻的比重越大</t>
  </si>
  <si>
    <t>近12个月_新闻_标签_其他经营预警_数量</t>
  </si>
  <si>
    <t>近12个月标签为其他经营预警的负面新闻数量</t>
  </si>
  <si>
    <t>指标值越大反映主体在近12个月涉及其他经营预警负面新闻的数量越多</t>
  </si>
  <si>
    <t>近6个月比近12个月_新闻_标签_其他经营预警_数量</t>
  </si>
  <si>
    <t>(近6个月标签为其他经营预警的负面新闻数量/6-近12个月标签为其他经营预警的负面新闻数量/12)/(近12个月标签为其他经营预警的负面新闻数量/12)</t>
  </si>
  <si>
    <t>反映主体涉其他经营预警类负面新闻数量的变化趋势，指标值越大反映主体涉其他经营预警类负面新闻有增长趋势</t>
  </si>
  <si>
    <t>近6个月_公告_类别名称_其它临时公告_数量</t>
  </si>
  <si>
    <t>近6个月内主体涉其它临时公告的数量统计</t>
  </si>
  <si>
    <t>指标值越大反映主体近6个月内涉及其它临时公告越多</t>
  </si>
  <si>
    <t>近12个月_公告_类别名称_变更高级管理人员公告_占比</t>
  </si>
  <si>
    <t>近12个月涉变更高级管理人员公告数量/近12个月涉及的所有公告数量</t>
  </si>
  <si>
    <t>指标值越大反映主体近12个月内发布公告中涉及变更高级管理人员类公告的比重越大</t>
  </si>
  <si>
    <t>近6个月比近12个月_法院诉讼_案由明细_买卖合同纠纷_占比</t>
  </si>
  <si>
    <t>司法诉讼</t>
  </si>
  <si>
    <t>[(近6个月涉买卖合同纠纷类法院诉讼案件数量/近6个月所有涉及的法院诉讼案件数量)-(近12个月涉买卖合同纠纷类法院诉讼案件数量/近12个月所有涉及的法院诉讼案件数量)]/(近12个月涉买卖合同纠纷类法院诉讼案件数量/近12个月所有涉及的法院诉讼案件数量)</t>
  </si>
  <si>
    <t>反映主体涉买卖合同纠纷类法院诉讼案件占比的变化趋势，指标值越大反映主体涉买卖合同纠纷类法院诉讼案件比重有增长趋势</t>
  </si>
  <si>
    <t>近3个月比近12个月_法院诉讼_案由明细_合同纠纷_占比</t>
  </si>
  <si>
    <t>[(近3个月涉合同纠纷类法院诉讼案件数量/近3个月所有涉及的法院诉讼案件数量)-(近12个月涉合同纠纷类法院诉讼案件数量/近12个月所有涉及的法院诉讼案件数量)]/(近12个月涉合同纠纷类法院诉讼案件数量/近12个月所有涉及的法院诉讼案件数量)</t>
  </si>
  <si>
    <t>反映主体涉合同纠纷类法院诉讼案件占比的变化趋势，指标值越大反映主体涉合同纠纷类法院诉讼案件比重有增长趋势</t>
  </si>
  <si>
    <t>近6个月比近12个月_法院诉讼_案由明细_合同纠纷_数量</t>
  </si>
  <si>
    <t>[(近6个月涉合同纠纷类法院诉讼案件数量/6)-(近12个月涉合同纠纷类法院诉讼案件数量/12)]/(近12个月涉合同纠纷类法院诉讼案件数量/12)</t>
  </si>
  <si>
    <t>反映主体涉合同纠纷类法院诉讼案件数量的变化趋势，指标值越大反映主体涉合同纠纷类法院诉讼案件数量有增长趋势</t>
  </si>
  <si>
    <t>近6个月比近12个月_法院诉讼_当事人类型_原告_占比</t>
  </si>
  <si>
    <t>[(近6个月作为原告涉法院诉讼案件数量/近6个月所有涉及的法院诉讼案件数量)-(近12个月作为原告涉法院诉讼案件数量/近12个月所有涉及的法院诉讼案件数量)]/(近12个月作为原告涉法院诉讼案件数量/近12个月所有涉及的法院诉讼案件数量)</t>
  </si>
  <si>
    <t>反映主体作为原告涉法院诉讼案件占比的变化趋势，指标值越大反映主体作为原告涉法院诉讼案件比重有增长趋势</t>
  </si>
  <si>
    <t>近6个月比近12个月_法院诉讼_诉讼阶段_民事二审_数量</t>
  </si>
  <si>
    <t>[(近6个月处于民事二审阶段法院诉讼案件数量/6)-(近12个月处于民事二审阶段法院诉讼案件数量/12)]/(近12个月处于民事二审阶段法院诉讼案件数量/12)</t>
  </si>
  <si>
    <t>反映主体涉法院诉讼且处于民事二审阶段案件数量的变化趋势，指标值越大反映主体处于民事二审阶段涉法院诉讼案件数量有增长趋势</t>
  </si>
  <si>
    <t>近6个月_法院诉讼_当事人类型_被申请人_数量</t>
  </si>
  <si>
    <t>近6个月作为被申请人涉法院诉讼案件数量</t>
  </si>
  <si>
    <t>指标值越大反映近6个月内主体作为被申请人涉法院诉讼案件数量越多</t>
  </si>
  <si>
    <t>近6个月_法院诉讼_案由明细_其他_占比</t>
  </si>
  <si>
    <t>近6个月涉其他类法院诉讼案件数量/近6个月涉及的所有法院诉讼案件数量</t>
  </si>
  <si>
    <t>指标值越大反映近6个月内主体涉其他类法院诉讼案件比重越大</t>
  </si>
  <si>
    <t>近12个月_法院诉讼_案件类型_执行类案件_占比</t>
  </si>
  <si>
    <t>近12个月涉执行类法院诉讼案件数量/近12个月涉及的所有法院诉讼案件数量</t>
  </si>
  <si>
    <t>指标值越大反映近12个月内主体涉执行类法院诉讼案件比重越大</t>
  </si>
  <si>
    <t>近12个月_法院诉讼_诉讼阶段_执行实施_占比</t>
  </si>
  <si>
    <t>近12个月处于执行实施阶段法院诉讼案件数量/近12个月所有法院诉讼案件数量</t>
  </si>
  <si>
    <t>指标值越大反映近12个月内主体处于执行实施阶段涉法院诉讼案件比重越大</t>
  </si>
  <si>
    <t>近12个月_法院诉讼_案件类型_财产保全_占比</t>
  </si>
  <si>
    <t>近12个月涉财产保全类法院诉讼案件数量/近12个月所有法院诉讼案件数量</t>
  </si>
  <si>
    <t>指标值越大反映近12个月内主体涉财产保全类法院诉讼案件比重越大</t>
  </si>
  <si>
    <t>近12个月_法院诉讼_当事人类型_被执行人_占比</t>
  </si>
  <si>
    <t>近12个月作为被执行人涉法院诉讼案件数量/近12个月涉及的所有法院诉讼案件数量</t>
  </si>
  <si>
    <t>指标值越大反映近12个月内主体作为被执行人涉法院诉讼案件比重越大</t>
  </si>
  <si>
    <t>近12个月_法院诉讼_数量</t>
  </si>
  <si>
    <t>近12个月涉法院诉讼案件数量</t>
  </si>
  <si>
    <t>指标值越大反映近12个月内主体涉法院诉讼案件数量越多</t>
  </si>
  <si>
    <t>近12个月_法院诉讼_案件类型_非讼程序案件案由_占比</t>
  </si>
  <si>
    <t>近12个月涉非讼程序类法院诉讼案件数量/近12个月涉及的所有法院诉讼案件数量</t>
  </si>
  <si>
    <t>指标值越大反映近12个月内主体涉非讼程序类法院诉讼案件比重越大</t>
  </si>
  <si>
    <t>近12个月_法院诉讼_案由明细_金融借款合同纠纷_占比</t>
  </si>
  <si>
    <t>近12个月涉金融借款合同纠纷法院诉讼案件数量/近12个月涉及的所有法院诉讼案件数量</t>
  </si>
  <si>
    <t>指标值越大反映近12个月内主体涉金融借款合同纠纷法院诉讼案件比重越大</t>
  </si>
  <si>
    <t>近12个月_法院诉讼_案由明细_合同纠纷_占比</t>
  </si>
  <si>
    <t>近12个月涉合同纠纷法院诉讼案件数量/近12个月涉及的所有法院诉讼案件数量</t>
  </si>
  <si>
    <t>指标值越大反映近12个月内主体涉合同纠纷法院诉讼案件比重越大</t>
  </si>
  <si>
    <t>近12个月_法院诉讼_涉案金额_平均值</t>
  </si>
  <si>
    <t>近12个月法院诉讼案件涉案金额加总/近12个月法院诉讼案件数量</t>
  </si>
  <si>
    <t>指标值越大反映近12个月内主体法院诉讼涉案金额越高</t>
  </si>
  <si>
    <t>近12个月_法院诉讼_当事人类型_被申请人_占比</t>
  </si>
  <si>
    <t>近12个月作为被申请人涉法院诉讼案件数量/近12个月涉及的所有法院诉讼案件数量</t>
  </si>
  <si>
    <t>指标值越大反映近12个月内主体作为被申请人涉法院诉讼案件比重越大</t>
  </si>
  <si>
    <t>近6个月比近12个月_开庭庭审_诉讼地位代码_上诉人_占比</t>
  </si>
  <si>
    <t>[(近6个月作为上诉人涉开庭庭审案件数量/近6个月所有涉及的开庭庭审案件数量)-(近12个月作为上诉人涉开庭庭审案件数量/近12个月所有涉及的开庭庭审案件数量)]/(近12个月作为上诉人涉开庭庭审案件数量/近12个月所有涉及的开庭庭审案件数量)</t>
  </si>
  <si>
    <t>反映主体作为上诉人涉开庭庭审案件占比的变化趋势，指标值越大反映主体作为上诉人涉开庭庭审案件比重有增长趋势</t>
  </si>
  <si>
    <t>近6个月比近12个月_开庭庭审_诉讼地位代码_当事人_占比</t>
  </si>
  <si>
    <t>[(近6个月作为当事人涉开庭庭审案件数量/近6个月所有涉及的开庭庭审案件数量)-(近12个月作为当事人涉开庭庭审案件数量/近12个月所有涉及的开庭庭审案件数量)]/(近12个月作为当事人涉开庭庭审案件数量/近12个月所有涉及的开庭庭审案件数量)</t>
  </si>
  <si>
    <t>反映主体作为当事人涉开庭庭审案件占比的变化趋势，指标值越大反映主体作为当事人涉开庭庭审案件比重有增长趋势</t>
  </si>
  <si>
    <t>近1个月_开庭庭审_诉讼地位代码_原审被告_占比</t>
  </si>
  <si>
    <t>近1个月作为原审被告涉开庭庭审案件数量/近1个月涉及的所有开庭庭审案件数量</t>
  </si>
  <si>
    <t>指标值越大反映近1个月内主体作为原审被告涉开庭庭审案件比重越大</t>
  </si>
  <si>
    <t>近3个月比近12个月_开庭庭审_诉讼地位代码_原审被告_数量</t>
  </si>
  <si>
    <t>[(近3个月作为原审被告涉开庭庭审案件数量/3)-(近12个月作为原审被告涉开庭庭审案件数量/12)]/(近12个月作为原审被告涉开庭庭审案件数量/12)</t>
  </si>
  <si>
    <t>反映主体作为原审被告涉开庭庭审案件数量的变化趋势，指标值越大反映主体作为原审被告涉开庭庭审案件数量有增长趋势</t>
  </si>
  <si>
    <t>近3个月_开庭庭审_诉讼地位代码_原审被告_占比</t>
  </si>
  <si>
    <t>近3个月作为原审被告涉开庭庭审案件数量/近3个月涉及的所有开庭庭审案件数量</t>
  </si>
  <si>
    <t>指标值越大反映近3个月内主体作为原审被告涉开庭庭审案件比重越大</t>
  </si>
  <si>
    <t>近3个月_开庭庭审_诉讼地位代码_原审被告_数量</t>
  </si>
  <si>
    <t>近3个月作为原审被告涉开庭庭审案件数量统计</t>
  </si>
  <si>
    <t>指标值越大反映近3个月内主体作为原审被告涉开庭庭审案件数量越多</t>
  </si>
  <si>
    <t>近6个月_开庭庭审_诉讼地位代码_当事人_占比</t>
  </si>
  <si>
    <t>近6个月作为当事人涉开庭庭审案件数量/近6个月涉及的所有开庭庭审案件数量</t>
  </si>
  <si>
    <t>指标值越大反映近6个月内主体作为当事人涉开庭庭审案件比重越大</t>
  </si>
  <si>
    <t>近12个月_开庭庭审_诉讼地位代码_原审被告_占比</t>
  </si>
  <si>
    <t>近12个月作为原审被告涉开庭庭审案件数量/近12个月涉及的所有开庭庭审案件数量</t>
  </si>
  <si>
    <t>指标值越大反映近12个月内主体作为原审被告涉开庭庭审案件比重越大</t>
  </si>
  <si>
    <t>近12个月_开庭庭审_诉讼地位代码_上诉人_占比</t>
  </si>
  <si>
    <t>近12个月作为上诉人涉开庭庭审案件数量/近12个月涉及的所有开庭庭审案件数量</t>
  </si>
  <si>
    <t>指标值越大反映近12个月内主体作为上诉人涉开庭庭审案件比重越大</t>
  </si>
  <si>
    <t>近12个月_开庭庭审_诉讼地位代码_当事人_占比</t>
  </si>
  <si>
    <t>近12个月作为当事人涉开庭庭审案件数量/近12个月涉及的所有开庭庭审案件数量</t>
  </si>
  <si>
    <t>指标值越大反映近12个月内主体作为当事人涉开庭庭审案件比重越大</t>
  </si>
  <si>
    <t>近3个月比近12个月_诚信_处罚实施状态_实际处罚_数量</t>
  </si>
  <si>
    <t>诚信处罚</t>
  </si>
  <si>
    <t>[(近3个月受实际处罚诚信案件数量/3)-(近12个月受实际处罚诚信案件数量/12)]/(近12个月受实际处罚诚信案件数量/12)</t>
  </si>
  <si>
    <t>反映主体受实际处罚的诚信案件数量变化趋势，指标值越大反映主体受实际处罚的诚信案件数量有增长趋势</t>
  </si>
  <si>
    <t>近6个月比近12个月_诚信_二级分类_纳入被执行人_占比</t>
  </si>
  <si>
    <t>[(近6个月纳入被执行人诚信案件数量/近6个月涉及的所有诚信案件数量)-(近12个月纳入被执行人诚信案件数量/近12个月涉及的所有诚信案件数量)]/(近12个月纳入被执行人诚信案件数量/近12个月涉及的所有诚信案件数量)</t>
  </si>
  <si>
    <t>反映主体涉纳入被执行人诚信案件占比的变化趋势，指标值越大反映主体纳入被执行人诚信案件比重有增长趋势</t>
  </si>
  <si>
    <t>近6个月_诚信_数量</t>
  </si>
  <si>
    <t>近6个月涉及的所有诚信案件数量</t>
  </si>
  <si>
    <t>值越大反映主体近6个月内新增诚信案件数量越多</t>
  </si>
  <si>
    <t>近1个月比近6个月_中债估值_估价基点价值_最小值</t>
  </si>
  <si>
    <t>市场</t>
  </si>
  <si>
    <t>估值变动</t>
  </si>
  <si>
    <t>(近1个月发行人旗下债券估价基点价值最小值-近6个月发行人旗下债券估价基点价值最小值)/近6个月发行人旗下债券估价基点价值最小值</t>
  </si>
  <si>
    <t>反映债券价格对于利率变动敏感度的变化，体现利率风险的变化趋势，指标值为正且越大反映主体旗下债券价格对于利率变动敏感度有增长趋势</t>
  </si>
  <si>
    <t>近1个月比近6个月_中债估值_估价收益率_最小值</t>
  </si>
  <si>
    <t>(近1个月发行人旗下债券估价收益率最小值-近6个月发行人旗下债券估价收益率最小值)/近6个月发行人旗下债券估价收益率最小值</t>
  </si>
  <si>
    <t>反映债券收益率波动趋势，指标值为正且越大反映主体旗下债券估价收益率呈增长趋势</t>
  </si>
  <si>
    <t>dimension</t>
  </si>
  <si>
    <t>feature_chinese</t>
  </si>
  <si>
    <t>feature</t>
  </si>
  <si>
    <t>中债估值</t>
  </si>
  <si>
    <t>last1Mto6M_cbvaluation_basis_min</t>
  </si>
  <si>
    <t>last1Mto6M_cbvaluation_yield_min</t>
  </si>
  <si>
    <t>公告</t>
  </si>
  <si>
    <t>last12M_announce_typename_053_rate</t>
  </si>
  <si>
    <t>last6M_announce_typename_003_num</t>
  </si>
  <si>
    <t>开庭庭审</t>
  </si>
  <si>
    <t>last12M_courttrial_trialstatus_5_rate</t>
  </si>
  <si>
    <t>last12M_courttrial_trialstatus_2_rate</t>
  </si>
  <si>
    <t>last12M_courttrial_trialstatus_10_rate</t>
  </si>
  <si>
    <t>last1M_courttrial_trialstatus_2_rate</t>
  </si>
  <si>
    <t>last3M_courttrial_trialstatus_2_rate</t>
  </si>
  <si>
    <t>last3M_courttrial_trialstatus_2_num</t>
  </si>
  <si>
    <t>last3Mto12M_courttrial_trialstatus_2_num</t>
  </si>
  <si>
    <t>last6M_courttrial_trialstatus_10_rate</t>
  </si>
  <si>
    <t>last6Mto12M_courttrial_trialstatus_5_rate</t>
  </si>
  <si>
    <t>last6Mto12M_courttrial_trialstatus_10_rate</t>
  </si>
  <si>
    <t>新闻</t>
  </si>
  <si>
    <t>indus_rela_last12M_news_label_6002012_num</t>
  </si>
  <si>
    <t>indus_rela_last12M_news_label_6009002_num</t>
  </si>
  <si>
    <t>indus_rela_last12M_news_label_6009003_num</t>
  </si>
  <si>
    <t>indus_rela_last1M_news_label_6002001_rate</t>
  </si>
  <si>
    <t>indus_rela_last2W_news_count</t>
  </si>
  <si>
    <t>indus_rela_last3M_news_label_6003007_num</t>
  </si>
  <si>
    <t>indus_rela_last3M_news_label_6002001_rate</t>
  </si>
  <si>
    <t>indus_rela_last6Mto12M_news_label_-1_meanimportance</t>
  </si>
  <si>
    <t>indus_rela_last6Mto12M_news_label_6002012_meanimportance</t>
  </si>
  <si>
    <t>last12M_news_count</t>
  </si>
  <si>
    <t>last12M_news_label_-1_num</t>
  </si>
  <si>
    <t>last12M_news_label_6004024_num</t>
  </si>
  <si>
    <t>last12M_news_label_6003064_num</t>
  </si>
  <si>
    <t>last12M_news_label_6003011_meanimportance</t>
  </si>
  <si>
    <t>last12M_news_label_6007002_rate</t>
  </si>
  <si>
    <t>last12M_news_label_6002002_rate</t>
  </si>
  <si>
    <t>last12M_news_label_6001002_num</t>
  </si>
  <si>
    <t>last1W_news_count</t>
  </si>
  <si>
    <t>last6M_news_label_6002002_rate</t>
  </si>
  <si>
    <t>last6M_news_label_6002001_num</t>
  </si>
  <si>
    <t>last6Mto12M_news_label_6003064_num</t>
  </si>
  <si>
    <t>last6Mto12M_news_label_6008001_num</t>
  </si>
  <si>
    <t>法院诉讼</t>
  </si>
  <si>
    <t>last12M_lawsuit_partyrole_8_rate</t>
  </si>
  <si>
    <t>last12M_lawsuit_partyrole_4_rate</t>
  </si>
  <si>
    <t>last12M_lawsuit_num</t>
  </si>
  <si>
    <t>last12M_lawsuit_casetype_3_rate</t>
  </si>
  <si>
    <t>last12M_lawsuit_casetype_5_rate</t>
  </si>
  <si>
    <t>last12M_lawsuit_casetype_2_rate</t>
  </si>
  <si>
    <t>last12M_lawsuit_detailedreason_7_rate</t>
  </si>
  <si>
    <t>last12M_lawsuit_detailedreason_0_rate</t>
  </si>
  <si>
    <t>last12M_lawsuit_lawsuitamt_mean</t>
  </si>
  <si>
    <t>last12M_lawsuit_lawsuitstatus_1_rate</t>
  </si>
  <si>
    <t>last3Mto12M_lawsuit_detailedreason_7_rate</t>
  </si>
  <si>
    <t>last6M_lawsuit_partyrole_4_num</t>
  </si>
  <si>
    <t>last6M_lawsuit_detailedreason_-99_rate</t>
  </si>
  <si>
    <t>last6Mto12M_lawsuit_partyrole_1_rate</t>
  </si>
  <si>
    <t>last6Mto12M_lawsuit_detailedreason_4_rate</t>
  </si>
  <si>
    <t>last6Mto12M_lawsuit_detailedreason_7_num</t>
  </si>
  <si>
    <t>last6Mto12M_lawsuit_lawsuitstatus_2_num</t>
  </si>
  <si>
    <t>诚信</t>
  </si>
  <si>
    <t>last3Mto12M_honesty_penaltystatus_2_num</t>
  </si>
  <si>
    <t>last6M_honesty_num</t>
  </si>
  <si>
    <t>last6Mto12M_honesty_secclass_22000078_rate</t>
  </si>
  <si>
    <t>行业相对_近1个月_新闻_标签_财务亏损_占比</t>
    <phoneticPr fontId="1" type="noConversion"/>
  </si>
  <si>
    <t>负面新闻量_近1周</t>
  </si>
  <si>
    <t>负面新闻量_近12个月</t>
  </si>
  <si>
    <t>负面新闻增长率(问询关注类)_近6个月相对12个月</t>
  </si>
  <si>
    <t>流动性风险类负面新闻占比_近6个月</t>
  </si>
  <si>
    <t>负面新闻量(财务亏损类)_近6个月</t>
  </si>
  <si>
    <t>流动性风险类负面新闻占比_近12个月</t>
  </si>
  <si>
    <t>负面新闻量(评级下调类)_近12个月</t>
  </si>
  <si>
    <t>负面新闻量(其他类)_近12个月</t>
  </si>
  <si>
    <t>负面新闻量(其他管理预警类)_近12个月</t>
  </si>
  <si>
    <t>担保过多类负面新闻占比_近12个月</t>
  </si>
  <si>
    <t>负面新闻量(其他经营预警类)_近12个月</t>
  </si>
  <si>
    <t>负面新闻增长率(其他经营预警类)_近6个月相对12个月</t>
  </si>
  <si>
    <t>变更高级管理人员类公告占比_近12个月</t>
  </si>
  <si>
    <t>法院诉讼量(作为被申请人)_近6个月</t>
  </si>
  <si>
    <t>法院诉讼量_近12个月</t>
  </si>
  <si>
    <t>其他类诉讼占比_近6个月</t>
  </si>
  <si>
    <t>执行类诉讼占比_近6个月</t>
  </si>
  <si>
    <t>财产保全类诉讼占比_近12个月</t>
  </si>
  <si>
    <t>已处执行实施阶段的诉讼占比_近12个月</t>
  </si>
  <si>
    <t>非讼程序类诉讼占比_近12个月</t>
  </si>
  <si>
    <t>金融借款合同类诉讼占比_近12个月</t>
  </si>
  <si>
    <t>涉诉金额均值_近12个月</t>
  </si>
  <si>
    <t>作为被申请人涉诉占比_近12个月</t>
  </si>
  <si>
    <t>作为被执行人涉诉讼占比_近12个月</t>
  </si>
  <si>
    <t>作为原审被告涉庭审占比_近12个月</t>
  </si>
  <si>
    <t>开庭庭审增长率(作为原审被告)_近3个月相对12个月</t>
  </si>
  <si>
    <t>作为原审被告涉庭审占比_近1个月</t>
  </si>
  <si>
    <t>作为原审被告涉庭审占比_近3个月</t>
  </si>
  <si>
    <t>作为当事人涉庭审占比_近6个月</t>
  </si>
  <si>
    <t>作为上诉人涉庭审占比_近12个月</t>
  </si>
  <si>
    <t>作为当事人涉庭审占比_近12个月</t>
  </si>
  <si>
    <t>诚信处罚量_近6个月</t>
  </si>
  <si>
    <t>负面新闻增长率(其他类)_近6个月相对12个月</t>
    <phoneticPr fontId="1" type="noConversion"/>
  </si>
  <si>
    <t>新闻负面程度(出售、变卖资产类)__近12个月</t>
    <phoneticPr fontId="1" type="noConversion"/>
  </si>
  <si>
    <t>公告量(其他临时公告类)_近12个月</t>
    <phoneticPr fontId="1" type="noConversion"/>
  </si>
  <si>
    <t>买卖合同纠纷类诉讼占比增长率_近6个月相对12个月</t>
    <phoneticPr fontId="1" type="noConversion"/>
  </si>
  <si>
    <t>合同纠纷类诉讼占比增长率_近3个月相对12个月</t>
    <phoneticPr fontId="1" type="noConversion"/>
  </si>
  <si>
    <t>法院诉讼增长率(合同纠纷类)_近6个月相对12个月</t>
    <phoneticPr fontId="1" type="noConversion"/>
  </si>
  <si>
    <t>作为被告涉诉讼占比增长率_近6个月相对12个月</t>
    <phoneticPr fontId="1" type="noConversion"/>
  </si>
  <si>
    <t>法院诉讼增长率(民事二审阶段)_近6个月相对12个月</t>
    <phoneticPr fontId="1" type="noConversion"/>
  </si>
  <si>
    <t>合同纠纷类诉讼占比_近12个月</t>
    <phoneticPr fontId="1" type="noConversion"/>
  </si>
  <si>
    <t>作为上诉人涉庭审占比增长率_近6个月相对12个月</t>
    <phoneticPr fontId="1" type="noConversion"/>
  </si>
  <si>
    <t>作为当事人涉庭审占比增长率_近6个月相对12个月</t>
    <phoneticPr fontId="1" type="noConversion"/>
  </si>
  <si>
    <t>开庭庭审量(作为原审被告)_近3个月</t>
    <phoneticPr fontId="1" type="noConversion"/>
  </si>
  <si>
    <t>纳入被执行人的诚信处罚占比增长率_近6个月相对12个月</t>
    <phoneticPr fontId="1" type="noConversion"/>
  </si>
  <si>
    <t>估价基点价值增长率(最小值对比)_近1个月相对6个月</t>
    <phoneticPr fontId="1" type="noConversion"/>
  </si>
  <si>
    <t>估价收益率增长率(最小值对比)_近1个月相对6个月</t>
    <phoneticPr fontId="1" type="noConversion"/>
  </si>
  <si>
    <t>近3个月比近12个月_诚信_处罚实施状态_实际处罚_数量</t>
    <phoneticPr fontId="1" type="noConversion"/>
  </si>
  <si>
    <t>诚信处罚增长率(已被实际处罚)_近3个月相对12个月</t>
    <phoneticPr fontId="1" type="noConversion"/>
  </si>
  <si>
    <t>新闻负面程度增长率_超出行业平均(其他财务预警类)_近6个月相对12个月</t>
  </si>
  <si>
    <t>负面新闻量_超出行业平均_近2周</t>
  </si>
  <si>
    <t>财务亏损类负面新闻占比_超出行业平均_近1个月</t>
  </si>
  <si>
    <t>财务亏损类负面新闻占比_超出行业平均_近3个月</t>
  </si>
  <si>
    <t>负面新闻量(关联企业出现问题类)_超出行业平均_近3个月</t>
  </si>
  <si>
    <t>负面新闻量(股份减持类)_超出行业平均_近12个月</t>
  </si>
  <si>
    <t>负面新闻量(其他财务预警类)_超出行业平均_近12个月</t>
  </si>
  <si>
    <t>负面新闻量(证券价格异常波动类)_超出行业平均_近12个月</t>
  </si>
  <si>
    <t>新闻负面程度(出售、变卖资产类)_近12个月</t>
    <phoneticPr fontId="1" type="noConversion"/>
  </si>
  <si>
    <t>作为被执行人涉案占比(法院诉讼)_近12个月</t>
    <phoneticPr fontId="1" type="noConversion"/>
  </si>
  <si>
    <t>作为被申请人涉案占比(法院诉讼)_近12个月</t>
    <phoneticPr fontId="1" type="noConversion"/>
  </si>
  <si>
    <t>作为上诉人涉案占比的增长率(开庭庭审)_近6个月相对12个月</t>
    <phoneticPr fontId="1" type="noConversion"/>
  </si>
  <si>
    <t>作为当事人涉案占比的增长率(开庭庭审)_近6个月相对12个月</t>
    <phoneticPr fontId="1" type="noConversion"/>
  </si>
  <si>
    <t>作为原审被告涉案占比(开庭庭审)_近1个月</t>
    <phoneticPr fontId="1" type="noConversion"/>
  </si>
  <si>
    <t>作为原审被告涉案占比(开庭庭审)_近3个月</t>
    <phoneticPr fontId="1" type="noConversion"/>
  </si>
  <si>
    <t>作为当事人涉案占比(开庭庭审)_近6个月</t>
    <phoneticPr fontId="1" type="noConversion"/>
  </si>
  <si>
    <t>作为原审被告涉案占比(开庭庭审)_近12个月</t>
    <phoneticPr fontId="1" type="noConversion"/>
  </si>
  <si>
    <t>作为上诉人涉案占比(开庭庭审)_近12个月</t>
    <phoneticPr fontId="1" type="noConversion"/>
  </si>
  <si>
    <t>作为当事人涉案占比(开庭庭审)_近12个月</t>
    <phoneticPr fontId="1" type="noConversion"/>
  </si>
  <si>
    <t>新闻负面程度增长率_超出行业平均(其他类)_近6个月相对12个月</t>
    <phoneticPr fontId="1" type="noConversion"/>
  </si>
  <si>
    <t>作为原告涉案占比的增长率(法院诉讼)_近6个月相对12个月</t>
    <phoneticPr fontId="1" type="noConversion"/>
  </si>
  <si>
    <t>涉案金额(法院诉讼)_近12个月</t>
    <phoneticPr fontId="1" type="noConversion"/>
  </si>
  <si>
    <t>买卖合同纠纷类案件占比的增长率(法院诉讼)_近6个月相对12个月</t>
    <phoneticPr fontId="1" type="noConversion"/>
  </si>
  <si>
    <t>合同纠纷类案件占比的增长率(法院诉讼)_近3个月相对12个月</t>
    <phoneticPr fontId="1" type="noConversion"/>
  </si>
  <si>
    <t>其他类案件占比(法院诉讼)_近6个月</t>
    <phoneticPr fontId="1" type="noConversion"/>
  </si>
  <si>
    <t>已处执行实施阶段的案件占比(法院诉讼)_近12个月</t>
    <phoneticPr fontId="1" type="noConversion"/>
  </si>
  <si>
    <t>财产保全类案件占比(法院诉讼)_近12个月</t>
    <phoneticPr fontId="1" type="noConversion"/>
  </si>
  <si>
    <t>非讼程序类案件占比(法院诉讼)_近12个月</t>
    <phoneticPr fontId="1" type="noConversion"/>
  </si>
  <si>
    <t>金融借款合同类案件占比(法院诉讼)_近12个月</t>
    <phoneticPr fontId="1" type="noConversion"/>
  </si>
  <si>
    <t>合同纠纷类案件占比(法院诉讼)_近12个月</t>
    <phoneticPr fontId="1" type="noConversion"/>
  </si>
  <si>
    <t>执行类案件占比(法院诉讼)_近12个月</t>
    <phoneticPr fontId="1" type="noConversion"/>
  </si>
  <si>
    <t>负面新闻增长率(问询关注类)_近6个月相对12个月</t>
    <phoneticPr fontId="1" type="noConversion"/>
  </si>
  <si>
    <t>估价基点价值增长率(最小值对比)_近1个月相对6个月</t>
    <phoneticPr fontId="1" type="noConversion"/>
  </si>
  <si>
    <t>估价收益率增长率(最小值对比)_近1个月相对6个月</t>
    <phoneticPr fontId="1" type="noConversion"/>
  </si>
  <si>
    <t>纳入被执行人处罚占比的增长率_近6个月相对12个月</t>
    <phoneticPr fontId="1" type="noConversion"/>
  </si>
  <si>
    <t>原始值处理</t>
    <phoneticPr fontId="1" type="noConversion"/>
  </si>
  <si>
    <t>%</t>
    <phoneticPr fontId="1" type="noConversion"/>
  </si>
  <si>
    <t>模型输出原始值单位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</si>
</sst>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等线"/>
      <family val="2"/>
      <scheme val="minor"/>
    </font>
    <font>
      <sz val="9"/>
      <name val="等线"/>
      <family val="3"/>
      <charset val="134"/>
      <scheme val="minor"/>
    </font>
    <font>
      <sz val="11"/>
      <color rgb="FF000000"/>
      <name val="等线"/>
      <family val="3"/>
      <charset val="134"/>
      <scheme val="minor"/>
    </font>
    <font>
      <sz val="11"/>
      <name val="等线"/>
      <family val="2"/>
      <scheme val="minor"/>
    </font>
    <font>
      <sz val="11"/>
      <name val="等线"/>
      <family val="3"/>
      <charset val="134"/>
      <scheme val="minor"/>
    </font>
    <font>
      <sz val="11"/>
      <color rgb="FFFF0000"/>
      <name val="等线"/>
      <family val="2"/>
      <scheme val="minor"/>
    </font>
    <font>
      <sz val="11"/>
      <color rgb="FFFF0000"/>
      <name val="等线"/>
      <family val="3"/>
      <charset val="134"/>
      <scheme val="minor"/>
    </font>
    <font>
      <sz val="11"/>
      <color rgb="FF000000"/>
      <name val="宋体"/>
      <family val="3"/>
      <charset val="134"/>
    </font>
    <font>
      <b/>
      <sz val="11"/>
      <name val="等线"/>
      <family val="3"/>
      <charset val="134"/>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Alignment="1">
      <alignment vertical="center" wrapText="1"/>
    </xf>
    <xf numFmtId="0" fontId="0" fillId="0" borderId="0" xfId="0" applyAlignment="1">
      <alignment vertical="center"/>
    </xf>
    <xf numFmtId="0" fontId="2" fillId="0" borderId="0" xfId="0" applyFont="1" applyAlignment="1">
      <alignment vertical="center" wrapText="1"/>
    </xf>
    <xf numFmtId="0" fontId="0" fillId="0" borderId="0" xfId="0" quotePrefix="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0" fillId="2" borderId="0" xfId="0" applyFill="1"/>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vertical="center" wrapText="1"/>
    </xf>
    <xf numFmtId="0" fontId="3" fillId="2" borderId="0" xfId="0" applyFont="1" applyFill="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0" xfId="0" applyFill="1" applyAlignment="1">
      <alignment vertical="center" wrapText="1"/>
    </xf>
    <xf numFmtId="0" fontId="5" fillId="0" borderId="0" xfId="0" applyFont="1"/>
    <xf numFmtId="0" fontId="3" fillId="0" borderId="0" xfId="0" applyFont="1"/>
    <xf numFmtId="0" fontId="7" fillId="0" borderId="2" xfId="0" applyFont="1" applyBorder="1" applyAlignment="1">
      <alignment horizontal="left" vertical="center" wrapText="1" readingOrder="1"/>
    </xf>
    <xf numFmtId="0" fontId="7" fillId="0" borderId="2" xfId="0" applyFont="1" applyBorder="1" applyAlignment="1">
      <alignment horizontal="center" vertical="center" wrapText="1" readingOrder="1"/>
    </xf>
    <xf numFmtId="0" fontId="7" fillId="0" borderId="3" xfId="0" applyFont="1" applyBorder="1" applyAlignment="1">
      <alignment horizontal="left" vertical="center" wrapText="1" readingOrder="1"/>
    </xf>
    <xf numFmtId="0" fontId="4" fillId="0" borderId="0" xfId="0" applyFont="1" applyAlignment="1">
      <alignment vertical="center" wrapText="1"/>
    </xf>
    <xf numFmtId="0" fontId="8" fillId="0" borderId="4" xfId="0" applyFont="1" applyBorder="1" applyAlignment="1">
      <alignment horizontal="center" vertical="top"/>
    </xf>
    <xf numFmtId="0" fontId="5" fillId="2" borderId="0" xfId="0" applyFont="1" applyFill="1" applyAlignment="1">
      <alignment vertical="center" wrapText="1"/>
    </xf>
    <xf numFmtId="0" fontId="6" fillId="2" borderId="0" xfId="0" applyFont="1" applyFill="1" applyAlignment="1">
      <alignment vertical="center" wrapText="1"/>
    </xf>
    <xf numFmtId="0" fontId="0" fillId="0" borderId="0" xfId="0" applyFill="1" applyAlignment="1">
      <alignment vertical="center" wrapText="1"/>
    </xf>
    <xf numFmtId="0" fontId="4" fillId="0" borderId="0" xfId="0" applyFont="1"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7"/>
  <sheetViews>
    <sheetView tabSelected="1" zoomScaleNormal="100" workbookViewId="0">
      <pane ySplit="1" topLeftCell="A2" activePane="bottomLeft" state="frozen"/>
      <selection pane="bottomLeft" activeCell="B3" sqref="B3"/>
    </sheetView>
  </sheetViews>
  <sheetFormatPr defaultColWidth="9" defaultRowHeight="14.25"/>
  <cols>
    <col min="1" max="1" width="22.75" style="2" customWidth="1"/>
    <col min="2" max="2" width="9" style="2" bestFit="1" customWidth="1"/>
    <col min="3" max="3" width="57.625" style="2" customWidth="1"/>
    <col min="4" max="4" width="54.5" style="1" customWidth="1"/>
    <col min="5" max="5" width="15.125" style="2" customWidth="1"/>
    <col min="6" max="6" width="13.5" style="2" customWidth="1"/>
    <col min="7" max="7" width="27.5" style="1" customWidth="1"/>
    <col min="8" max="8" width="43.125" style="1" customWidth="1"/>
    <col min="9" max="9" width="11" style="2" bestFit="1" customWidth="1"/>
    <col min="10" max="10" width="19.25" style="2" bestFit="1" customWidth="1"/>
    <col min="11" max="16384" width="9" style="2"/>
  </cols>
  <sheetData>
    <row r="1" spans="1:10">
      <c r="A1" s="2" t="s">
        <v>727</v>
      </c>
      <c r="B1" s="2" t="s">
        <v>0</v>
      </c>
      <c r="C1" s="2" t="s">
        <v>1</v>
      </c>
      <c r="D1" s="1" t="s">
        <v>2</v>
      </c>
      <c r="E1" s="2" t="s">
        <v>3</v>
      </c>
      <c r="F1" s="2" t="s">
        <v>4</v>
      </c>
      <c r="G1" s="1" t="s">
        <v>5</v>
      </c>
      <c r="H1" s="1" t="s">
        <v>6</v>
      </c>
      <c r="I1" s="2" t="s">
        <v>1061</v>
      </c>
      <c r="J1" s="2" t="s">
        <v>1063</v>
      </c>
    </row>
    <row r="2" spans="1:10">
      <c r="A2" s="2" t="s">
        <v>7</v>
      </c>
      <c r="B2" s="2" t="s">
        <v>26</v>
      </c>
      <c r="C2" s="2" t="s">
        <v>35</v>
      </c>
      <c r="D2" s="1" t="s">
        <v>35</v>
      </c>
      <c r="E2" s="2" t="s">
        <v>28</v>
      </c>
      <c r="F2" s="2" t="s">
        <v>29</v>
      </c>
      <c r="G2" s="3" t="s">
        <v>36</v>
      </c>
      <c r="H2" s="3" t="s">
        <v>37</v>
      </c>
      <c r="I2" s="2" t="s">
        <v>1062</v>
      </c>
    </row>
    <row r="3" spans="1:10" ht="57">
      <c r="A3" s="2" t="s">
        <v>38</v>
      </c>
      <c r="B3" s="2" t="s">
        <v>26</v>
      </c>
      <c r="C3" s="2" t="s">
        <v>92</v>
      </c>
      <c r="D3" s="1" t="s">
        <v>93</v>
      </c>
      <c r="E3" s="2" t="s">
        <v>28</v>
      </c>
      <c r="F3" s="2" t="s">
        <v>29</v>
      </c>
      <c r="G3" s="5" t="s">
        <v>39</v>
      </c>
      <c r="H3" s="1" t="s">
        <v>40</v>
      </c>
    </row>
    <row r="4" spans="1:10" ht="28.5">
      <c r="A4" s="2" t="s">
        <v>8</v>
      </c>
      <c r="B4" s="2" t="s">
        <v>26</v>
      </c>
      <c r="C4" s="6" t="s">
        <v>89</v>
      </c>
      <c r="D4" s="20" t="s">
        <v>89</v>
      </c>
      <c r="E4" s="2" t="s">
        <v>28</v>
      </c>
      <c r="F4" s="2" t="s">
        <v>29</v>
      </c>
      <c r="G4" s="1" t="s">
        <v>90</v>
      </c>
      <c r="H4" s="1" t="s">
        <v>91</v>
      </c>
    </row>
    <row r="5" spans="1:10" ht="85.5">
      <c r="A5" s="2" t="s">
        <v>9</v>
      </c>
      <c r="B5" s="2" t="s">
        <v>26</v>
      </c>
      <c r="C5" s="2" t="s">
        <v>41</v>
      </c>
      <c r="D5" s="1" t="s">
        <v>41</v>
      </c>
      <c r="E5" s="2" t="s">
        <v>28</v>
      </c>
      <c r="F5" s="2" t="s">
        <v>29</v>
      </c>
      <c r="G5" s="1" t="s">
        <v>42</v>
      </c>
      <c r="H5" s="1" t="s">
        <v>43</v>
      </c>
    </row>
    <row r="6" spans="1:10" ht="28.5">
      <c r="A6" s="2" t="s">
        <v>10</v>
      </c>
      <c r="B6" s="2" t="s">
        <v>26</v>
      </c>
      <c r="C6" s="2" t="s">
        <v>44</v>
      </c>
      <c r="D6" s="1" t="s">
        <v>44</v>
      </c>
      <c r="E6" s="2" t="s">
        <v>28</v>
      </c>
      <c r="F6" s="2" t="s">
        <v>29</v>
      </c>
      <c r="G6" s="1" t="s">
        <v>44</v>
      </c>
      <c r="H6" s="1" t="s">
        <v>45</v>
      </c>
    </row>
    <row r="7" spans="1:10" ht="42.75">
      <c r="A7" s="2" t="s">
        <v>11</v>
      </c>
      <c r="B7" s="2" t="s">
        <v>26</v>
      </c>
      <c r="C7" s="2" t="s">
        <v>46</v>
      </c>
      <c r="D7" s="1" t="s">
        <v>46</v>
      </c>
      <c r="E7" s="2" t="s">
        <v>28</v>
      </c>
      <c r="F7" s="2" t="s">
        <v>31</v>
      </c>
      <c r="G7" s="1" t="s">
        <v>47</v>
      </c>
      <c r="H7" s="1" t="s">
        <v>48</v>
      </c>
    </row>
    <row r="8" spans="1:10" ht="71.25">
      <c r="A8" s="2" t="s">
        <v>12</v>
      </c>
      <c r="B8" s="2" t="s">
        <v>26</v>
      </c>
      <c r="C8" s="2" t="s">
        <v>94</v>
      </c>
      <c r="D8" s="1" t="s">
        <v>95</v>
      </c>
      <c r="E8" s="2" t="s">
        <v>28</v>
      </c>
      <c r="F8" s="2" t="s">
        <v>29</v>
      </c>
      <c r="G8" s="1" t="s">
        <v>49</v>
      </c>
      <c r="H8" s="1" t="s">
        <v>50</v>
      </c>
    </row>
    <row r="9" spans="1:10" ht="57">
      <c r="A9" s="2" t="s">
        <v>13</v>
      </c>
      <c r="B9" s="2" t="s">
        <v>26</v>
      </c>
      <c r="C9" s="2" t="s">
        <v>51</v>
      </c>
      <c r="D9" s="1" t="s">
        <v>51</v>
      </c>
      <c r="E9" s="2" t="s">
        <v>33</v>
      </c>
      <c r="F9" s="2" t="s">
        <v>34</v>
      </c>
      <c r="G9" s="1" t="s">
        <v>52</v>
      </c>
      <c r="H9" s="1" t="s">
        <v>53</v>
      </c>
    </row>
    <row r="10" spans="1:10" ht="42.75">
      <c r="A10" s="2" t="s">
        <v>14</v>
      </c>
      <c r="B10" s="2" t="s">
        <v>26</v>
      </c>
      <c r="C10" s="2" t="s">
        <v>54</v>
      </c>
      <c r="D10" s="1" t="s">
        <v>54</v>
      </c>
      <c r="E10" s="2" t="s">
        <v>33</v>
      </c>
      <c r="F10" s="2" t="s">
        <v>34</v>
      </c>
      <c r="G10" s="1" t="s">
        <v>27</v>
      </c>
      <c r="H10" s="1" t="s">
        <v>55</v>
      </c>
    </row>
    <row r="11" spans="1:10" ht="85.5">
      <c r="A11" s="2" t="s">
        <v>15</v>
      </c>
      <c r="B11" s="2" t="s">
        <v>26</v>
      </c>
      <c r="C11" s="2" t="s">
        <v>56</v>
      </c>
      <c r="D11" s="1" t="s">
        <v>56</v>
      </c>
      <c r="E11" s="2" t="s">
        <v>28</v>
      </c>
      <c r="F11" s="2" t="s">
        <v>32</v>
      </c>
      <c r="G11" s="1" t="s">
        <v>57</v>
      </c>
      <c r="H11" s="1" t="s">
        <v>58</v>
      </c>
    </row>
    <row r="12" spans="1:10" ht="128.25">
      <c r="A12" s="2" t="s">
        <v>16</v>
      </c>
      <c r="B12" s="2" t="s">
        <v>26</v>
      </c>
      <c r="C12" s="2" t="s">
        <v>59</v>
      </c>
      <c r="D12" s="1" t="s">
        <v>59</v>
      </c>
      <c r="E12" s="2" t="s">
        <v>28</v>
      </c>
      <c r="F12" s="2" t="s">
        <v>30</v>
      </c>
      <c r="G12" s="1" t="s">
        <v>60</v>
      </c>
      <c r="H12" s="1" t="s">
        <v>61</v>
      </c>
    </row>
    <row r="13" spans="1:10" ht="185.25">
      <c r="A13" s="2" t="s">
        <v>17</v>
      </c>
      <c r="B13" s="2" t="s">
        <v>26</v>
      </c>
      <c r="C13" s="2" t="s">
        <v>62</v>
      </c>
      <c r="D13" s="1" t="s">
        <v>62</v>
      </c>
      <c r="E13" s="2" t="s">
        <v>28</v>
      </c>
      <c r="F13" s="2" t="s">
        <v>30</v>
      </c>
      <c r="G13" s="1" t="s">
        <v>63</v>
      </c>
      <c r="H13" s="1" t="s">
        <v>64</v>
      </c>
    </row>
    <row r="14" spans="1:10" ht="114">
      <c r="A14" s="2" t="s">
        <v>18</v>
      </c>
      <c r="B14" s="2" t="s">
        <v>26</v>
      </c>
      <c r="C14" s="2" t="s">
        <v>66</v>
      </c>
      <c r="D14" s="1" t="s">
        <v>66</v>
      </c>
      <c r="E14" s="2" t="s">
        <v>28</v>
      </c>
      <c r="F14" s="2" t="s">
        <v>30</v>
      </c>
      <c r="G14" s="1" t="s">
        <v>65</v>
      </c>
      <c r="H14" s="1" t="s">
        <v>67</v>
      </c>
    </row>
    <row r="15" spans="1:10" ht="57">
      <c r="A15" s="2" t="s">
        <v>19</v>
      </c>
      <c r="B15" s="2" t="s">
        <v>26</v>
      </c>
      <c r="C15" s="2" t="s">
        <v>68</v>
      </c>
      <c r="D15" s="1" t="s">
        <v>68</v>
      </c>
      <c r="E15" s="2" t="s">
        <v>28</v>
      </c>
      <c r="F15" s="2" t="s">
        <v>29</v>
      </c>
      <c r="G15" s="1" t="s">
        <v>69</v>
      </c>
      <c r="H15" s="1" t="s">
        <v>70</v>
      </c>
    </row>
    <row r="16" spans="1:10" ht="71.25">
      <c r="A16" s="2" t="s">
        <v>20</v>
      </c>
      <c r="B16" s="2" t="s">
        <v>26</v>
      </c>
      <c r="C16" s="2" t="s">
        <v>71</v>
      </c>
      <c r="D16" s="1" t="s">
        <v>71</v>
      </c>
      <c r="E16" s="2" t="s">
        <v>28</v>
      </c>
      <c r="F16" s="2" t="s">
        <v>29</v>
      </c>
      <c r="G16" s="1" t="s">
        <v>72</v>
      </c>
      <c r="H16" s="1" t="s">
        <v>73</v>
      </c>
    </row>
    <row r="17" spans="1:8" ht="114">
      <c r="A17" s="2" t="s">
        <v>21</v>
      </c>
      <c r="B17" s="2" t="s">
        <v>26</v>
      </c>
      <c r="C17" s="2" t="s">
        <v>74</v>
      </c>
      <c r="D17" s="1" t="s">
        <v>74</v>
      </c>
      <c r="E17" s="2" t="s">
        <v>28</v>
      </c>
      <c r="F17" s="2" t="s">
        <v>30</v>
      </c>
      <c r="G17" s="1" t="s">
        <v>75</v>
      </c>
      <c r="H17" s="1" t="s">
        <v>76</v>
      </c>
    </row>
    <row r="18" spans="1:8" ht="114">
      <c r="A18" s="2" t="s">
        <v>22</v>
      </c>
      <c r="B18" s="2" t="s">
        <v>26</v>
      </c>
      <c r="C18" s="2" t="s">
        <v>77</v>
      </c>
      <c r="D18" s="1" t="s">
        <v>77</v>
      </c>
      <c r="E18" s="2" t="s">
        <v>28</v>
      </c>
      <c r="F18" s="2" t="s">
        <v>29</v>
      </c>
      <c r="G18" s="4" t="s">
        <v>78</v>
      </c>
      <c r="H18" s="1" t="s">
        <v>79</v>
      </c>
    </row>
    <row r="19" spans="1:8" ht="57">
      <c r="A19" s="2" t="s">
        <v>23</v>
      </c>
      <c r="B19" s="2" t="s">
        <v>26</v>
      </c>
      <c r="C19" s="2" t="s">
        <v>81</v>
      </c>
      <c r="D19" s="1" t="s">
        <v>81</v>
      </c>
      <c r="E19" s="2" t="s">
        <v>28</v>
      </c>
      <c r="F19" s="2" t="s">
        <v>32</v>
      </c>
      <c r="G19" s="1" t="s">
        <v>80</v>
      </c>
      <c r="H19" s="1" t="s">
        <v>82</v>
      </c>
    </row>
    <row r="20" spans="1:8" ht="71.25">
      <c r="A20" s="2" t="s">
        <v>24</v>
      </c>
      <c r="B20" s="2" t="s">
        <v>26</v>
      </c>
      <c r="C20" s="2" t="s">
        <v>83</v>
      </c>
      <c r="D20" s="1" t="s">
        <v>83</v>
      </c>
      <c r="E20" s="2" t="s">
        <v>28</v>
      </c>
      <c r="F20" s="2" t="s">
        <v>31</v>
      </c>
      <c r="G20" s="4" t="s">
        <v>84</v>
      </c>
      <c r="H20" s="1" t="s">
        <v>85</v>
      </c>
    </row>
    <row r="21" spans="1:8" ht="28.5">
      <c r="A21" s="2" t="s">
        <v>25</v>
      </c>
      <c r="B21" s="2" t="s">
        <v>26</v>
      </c>
      <c r="C21" s="2" t="s">
        <v>86</v>
      </c>
      <c r="D21" s="1" t="s">
        <v>86</v>
      </c>
      <c r="E21" s="2" t="s">
        <v>28</v>
      </c>
      <c r="F21" s="2" t="s">
        <v>730</v>
      </c>
      <c r="G21" s="1" t="s">
        <v>87</v>
      </c>
      <c r="H21" s="1" t="s">
        <v>88</v>
      </c>
    </row>
    <row r="22" spans="1:8" ht="57">
      <c r="A22" s="2" t="s">
        <v>216</v>
      </c>
      <c r="B22" s="2" t="s">
        <v>180</v>
      </c>
      <c r="C22" s="2" t="s">
        <v>96</v>
      </c>
      <c r="E22" s="2" t="s">
        <v>181</v>
      </c>
      <c r="F22" s="2" t="s">
        <v>356</v>
      </c>
      <c r="G22" s="1" t="s">
        <v>587</v>
      </c>
      <c r="H22" s="1" t="s">
        <v>569</v>
      </c>
    </row>
    <row r="23" spans="1:8" ht="57">
      <c r="A23" s="2" t="s">
        <v>217</v>
      </c>
      <c r="B23" s="2" t="s">
        <v>180</v>
      </c>
      <c r="C23" s="2" t="s">
        <v>97</v>
      </c>
      <c r="E23" s="8" t="s">
        <v>509</v>
      </c>
      <c r="F23" s="2" t="s">
        <v>596</v>
      </c>
      <c r="G23" s="1" t="s">
        <v>620</v>
      </c>
      <c r="H23" s="1" t="s">
        <v>460</v>
      </c>
    </row>
    <row r="24" spans="1:8" ht="28.5">
      <c r="A24" s="2" t="s">
        <v>218</v>
      </c>
      <c r="B24" s="2" t="s">
        <v>180</v>
      </c>
      <c r="C24" s="2" t="s">
        <v>98</v>
      </c>
      <c r="E24" s="9" t="s">
        <v>510</v>
      </c>
      <c r="F24" s="2" t="s">
        <v>595</v>
      </c>
      <c r="G24" s="1" t="s">
        <v>457</v>
      </c>
      <c r="H24" s="1" t="s">
        <v>456</v>
      </c>
    </row>
    <row r="25" spans="1:8" ht="28.5">
      <c r="A25" s="2" t="s">
        <v>219</v>
      </c>
      <c r="B25" s="2" t="s">
        <v>180</v>
      </c>
      <c r="C25" s="2" t="s">
        <v>99</v>
      </c>
      <c r="E25" s="2" t="s">
        <v>511</v>
      </c>
      <c r="F25" s="2" t="s">
        <v>358</v>
      </c>
      <c r="G25" s="1" t="s">
        <v>629</v>
      </c>
      <c r="H25" s="1" t="s">
        <v>449</v>
      </c>
    </row>
    <row r="26" spans="1:8" ht="42.75">
      <c r="A26" s="2" t="s">
        <v>220</v>
      </c>
      <c r="B26" s="2" t="s">
        <v>180</v>
      </c>
      <c r="C26" s="6" t="s">
        <v>630</v>
      </c>
      <c r="E26" s="8" t="s">
        <v>631</v>
      </c>
      <c r="F26" s="2" t="s">
        <v>632</v>
      </c>
      <c r="G26" s="10" t="s">
        <v>535</v>
      </c>
      <c r="H26" s="1" t="s">
        <v>534</v>
      </c>
    </row>
    <row r="27" spans="1:8" ht="28.5">
      <c r="A27" s="2" t="s">
        <v>221</v>
      </c>
      <c r="B27" s="2" t="s">
        <v>180</v>
      </c>
      <c r="C27" s="2" t="s">
        <v>619</v>
      </c>
      <c r="E27" s="8" t="s">
        <v>509</v>
      </c>
      <c r="F27" s="2" t="s">
        <v>591</v>
      </c>
      <c r="G27" s="10" t="s">
        <v>621</v>
      </c>
      <c r="H27" s="1" t="s">
        <v>487</v>
      </c>
    </row>
    <row r="28" spans="1:8" ht="28.5">
      <c r="A28" s="2" t="s">
        <v>222</v>
      </c>
      <c r="B28" s="2" t="s">
        <v>180</v>
      </c>
      <c r="C28" s="2" t="s">
        <v>633</v>
      </c>
      <c r="E28" s="2" t="s">
        <v>181</v>
      </c>
      <c r="F28" s="2" t="s">
        <v>358</v>
      </c>
      <c r="G28" s="1" t="s">
        <v>445</v>
      </c>
      <c r="H28" s="1" t="s">
        <v>444</v>
      </c>
    </row>
    <row r="29" spans="1:8" ht="28.5">
      <c r="A29" s="2" t="s">
        <v>223</v>
      </c>
      <c r="B29" s="2" t="s">
        <v>180</v>
      </c>
      <c r="C29" s="2" t="s">
        <v>100</v>
      </c>
      <c r="E29" s="2" t="s">
        <v>181</v>
      </c>
      <c r="F29" s="2" t="s">
        <v>357</v>
      </c>
      <c r="G29" s="11" t="s">
        <v>634</v>
      </c>
      <c r="H29" s="1" t="s">
        <v>451</v>
      </c>
    </row>
    <row r="30" spans="1:8" ht="28.5">
      <c r="A30" s="2" t="s">
        <v>224</v>
      </c>
      <c r="B30" s="2" t="s">
        <v>180</v>
      </c>
      <c r="C30" s="2" t="s">
        <v>101</v>
      </c>
      <c r="E30" s="8" t="s">
        <v>509</v>
      </c>
      <c r="F30" s="2" t="s">
        <v>594</v>
      </c>
      <c r="G30" s="1" t="s">
        <v>506</v>
      </c>
      <c r="H30" s="1" t="s">
        <v>505</v>
      </c>
    </row>
    <row r="31" spans="1:8" ht="57">
      <c r="A31" s="2" t="s">
        <v>225</v>
      </c>
      <c r="B31" s="2" t="s">
        <v>180</v>
      </c>
      <c r="C31" s="2" t="s">
        <v>635</v>
      </c>
      <c r="E31" s="2" t="s">
        <v>181</v>
      </c>
      <c r="F31" s="2" t="s">
        <v>358</v>
      </c>
      <c r="G31" s="1" t="s">
        <v>636</v>
      </c>
      <c r="H31" s="1" t="s">
        <v>554</v>
      </c>
    </row>
    <row r="32" spans="1:8" ht="28.5">
      <c r="A32" s="2" t="s">
        <v>226</v>
      </c>
      <c r="B32" s="2" t="s">
        <v>180</v>
      </c>
      <c r="C32" s="2" t="s">
        <v>102</v>
      </c>
      <c r="E32" s="8" t="s">
        <v>509</v>
      </c>
      <c r="F32" s="2" t="s">
        <v>595</v>
      </c>
      <c r="G32" s="1" t="s">
        <v>486</v>
      </c>
      <c r="H32" s="1" t="s">
        <v>416</v>
      </c>
    </row>
    <row r="33" spans="1:8" ht="384.75">
      <c r="A33" s="12" t="s">
        <v>639</v>
      </c>
      <c r="B33" s="12" t="s">
        <v>180</v>
      </c>
      <c r="C33" s="12" t="s">
        <v>637</v>
      </c>
      <c r="D33" s="13"/>
      <c r="E33" s="12" t="s">
        <v>181</v>
      </c>
      <c r="F33" s="12" t="s">
        <v>359</v>
      </c>
      <c r="G33" s="13" t="s">
        <v>638</v>
      </c>
      <c r="H33" s="13" t="s">
        <v>523</v>
      </c>
    </row>
    <row r="34" spans="1:8" ht="42.75">
      <c r="A34" s="2" t="s">
        <v>227</v>
      </c>
      <c r="B34" s="2" t="s">
        <v>180</v>
      </c>
      <c r="C34" s="2" t="s">
        <v>103</v>
      </c>
      <c r="E34" s="2" t="s">
        <v>181</v>
      </c>
      <c r="F34" s="2" t="s">
        <v>357</v>
      </c>
      <c r="G34" s="1" t="s">
        <v>525</v>
      </c>
      <c r="H34" s="1" t="s">
        <v>524</v>
      </c>
    </row>
    <row r="35" spans="1:8" ht="42.75">
      <c r="A35" s="2" t="s">
        <v>228</v>
      </c>
      <c r="B35" s="2" t="s">
        <v>180</v>
      </c>
      <c r="C35" s="2" t="s">
        <v>104</v>
      </c>
      <c r="E35" s="2" t="s">
        <v>181</v>
      </c>
      <c r="F35" s="2" t="s">
        <v>358</v>
      </c>
      <c r="G35" s="1" t="s">
        <v>575</v>
      </c>
      <c r="H35" s="1" t="s">
        <v>574</v>
      </c>
    </row>
    <row r="36" spans="1:8" ht="42.75">
      <c r="A36" s="2" t="s">
        <v>229</v>
      </c>
      <c r="B36" s="2" t="s">
        <v>180</v>
      </c>
      <c r="C36" s="2" t="s">
        <v>105</v>
      </c>
      <c r="E36" s="2" t="s">
        <v>181</v>
      </c>
      <c r="F36" s="2" t="s">
        <v>358</v>
      </c>
      <c r="G36" s="1" t="s">
        <v>568</v>
      </c>
      <c r="H36" s="1" t="s">
        <v>567</v>
      </c>
    </row>
    <row r="37" spans="1:8" ht="42.75">
      <c r="A37" s="2" t="s">
        <v>230</v>
      </c>
      <c r="B37" s="2" t="s">
        <v>180</v>
      </c>
      <c r="C37" s="2" t="s">
        <v>106</v>
      </c>
      <c r="E37" s="2" t="s">
        <v>181</v>
      </c>
      <c r="F37" s="2" t="s">
        <v>357</v>
      </c>
      <c r="G37" s="1" t="s">
        <v>455</v>
      </c>
      <c r="H37" s="1" t="s">
        <v>454</v>
      </c>
    </row>
    <row r="38" spans="1:8" ht="114">
      <c r="A38" s="2" t="s">
        <v>231</v>
      </c>
      <c r="B38" s="2" t="s">
        <v>180</v>
      </c>
      <c r="C38" s="2" t="s">
        <v>107</v>
      </c>
      <c r="E38" s="2" t="s">
        <v>181</v>
      </c>
      <c r="F38" s="2" t="s">
        <v>357</v>
      </c>
      <c r="G38" s="1" t="s">
        <v>571</v>
      </c>
      <c r="H38" s="1" t="s">
        <v>528</v>
      </c>
    </row>
    <row r="39" spans="1:8" ht="57">
      <c r="A39" s="2" t="s">
        <v>232</v>
      </c>
      <c r="B39" s="2" t="s">
        <v>180</v>
      </c>
      <c r="C39" s="2" t="s">
        <v>108</v>
      </c>
      <c r="E39" s="2" t="s">
        <v>181</v>
      </c>
      <c r="F39" s="2" t="s">
        <v>357</v>
      </c>
      <c r="G39" s="1" t="s">
        <v>573</v>
      </c>
      <c r="H39" s="1" t="s">
        <v>572</v>
      </c>
    </row>
    <row r="40" spans="1:8" ht="114">
      <c r="A40" s="2" t="s">
        <v>233</v>
      </c>
      <c r="B40" s="2" t="s">
        <v>180</v>
      </c>
      <c r="C40" s="2" t="s">
        <v>109</v>
      </c>
      <c r="E40" s="2" t="s">
        <v>181</v>
      </c>
      <c r="F40" s="2" t="s">
        <v>357</v>
      </c>
      <c r="G40" s="1" t="s">
        <v>529</v>
      </c>
      <c r="H40" s="1" t="s">
        <v>528</v>
      </c>
    </row>
    <row r="41" spans="1:8" ht="42.75">
      <c r="A41" s="2" t="s">
        <v>234</v>
      </c>
      <c r="B41" s="2" t="s">
        <v>180</v>
      </c>
      <c r="C41" s="2" t="s">
        <v>110</v>
      </c>
      <c r="E41" s="8" t="s">
        <v>509</v>
      </c>
      <c r="F41" s="2" t="s">
        <v>595</v>
      </c>
      <c r="G41" s="1" t="s">
        <v>417</v>
      </c>
      <c r="H41" s="1" t="s">
        <v>416</v>
      </c>
    </row>
    <row r="42" spans="1:8" ht="28.5">
      <c r="A42" s="2" t="s">
        <v>235</v>
      </c>
      <c r="B42" s="2" t="s">
        <v>180</v>
      </c>
      <c r="C42" s="8" t="s">
        <v>111</v>
      </c>
      <c r="E42" s="2" t="s">
        <v>181</v>
      </c>
      <c r="F42" s="2" t="s">
        <v>357</v>
      </c>
      <c r="G42" s="1" t="s">
        <v>111</v>
      </c>
      <c r="H42" s="1" t="s">
        <v>391</v>
      </c>
    </row>
    <row r="43" spans="1:8" ht="71.25">
      <c r="A43" s="2" t="s">
        <v>236</v>
      </c>
      <c r="B43" s="2" t="s">
        <v>180</v>
      </c>
      <c r="C43" s="2" t="s">
        <v>112</v>
      </c>
      <c r="E43" s="2" t="s">
        <v>181</v>
      </c>
      <c r="F43" s="2" t="s">
        <v>360</v>
      </c>
      <c r="G43" s="1" t="s">
        <v>553</v>
      </c>
      <c r="H43" s="1" t="s">
        <v>552</v>
      </c>
    </row>
    <row r="44" spans="1:8" ht="42.75">
      <c r="A44" s="2" t="s">
        <v>237</v>
      </c>
      <c r="B44" s="2" t="s">
        <v>180</v>
      </c>
      <c r="C44" s="8" t="s">
        <v>113</v>
      </c>
      <c r="E44" s="2" t="s">
        <v>181</v>
      </c>
      <c r="F44" s="2" t="s">
        <v>357</v>
      </c>
      <c r="G44" s="1" t="s">
        <v>459</v>
      </c>
      <c r="H44" s="1" t="s">
        <v>458</v>
      </c>
    </row>
    <row r="45" spans="1:8" ht="28.5">
      <c r="A45" s="2" t="s">
        <v>238</v>
      </c>
      <c r="B45" s="2" t="s">
        <v>180</v>
      </c>
      <c r="C45" s="2" t="s">
        <v>114</v>
      </c>
      <c r="E45" s="2" t="s">
        <v>181</v>
      </c>
      <c r="F45" s="2" t="s">
        <v>358</v>
      </c>
      <c r="G45" s="1" t="s">
        <v>580</v>
      </c>
      <c r="H45" s="1" t="s">
        <v>579</v>
      </c>
    </row>
    <row r="46" spans="1:8" ht="28.5">
      <c r="A46" s="2" t="s">
        <v>239</v>
      </c>
      <c r="B46" s="2" t="s">
        <v>180</v>
      </c>
      <c r="C46" s="8" t="s">
        <v>115</v>
      </c>
      <c r="E46" s="2" t="s">
        <v>181</v>
      </c>
      <c r="F46" s="2" t="s">
        <v>357</v>
      </c>
      <c r="G46" s="1" t="s">
        <v>115</v>
      </c>
      <c r="H46" s="1" t="s">
        <v>390</v>
      </c>
    </row>
    <row r="47" spans="1:8" ht="42.75">
      <c r="A47" s="2" t="s">
        <v>240</v>
      </c>
      <c r="B47" s="2" t="s">
        <v>180</v>
      </c>
      <c r="C47" s="2" t="s">
        <v>116</v>
      </c>
      <c r="E47" s="2" t="s">
        <v>181</v>
      </c>
      <c r="F47" s="2" t="s">
        <v>358</v>
      </c>
      <c r="G47" s="1" t="s">
        <v>500</v>
      </c>
      <c r="H47" s="1" t="s">
        <v>499</v>
      </c>
    </row>
    <row r="48" spans="1:8" ht="42.75">
      <c r="A48" s="2" t="s">
        <v>241</v>
      </c>
      <c r="B48" s="2" t="s">
        <v>180</v>
      </c>
      <c r="C48" s="2" t="s">
        <v>117</v>
      </c>
      <c r="E48" s="2" t="s">
        <v>181</v>
      </c>
      <c r="F48" s="2" t="s">
        <v>358</v>
      </c>
      <c r="G48" s="1" t="s">
        <v>502</v>
      </c>
      <c r="H48" s="1" t="s">
        <v>501</v>
      </c>
    </row>
    <row r="49" spans="1:8">
      <c r="A49" s="2" t="s">
        <v>242</v>
      </c>
      <c r="B49" s="2" t="s">
        <v>180</v>
      </c>
      <c r="C49" s="2" t="s">
        <v>118</v>
      </c>
      <c r="E49" s="2" t="s">
        <v>181</v>
      </c>
      <c r="F49" s="2" t="s">
        <v>357</v>
      </c>
      <c r="G49" s="1" t="s">
        <v>118</v>
      </c>
      <c r="H49" s="1" t="s">
        <v>503</v>
      </c>
    </row>
    <row r="50" spans="1:8">
      <c r="A50" s="2" t="s">
        <v>243</v>
      </c>
      <c r="B50" s="2" t="s">
        <v>180</v>
      </c>
      <c r="C50" s="2" t="s">
        <v>119</v>
      </c>
      <c r="E50" s="2" t="s">
        <v>181</v>
      </c>
      <c r="F50" s="2" t="s">
        <v>357</v>
      </c>
      <c r="G50" s="1" t="s">
        <v>119</v>
      </c>
      <c r="H50" s="1" t="s">
        <v>504</v>
      </c>
    </row>
    <row r="51" spans="1:8" ht="71.25">
      <c r="A51" s="2" t="s">
        <v>244</v>
      </c>
      <c r="B51" s="2" t="s">
        <v>180</v>
      </c>
      <c r="C51" s="2" t="s">
        <v>120</v>
      </c>
      <c r="E51" s="2" t="s">
        <v>181</v>
      </c>
      <c r="F51" s="2" t="s">
        <v>358</v>
      </c>
      <c r="G51" s="1" t="s">
        <v>453</v>
      </c>
      <c r="H51" s="1" t="s">
        <v>452</v>
      </c>
    </row>
    <row r="52" spans="1:8" ht="28.5">
      <c r="A52" s="2" t="s">
        <v>245</v>
      </c>
      <c r="B52" s="2" t="s">
        <v>180</v>
      </c>
      <c r="C52" s="2" t="s">
        <v>121</v>
      </c>
      <c r="E52" s="2" t="s">
        <v>181</v>
      </c>
      <c r="F52" s="2" t="s">
        <v>357</v>
      </c>
      <c r="G52" s="1" t="s">
        <v>489</v>
      </c>
      <c r="H52" s="1" t="s">
        <v>488</v>
      </c>
    </row>
    <row r="53" spans="1:8" ht="28.5">
      <c r="A53" s="2" t="s">
        <v>246</v>
      </c>
      <c r="B53" s="2" t="s">
        <v>180</v>
      </c>
      <c r="C53" s="2" t="s">
        <v>122</v>
      </c>
      <c r="E53" s="2" t="s">
        <v>181</v>
      </c>
      <c r="F53" s="2" t="s">
        <v>360</v>
      </c>
      <c r="G53" s="1" t="s">
        <v>498</v>
      </c>
      <c r="H53" s="1" t="s">
        <v>497</v>
      </c>
    </row>
    <row r="54" spans="1:8" ht="28.5">
      <c r="A54" s="2" t="s">
        <v>247</v>
      </c>
      <c r="B54" s="2" t="s">
        <v>180</v>
      </c>
      <c r="C54" s="2" t="s">
        <v>123</v>
      </c>
      <c r="E54" s="2" t="s">
        <v>181</v>
      </c>
      <c r="F54" s="2" t="s">
        <v>358</v>
      </c>
      <c r="G54" s="1" t="s">
        <v>402</v>
      </c>
      <c r="H54" s="1" t="s">
        <v>401</v>
      </c>
    </row>
    <row r="55" spans="1:8" ht="28.5">
      <c r="A55" s="2" t="s">
        <v>248</v>
      </c>
      <c r="B55" s="2" t="s">
        <v>180</v>
      </c>
      <c r="C55" s="2" t="s">
        <v>124</v>
      </c>
      <c r="E55" s="2" t="s">
        <v>181</v>
      </c>
      <c r="F55" s="2" t="s">
        <v>124</v>
      </c>
      <c r="G55" s="1" t="s">
        <v>578</v>
      </c>
      <c r="H55" s="1" t="s">
        <v>577</v>
      </c>
    </row>
    <row r="56" spans="1:8" ht="28.5">
      <c r="A56" s="2" t="s">
        <v>249</v>
      </c>
      <c r="B56" s="2" t="s">
        <v>180</v>
      </c>
      <c r="C56" s="2" t="s">
        <v>125</v>
      </c>
      <c r="E56" s="2" t="s">
        <v>181</v>
      </c>
      <c r="F56" s="2" t="s">
        <v>361</v>
      </c>
      <c r="G56" s="1" t="s">
        <v>589</v>
      </c>
      <c r="H56" s="1" t="s">
        <v>588</v>
      </c>
    </row>
    <row r="57" spans="1:8">
      <c r="A57" s="2" t="s">
        <v>250</v>
      </c>
      <c r="B57" s="2" t="s">
        <v>180</v>
      </c>
      <c r="C57" s="2" t="s">
        <v>126</v>
      </c>
      <c r="E57" s="8" t="s">
        <v>215</v>
      </c>
      <c r="F57" s="2" t="s">
        <v>515</v>
      </c>
      <c r="G57" s="1" t="s">
        <v>126</v>
      </c>
      <c r="H57" s="1" t="s">
        <v>412</v>
      </c>
    </row>
    <row r="58" spans="1:8">
      <c r="A58" s="2" t="s">
        <v>251</v>
      </c>
      <c r="B58" s="2" t="s">
        <v>180</v>
      </c>
      <c r="C58" s="2" t="s">
        <v>127</v>
      </c>
      <c r="E58" s="8" t="s">
        <v>215</v>
      </c>
      <c r="F58" s="2" t="s">
        <v>29</v>
      </c>
      <c r="G58" s="1" t="s">
        <v>127</v>
      </c>
      <c r="H58" s="1" t="s">
        <v>127</v>
      </c>
    </row>
    <row r="59" spans="1:8" ht="42.75">
      <c r="A59" s="2" t="s">
        <v>252</v>
      </c>
      <c r="B59" s="2" t="s">
        <v>180</v>
      </c>
      <c r="C59" s="2" t="s">
        <v>128</v>
      </c>
      <c r="E59" s="8" t="s">
        <v>215</v>
      </c>
      <c r="F59" s="2" t="s">
        <v>29</v>
      </c>
      <c r="G59" s="1" t="s">
        <v>128</v>
      </c>
      <c r="H59" s="1" t="s">
        <v>495</v>
      </c>
    </row>
    <row r="60" spans="1:8" ht="42.75">
      <c r="A60" s="2" t="s">
        <v>253</v>
      </c>
      <c r="B60" s="2" t="s">
        <v>180</v>
      </c>
      <c r="C60" s="8" t="s">
        <v>129</v>
      </c>
      <c r="E60" s="2" t="s">
        <v>181</v>
      </c>
      <c r="F60" s="2" t="s">
        <v>31</v>
      </c>
      <c r="G60" s="1" t="s">
        <v>537</v>
      </c>
      <c r="H60" s="1" t="s">
        <v>537</v>
      </c>
    </row>
    <row r="61" spans="1:8" ht="28.5">
      <c r="A61" s="2" t="s">
        <v>254</v>
      </c>
      <c r="B61" s="2" t="s">
        <v>180</v>
      </c>
      <c r="C61" s="2" t="s">
        <v>130</v>
      </c>
      <c r="E61" s="8" t="s">
        <v>215</v>
      </c>
      <c r="F61" s="2" t="s">
        <v>32</v>
      </c>
      <c r="G61" s="1" t="s">
        <v>478</v>
      </c>
      <c r="H61" s="1" t="s">
        <v>477</v>
      </c>
    </row>
    <row r="62" spans="1:8" ht="28.5">
      <c r="A62" s="2" t="s">
        <v>255</v>
      </c>
      <c r="B62" s="2" t="s">
        <v>180</v>
      </c>
      <c r="C62" s="2" t="s">
        <v>513</v>
      </c>
      <c r="E62" s="8" t="s">
        <v>215</v>
      </c>
      <c r="F62" s="2" t="s">
        <v>30</v>
      </c>
      <c r="G62" s="1" t="s">
        <v>131</v>
      </c>
      <c r="H62" s="1" t="s">
        <v>604</v>
      </c>
    </row>
    <row r="63" spans="1:8" ht="57">
      <c r="A63" s="2" t="s">
        <v>256</v>
      </c>
      <c r="B63" s="2" t="s">
        <v>180</v>
      </c>
      <c r="C63" s="2" t="s">
        <v>132</v>
      </c>
      <c r="E63" s="2" t="s">
        <v>181</v>
      </c>
      <c r="F63" s="2" t="s">
        <v>358</v>
      </c>
      <c r="G63" s="1" t="s">
        <v>132</v>
      </c>
      <c r="H63" s="1" t="s">
        <v>450</v>
      </c>
    </row>
    <row r="64" spans="1:8" ht="85.5">
      <c r="A64" s="2" t="s">
        <v>257</v>
      </c>
      <c r="B64" s="2" t="s">
        <v>180</v>
      </c>
      <c r="C64" s="2" t="s">
        <v>133</v>
      </c>
      <c r="E64" s="2" t="s">
        <v>181</v>
      </c>
      <c r="F64" s="2" t="s">
        <v>357</v>
      </c>
      <c r="G64" s="1" t="s">
        <v>556</v>
      </c>
      <c r="H64" s="1" t="s">
        <v>555</v>
      </c>
    </row>
    <row r="65" spans="1:8" ht="28.5">
      <c r="A65" s="2" t="s">
        <v>258</v>
      </c>
      <c r="B65" s="2" t="s">
        <v>180</v>
      </c>
      <c r="C65" s="6" t="s">
        <v>640</v>
      </c>
      <c r="E65" s="8" t="s">
        <v>644</v>
      </c>
      <c r="F65" s="9" t="s">
        <v>31</v>
      </c>
      <c r="G65" s="1" t="s">
        <v>641</v>
      </c>
      <c r="H65" s="1" t="s">
        <v>642</v>
      </c>
    </row>
    <row r="66" spans="1:8" ht="42.75">
      <c r="A66" s="2" t="s">
        <v>259</v>
      </c>
      <c r="B66" s="2" t="s">
        <v>180</v>
      </c>
      <c r="C66" s="2" t="s">
        <v>603</v>
      </c>
      <c r="E66" s="8" t="s">
        <v>215</v>
      </c>
      <c r="F66" s="2" t="s">
        <v>593</v>
      </c>
      <c r="G66" s="1" t="s">
        <v>134</v>
      </c>
      <c r="H66" s="1" t="s">
        <v>382</v>
      </c>
    </row>
    <row r="67" spans="1:8" ht="28.5">
      <c r="A67" s="2" t="s">
        <v>260</v>
      </c>
      <c r="B67" s="2" t="s">
        <v>180</v>
      </c>
      <c r="C67" s="2" t="s">
        <v>135</v>
      </c>
      <c r="E67" s="2" t="s">
        <v>181</v>
      </c>
      <c r="F67" s="2" t="s">
        <v>356</v>
      </c>
      <c r="G67" s="1" t="s">
        <v>531</v>
      </c>
      <c r="H67" s="1" t="s">
        <v>530</v>
      </c>
    </row>
    <row r="68" spans="1:8">
      <c r="A68" s="2" t="s">
        <v>261</v>
      </c>
      <c r="B68" s="2" t="s">
        <v>180</v>
      </c>
      <c r="C68" s="2" t="s">
        <v>136</v>
      </c>
      <c r="E68" s="2" t="s">
        <v>181</v>
      </c>
      <c r="F68" s="2" t="s">
        <v>358</v>
      </c>
      <c r="G68" s="1" t="s">
        <v>404</v>
      </c>
      <c r="H68" s="1" t="s">
        <v>403</v>
      </c>
    </row>
    <row r="69" spans="1:8" ht="57">
      <c r="A69" s="2" t="s">
        <v>262</v>
      </c>
      <c r="B69" s="2" t="s">
        <v>180</v>
      </c>
      <c r="C69" s="2" t="s">
        <v>137</v>
      </c>
      <c r="E69" s="2" t="s">
        <v>181</v>
      </c>
      <c r="F69" s="2" t="s">
        <v>358</v>
      </c>
      <c r="G69" s="1" t="s">
        <v>396</v>
      </c>
      <c r="H69" s="1" t="s">
        <v>395</v>
      </c>
    </row>
    <row r="70" spans="1:8" ht="42.75">
      <c r="A70" s="2" t="s">
        <v>263</v>
      </c>
      <c r="B70" s="2" t="s">
        <v>180</v>
      </c>
      <c r="C70" s="2" t="s">
        <v>622</v>
      </c>
      <c r="E70" s="8" t="s">
        <v>215</v>
      </c>
      <c r="F70" s="2" t="s">
        <v>593</v>
      </c>
      <c r="G70" s="1" t="s">
        <v>533</v>
      </c>
      <c r="H70" s="1" t="s">
        <v>532</v>
      </c>
    </row>
    <row r="71" spans="1:8" ht="28.5">
      <c r="A71" s="2" t="s">
        <v>264</v>
      </c>
      <c r="B71" s="2" t="s">
        <v>180</v>
      </c>
      <c r="C71" s="2" t="s">
        <v>138</v>
      </c>
      <c r="E71" s="2" t="s">
        <v>181</v>
      </c>
      <c r="F71" s="2" t="s">
        <v>358</v>
      </c>
      <c r="G71" s="1" t="s">
        <v>138</v>
      </c>
      <c r="H71" s="1" t="s">
        <v>496</v>
      </c>
    </row>
    <row r="72" spans="1:8" ht="28.5">
      <c r="A72" s="2" t="s">
        <v>265</v>
      </c>
      <c r="B72" s="2" t="s">
        <v>180</v>
      </c>
      <c r="C72" s="2" t="s">
        <v>139</v>
      </c>
      <c r="E72" s="2" t="s">
        <v>181</v>
      </c>
      <c r="F72" s="2" t="s">
        <v>358</v>
      </c>
      <c r="G72" s="1" t="s">
        <v>139</v>
      </c>
      <c r="H72" s="1" t="s">
        <v>383</v>
      </c>
    </row>
    <row r="73" spans="1:8" ht="28.5">
      <c r="A73" s="2" t="s">
        <v>266</v>
      </c>
      <c r="B73" s="2" t="s">
        <v>180</v>
      </c>
      <c r="C73" s="2" t="s">
        <v>140</v>
      </c>
      <c r="E73" s="2" t="s">
        <v>181</v>
      </c>
      <c r="F73" s="2" t="s">
        <v>358</v>
      </c>
      <c r="G73" s="1" t="s">
        <v>140</v>
      </c>
      <c r="H73" s="1" t="s">
        <v>507</v>
      </c>
    </row>
    <row r="74" spans="1:8" ht="28.5">
      <c r="A74" s="2" t="s">
        <v>267</v>
      </c>
      <c r="B74" s="2" t="s">
        <v>180</v>
      </c>
      <c r="C74" s="2" t="s">
        <v>141</v>
      </c>
      <c r="E74" s="2" t="s">
        <v>181</v>
      </c>
      <c r="F74" s="2" t="s">
        <v>358</v>
      </c>
      <c r="G74" s="1" t="s">
        <v>387</v>
      </c>
      <c r="H74" s="1" t="s">
        <v>386</v>
      </c>
    </row>
    <row r="75" spans="1:8" ht="71.25">
      <c r="A75" s="2" t="s">
        <v>268</v>
      </c>
      <c r="B75" s="2" t="s">
        <v>180</v>
      </c>
      <c r="C75" s="2" t="s">
        <v>142</v>
      </c>
      <c r="E75" s="2" t="s">
        <v>181</v>
      </c>
      <c r="F75" s="2" t="s">
        <v>364</v>
      </c>
      <c r="G75" s="1" t="s">
        <v>385</v>
      </c>
      <c r="H75" s="1" t="s">
        <v>384</v>
      </c>
    </row>
    <row r="76" spans="1:8" ht="57">
      <c r="A76" s="2" t="s">
        <v>269</v>
      </c>
      <c r="B76" s="2" t="s">
        <v>180</v>
      </c>
      <c r="C76" s="2" t="s">
        <v>143</v>
      </c>
      <c r="E76" s="2" t="s">
        <v>181</v>
      </c>
      <c r="F76" s="2" t="s">
        <v>356</v>
      </c>
      <c r="G76" s="1" t="s">
        <v>570</v>
      </c>
      <c r="H76" s="1" t="s">
        <v>569</v>
      </c>
    </row>
    <row r="77" spans="1:8" ht="28.5">
      <c r="A77" s="2" t="s">
        <v>270</v>
      </c>
      <c r="B77" s="2" t="s">
        <v>180</v>
      </c>
      <c r="C77" s="8" t="s">
        <v>144</v>
      </c>
      <c r="E77" s="2" t="s">
        <v>181</v>
      </c>
      <c r="F77" s="2" t="s">
        <v>365</v>
      </c>
      <c r="G77" s="1" t="s">
        <v>517</v>
      </c>
      <c r="H77" s="1" t="s">
        <v>516</v>
      </c>
    </row>
    <row r="78" spans="1:8" ht="71.25">
      <c r="A78" s="2" t="s">
        <v>678</v>
      </c>
      <c r="B78" s="2" t="s">
        <v>180</v>
      </c>
      <c r="C78" s="2" t="s">
        <v>643</v>
      </c>
      <c r="E78" s="2" t="s">
        <v>181</v>
      </c>
      <c r="F78" s="2" t="s">
        <v>365</v>
      </c>
      <c r="G78" s="1" t="s">
        <v>679</v>
      </c>
      <c r="H78" s="1" t="s">
        <v>680</v>
      </c>
    </row>
    <row r="79" spans="1:8" ht="28.5">
      <c r="A79" s="2" t="s">
        <v>271</v>
      </c>
      <c r="B79" s="2" t="s">
        <v>180</v>
      </c>
      <c r="C79" s="2" t="s">
        <v>145</v>
      </c>
      <c r="E79" s="2" t="s">
        <v>181</v>
      </c>
      <c r="F79" s="2" t="s">
        <v>103</v>
      </c>
      <c r="G79" s="1" t="s">
        <v>435</v>
      </c>
      <c r="H79" s="1" t="s">
        <v>434</v>
      </c>
    </row>
    <row r="80" spans="1:8" ht="71.25">
      <c r="A80" s="2" t="s">
        <v>681</v>
      </c>
      <c r="B80" s="2" t="s">
        <v>180</v>
      </c>
      <c r="C80" s="2" t="s">
        <v>646</v>
      </c>
      <c r="E80" s="2" t="s">
        <v>181</v>
      </c>
      <c r="F80" s="2" t="s">
        <v>103</v>
      </c>
      <c r="G80" s="1" t="s">
        <v>682</v>
      </c>
      <c r="H80" s="1" t="s">
        <v>684</v>
      </c>
    </row>
    <row r="81" spans="1:8" ht="57">
      <c r="A81" s="2" t="s">
        <v>272</v>
      </c>
      <c r="B81" s="2" t="s">
        <v>180</v>
      </c>
      <c r="C81" s="8" t="s">
        <v>146</v>
      </c>
      <c r="E81" s="2" t="s">
        <v>181</v>
      </c>
      <c r="F81" s="2" t="s">
        <v>365</v>
      </c>
      <c r="G81" s="1" t="s">
        <v>683</v>
      </c>
      <c r="H81" s="1" t="s">
        <v>408</v>
      </c>
    </row>
    <row r="82" spans="1:8">
      <c r="A82" s="2" t="s">
        <v>273</v>
      </c>
      <c r="B82" s="2" t="s">
        <v>180</v>
      </c>
      <c r="C82" s="8" t="s">
        <v>147</v>
      </c>
      <c r="E82" s="2" t="s">
        <v>181</v>
      </c>
      <c r="F82" s="2" t="s">
        <v>365</v>
      </c>
      <c r="G82" s="1" t="s">
        <v>147</v>
      </c>
      <c r="H82" s="1" t="s">
        <v>147</v>
      </c>
    </row>
    <row r="83" spans="1:8" ht="28.5">
      <c r="A83" s="2" t="s">
        <v>274</v>
      </c>
      <c r="B83" s="2" t="s">
        <v>180</v>
      </c>
      <c r="C83" s="2" t="s">
        <v>647</v>
      </c>
      <c r="E83" s="2" t="s">
        <v>181</v>
      </c>
      <c r="F83" s="2" t="s">
        <v>103</v>
      </c>
      <c r="G83" s="1" t="s">
        <v>648</v>
      </c>
      <c r="H83" s="1" t="s">
        <v>649</v>
      </c>
    </row>
    <row r="84" spans="1:8" ht="85.5">
      <c r="A84" s="2" t="s">
        <v>652</v>
      </c>
      <c r="B84" s="2" t="s">
        <v>180</v>
      </c>
      <c r="C84" s="2" t="s">
        <v>650</v>
      </c>
      <c r="E84" s="2" t="s">
        <v>181</v>
      </c>
      <c r="F84" s="2" t="s">
        <v>356</v>
      </c>
      <c r="G84" s="1" t="s">
        <v>651</v>
      </c>
      <c r="H84" s="1" t="s">
        <v>653</v>
      </c>
    </row>
    <row r="85" spans="1:8" ht="57">
      <c r="A85" s="2" t="s">
        <v>655</v>
      </c>
      <c r="B85" s="2" t="s">
        <v>180</v>
      </c>
      <c r="C85" s="2" t="s">
        <v>654</v>
      </c>
      <c r="E85" s="2" t="s">
        <v>181</v>
      </c>
      <c r="F85" s="2" t="s">
        <v>366</v>
      </c>
      <c r="G85" s="1" t="s">
        <v>656</v>
      </c>
      <c r="H85" s="1" t="s">
        <v>657</v>
      </c>
    </row>
    <row r="86" spans="1:8" ht="71.25">
      <c r="A86" s="2" t="s">
        <v>275</v>
      </c>
      <c r="B86" s="2" t="s">
        <v>180</v>
      </c>
      <c r="C86" s="2" t="s">
        <v>148</v>
      </c>
      <c r="E86" s="2" t="s">
        <v>181</v>
      </c>
      <c r="F86" s="2" t="s">
        <v>367</v>
      </c>
      <c r="G86" s="1" t="s">
        <v>414</v>
      </c>
      <c r="H86" s="1" t="s">
        <v>413</v>
      </c>
    </row>
    <row r="87" spans="1:8" ht="57">
      <c r="A87" s="2" t="s">
        <v>276</v>
      </c>
      <c r="B87" s="2" t="s">
        <v>180</v>
      </c>
      <c r="C87" s="2" t="s">
        <v>660</v>
      </c>
      <c r="E87" s="2" t="s">
        <v>181</v>
      </c>
      <c r="F87" s="2" t="s">
        <v>367</v>
      </c>
      <c r="G87" s="1" t="s">
        <v>658</v>
      </c>
      <c r="H87" s="1" t="s">
        <v>659</v>
      </c>
    </row>
    <row r="88" spans="1:8" ht="85.5">
      <c r="A88" s="2" t="s">
        <v>676</v>
      </c>
      <c r="B88" s="2" t="s">
        <v>180</v>
      </c>
      <c r="C88" s="2" t="s">
        <v>674</v>
      </c>
      <c r="E88" s="2" t="s">
        <v>181</v>
      </c>
      <c r="F88" s="2" t="s">
        <v>367</v>
      </c>
      <c r="G88" s="1" t="s">
        <v>675</v>
      </c>
      <c r="H88" s="1" t="s">
        <v>677</v>
      </c>
    </row>
    <row r="89" spans="1:8" ht="28.5">
      <c r="A89" s="2" t="s">
        <v>662</v>
      </c>
      <c r="B89" s="2" t="s">
        <v>180</v>
      </c>
      <c r="C89" s="2" t="s">
        <v>661</v>
      </c>
      <c r="E89" s="2" t="s">
        <v>181</v>
      </c>
      <c r="F89" s="2" t="s">
        <v>357</v>
      </c>
      <c r="G89" s="1" t="s">
        <v>663</v>
      </c>
      <c r="H89" s="1" t="s">
        <v>664</v>
      </c>
    </row>
    <row r="90" spans="1:8">
      <c r="A90" s="2" t="s">
        <v>277</v>
      </c>
      <c r="B90" s="2" t="s">
        <v>180</v>
      </c>
      <c r="C90" s="2" t="s">
        <v>149</v>
      </c>
      <c r="E90" s="2" t="s">
        <v>181</v>
      </c>
      <c r="F90" s="2" t="s">
        <v>357</v>
      </c>
      <c r="G90" s="1" t="s">
        <v>551</v>
      </c>
      <c r="H90" s="1" t="s">
        <v>550</v>
      </c>
    </row>
    <row r="91" spans="1:8" ht="42.75">
      <c r="A91" s="2" t="s">
        <v>278</v>
      </c>
      <c r="B91" s="2" t="s">
        <v>180</v>
      </c>
      <c r="C91" s="2" t="s">
        <v>687</v>
      </c>
      <c r="E91" s="2" t="s">
        <v>181</v>
      </c>
      <c r="F91" s="2" t="s">
        <v>357</v>
      </c>
      <c r="G91" s="1" t="s">
        <v>686</v>
      </c>
      <c r="H91" s="1" t="s">
        <v>688</v>
      </c>
    </row>
    <row r="92" spans="1:8" ht="42.75">
      <c r="A92" s="2" t="s">
        <v>279</v>
      </c>
      <c r="B92" s="2" t="s">
        <v>180</v>
      </c>
      <c r="C92" s="2" t="s">
        <v>150</v>
      </c>
      <c r="E92" s="2" t="s">
        <v>181</v>
      </c>
      <c r="F92" s="2" t="s">
        <v>150</v>
      </c>
      <c r="G92" s="1" t="s">
        <v>685</v>
      </c>
      <c r="H92" s="1" t="s">
        <v>576</v>
      </c>
    </row>
    <row r="93" spans="1:8" ht="57">
      <c r="A93" s="2" t="s">
        <v>280</v>
      </c>
      <c r="B93" s="2" t="s">
        <v>180</v>
      </c>
      <c r="C93" s="2" t="s">
        <v>151</v>
      </c>
      <c r="E93" s="2" t="s">
        <v>181</v>
      </c>
      <c r="F93" s="2" t="s">
        <v>356</v>
      </c>
      <c r="G93" s="1" t="s">
        <v>381</v>
      </c>
      <c r="H93" s="1" t="s">
        <v>380</v>
      </c>
    </row>
    <row r="94" spans="1:8" ht="42.75">
      <c r="A94" s="2" t="s">
        <v>281</v>
      </c>
      <c r="B94" s="2" t="s">
        <v>180</v>
      </c>
      <c r="C94" s="2" t="s">
        <v>152</v>
      </c>
      <c r="E94" s="2" t="s">
        <v>181</v>
      </c>
      <c r="F94" s="2" t="s">
        <v>368</v>
      </c>
      <c r="G94" s="1" t="s">
        <v>584</v>
      </c>
      <c r="H94" s="1" t="s">
        <v>583</v>
      </c>
    </row>
    <row r="95" spans="1:8" ht="28.5">
      <c r="A95" s="2" t="s">
        <v>282</v>
      </c>
      <c r="B95" s="2" t="s">
        <v>180</v>
      </c>
      <c r="C95" s="2" t="s">
        <v>153</v>
      </c>
      <c r="E95" s="2" t="s">
        <v>181</v>
      </c>
      <c r="F95" s="2" t="s">
        <v>368</v>
      </c>
      <c r="G95" s="1" t="s">
        <v>586</v>
      </c>
      <c r="H95" s="1" t="s">
        <v>585</v>
      </c>
    </row>
    <row r="96" spans="1:8" ht="28.5">
      <c r="A96" s="2" t="s">
        <v>283</v>
      </c>
      <c r="B96" s="2" t="s">
        <v>180</v>
      </c>
      <c r="C96" s="2" t="s">
        <v>154</v>
      </c>
      <c r="E96" s="2" t="s">
        <v>181</v>
      </c>
      <c r="F96" s="2" t="s">
        <v>369</v>
      </c>
      <c r="G96" s="1" t="s">
        <v>154</v>
      </c>
      <c r="H96" s="1" t="s">
        <v>465</v>
      </c>
    </row>
    <row r="97" spans="1:8" ht="28.5">
      <c r="A97" s="2" t="s">
        <v>284</v>
      </c>
      <c r="B97" s="2" t="s">
        <v>180</v>
      </c>
      <c r="C97" s="2" t="s">
        <v>155</v>
      </c>
      <c r="E97" s="2" t="s">
        <v>181</v>
      </c>
      <c r="F97" s="2" t="s">
        <v>370</v>
      </c>
      <c r="G97" s="1" t="s">
        <v>469</v>
      </c>
      <c r="H97" s="1" t="s">
        <v>468</v>
      </c>
    </row>
    <row r="98" spans="1:8" ht="42.75">
      <c r="A98" s="2" t="s">
        <v>285</v>
      </c>
      <c r="B98" s="2" t="s">
        <v>180</v>
      </c>
      <c r="C98" s="2" t="s">
        <v>156</v>
      </c>
      <c r="E98" s="2" t="s">
        <v>181</v>
      </c>
      <c r="F98" s="2" t="s">
        <v>370</v>
      </c>
      <c r="G98" s="1" t="s">
        <v>471</v>
      </c>
      <c r="H98" s="1" t="s">
        <v>470</v>
      </c>
    </row>
    <row r="99" spans="1:8" ht="28.5">
      <c r="A99" s="2" t="s">
        <v>286</v>
      </c>
      <c r="B99" s="2" t="s">
        <v>180</v>
      </c>
      <c r="C99" s="2" t="s">
        <v>157</v>
      </c>
      <c r="E99" s="8" t="s">
        <v>215</v>
      </c>
      <c r="F99" s="2" t="s">
        <v>592</v>
      </c>
      <c r="G99" s="1" t="s">
        <v>467</v>
      </c>
      <c r="H99" s="1" t="s">
        <v>466</v>
      </c>
    </row>
    <row r="100" spans="1:8" ht="42.75">
      <c r="A100" s="2" t="s">
        <v>287</v>
      </c>
      <c r="B100" s="2" t="s">
        <v>180</v>
      </c>
      <c r="C100" s="8" t="s">
        <v>158</v>
      </c>
      <c r="E100" s="2" t="s">
        <v>181</v>
      </c>
      <c r="F100" s="2" t="s">
        <v>372</v>
      </c>
      <c r="G100" s="1" t="s">
        <v>464</v>
      </c>
      <c r="H100" s="1" t="s">
        <v>463</v>
      </c>
    </row>
    <row r="101" spans="1:8" ht="28.5">
      <c r="A101" s="2" t="s">
        <v>288</v>
      </c>
      <c r="B101" s="2" t="s">
        <v>180</v>
      </c>
      <c r="C101" s="2" t="s">
        <v>159</v>
      </c>
      <c r="E101" s="2" t="s">
        <v>181</v>
      </c>
      <c r="F101" s="2" t="s">
        <v>368</v>
      </c>
      <c r="G101" s="1" t="s">
        <v>407</v>
      </c>
      <c r="H101" s="1" t="s">
        <v>406</v>
      </c>
    </row>
    <row r="102" spans="1:8" ht="57">
      <c r="A102" s="2" t="s">
        <v>289</v>
      </c>
      <c r="B102" s="2" t="s">
        <v>180</v>
      </c>
      <c r="C102" s="2" t="s">
        <v>160</v>
      </c>
      <c r="E102" s="2" t="s">
        <v>181</v>
      </c>
      <c r="F102" s="2" t="s">
        <v>356</v>
      </c>
      <c r="G102" s="1" t="s">
        <v>587</v>
      </c>
      <c r="H102" s="1" t="s">
        <v>569</v>
      </c>
    </row>
    <row r="103" spans="1:8" ht="57">
      <c r="A103" s="2" t="s">
        <v>666</v>
      </c>
      <c r="B103" s="2" t="s">
        <v>180</v>
      </c>
      <c r="C103" s="2" t="s">
        <v>665</v>
      </c>
      <c r="E103" s="2" t="s">
        <v>181</v>
      </c>
      <c r="F103" s="2" t="s">
        <v>358</v>
      </c>
      <c r="G103" s="1" t="s">
        <v>667</v>
      </c>
      <c r="H103" s="1" t="s">
        <v>668</v>
      </c>
    </row>
    <row r="104" spans="1:8" ht="28.5">
      <c r="A104" s="2" t="s">
        <v>290</v>
      </c>
      <c r="B104" s="2" t="s">
        <v>180</v>
      </c>
      <c r="C104" s="2" t="s">
        <v>161</v>
      </c>
      <c r="E104" s="2" t="s">
        <v>181</v>
      </c>
      <c r="F104" s="2" t="s">
        <v>357</v>
      </c>
      <c r="G104" s="1" t="s">
        <v>494</v>
      </c>
      <c r="H104" s="1" t="s">
        <v>493</v>
      </c>
    </row>
    <row r="105" spans="1:8" ht="28.5">
      <c r="A105" s="2" t="s">
        <v>669</v>
      </c>
      <c r="B105" s="2" t="s">
        <v>180</v>
      </c>
      <c r="C105" s="2" t="s">
        <v>162</v>
      </c>
      <c r="E105" s="2" t="s">
        <v>181</v>
      </c>
      <c r="F105" s="2" t="s">
        <v>357</v>
      </c>
      <c r="G105" s="1" t="s">
        <v>670</v>
      </c>
      <c r="H105" s="1" t="s">
        <v>409</v>
      </c>
    </row>
    <row r="106" spans="1:8">
      <c r="A106" s="2" t="s">
        <v>671</v>
      </c>
      <c r="B106" s="2" t="s">
        <v>180</v>
      </c>
      <c r="C106" s="2" t="s">
        <v>673</v>
      </c>
      <c r="E106" s="2" t="s">
        <v>181</v>
      </c>
      <c r="F106" s="2" t="s">
        <v>357</v>
      </c>
      <c r="G106" s="1" t="s">
        <v>672</v>
      </c>
      <c r="H106" s="14"/>
    </row>
    <row r="107" spans="1:8" ht="28.5">
      <c r="A107" s="2" t="s">
        <v>291</v>
      </c>
      <c r="B107" s="2" t="s">
        <v>180</v>
      </c>
      <c r="C107" s="2" t="s">
        <v>163</v>
      </c>
      <c r="E107" s="2" t="s">
        <v>181</v>
      </c>
      <c r="F107" s="2" t="s">
        <v>357</v>
      </c>
      <c r="G107" s="1" t="s">
        <v>100</v>
      </c>
      <c r="H107" s="1" t="s">
        <v>451</v>
      </c>
    </row>
    <row r="108" spans="1:8" ht="57">
      <c r="A108" s="2" t="s">
        <v>689</v>
      </c>
      <c r="B108" s="2" t="s">
        <v>180</v>
      </c>
      <c r="C108" s="6" t="s">
        <v>164</v>
      </c>
      <c r="E108" s="8" t="s">
        <v>512</v>
      </c>
      <c r="F108" s="2" t="s">
        <v>595</v>
      </c>
      <c r="G108" s="1" t="s">
        <v>690</v>
      </c>
      <c r="H108" s="1" t="s">
        <v>492</v>
      </c>
    </row>
    <row r="109" spans="1:8" ht="42.75">
      <c r="A109" s="2" t="s">
        <v>605</v>
      </c>
      <c r="B109" s="2" t="s">
        <v>180</v>
      </c>
      <c r="C109" s="2" t="s">
        <v>606</v>
      </c>
      <c r="E109" s="8" t="s">
        <v>512</v>
      </c>
      <c r="F109" s="2" t="s">
        <v>595</v>
      </c>
      <c r="G109" s="1" t="s">
        <v>590</v>
      </c>
      <c r="H109" s="1" t="s">
        <v>607</v>
      </c>
    </row>
    <row r="110" spans="1:8" ht="28.5">
      <c r="A110" s="2" t="s">
        <v>292</v>
      </c>
      <c r="B110" s="2" t="s">
        <v>180</v>
      </c>
      <c r="C110" s="2" t="s">
        <v>165</v>
      </c>
      <c r="E110" s="8" t="s">
        <v>512</v>
      </c>
      <c r="F110" s="2" t="s">
        <v>30</v>
      </c>
      <c r="G110" s="1" t="s">
        <v>439</v>
      </c>
      <c r="H110" s="1" t="s">
        <v>438</v>
      </c>
    </row>
    <row r="111" spans="1:8" ht="57">
      <c r="A111" s="2" t="s">
        <v>293</v>
      </c>
      <c r="B111" s="2" t="s">
        <v>180</v>
      </c>
      <c r="C111" s="2" t="s">
        <v>608</v>
      </c>
      <c r="E111" s="8" t="s">
        <v>512</v>
      </c>
      <c r="F111" s="2" t="s">
        <v>731</v>
      </c>
      <c r="G111" s="1" t="s">
        <v>472</v>
      </c>
      <c r="H111" s="1" t="s">
        <v>609</v>
      </c>
    </row>
    <row r="112" spans="1:8" ht="28.5">
      <c r="A112" s="2" t="s">
        <v>294</v>
      </c>
      <c r="B112" s="2" t="s">
        <v>180</v>
      </c>
      <c r="C112" s="2" t="s">
        <v>166</v>
      </c>
      <c r="E112" s="8" t="s">
        <v>512</v>
      </c>
      <c r="F112" s="2" t="s">
        <v>593</v>
      </c>
      <c r="G112" s="1" t="s">
        <v>474</v>
      </c>
      <c r="H112" s="1" t="s">
        <v>473</v>
      </c>
    </row>
    <row r="113" spans="1:8" ht="28.5">
      <c r="A113" s="2" t="s">
        <v>295</v>
      </c>
      <c r="B113" s="2" t="s">
        <v>180</v>
      </c>
      <c r="C113" s="2" t="s">
        <v>167</v>
      </c>
      <c r="E113" s="8" t="s">
        <v>512</v>
      </c>
      <c r="F113" s="2" t="s">
        <v>30</v>
      </c>
      <c r="G113" s="1" t="s">
        <v>397</v>
      </c>
      <c r="H113" s="1" t="s">
        <v>397</v>
      </c>
    </row>
    <row r="114" spans="1:8" ht="57">
      <c r="A114" s="2" t="s">
        <v>296</v>
      </c>
      <c r="B114" s="2" t="s">
        <v>180</v>
      </c>
      <c r="C114" s="2" t="s">
        <v>168</v>
      </c>
      <c r="E114" s="2" t="s">
        <v>181</v>
      </c>
      <c r="F114" s="2" t="s">
        <v>358</v>
      </c>
      <c r="G114" s="1" t="s">
        <v>582</v>
      </c>
      <c r="H114" s="1" t="s">
        <v>492</v>
      </c>
    </row>
    <row r="115" spans="1:8">
      <c r="A115" s="2" t="s">
        <v>297</v>
      </c>
      <c r="B115" s="2" t="s">
        <v>180</v>
      </c>
      <c r="C115" s="8" t="s">
        <v>169</v>
      </c>
      <c r="E115" s="2" t="s">
        <v>181</v>
      </c>
      <c r="F115" s="2" t="s">
        <v>357</v>
      </c>
      <c r="G115" s="1" t="s">
        <v>430</v>
      </c>
      <c r="H115" s="1" t="s">
        <v>429</v>
      </c>
    </row>
    <row r="116" spans="1:8" ht="28.5">
      <c r="A116" s="2" t="s">
        <v>298</v>
      </c>
      <c r="B116" s="2" t="s">
        <v>180</v>
      </c>
      <c r="C116" s="2" t="s">
        <v>170</v>
      </c>
      <c r="E116" s="2" t="s">
        <v>181</v>
      </c>
      <c r="F116" s="2" t="s">
        <v>357</v>
      </c>
      <c r="G116" s="1" t="s">
        <v>432</v>
      </c>
      <c r="H116" s="1" t="s">
        <v>431</v>
      </c>
    </row>
    <row r="117" spans="1:8" ht="28.5">
      <c r="A117" s="2" t="s">
        <v>299</v>
      </c>
      <c r="B117" s="2" t="s">
        <v>180</v>
      </c>
      <c r="C117" s="2" t="s">
        <v>171</v>
      </c>
      <c r="E117" s="2" t="s">
        <v>181</v>
      </c>
      <c r="F117" s="2" t="s">
        <v>357</v>
      </c>
      <c r="G117" s="1" t="s">
        <v>581</v>
      </c>
      <c r="H117" s="1" t="s">
        <v>409</v>
      </c>
    </row>
    <row r="118" spans="1:8" ht="85.5">
      <c r="A118" s="2" t="s">
        <v>300</v>
      </c>
      <c r="B118" s="2" t="s">
        <v>180</v>
      </c>
      <c r="C118" s="2" t="s">
        <v>172</v>
      </c>
      <c r="E118" s="8" t="s">
        <v>512</v>
      </c>
      <c r="F118" s="2" t="s">
        <v>595</v>
      </c>
      <c r="G118" s="1" t="s">
        <v>448</v>
      </c>
      <c r="H118" s="1" t="s">
        <v>447</v>
      </c>
    </row>
    <row r="119" spans="1:8" ht="28.5">
      <c r="A119" s="2" t="s">
        <v>301</v>
      </c>
      <c r="B119" s="2" t="s">
        <v>180</v>
      </c>
      <c r="C119" s="2" t="s">
        <v>173</v>
      </c>
      <c r="E119" s="2" t="s">
        <v>181</v>
      </c>
      <c r="F119" s="2" t="s">
        <v>357</v>
      </c>
      <c r="G119" s="1" t="s">
        <v>379</v>
      </c>
      <c r="H119" s="1" t="s">
        <v>378</v>
      </c>
    </row>
    <row r="120" spans="1:8" ht="42.75">
      <c r="A120" s="2" t="s">
        <v>302</v>
      </c>
      <c r="B120" s="2" t="s">
        <v>180</v>
      </c>
      <c r="C120" s="2" t="s">
        <v>174</v>
      </c>
      <c r="E120" s="8" t="s">
        <v>512</v>
      </c>
      <c r="F120" s="2" t="s">
        <v>514</v>
      </c>
      <c r="G120" s="1" t="s">
        <v>462</v>
      </c>
      <c r="H120" s="1" t="s">
        <v>461</v>
      </c>
    </row>
    <row r="121" spans="1:8" ht="28.5">
      <c r="A121" s="2" t="s">
        <v>303</v>
      </c>
      <c r="B121" s="2" t="s">
        <v>180</v>
      </c>
      <c r="C121" s="2" t="s">
        <v>175</v>
      </c>
      <c r="E121" s="8" t="s">
        <v>512</v>
      </c>
      <c r="F121" s="2" t="s">
        <v>29</v>
      </c>
      <c r="G121" s="1" t="s">
        <v>393</v>
      </c>
      <c r="H121" s="1" t="s">
        <v>392</v>
      </c>
    </row>
    <row r="122" spans="1:8" ht="99.75">
      <c r="A122" s="2" t="s">
        <v>304</v>
      </c>
      <c r="B122" s="2" t="s">
        <v>180</v>
      </c>
      <c r="C122" s="2" t="s">
        <v>176</v>
      </c>
      <c r="E122" s="8" t="s">
        <v>512</v>
      </c>
      <c r="F122" s="2" t="s">
        <v>732</v>
      </c>
      <c r="G122" s="1" t="s">
        <v>482</v>
      </c>
      <c r="H122" s="1" t="s">
        <v>481</v>
      </c>
    </row>
    <row r="123" spans="1:8" ht="42.75">
      <c r="A123" s="2" t="s">
        <v>305</v>
      </c>
      <c r="B123" s="2" t="s">
        <v>180</v>
      </c>
      <c r="C123" s="2" t="s">
        <v>177</v>
      </c>
      <c r="E123" s="8" t="s">
        <v>512</v>
      </c>
      <c r="F123" s="2" t="s">
        <v>591</v>
      </c>
      <c r="G123" s="1" t="s">
        <v>476</v>
      </c>
      <c r="H123" s="1" t="s">
        <v>475</v>
      </c>
    </row>
    <row r="124" spans="1:8" ht="28.5">
      <c r="A124" s="2" t="s">
        <v>306</v>
      </c>
      <c r="B124" s="2" t="s">
        <v>180</v>
      </c>
      <c r="C124" s="2" t="s">
        <v>178</v>
      </c>
      <c r="E124" s="8" t="s">
        <v>512</v>
      </c>
      <c r="F124" s="2" t="s">
        <v>32</v>
      </c>
      <c r="G124" s="1" t="s">
        <v>399</v>
      </c>
      <c r="H124" s="1" t="s">
        <v>398</v>
      </c>
    </row>
    <row r="125" spans="1:8" ht="71.25">
      <c r="A125" s="2" t="s">
        <v>307</v>
      </c>
      <c r="B125" s="2" t="s">
        <v>180</v>
      </c>
      <c r="C125" s="2" t="s">
        <v>93</v>
      </c>
      <c r="E125" s="8" t="s">
        <v>512</v>
      </c>
      <c r="F125" s="2" t="s">
        <v>29</v>
      </c>
      <c r="G125" s="1" t="s">
        <v>519</v>
      </c>
      <c r="H125" s="1" t="s">
        <v>518</v>
      </c>
    </row>
    <row r="126" spans="1:8" ht="42.75">
      <c r="A126" s="2" t="s">
        <v>308</v>
      </c>
      <c r="B126" s="2" t="s">
        <v>180</v>
      </c>
      <c r="C126" s="2" t="s">
        <v>179</v>
      </c>
      <c r="E126" s="2" t="s">
        <v>181</v>
      </c>
      <c r="F126" s="2" t="s">
        <v>358</v>
      </c>
      <c r="G126" s="1" t="s">
        <v>484</v>
      </c>
      <c r="H126" s="1" t="s">
        <v>483</v>
      </c>
    </row>
    <row r="127" spans="1:8" ht="57">
      <c r="A127" s="2" t="s">
        <v>309</v>
      </c>
      <c r="B127" s="2" t="s">
        <v>180</v>
      </c>
      <c r="C127" s="2" t="s">
        <v>182</v>
      </c>
      <c r="E127" s="2" t="s">
        <v>215</v>
      </c>
      <c r="F127" s="2" t="s">
        <v>29</v>
      </c>
      <c r="G127" s="1" t="s">
        <v>527</v>
      </c>
      <c r="H127" s="1" t="s">
        <v>526</v>
      </c>
    </row>
    <row r="128" spans="1:8" ht="42.75">
      <c r="A128" s="2" t="s">
        <v>310</v>
      </c>
      <c r="B128" s="2" t="s">
        <v>180</v>
      </c>
      <c r="C128" s="2" t="s">
        <v>183</v>
      </c>
      <c r="E128" s="2" t="s">
        <v>215</v>
      </c>
      <c r="F128" s="2" t="s">
        <v>31</v>
      </c>
      <c r="G128" s="1" t="s">
        <v>541</v>
      </c>
      <c r="H128" s="1" t="s">
        <v>540</v>
      </c>
    </row>
    <row r="129" spans="1:8">
      <c r="A129" s="2" t="s">
        <v>311</v>
      </c>
      <c r="B129" s="2" t="s">
        <v>180</v>
      </c>
      <c r="C129" s="2" t="s">
        <v>184</v>
      </c>
      <c r="E129" s="2" t="s">
        <v>215</v>
      </c>
      <c r="F129" s="2" t="s">
        <v>515</v>
      </c>
      <c r="G129" s="1" t="s">
        <v>490</v>
      </c>
      <c r="H129" s="1" t="s">
        <v>490</v>
      </c>
    </row>
    <row r="130" spans="1:8" ht="171">
      <c r="A130" s="2" t="s">
        <v>255</v>
      </c>
      <c r="B130" s="2" t="s">
        <v>180</v>
      </c>
      <c r="C130" s="2" t="s">
        <v>131</v>
      </c>
      <c r="E130" s="2" t="s">
        <v>215</v>
      </c>
      <c r="F130" s="2" t="s">
        <v>30</v>
      </c>
      <c r="G130" s="1" t="s">
        <v>566</v>
      </c>
      <c r="H130" s="1" t="s">
        <v>565</v>
      </c>
    </row>
    <row r="131" spans="1:8">
      <c r="A131" s="2" t="s">
        <v>251</v>
      </c>
      <c r="B131" s="2" t="s">
        <v>180</v>
      </c>
      <c r="C131" s="2" t="s">
        <v>127</v>
      </c>
      <c r="E131" s="2" t="s">
        <v>215</v>
      </c>
      <c r="F131" s="2" t="s">
        <v>29</v>
      </c>
      <c r="G131" s="1" t="s">
        <v>127</v>
      </c>
      <c r="H131" s="1" t="s">
        <v>127</v>
      </c>
    </row>
    <row r="132" spans="1:8" ht="57">
      <c r="A132" s="2" t="s">
        <v>312</v>
      </c>
      <c r="B132" s="2" t="s">
        <v>180</v>
      </c>
      <c r="C132" s="2" t="s">
        <v>185</v>
      </c>
      <c r="E132" s="2" t="s">
        <v>215</v>
      </c>
      <c r="F132" s="2" t="s">
        <v>31</v>
      </c>
      <c r="G132" s="1" t="s">
        <v>545</v>
      </c>
      <c r="H132" s="1" t="s">
        <v>544</v>
      </c>
    </row>
    <row r="133" spans="1:8" ht="28.5">
      <c r="A133" s="2" t="s">
        <v>254</v>
      </c>
      <c r="B133" s="2" t="s">
        <v>180</v>
      </c>
      <c r="C133" s="2" t="s">
        <v>130</v>
      </c>
      <c r="E133" s="2" t="s">
        <v>215</v>
      </c>
      <c r="F133" s="2" t="s">
        <v>32</v>
      </c>
      <c r="G133" s="1" t="s">
        <v>478</v>
      </c>
      <c r="H133" s="1" t="s">
        <v>477</v>
      </c>
    </row>
    <row r="134" spans="1:8" ht="57">
      <c r="A134" s="2" t="s">
        <v>313</v>
      </c>
      <c r="B134" s="2" t="s">
        <v>180</v>
      </c>
      <c r="C134" s="2" t="s">
        <v>186</v>
      </c>
      <c r="E134" s="2" t="s">
        <v>215</v>
      </c>
      <c r="F134" s="2" t="s">
        <v>29</v>
      </c>
      <c r="G134" s="1" t="s">
        <v>522</v>
      </c>
      <c r="H134" s="1" t="s">
        <v>521</v>
      </c>
    </row>
    <row r="135" spans="1:8" ht="42.75">
      <c r="A135" s="2" t="s">
        <v>253</v>
      </c>
      <c r="B135" s="2" t="s">
        <v>180</v>
      </c>
      <c r="C135" s="2" t="s">
        <v>129</v>
      </c>
      <c r="E135" s="2" t="s">
        <v>215</v>
      </c>
      <c r="F135" s="2" t="s">
        <v>31</v>
      </c>
      <c r="G135" s="1" t="s">
        <v>537</v>
      </c>
      <c r="H135" s="1" t="s">
        <v>537</v>
      </c>
    </row>
    <row r="136" spans="1:8">
      <c r="A136" s="2" t="s">
        <v>314</v>
      </c>
      <c r="B136" s="2" t="s">
        <v>180</v>
      </c>
      <c r="C136" s="2" t="s">
        <v>187</v>
      </c>
      <c r="E136" s="2" t="s">
        <v>215</v>
      </c>
      <c r="F136" s="2" t="s">
        <v>30</v>
      </c>
      <c r="G136" s="1" t="s">
        <v>187</v>
      </c>
      <c r="H136" s="1" t="s">
        <v>187</v>
      </c>
    </row>
    <row r="137" spans="1:8" ht="42.75">
      <c r="A137" s="2" t="s">
        <v>252</v>
      </c>
      <c r="B137" s="2" t="s">
        <v>180</v>
      </c>
      <c r="C137" s="2" t="s">
        <v>128</v>
      </c>
      <c r="E137" s="2" t="s">
        <v>215</v>
      </c>
      <c r="F137" s="2" t="s">
        <v>29</v>
      </c>
      <c r="G137" s="1" t="s">
        <v>508</v>
      </c>
      <c r="H137" s="1" t="s">
        <v>495</v>
      </c>
    </row>
    <row r="138" spans="1:8">
      <c r="A138" s="2" t="s">
        <v>315</v>
      </c>
      <c r="B138" s="2" t="s">
        <v>180</v>
      </c>
      <c r="C138" s="2" t="s">
        <v>188</v>
      </c>
      <c r="E138" s="2" t="s">
        <v>215</v>
      </c>
      <c r="F138" s="2" t="s">
        <v>32</v>
      </c>
      <c r="G138" s="1" t="s">
        <v>188</v>
      </c>
      <c r="H138" s="1" t="s">
        <v>188</v>
      </c>
    </row>
    <row r="139" spans="1:8">
      <c r="A139" s="2" t="s">
        <v>316</v>
      </c>
      <c r="B139" s="2" t="s">
        <v>180</v>
      </c>
      <c r="C139" s="2" t="s">
        <v>189</v>
      </c>
      <c r="E139" s="2" t="s">
        <v>215</v>
      </c>
      <c r="F139" s="2" t="s">
        <v>515</v>
      </c>
      <c r="G139" s="1" t="s">
        <v>433</v>
      </c>
      <c r="H139" s="1" t="s">
        <v>433</v>
      </c>
    </row>
    <row r="140" spans="1:8" ht="28.5">
      <c r="A140" s="2" t="s">
        <v>317</v>
      </c>
      <c r="B140" s="2" t="s">
        <v>180</v>
      </c>
      <c r="C140" s="2" t="s">
        <v>190</v>
      </c>
      <c r="E140" s="2" t="s">
        <v>215</v>
      </c>
      <c r="F140" s="2" t="s">
        <v>31</v>
      </c>
      <c r="G140" s="1" t="s">
        <v>190</v>
      </c>
      <c r="H140" s="1" t="s">
        <v>190</v>
      </c>
    </row>
    <row r="141" spans="1:8">
      <c r="A141" s="2" t="s">
        <v>318</v>
      </c>
      <c r="B141" s="2" t="s">
        <v>180</v>
      </c>
      <c r="C141" s="2" t="s">
        <v>191</v>
      </c>
      <c r="E141" s="2" t="s">
        <v>215</v>
      </c>
      <c r="F141" s="2" t="s">
        <v>515</v>
      </c>
      <c r="G141" s="1" t="s">
        <v>191</v>
      </c>
      <c r="H141" s="1" t="s">
        <v>191</v>
      </c>
    </row>
    <row r="142" spans="1:8" ht="28.5">
      <c r="A142" s="2" t="s">
        <v>292</v>
      </c>
      <c r="B142" s="2" t="s">
        <v>180</v>
      </c>
      <c r="C142" s="2" t="s">
        <v>165</v>
      </c>
      <c r="E142" s="2" t="s">
        <v>215</v>
      </c>
      <c r="F142" s="2" t="s">
        <v>30</v>
      </c>
      <c r="G142" s="1" t="s">
        <v>439</v>
      </c>
      <c r="H142" s="1" t="s">
        <v>438</v>
      </c>
    </row>
    <row r="143" spans="1:8" ht="28.5">
      <c r="A143" s="2" t="s">
        <v>303</v>
      </c>
      <c r="B143" s="2" t="s">
        <v>180</v>
      </c>
      <c r="C143" s="2" t="s">
        <v>175</v>
      </c>
      <c r="E143" s="2" t="s">
        <v>215</v>
      </c>
      <c r="F143" s="2" t="s">
        <v>29</v>
      </c>
      <c r="G143" s="1" t="s">
        <v>393</v>
      </c>
      <c r="H143" s="1" t="s">
        <v>392</v>
      </c>
    </row>
    <row r="144" spans="1:8" ht="28.5">
      <c r="A144" s="2" t="s">
        <v>319</v>
      </c>
      <c r="B144" s="2" t="s">
        <v>180</v>
      </c>
      <c r="C144" s="2" t="s">
        <v>192</v>
      </c>
      <c r="E144" s="2" t="s">
        <v>215</v>
      </c>
      <c r="F144" s="2" t="s">
        <v>32</v>
      </c>
      <c r="G144" s="1" t="s">
        <v>549</v>
      </c>
      <c r="H144" s="1" t="s">
        <v>548</v>
      </c>
    </row>
    <row r="145" spans="1:8" ht="28.5">
      <c r="A145" s="2" t="s">
        <v>320</v>
      </c>
      <c r="B145" s="2" t="s">
        <v>180</v>
      </c>
      <c r="C145" s="2" t="s">
        <v>193</v>
      </c>
      <c r="E145" s="2" t="s">
        <v>215</v>
      </c>
      <c r="F145" s="2" t="s">
        <v>30</v>
      </c>
      <c r="G145" s="1" t="s">
        <v>564</v>
      </c>
      <c r="H145" s="1" t="s">
        <v>563</v>
      </c>
    </row>
    <row r="146" spans="1:8" ht="42.75">
      <c r="A146" s="2" t="s">
        <v>321</v>
      </c>
      <c r="B146" s="2" t="s">
        <v>180</v>
      </c>
      <c r="C146" s="2" t="s">
        <v>194</v>
      </c>
      <c r="E146" s="2" t="s">
        <v>215</v>
      </c>
      <c r="F146" s="2" t="s">
        <v>30</v>
      </c>
      <c r="G146" s="1" t="s">
        <v>194</v>
      </c>
      <c r="H146" s="1" t="s">
        <v>491</v>
      </c>
    </row>
    <row r="147" spans="1:8" ht="42.75">
      <c r="A147" s="2" t="s">
        <v>322</v>
      </c>
      <c r="B147" s="2" t="s">
        <v>180</v>
      </c>
      <c r="C147" s="2" t="s">
        <v>195</v>
      </c>
      <c r="E147" s="2" t="s">
        <v>215</v>
      </c>
      <c r="F147" s="2" t="s">
        <v>29</v>
      </c>
      <c r="G147" s="1" t="s">
        <v>195</v>
      </c>
      <c r="H147" s="1" t="s">
        <v>536</v>
      </c>
    </row>
    <row r="148" spans="1:8" ht="28.5">
      <c r="A148" s="2" t="s">
        <v>323</v>
      </c>
      <c r="B148" s="2" t="s">
        <v>180</v>
      </c>
      <c r="C148" s="2" t="s">
        <v>623</v>
      </c>
      <c r="E148" s="2" t="s">
        <v>215</v>
      </c>
      <c r="F148" s="2" t="s">
        <v>31</v>
      </c>
      <c r="G148" s="1" t="s">
        <v>543</v>
      </c>
      <c r="H148" s="1" t="s">
        <v>542</v>
      </c>
    </row>
    <row r="149" spans="1:8" ht="99.75">
      <c r="A149" s="2" t="s">
        <v>625</v>
      </c>
      <c r="B149" s="2" t="s">
        <v>180</v>
      </c>
      <c r="C149" s="2" t="s">
        <v>624</v>
      </c>
      <c r="E149" s="2" t="s">
        <v>215</v>
      </c>
      <c r="F149" s="2" t="s">
        <v>733</v>
      </c>
      <c r="G149" s="1" t="s">
        <v>420</v>
      </c>
      <c r="H149" s="1" t="s">
        <v>626</v>
      </c>
    </row>
    <row r="150" spans="1:8">
      <c r="A150" s="2" t="s">
        <v>691</v>
      </c>
      <c r="B150" s="2" t="s">
        <v>180</v>
      </c>
      <c r="C150" s="2" t="s">
        <v>692</v>
      </c>
      <c r="E150" s="2" t="s">
        <v>215</v>
      </c>
      <c r="F150" s="2" t="s">
        <v>627</v>
      </c>
      <c r="G150" s="1" t="s">
        <v>428</v>
      </c>
      <c r="H150" s="1" t="s">
        <v>693</v>
      </c>
    </row>
    <row r="151" spans="1:8">
      <c r="A151" s="2" t="s">
        <v>694</v>
      </c>
      <c r="B151" s="2" t="s">
        <v>180</v>
      </c>
      <c r="C151" s="2" t="s">
        <v>695</v>
      </c>
      <c r="E151" s="2" t="s">
        <v>215</v>
      </c>
      <c r="F151" s="2" t="s">
        <v>515</v>
      </c>
      <c r="G151" s="1" t="s">
        <v>196</v>
      </c>
      <c r="H151" s="1" t="s">
        <v>696</v>
      </c>
    </row>
    <row r="152" spans="1:8" ht="42.75">
      <c r="A152" s="2" t="s">
        <v>697</v>
      </c>
      <c r="B152" s="2" t="s">
        <v>180</v>
      </c>
      <c r="C152" s="2" t="s">
        <v>698</v>
      </c>
      <c r="E152" s="2" t="s">
        <v>215</v>
      </c>
      <c r="F152" s="2" t="s">
        <v>734</v>
      </c>
      <c r="G152" s="1" t="s">
        <v>419</v>
      </c>
      <c r="H152" s="1" t="s">
        <v>699</v>
      </c>
    </row>
    <row r="153" spans="1:8" ht="71.25">
      <c r="A153" s="2" t="s">
        <v>700</v>
      </c>
      <c r="B153" s="2" t="s">
        <v>180</v>
      </c>
      <c r="C153" s="2" t="s">
        <v>701</v>
      </c>
      <c r="E153" s="2" t="s">
        <v>215</v>
      </c>
      <c r="F153" s="2" t="s">
        <v>31</v>
      </c>
      <c r="G153" s="1" t="s">
        <v>425</v>
      </c>
      <c r="H153" s="1" t="s">
        <v>702</v>
      </c>
    </row>
    <row r="154" spans="1:8" ht="28.5">
      <c r="A154" s="2" t="s">
        <v>703</v>
      </c>
      <c r="B154" s="2" t="s">
        <v>180</v>
      </c>
      <c r="C154" s="2" t="s">
        <v>704</v>
      </c>
      <c r="E154" s="2" t="s">
        <v>215</v>
      </c>
      <c r="F154" s="2" t="s">
        <v>32</v>
      </c>
      <c r="G154" s="1" t="s">
        <v>427</v>
      </c>
      <c r="H154" s="1" t="s">
        <v>705</v>
      </c>
    </row>
    <row r="155" spans="1:8">
      <c r="A155" s="2" t="s">
        <v>324</v>
      </c>
      <c r="B155" s="2" t="s">
        <v>180</v>
      </c>
      <c r="C155" s="2" t="s">
        <v>197</v>
      </c>
      <c r="E155" s="2" t="s">
        <v>215</v>
      </c>
      <c r="F155" s="2" t="s">
        <v>515</v>
      </c>
      <c r="G155" s="1" t="s">
        <v>562</v>
      </c>
      <c r="H155" s="1" t="s">
        <v>561</v>
      </c>
    </row>
    <row r="156" spans="1:8" ht="57">
      <c r="A156" s="2" t="s">
        <v>325</v>
      </c>
      <c r="B156" s="2" t="s">
        <v>180</v>
      </c>
      <c r="C156" s="2" t="s">
        <v>198</v>
      </c>
      <c r="E156" s="2" t="s">
        <v>215</v>
      </c>
      <c r="F156" s="2" t="s">
        <v>29</v>
      </c>
      <c r="G156" s="1" t="s">
        <v>198</v>
      </c>
      <c r="H156" s="1" t="s">
        <v>520</v>
      </c>
    </row>
    <row r="157" spans="1:8" ht="28.5">
      <c r="A157" s="2" t="s">
        <v>326</v>
      </c>
      <c r="B157" s="2" t="s">
        <v>180</v>
      </c>
      <c r="C157" s="2" t="s">
        <v>199</v>
      </c>
      <c r="E157" s="2" t="s">
        <v>215</v>
      </c>
      <c r="F157" s="2" t="s">
        <v>31</v>
      </c>
      <c r="G157" s="1" t="s">
        <v>539</v>
      </c>
      <c r="H157" s="1" t="s">
        <v>538</v>
      </c>
    </row>
    <row r="158" spans="1:8" ht="42.75">
      <c r="A158" s="2" t="s">
        <v>327</v>
      </c>
      <c r="B158" s="2" t="s">
        <v>180</v>
      </c>
      <c r="C158" s="2" t="s">
        <v>200</v>
      </c>
      <c r="E158" s="2" t="s">
        <v>215</v>
      </c>
      <c r="F158" s="2" t="s">
        <v>29</v>
      </c>
      <c r="G158" s="1" t="s">
        <v>441</v>
      </c>
      <c r="H158" s="1" t="s">
        <v>440</v>
      </c>
    </row>
    <row r="159" spans="1:8" ht="57">
      <c r="A159" s="2" t="s">
        <v>328</v>
      </c>
      <c r="B159" s="2" t="s">
        <v>180</v>
      </c>
      <c r="C159" s="2" t="s">
        <v>201</v>
      </c>
      <c r="E159" s="2" t="s">
        <v>215</v>
      </c>
      <c r="F159" s="2" t="s">
        <v>31</v>
      </c>
      <c r="G159" s="1" t="s">
        <v>547</v>
      </c>
      <c r="H159" s="1" t="s">
        <v>546</v>
      </c>
    </row>
    <row r="160" spans="1:8" ht="28.5">
      <c r="A160" s="2" t="s">
        <v>329</v>
      </c>
      <c r="B160" s="2" t="s">
        <v>180</v>
      </c>
      <c r="C160" s="2" t="s">
        <v>706</v>
      </c>
      <c r="E160" s="2" t="s">
        <v>215</v>
      </c>
      <c r="F160" s="2" t="s">
        <v>32</v>
      </c>
      <c r="G160" s="1" t="s">
        <v>485</v>
      </c>
      <c r="H160" s="1" t="s">
        <v>707</v>
      </c>
    </row>
    <row r="161" spans="1:8" ht="42.75">
      <c r="A161" s="2" t="s">
        <v>330</v>
      </c>
      <c r="B161" s="2" t="s">
        <v>180</v>
      </c>
      <c r="C161" s="2" t="s">
        <v>202</v>
      </c>
      <c r="E161" s="2" t="s">
        <v>215</v>
      </c>
      <c r="F161" s="2" t="s">
        <v>29</v>
      </c>
      <c r="G161" s="1" t="s">
        <v>202</v>
      </c>
      <c r="H161" s="1" t="s">
        <v>628</v>
      </c>
    </row>
    <row r="162" spans="1:8">
      <c r="A162" s="2" t="s">
        <v>331</v>
      </c>
      <c r="B162" s="2" t="s">
        <v>180</v>
      </c>
      <c r="C162" s="2" t="s">
        <v>709</v>
      </c>
      <c r="E162" s="2" t="s">
        <v>215</v>
      </c>
      <c r="F162" s="2" t="s">
        <v>514</v>
      </c>
      <c r="G162" s="1" t="s">
        <v>708</v>
      </c>
      <c r="H162" s="1" t="s">
        <v>710</v>
      </c>
    </row>
    <row r="163" spans="1:8">
      <c r="A163" s="2" t="s">
        <v>711</v>
      </c>
      <c r="B163" s="2" t="s">
        <v>180</v>
      </c>
      <c r="C163" s="2" t="s">
        <v>203</v>
      </c>
      <c r="E163" s="2" t="s">
        <v>215</v>
      </c>
      <c r="F163" s="2" t="s">
        <v>514</v>
      </c>
      <c r="G163" s="1" t="s">
        <v>418</v>
      </c>
      <c r="H163" s="14"/>
    </row>
    <row r="164" spans="1:8" ht="42.75">
      <c r="A164" s="2" t="s">
        <v>332</v>
      </c>
      <c r="B164" s="2" t="s">
        <v>180</v>
      </c>
      <c r="C164" s="2" t="s">
        <v>712</v>
      </c>
      <c r="E164" s="2" t="s">
        <v>215</v>
      </c>
      <c r="F164" s="2" t="s">
        <v>32</v>
      </c>
      <c r="G164" s="1" t="s">
        <v>421</v>
      </c>
      <c r="H164" s="14"/>
    </row>
    <row r="165" spans="1:8">
      <c r="A165" s="2" t="s">
        <v>333</v>
      </c>
      <c r="B165" s="2" t="s">
        <v>180</v>
      </c>
      <c r="C165" s="2" t="s">
        <v>713</v>
      </c>
      <c r="E165" s="2" t="s">
        <v>215</v>
      </c>
      <c r="F165" s="2" t="s">
        <v>32</v>
      </c>
      <c r="G165" s="1" t="s">
        <v>426</v>
      </c>
      <c r="H165" s="14"/>
    </row>
    <row r="166" spans="1:8" ht="28.5">
      <c r="A166" s="2" t="s">
        <v>334</v>
      </c>
      <c r="B166" s="2" t="s">
        <v>180</v>
      </c>
      <c r="C166" s="2" t="s">
        <v>714</v>
      </c>
      <c r="E166" s="2" t="s">
        <v>215</v>
      </c>
      <c r="F166" s="2" t="s">
        <v>32</v>
      </c>
      <c r="G166" s="1" t="s">
        <v>422</v>
      </c>
      <c r="H166" s="1" t="s">
        <v>719</v>
      </c>
    </row>
    <row r="167" spans="1:8">
      <c r="A167" s="2" t="s">
        <v>335</v>
      </c>
      <c r="B167" s="2" t="s">
        <v>180</v>
      </c>
      <c r="C167" s="2" t="s">
        <v>715</v>
      </c>
      <c r="E167" s="2" t="s">
        <v>215</v>
      </c>
      <c r="F167" s="2" t="s">
        <v>515</v>
      </c>
      <c r="G167" s="1" t="s">
        <v>433</v>
      </c>
      <c r="H167" s="1" t="s">
        <v>718</v>
      </c>
    </row>
    <row r="168" spans="1:8" ht="42.75">
      <c r="A168" s="2" t="s">
        <v>336</v>
      </c>
      <c r="B168" s="2" t="s">
        <v>180</v>
      </c>
      <c r="C168" s="2" t="s">
        <v>716</v>
      </c>
      <c r="E168" s="2" t="s">
        <v>215</v>
      </c>
      <c r="F168" s="2" t="s">
        <v>32</v>
      </c>
      <c r="G168" s="1" t="s">
        <v>411</v>
      </c>
      <c r="H168" s="1" t="s">
        <v>717</v>
      </c>
    </row>
    <row r="169" spans="1:8" ht="85.5">
      <c r="A169" s="2" t="s">
        <v>337</v>
      </c>
      <c r="B169" s="2" t="s">
        <v>180</v>
      </c>
      <c r="C169" s="2" t="s">
        <v>720</v>
      </c>
      <c r="E169" s="2" t="s">
        <v>215</v>
      </c>
      <c r="F169" s="2" t="s">
        <v>29</v>
      </c>
      <c r="G169" s="1" t="s">
        <v>437</v>
      </c>
      <c r="H169" s="1" t="s">
        <v>721</v>
      </c>
    </row>
    <row r="170" spans="1:8" ht="42.75">
      <c r="A170" s="2" t="s">
        <v>338</v>
      </c>
      <c r="B170" s="2" t="s">
        <v>180</v>
      </c>
      <c r="C170" s="2" t="s">
        <v>722</v>
      </c>
      <c r="E170" s="2" t="s">
        <v>215</v>
      </c>
      <c r="F170" s="2" t="s">
        <v>32</v>
      </c>
      <c r="G170" s="1" t="s">
        <v>415</v>
      </c>
      <c r="H170" s="1" t="s">
        <v>723</v>
      </c>
    </row>
    <row r="171" spans="1:8">
      <c r="A171" s="2" t="s">
        <v>339</v>
      </c>
      <c r="B171" s="2" t="s">
        <v>180</v>
      </c>
      <c r="C171" s="2" t="s">
        <v>724</v>
      </c>
      <c r="E171" s="2" t="s">
        <v>215</v>
      </c>
      <c r="F171" s="2" t="s">
        <v>591</v>
      </c>
      <c r="G171" s="1" t="s">
        <v>400</v>
      </c>
    </row>
    <row r="172" spans="1:8">
      <c r="A172" s="2" t="s">
        <v>340</v>
      </c>
      <c r="B172" s="2" t="s">
        <v>180</v>
      </c>
      <c r="C172" s="2" t="s">
        <v>204</v>
      </c>
      <c r="E172" s="2" t="s">
        <v>215</v>
      </c>
      <c r="F172" s="2" t="s">
        <v>515</v>
      </c>
      <c r="G172" s="1" t="s">
        <v>405</v>
      </c>
    </row>
    <row r="173" spans="1:8" ht="28.5">
      <c r="A173" s="2" t="s">
        <v>341</v>
      </c>
      <c r="B173" s="2" t="s">
        <v>180</v>
      </c>
      <c r="C173" s="2" t="s">
        <v>205</v>
      </c>
      <c r="E173" s="2" t="s">
        <v>215</v>
      </c>
      <c r="F173" s="2" t="s">
        <v>627</v>
      </c>
      <c r="G173" s="1" t="s">
        <v>725</v>
      </c>
    </row>
    <row r="174" spans="1:8" ht="28.5">
      <c r="A174" s="2" t="s">
        <v>342</v>
      </c>
      <c r="B174" s="2" t="s">
        <v>180</v>
      </c>
      <c r="C174" s="2" t="s">
        <v>206</v>
      </c>
      <c r="E174" s="2" t="s">
        <v>215</v>
      </c>
      <c r="F174" s="2" t="s">
        <v>514</v>
      </c>
      <c r="G174" s="1" t="s">
        <v>436</v>
      </c>
    </row>
    <row r="175" spans="1:8">
      <c r="A175" s="2" t="s">
        <v>343</v>
      </c>
      <c r="B175" s="2" t="s">
        <v>180</v>
      </c>
      <c r="C175" s="2" t="s">
        <v>207</v>
      </c>
      <c r="E175" s="2" t="s">
        <v>215</v>
      </c>
      <c r="F175" s="2" t="s">
        <v>514</v>
      </c>
      <c r="G175" s="1" t="s">
        <v>394</v>
      </c>
    </row>
    <row r="176" spans="1:8" ht="28.5">
      <c r="A176" s="2" t="s">
        <v>306</v>
      </c>
      <c r="B176" s="2" t="s">
        <v>180</v>
      </c>
      <c r="C176" s="2" t="s">
        <v>178</v>
      </c>
      <c r="E176" s="2" t="s">
        <v>215</v>
      </c>
      <c r="F176" s="2" t="s">
        <v>32</v>
      </c>
      <c r="G176" s="1" t="s">
        <v>399</v>
      </c>
      <c r="H176" s="1" t="s">
        <v>398</v>
      </c>
    </row>
    <row r="177" spans="1:8">
      <c r="A177" s="2" t="s">
        <v>344</v>
      </c>
      <c r="B177" s="2" t="s">
        <v>180</v>
      </c>
      <c r="C177" s="2" t="s">
        <v>208</v>
      </c>
      <c r="E177" s="2" t="s">
        <v>215</v>
      </c>
      <c r="F177" s="2" t="s">
        <v>32</v>
      </c>
      <c r="G177" s="1" t="s">
        <v>446</v>
      </c>
    </row>
    <row r="178" spans="1:8" ht="28.5">
      <c r="A178" s="2" t="s">
        <v>345</v>
      </c>
      <c r="B178" s="2" t="s">
        <v>180</v>
      </c>
      <c r="C178" s="2" t="s">
        <v>209</v>
      </c>
      <c r="E178" s="2" t="s">
        <v>215</v>
      </c>
      <c r="F178" s="2" t="s">
        <v>32</v>
      </c>
      <c r="G178" s="1" t="s">
        <v>480</v>
      </c>
      <c r="H178" s="1" t="s">
        <v>479</v>
      </c>
    </row>
    <row r="179" spans="1:8" ht="28.5">
      <c r="A179" s="8" t="s">
        <v>346</v>
      </c>
      <c r="B179" s="2" t="s">
        <v>180</v>
      </c>
      <c r="C179" s="2" t="s">
        <v>601</v>
      </c>
      <c r="E179" s="2" t="s">
        <v>215</v>
      </c>
      <c r="F179" s="2" t="s">
        <v>515</v>
      </c>
      <c r="G179" s="1" t="s">
        <v>210</v>
      </c>
      <c r="H179" s="1" t="s">
        <v>610</v>
      </c>
    </row>
    <row r="180" spans="1:8" ht="28.5">
      <c r="A180" s="9" t="s">
        <v>600</v>
      </c>
      <c r="B180" s="2" t="s">
        <v>180</v>
      </c>
      <c r="C180" s="2" t="s">
        <v>611</v>
      </c>
      <c r="E180" s="2" t="s">
        <v>215</v>
      </c>
      <c r="F180" s="2" t="s">
        <v>515</v>
      </c>
      <c r="G180" s="1" t="s">
        <v>602</v>
      </c>
      <c r="H180" s="1" t="s">
        <v>612</v>
      </c>
    </row>
    <row r="181" spans="1:8">
      <c r="A181" s="2" t="s">
        <v>347</v>
      </c>
      <c r="B181" s="2" t="s">
        <v>180</v>
      </c>
      <c r="C181" s="2" t="s">
        <v>211</v>
      </c>
      <c r="E181" s="2" t="s">
        <v>215</v>
      </c>
      <c r="F181" s="2" t="s">
        <v>732</v>
      </c>
      <c r="G181" s="1" t="s">
        <v>389</v>
      </c>
    </row>
    <row r="182" spans="1:8">
      <c r="A182" s="2" t="s">
        <v>348</v>
      </c>
      <c r="B182" s="2" t="s">
        <v>180</v>
      </c>
      <c r="C182" s="2" t="s">
        <v>212</v>
      </c>
      <c r="E182" s="2" t="s">
        <v>215</v>
      </c>
      <c r="F182" s="2" t="s">
        <v>514</v>
      </c>
      <c r="G182" s="1" t="s">
        <v>726</v>
      </c>
    </row>
    <row r="183" spans="1:8" ht="28.5">
      <c r="A183" s="2" t="s">
        <v>349</v>
      </c>
      <c r="B183" s="2" t="s">
        <v>180</v>
      </c>
      <c r="C183" s="2" t="s">
        <v>597</v>
      </c>
      <c r="E183" s="2" t="s">
        <v>215</v>
      </c>
      <c r="F183" s="2" t="s">
        <v>598</v>
      </c>
      <c r="G183" s="1" t="s">
        <v>388</v>
      </c>
    </row>
    <row r="184" spans="1:8" ht="42.75">
      <c r="A184" s="2" t="s">
        <v>350</v>
      </c>
      <c r="B184" s="2" t="s">
        <v>180</v>
      </c>
      <c r="C184" s="2" t="s">
        <v>213</v>
      </c>
      <c r="E184" s="2" t="s">
        <v>215</v>
      </c>
      <c r="F184" s="2" t="s">
        <v>515</v>
      </c>
      <c r="G184" s="1" t="s">
        <v>424</v>
      </c>
      <c r="H184" s="1" t="s">
        <v>423</v>
      </c>
    </row>
    <row r="185" spans="1:8" ht="28.5">
      <c r="A185" s="2" t="s">
        <v>351</v>
      </c>
      <c r="B185" s="2" t="s">
        <v>180</v>
      </c>
      <c r="C185" s="2" t="s">
        <v>599</v>
      </c>
      <c r="E185" s="2" t="s">
        <v>215</v>
      </c>
      <c r="F185" s="2" t="s">
        <v>598</v>
      </c>
      <c r="G185" s="1" t="s">
        <v>558</v>
      </c>
      <c r="H185" s="1" t="s">
        <v>557</v>
      </c>
    </row>
    <row r="186" spans="1:8" ht="28.5">
      <c r="A186" s="2" t="s">
        <v>352</v>
      </c>
      <c r="B186" s="2" t="s">
        <v>180</v>
      </c>
      <c r="C186" s="2" t="s">
        <v>214</v>
      </c>
      <c r="E186" s="2" t="s">
        <v>215</v>
      </c>
      <c r="F186" s="2" t="s">
        <v>515</v>
      </c>
      <c r="G186" s="1" t="s">
        <v>443</v>
      </c>
      <c r="H186" s="1" t="s">
        <v>442</v>
      </c>
    </row>
    <row r="187" spans="1:8" ht="57">
      <c r="A187" s="2" t="s">
        <v>353</v>
      </c>
      <c r="B187" s="2" t="s">
        <v>180</v>
      </c>
      <c r="C187" s="2" t="s">
        <v>613</v>
      </c>
      <c r="E187" s="2" t="s">
        <v>215</v>
      </c>
      <c r="F187" s="2" t="s">
        <v>735</v>
      </c>
      <c r="G187" s="1" t="s">
        <v>559</v>
      </c>
      <c r="H187" s="1" t="s">
        <v>614</v>
      </c>
    </row>
    <row r="188" spans="1:8" ht="28.5">
      <c r="A188" s="2" t="s">
        <v>354</v>
      </c>
      <c r="B188" s="2" t="s">
        <v>180</v>
      </c>
      <c r="C188" s="2" t="s">
        <v>615</v>
      </c>
      <c r="E188" s="2" t="s">
        <v>215</v>
      </c>
      <c r="F188" s="2" t="s">
        <v>515</v>
      </c>
      <c r="G188" s="1" t="s">
        <v>560</v>
      </c>
      <c r="H188" s="1" t="s">
        <v>616</v>
      </c>
    </row>
    <row r="189" spans="1:8" ht="28.5">
      <c r="A189" s="2" t="s">
        <v>355</v>
      </c>
      <c r="B189" s="2" t="s">
        <v>180</v>
      </c>
      <c r="C189" s="2" t="s">
        <v>617</v>
      </c>
      <c r="E189" s="2" t="s">
        <v>215</v>
      </c>
      <c r="F189" s="2" t="s">
        <v>598</v>
      </c>
      <c r="G189" s="1" t="s">
        <v>410</v>
      </c>
      <c r="H189" s="1" t="s">
        <v>618</v>
      </c>
    </row>
    <row r="190" spans="1:8">
      <c r="A190" s="2" t="s">
        <v>953</v>
      </c>
      <c r="B190" s="2" t="s">
        <v>736</v>
      </c>
      <c r="C190" s="2" t="s">
        <v>737</v>
      </c>
      <c r="D190" s="1" t="s">
        <v>1057</v>
      </c>
      <c r="E190" s="2" t="s">
        <v>742</v>
      </c>
      <c r="F190" s="2" t="s">
        <v>743</v>
      </c>
      <c r="G190" s="2" t="s">
        <v>744</v>
      </c>
      <c r="H190" s="2" t="s">
        <v>745</v>
      </c>
    </row>
    <row r="191" spans="1:8" ht="28.5">
      <c r="A191" s="2" t="s">
        <v>940</v>
      </c>
      <c r="B191" s="2" t="s">
        <v>736</v>
      </c>
      <c r="C191" s="2" t="s">
        <v>738</v>
      </c>
      <c r="D191" s="1" t="s">
        <v>1026</v>
      </c>
      <c r="E191" s="2" t="s">
        <v>742</v>
      </c>
      <c r="F191" s="2" t="s">
        <v>743</v>
      </c>
      <c r="G191" s="2" t="s">
        <v>746</v>
      </c>
      <c r="H191" s="2" t="s">
        <v>747</v>
      </c>
    </row>
    <row r="192" spans="1:8">
      <c r="A192" s="2" t="s">
        <v>949</v>
      </c>
      <c r="B192" s="2" t="s">
        <v>736</v>
      </c>
      <c r="C192" s="2" t="s">
        <v>739</v>
      </c>
      <c r="D192" s="1" t="s">
        <v>977</v>
      </c>
      <c r="E192" s="2" t="s">
        <v>742</v>
      </c>
      <c r="F192" s="2" t="s">
        <v>743</v>
      </c>
      <c r="G192" s="2" t="s">
        <v>748</v>
      </c>
      <c r="H192" s="2" t="s">
        <v>749</v>
      </c>
    </row>
    <row r="193" spans="1:8">
      <c r="A193" s="2" t="s">
        <v>936</v>
      </c>
      <c r="B193" s="2" t="s">
        <v>736</v>
      </c>
      <c r="C193" s="2" t="s">
        <v>740</v>
      </c>
      <c r="D193" s="1" t="s">
        <v>1027</v>
      </c>
      <c r="E193" s="2" t="s">
        <v>742</v>
      </c>
      <c r="F193" s="2" t="s">
        <v>743</v>
      </c>
      <c r="G193" s="2" t="s">
        <v>750</v>
      </c>
      <c r="H193" s="2" t="s">
        <v>751</v>
      </c>
    </row>
    <row r="194" spans="1:8">
      <c r="A194" s="2" t="s">
        <v>935</v>
      </c>
      <c r="B194" s="2" t="s">
        <v>736</v>
      </c>
      <c r="C194" s="2" t="s">
        <v>976</v>
      </c>
      <c r="D194" s="1" t="s">
        <v>1028</v>
      </c>
      <c r="E194" s="2" t="s">
        <v>742</v>
      </c>
      <c r="F194" s="2" t="s">
        <v>743</v>
      </c>
      <c r="G194" s="2" t="s">
        <v>752</v>
      </c>
      <c r="H194" s="2" t="s">
        <v>753</v>
      </c>
    </row>
    <row r="195" spans="1:8">
      <c r="A195" s="2" t="s">
        <v>939</v>
      </c>
      <c r="B195" s="2" t="s">
        <v>736</v>
      </c>
      <c r="C195" s="2" t="s">
        <v>754</v>
      </c>
      <c r="D195" s="24" t="s">
        <v>1045</v>
      </c>
      <c r="E195" s="2" t="s">
        <v>742</v>
      </c>
      <c r="F195" s="2" t="s">
        <v>743</v>
      </c>
      <c r="G195" s="2" t="s">
        <v>755</v>
      </c>
      <c r="H195" s="2" t="s">
        <v>756</v>
      </c>
    </row>
    <row r="196" spans="1:8">
      <c r="A196" s="2" t="s">
        <v>938</v>
      </c>
      <c r="B196" s="2" t="s">
        <v>736</v>
      </c>
      <c r="C196" s="2" t="s">
        <v>757</v>
      </c>
      <c r="D196" s="24" t="s">
        <v>1029</v>
      </c>
      <c r="E196" s="2" t="s">
        <v>742</v>
      </c>
      <c r="F196" s="2" t="s">
        <v>743</v>
      </c>
      <c r="G196" s="2" t="s">
        <v>758</v>
      </c>
      <c r="H196" s="2" t="s">
        <v>759</v>
      </c>
    </row>
    <row r="197" spans="1:8">
      <c r="A197" s="2" t="s">
        <v>937</v>
      </c>
      <c r="B197" s="2" t="s">
        <v>736</v>
      </c>
      <c r="C197" s="2" t="s">
        <v>760</v>
      </c>
      <c r="D197" s="24" t="s">
        <v>1030</v>
      </c>
      <c r="E197" s="2" t="s">
        <v>742</v>
      </c>
      <c r="F197" s="2" t="s">
        <v>743</v>
      </c>
      <c r="G197" s="2" t="s">
        <v>761</v>
      </c>
      <c r="H197" s="2" t="s">
        <v>762</v>
      </c>
    </row>
    <row r="198" spans="1:8">
      <c r="A198" s="2" t="s">
        <v>950</v>
      </c>
      <c r="B198" s="2" t="s">
        <v>736</v>
      </c>
      <c r="C198" s="2" t="s">
        <v>763</v>
      </c>
      <c r="D198" s="24" t="s">
        <v>980</v>
      </c>
      <c r="E198" s="2" t="s">
        <v>742</v>
      </c>
      <c r="F198" s="2" t="s">
        <v>743</v>
      </c>
      <c r="G198" s="2" t="s">
        <v>764</v>
      </c>
      <c r="H198" s="2" t="s">
        <v>765</v>
      </c>
    </row>
    <row r="199" spans="1:8">
      <c r="A199" s="2" t="s">
        <v>951</v>
      </c>
      <c r="B199" s="2" t="s">
        <v>736</v>
      </c>
      <c r="C199" s="2" t="s">
        <v>766</v>
      </c>
      <c r="D199" s="24" t="s">
        <v>981</v>
      </c>
      <c r="E199" s="2" t="s">
        <v>742</v>
      </c>
      <c r="F199" s="2" t="s">
        <v>743</v>
      </c>
      <c r="G199" s="2" t="s">
        <v>767</v>
      </c>
      <c r="H199" s="2" t="s">
        <v>768</v>
      </c>
    </row>
    <row r="200" spans="1:8">
      <c r="A200" s="2" t="s">
        <v>933</v>
      </c>
      <c r="B200" s="2" t="s">
        <v>736</v>
      </c>
      <c r="C200" s="2" t="s">
        <v>769</v>
      </c>
      <c r="D200" s="24" t="s">
        <v>1031</v>
      </c>
      <c r="E200" s="2" t="s">
        <v>742</v>
      </c>
      <c r="F200" s="2" t="s">
        <v>743</v>
      </c>
      <c r="G200" s="2" t="s">
        <v>770</v>
      </c>
      <c r="H200" s="2" t="s">
        <v>771</v>
      </c>
    </row>
    <row r="201" spans="1:8">
      <c r="A201" s="2" t="s">
        <v>932</v>
      </c>
      <c r="B201" s="2" t="s">
        <v>736</v>
      </c>
      <c r="C201" s="2" t="s">
        <v>772</v>
      </c>
      <c r="D201" s="24" t="s">
        <v>1032</v>
      </c>
      <c r="E201" s="2" t="s">
        <v>742</v>
      </c>
      <c r="F201" s="2" t="s">
        <v>743</v>
      </c>
      <c r="G201" s="2" t="s">
        <v>773</v>
      </c>
      <c r="H201" s="2" t="s">
        <v>774</v>
      </c>
    </row>
    <row r="202" spans="1:8">
      <c r="A202" s="2" t="s">
        <v>934</v>
      </c>
      <c r="B202" s="2" t="s">
        <v>736</v>
      </c>
      <c r="C202" s="2" t="s">
        <v>775</v>
      </c>
      <c r="D202" s="24" t="s">
        <v>1033</v>
      </c>
      <c r="E202" s="2" t="s">
        <v>742</v>
      </c>
      <c r="F202" s="2" t="s">
        <v>743</v>
      </c>
      <c r="G202" s="2" t="s">
        <v>776</v>
      </c>
      <c r="H202" s="2" t="s">
        <v>777</v>
      </c>
    </row>
    <row r="203" spans="1:8">
      <c r="A203" s="2" t="s">
        <v>947</v>
      </c>
      <c r="B203" s="2" t="s">
        <v>736</v>
      </c>
      <c r="C203" s="2" t="s">
        <v>778</v>
      </c>
      <c r="D203" s="24" t="s">
        <v>982</v>
      </c>
      <c r="E203" s="2" t="s">
        <v>742</v>
      </c>
      <c r="F203" s="2" t="s">
        <v>743</v>
      </c>
      <c r="G203" s="2" t="s">
        <v>779</v>
      </c>
      <c r="H203" s="2" t="s">
        <v>780</v>
      </c>
    </row>
    <row r="204" spans="1:8">
      <c r="A204" s="2" t="s">
        <v>948</v>
      </c>
      <c r="B204" s="2" t="s">
        <v>736</v>
      </c>
      <c r="C204" s="2" t="s">
        <v>781</v>
      </c>
      <c r="D204" s="24" t="s">
        <v>983</v>
      </c>
      <c r="E204" s="2" t="s">
        <v>742</v>
      </c>
      <c r="F204" s="2" t="s">
        <v>743</v>
      </c>
      <c r="G204" s="2" t="s">
        <v>782</v>
      </c>
      <c r="H204" s="2" t="s">
        <v>783</v>
      </c>
    </row>
    <row r="205" spans="1:8">
      <c r="A205" s="2" t="s">
        <v>942</v>
      </c>
      <c r="B205" s="2" t="s">
        <v>736</v>
      </c>
      <c r="C205" s="2" t="s">
        <v>784</v>
      </c>
      <c r="D205" s="24" t="s">
        <v>984</v>
      </c>
      <c r="E205" s="2" t="s">
        <v>742</v>
      </c>
      <c r="F205" s="2" t="s">
        <v>743</v>
      </c>
      <c r="G205" s="2" t="s">
        <v>785</v>
      </c>
      <c r="H205" s="2" t="s">
        <v>786</v>
      </c>
    </row>
    <row r="206" spans="1:8">
      <c r="A206" s="2" t="s">
        <v>945</v>
      </c>
      <c r="B206" s="2" t="s">
        <v>736</v>
      </c>
      <c r="C206" s="2" t="s">
        <v>787</v>
      </c>
      <c r="D206" s="24" t="s">
        <v>1034</v>
      </c>
      <c r="E206" s="2" t="s">
        <v>742</v>
      </c>
      <c r="F206" s="2" t="s">
        <v>743</v>
      </c>
      <c r="G206" s="2" t="s">
        <v>788</v>
      </c>
      <c r="H206" s="2" t="s">
        <v>789</v>
      </c>
    </row>
    <row r="207" spans="1:8">
      <c r="A207" s="2" t="s">
        <v>941</v>
      </c>
      <c r="B207" s="2" t="s">
        <v>736</v>
      </c>
      <c r="C207" s="2" t="s">
        <v>790</v>
      </c>
      <c r="D207" s="24" t="s">
        <v>978</v>
      </c>
      <c r="E207" s="2" t="s">
        <v>742</v>
      </c>
      <c r="F207" s="2" t="s">
        <v>743</v>
      </c>
      <c r="G207" s="2" t="s">
        <v>791</v>
      </c>
      <c r="H207" s="2" t="s">
        <v>792</v>
      </c>
    </row>
    <row r="208" spans="1:8">
      <c r="A208" s="2" t="s">
        <v>943</v>
      </c>
      <c r="B208" s="2" t="s">
        <v>736</v>
      </c>
      <c r="C208" s="2" t="s">
        <v>793</v>
      </c>
      <c r="D208" s="24" t="s">
        <v>985</v>
      </c>
      <c r="E208" s="2" t="s">
        <v>742</v>
      </c>
      <c r="F208" s="2" t="s">
        <v>743</v>
      </c>
      <c r="G208" s="2" t="s">
        <v>794</v>
      </c>
      <c r="H208" s="2" t="s">
        <v>795</v>
      </c>
    </row>
    <row r="209" spans="1:8">
      <c r="A209" s="2" t="s">
        <v>946</v>
      </c>
      <c r="B209" s="2" t="s">
        <v>736</v>
      </c>
      <c r="C209" s="2" t="s">
        <v>796</v>
      </c>
      <c r="D209" s="24" t="s">
        <v>986</v>
      </c>
      <c r="E209" s="2" t="s">
        <v>742</v>
      </c>
      <c r="F209" s="2" t="s">
        <v>743</v>
      </c>
      <c r="G209" s="2" t="s">
        <v>797</v>
      </c>
      <c r="H209" s="2" t="s">
        <v>798</v>
      </c>
    </row>
    <row r="210" spans="1:8">
      <c r="A210" s="2" t="s">
        <v>944</v>
      </c>
      <c r="B210" s="2" t="s">
        <v>736</v>
      </c>
      <c r="C210" s="2" t="s">
        <v>799</v>
      </c>
      <c r="D210" s="24" t="s">
        <v>987</v>
      </c>
      <c r="E210" s="2" t="s">
        <v>742</v>
      </c>
      <c r="F210" s="2" t="s">
        <v>743</v>
      </c>
      <c r="G210" s="2" t="s">
        <v>800</v>
      </c>
      <c r="H210" s="2" t="s">
        <v>801</v>
      </c>
    </row>
    <row r="211" spans="1:8">
      <c r="A211" s="2" t="s">
        <v>952</v>
      </c>
      <c r="B211" s="2" t="s">
        <v>736</v>
      </c>
      <c r="C211" s="2" t="s">
        <v>802</v>
      </c>
      <c r="D211" s="24" t="s">
        <v>988</v>
      </c>
      <c r="E211" s="2" t="s">
        <v>742</v>
      </c>
      <c r="F211" s="2" t="s">
        <v>743</v>
      </c>
      <c r="G211" s="2" t="s">
        <v>803</v>
      </c>
      <c r="H211" s="2" t="s">
        <v>804</v>
      </c>
    </row>
    <row r="212" spans="1:8">
      <c r="A212" s="2" t="s">
        <v>919</v>
      </c>
      <c r="B212" s="2" t="s">
        <v>736</v>
      </c>
      <c r="C212" s="2" t="s">
        <v>805</v>
      </c>
      <c r="D212" s="24" t="s">
        <v>1011</v>
      </c>
      <c r="E212" s="2" t="s">
        <v>742</v>
      </c>
      <c r="F212" s="2" t="s">
        <v>743</v>
      </c>
      <c r="G212" s="2" t="s">
        <v>806</v>
      </c>
      <c r="H212" s="2" t="s">
        <v>807</v>
      </c>
    </row>
    <row r="213" spans="1:8">
      <c r="A213" s="2" t="s">
        <v>918</v>
      </c>
      <c r="B213" s="2" t="s">
        <v>736</v>
      </c>
      <c r="C213" s="2" t="s">
        <v>808</v>
      </c>
      <c r="D213" s="24" t="s">
        <v>989</v>
      </c>
      <c r="E213" s="2" t="s">
        <v>742</v>
      </c>
      <c r="F213" s="2" t="s">
        <v>743</v>
      </c>
      <c r="G213" s="2" t="s">
        <v>809</v>
      </c>
      <c r="H213" s="2" t="s">
        <v>810</v>
      </c>
    </row>
    <row r="214" spans="1:8">
      <c r="A214" s="2" t="s">
        <v>969</v>
      </c>
      <c r="B214" s="2" t="s">
        <v>736</v>
      </c>
      <c r="C214" s="2" t="s">
        <v>811</v>
      </c>
      <c r="D214" s="24" t="s">
        <v>1048</v>
      </c>
      <c r="E214" s="2" t="s">
        <v>742</v>
      </c>
      <c r="F214" s="2" t="s">
        <v>812</v>
      </c>
      <c r="G214" s="2" t="s">
        <v>813</v>
      </c>
      <c r="H214" s="2" t="s">
        <v>814</v>
      </c>
    </row>
    <row r="215" spans="1:8">
      <c r="A215" s="2" t="s">
        <v>965</v>
      </c>
      <c r="B215" s="2" t="s">
        <v>736</v>
      </c>
      <c r="C215" s="2" t="s">
        <v>815</v>
      </c>
      <c r="D215" s="24" t="s">
        <v>1049</v>
      </c>
      <c r="E215" s="2" t="s">
        <v>742</v>
      </c>
      <c r="F215" s="2" t="s">
        <v>812</v>
      </c>
      <c r="G215" s="2" t="s">
        <v>816</v>
      </c>
      <c r="H215" s="2" t="s">
        <v>817</v>
      </c>
    </row>
    <row r="216" spans="1:8">
      <c r="A216" s="2" t="s">
        <v>970</v>
      </c>
      <c r="B216" s="2" t="s">
        <v>736</v>
      </c>
      <c r="C216" s="2" t="s">
        <v>818</v>
      </c>
      <c r="D216" s="24" t="s">
        <v>1014</v>
      </c>
      <c r="E216" s="2" t="s">
        <v>742</v>
      </c>
      <c r="F216" s="2" t="s">
        <v>812</v>
      </c>
      <c r="G216" s="2" t="s">
        <v>819</v>
      </c>
      <c r="H216" s="2" t="s">
        <v>820</v>
      </c>
    </row>
    <row r="217" spans="1:8" ht="25.9" customHeight="1">
      <c r="A217" s="2" t="s">
        <v>968</v>
      </c>
      <c r="B217" s="2" t="s">
        <v>736</v>
      </c>
      <c r="C217" s="2" t="s">
        <v>821</v>
      </c>
      <c r="D217" s="24" t="s">
        <v>1046</v>
      </c>
      <c r="E217" s="2" t="s">
        <v>742</v>
      </c>
      <c r="F217" s="2" t="s">
        <v>812</v>
      </c>
      <c r="G217" s="2" t="s">
        <v>822</v>
      </c>
      <c r="H217" s="2" t="s">
        <v>823</v>
      </c>
    </row>
    <row r="218" spans="1:8">
      <c r="A218" s="2" t="s">
        <v>971</v>
      </c>
      <c r="B218" s="2" t="s">
        <v>736</v>
      </c>
      <c r="C218" s="2" t="s">
        <v>824</v>
      </c>
      <c r="D218" s="24" t="s">
        <v>1016</v>
      </c>
      <c r="E218" s="2" t="s">
        <v>742</v>
      </c>
      <c r="F218" s="2" t="s">
        <v>812</v>
      </c>
      <c r="G218" s="2" t="s">
        <v>825</v>
      </c>
      <c r="H218" s="2" t="s">
        <v>826</v>
      </c>
    </row>
    <row r="219" spans="1:8">
      <c r="A219" s="2" t="s">
        <v>966</v>
      </c>
      <c r="B219" s="2" t="s">
        <v>736</v>
      </c>
      <c r="C219" s="2" t="s">
        <v>827</v>
      </c>
      <c r="D219" s="24" t="s">
        <v>990</v>
      </c>
      <c r="E219" s="2" t="s">
        <v>742</v>
      </c>
      <c r="F219" s="2" t="s">
        <v>812</v>
      </c>
      <c r="G219" s="2" t="s">
        <v>828</v>
      </c>
      <c r="H219" s="2" t="s">
        <v>829</v>
      </c>
    </row>
    <row r="220" spans="1:8">
      <c r="A220" s="2" t="s">
        <v>967</v>
      </c>
      <c r="B220" s="2" t="s">
        <v>736</v>
      </c>
      <c r="C220" s="2" t="s">
        <v>830</v>
      </c>
      <c r="D220" s="24" t="s">
        <v>1050</v>
      </c>
      <c r="E220" s="2" t="s">
        <v>742</v>
      </c>
      <c r="F220" s="2" t="s">
        <v>812</v>
      </c>
      <c r="G220" s="2" t="s">
        <v>831</v>
      </c>
      <c r="H220" s="2" t="s">
        <v>832</v>
      </c>
    </row>
    <row r="221" spans="1:8">
      <c r="A221" s="2" t="s">
        <v>958</v>
      </c>
      <c r="B221" s="2" t="s">
        <v>736</v>
      </c>
      <c r="C221" s="2" t="s">
        <v>833</v>
      </c>
      <c r="D221" s="24" t="s">
        <v>1056</v>
      </c>
      <c r="E221" s="2" t="s">
        <v>742</v>
      </c>
      <c r="F221" s="2" t="s">
        <v>812</v>
      </c>
      <c r="G221" s="2" t="s">
        <v>834</v>
      </c>
      <c r="H221" s="2" t="s">
        <v>835</v>
      </c>
    </row>
    <row r="222" spans="1:8">
      <c r="A222" s="2" t="s">
        <v>964</v>
      </c>
      <c r="B222" s="2" t="s">
        <v>736</v>
      </c>
      <c r="C222" s="2" t="s">
        <v>836</v>
      </c>
      <c r="D222" s="24" t="s">
        <v>1051</v>
      </c>
      <c r="E222" s="2" t="s">
        <v>742</v>
      </c>
      <c r="F222" s="2" t="s">
        <v>812</v>
      </c>
      <c r="G222" s="2" t="s">
        <v>837</v>
      </c>
      <c r="H222" s="2" t="s">
        <v>838</v>
      </c>
    </row>
    <row r="223" spans="1:8">
      <c r="A223" s="2" t="s">
        <v>959</v>
      </c>
      <c r="B223" s="2" t="s">
        <v>736</v>
      </c>
      <c r="C223" s="2" t="s">
        <v>839</v>
      </c>
      <c r="D223" s="24" t="s">
        <v>1052</v>
      </c>
      <c r="E223" s="2" t="s">
        <v>742</v>
      </c>
      <c r="F223" s="2" t="s">
        <v>812</v>
      </c>
      <c r="G223" s="2" t="s">
        <v>840</v>
      </c>
      <c r="H223" s="2" t="s">
        <v>841</v>
      </c>
    </row>
    <row r="224" spans="1:8">
      <c r="A224" s="2" t="s">
        <v>955</v>
      </c>
      <c r="B224" s="2" t="s">
        <v>736</v>
      </c>
      <c r="C224" s="2" t="s">
        <v>842</v>
      </c>
      <c r="D224" s="24" t="s">
        <v>1035</v>
      </c>
      <c r="E224" s="2" t="s">
        <v>742</v>
      </c>
      <c r="F224" s="2" t="s">
        <v>812</v>
      </c>
      <c r="G224" s="2" t="s">
        <v>843</v>
      </c>
      <c r="H224" s="2" t="s">
        <v>844</v>
      </c>
    </row>
    <row r="225" spans="1:8">
      <c r="A225" s="2" t="s">
        <v>957</v>
      </c>
      <c r="B225" s="2" t="s">
        <v>736</v>
      </c>
      <c r="C225" s="2" t="s">
        <v>845</v>
      </c>
      <c r="D225" s="24" t="s">
        <v>991</v>
      </c>
      <c r="E225" s="2" t="s">
        <v>742</v>
      </c>
      <c r="F225" s="2" t="s">
        <v>812</v>
      </c>
      <c r="G225" s="2" t="s">
        <v>846</v>
      </c>
      <c r="H225" s="2" t="s">
        <v>847</v>
      </c>
    </row>
    <row r="226" spans="1:8">
      <c r="A226" s="2" t="s">
        <v>960</v>
      </c>
      <c r="B226" s="2" t="s">
        <v>736</v>
      </c>
      <c r="C226" s="2" t="s">
        <v>848</v>
      </c>
      <c r="D226" s="24" t="s">
        <v>1053</v>
      </c>
      <c r="E226" s="2" t="s">
        <v>742</v>
      </c>
      <c r="F226" s="2" t="s">
        <v>812</v>
      </c>
      <c r="G226" s="2" t="s">
        <v>849</v>
      </c>
      <c r="H226" s="2" t="s">
        <v>850</v>
      </c>
    </row>
    <row r="227" spans="1:8">
      <c r="A227" s="2" t="s">
        <v>962</v>
      </c>
      <c r="B227" s="2" t="s">
        <v>736</v>
      </c>
      <c r="C227" s="2" t="s">
        <v>851</v>
      </c>
      <c r="D227" s="24" t="s">
        <v>1054</v>
      </c>
      <c r="E227" s="2" t="s">
        <v>742</v>
      </c>
      <c r="F227" s="2" t="s">
        <v>812</v>
      </c>
      <c r="G227" s="2" t="s">
        <v>852</v>
      </c>
      <c r="H227" s="2" t="s">
        <v>853</v>
      </c>
    </row>
    <row r="228" spans="1:8">
      <c r="A228" s="2" t="s">
        <v>961</v>
      </c>
      <c r="B228" s="2" t="s">
        <v>736</v>
      </c>
      <c r="C228" s="2" t="s">
        <v>854</v>
      </c>
      <c r="D228" s="25" t="s">
        <v>1055</v>
      </c>
      <c r="E228" s="2" t="s">
        <v>742</v>
      </c>
      <c r="F228" s="2" t="s">
        <v>812</v>
      </c>
      <c r="G228" s="2" t="s">
        <v>855</v>
      </c>
      <c r="H228" s="2" t="s">
        <v>856</v>
      </c>
    </row>
    <row r="229" spans="1:8">
      <c r="A229" s="2" t="s">
        <v>963</v>
      </c>
      <c r="B229" s="2" t="s">
        <v>736</v>
      </c>
      <c r="C229" s="2" t="s">
        <v>857</v>
      </c>
      <c r="D229" s="25" t="s">
        <v>1047</v>
      </c>
      <c r="E229" s="2" t="s">
        <v>742</v>
      </c>
      <c r="F229" s="2" t="s">
        <v>812</v>
      </c>
      <c r="G229" s="2" t="s">
        <v>858</v>
      </c>
      <c r="H229" s="2" t="s">
        <v>859</v>
      </c>
    </row>
    <row r="230" spans="1:8">
      <c r="A230" s="2" t="s">
        <v>956</v>
      </c>
      <c r="B230" s="2" t="s">
        <v>736</v>
      </c>
      <c r="C230" s="2" t="s">
        <v>860</v>
      </c>
      <c r="D230" s="25" t="s">
        <v>1036</v>
      </c>
      <c r="E230" s="2" t="s">
        <v>742</v>
      </c>
      <c r="F230" s="2" t="s">
        <v>812</v>
      </c>
      <c r="G230" s="2" t="s">
        <v>861</v>
      </c>
      <c r="H230" s="2" t="s">
        <v>862</v>
      </c>
    </row>
    <row r="231" spans="1:8">
      <c r="A231" s="2" t="s">
        <v>929</v>
      </c>
      <c r="B231" s="2" t="s">
        <v>736</v>
      </c>
      <c r="C231" s="2" t="s">
        <v>863</v>
      </c>
      <c r="D231" s="25" t="s">
        <v>1037</v>
      </c>
      <c r="E231" s="2" t="s">
        <v>742</v>
      </c>
      <c r="F231" s="2" t="s">
        <v>812</v>
      </c>
      <c r="G231" s="2" t="s">
        <v>864</v>
      </c>
      <c r="H231" s="2" t="s">
        <v>865</v>
      </c>
    </row>
    <row r="232" spans="1:8">
      <c r="A232" s="2" t="s">
        <v>930</v>
      </c>
      <c r="B232" s="2" t="s">
        <v>736</v>
      </c>
      <c r="C232" s="2" t="s">
        <v>866</v>
      </c>
      <c r="D232" s="25" t="s">
        <v>1038</v>
      </c>
      <c r="E232" s="2" t="s">
        <v>742</v>
      </c>
      <c r="F232" s="2" t="s">
        <v>812</v>
      </c>
      <c r="G232" s="2" t="s">
        <v>867</v>
      </c>
      <c r="H232" s="2" t="s">
        <v>868</v>
      </c>
    </row>
    <row r="233" spans="1:8">
      <c r="A233" s="2" t="s">
        <v>924</v>
      </c>
      <c r="B233" s="2" t="s">
        <v>736</v>
      </c>
      <c r="C233" s="2" t="s">
        <v>869</v>
      </c>
      <c r="D233" s="25" t="s">
        <v>1039</v>
      </c>
      <c r="E233" s="2" t="s">
        <v>742</v>
      </c>
      <c r="F233" s="2" t="s">
        <v>812</v>
      </c>
      <c r="G233" s="2" t="s">
        <v>870</v>
      </c>
      <c r="H233" s="2" t="s">
        <v>871</v>
      </c>
    </row>
    <row r="234" spans="1:8" ht="25.15" customHeight="1">
      <c r="A234" s="2" t="s">
        <v>927</v>
      </c>
      <c r="B234" s="2" t="s">
        <v>736</v>
      </c>
      <c r="C234" s="2" t="s">
        <v>872</v>
      </c>
      <c r="D234" s="25" t="s">
        <v>1002</v>
      </c>
      <c r="E234" s="2" t="s">
        <v>742</v>
      </c>
      <c r="F234" s="2" t="s">
        <v>812</v>
      </c>
      <c r="G234" s="2" t="s">
        <v>873</v>
      </c>
      <c r="H234" s="2" t="s">
        <v>874</v>
      </c>
    </row>
    <row r="235" spans="1:8">
      <c r="A235" s="2" t="s">
        <v>925</v>
      </c>
      <c r="B235" s="2" t="s">
        <v>736</v>
      </c>
      <c r="C235" s="2" t="s">
        <v>875</v>
      </c>
      <c r="D235" s="25" t="s">
        <v>1040</v>
      </c>
      <c r="E235" s="2" t="s">
        <v>742</v>
      </c>
      <c r="F235" s="2" t="s">
        <v>812</v>
      </c>
      <c r="G235" s="2" t="s">
        <v>876</v>
      </c>
      <c r="H235" s="2" t="s">
        <v>877</v>
      </c>
    </row>
    <row r="236" spans="1:8">
      <c r="A236" s="2" t="s">
        <v>926</v>
      </c>
      <c r="B236" s="2" t="s">
        <v>736</v>
      </c>
      <c r="C236" s="2" t="s">
        <v>878</v>
      </c>
      <c r="D236" s="25" t="s">
        <v>1020</v>
      </c>
      <c r="E236" s="2" t="s">
        <v>742</v>
      </c>
      <c r="F236" s="2" t="s">
        <v>812</v>
      </c>
      <c r="G236" s="2" t="s">
        <v>879</v>
      </c>
      <c r="H236" s="2" t="s">
        <v>880</v>
      </c>
    </row>
    <row r="237" spans="1:8">
      <c r="A237" s="2" t="s">
        <v>928</v>
      </c>
      <c r="B237" s="2" t="s">
        <v>736</v>
      </c>
      <c r="C237" s="2" t="s">
        <v>881</v>
      </c>
      <c r="D237" s="25" t="s">
        <v>1041</v>
      </c>
      <c r="E237" s="2" t="s">
        <v>742</v>
      </c>
      <c r="F237" s="2" t="s">
        <v>812</v>
      </c>
      <c r="G237" s="2" t="s">
        <v>882</v>
      </c>
      <c r="H237" s="2" t="s">
        <v>883</v>
      </c>
    </row>
    <row r="238" spans="1:8">
      <c r="A238" s="2" t="s">
        <v>922</v>
      </c>
      <c r="B238" s="2" t="s">
        <v>736</v>
      </c>
      <c r="C238" s="2" t="s">
        <v>884</v>
      </c>
      <c r="D238" s="25" t="s">
        <v>1042</v>
      </c>
      <c r="E238" s="2" t="s">
        <v>742</v>
      </c>
      <c r="F238" s="2" t="s">
        <v>812</v>
      </c>
      <c r="G238" s="2" t="s">
        <v>885</v>
      </c>
      <c r="H238" s="2" t="s">
        <v>886</v>
      </c>
    </row>
    <row r="239" spans="1:8">
      <c r="A239" s="2" t="s">
        <v>921</v>
      </c>
      <c r="B239" s="2" t="s">
        <v>736</v>
      </c>
      <c r="C239" s="2" t="s">
        <v>887</v>
      </c>
      <c r="D239" s="25" t="s">
        <v>1043</v>
      </c>
      <c r="E239" s="2" t="s">
        <v>742</v>
      </c>
      <c r="F239" s="2" t="s">
        <v>812</v>
      </c>
      <c r="G239" s="2" t="s">
        <v>888</v>
      </c>
      <c r="H239" s="2" t="s">
        <v>889</v>
      </c>
    </row>
    <row r="240" spans="1:8">
      <c r="A240" s="2" t="s">
        <v>923</v>
      </c>
      <c r="B240" s="2" t="s">
        <v>736</v>
      </c>
      <c r="C240" s="2" t="s">
        <v>890</v>
      </c>
      <c r="D240" s="25" t="s">
        <v>1044</v>
      </c>
      <c r="E240" s="2" t="s">
        <v>742</v>
      </c>
      <c r="F240" s="2" t="s">
        <v>812</v>
      </c>
      <c r="G240" s="2" t="s">
        <v>891</v>
      </c>
      <c r="H240" s="2" t="s">
        <v>892</v>
      </c>
    </row>
    <row r="241" spans="1:8">
      <c r="A241" s="2" t="s">
        <v>973</v>
      </c>
      <c r="B241" s="2" t="s">
        <v>736</v>
      </c>
      <c r="C241" s="2" t="s">
        <v>1024</v>
      </c>
      <c r="D241" s="25" t="s">
        <v>1025</v>
      </c>
      <c r="E241" s="2" t="s">
        <v>742</v>
      </c>
      <c r="F241" s="2" t="s">
        <v>894</v>
      </c>
      <c r="G241" s="2" t="s">
        <v>895</v>
      </c>
      <c r="H241" s="2" t="s">
        <v>896</v>
      </c>
    </row>
    <row r="242" spans="1:8">
      <c r="A242" s="2" t="s">
        <v>975</v>
      </c>
      <c r="B242" s="2" t="s">
        <v>736</v>
      </c>
      <c r="C242" s="2" t="s">
        <v>897</v>
      </c>
      <c r="D242" s="25" t="s">
        <v>1060</v>
      </c>
      <c r="E242" s="2" t="s">
        <v>742</v>
      </c>
      <c r="F242" s="2" t="s">
        <v>894</v>
      </c>
      <c r="G242" s="2" t="s">
        <v>898</v>
      </c>
      <c r="H242" s="2" t="s">
        <v>899</v>
      </c>
    </row>
    <row r="243" spans="1:8">
      <c r="A243" s="2" t="s">
        <v>974</v>
      </c>
      <c r="B243" s="2" t="s">
        <v>736</v>
      </c>
      <c r="C243" s="2" t="s">
        <v>900</v>
      </c>
      <c r="D243" s="20" t="s">
        <v>1008</v>
      </c>
      <c r="E243" s="2" t="s">
        <v>742</v>
      </c>
      <c r="F243" s="2" t="s">
        <v>894</v>
      </c>
      <c r="G243" s="2" t="s">
        <v>901</v>
      </c>
      <c r="H243" s="2" t="s">
        <v>902</v>
      </c>
    </row>
    <row r="244" spans="1:8">
      <c r="A244" s="2" t="s">
        <v>915</v>
      </c>
      <c r="B244" s="2" t="s">
        <v>736</v>
      </c>
      <c r="C244" s="2" t="s">
        <v>903</v>
      </c>
      <c r="D244" s="20" t="s">
        <v>1058</v>
      </c>
      <c r="E244" s="2" t="s">
        <v>904</v>
      </c>
      <c r="F244" s="2" t="s">
        <v>905</v>
      </c>
      <c r="G244" s="2" t="s">
        <v>906</v>
      </c>
      <c r="H244" s="2" t="s">
        <v>907</v>
      </c>
    </row>
    <row r="245" spans="1:8">
      <c r="A245" s="2" t="s">
        <v>916</v>
      </c>
      <c r="B245" s="2" t="s">
        <v>736</v>
      </c>
      <c r="C245" s="2" t="s">
        <v>908</v>
      </c>
      <c r="D245" s="20" t="s">
        <v>1059</v>
      </c>
      <c r="E245" s="2" t="s">
        <v>904</v>
      </c>
      <c r="F245" s="2" t="s">
        <v>905</v>
      </c>
      <c r="G245" s="2" t="s">
        <v>909</v>
      </c>
      <c r="H245" s="2" t="s">
        <v>910</v>
      </c>
    </row>
    <row r="246" spans="1:8">
      <c r="G246" s="2"/>
      <c r="H246" s="2"/>
    </row>
    <row r="247" spans="1:8">
      <c r="G247" s="2"/>
      <c r="H247" s="2"/>
    </row>
    <row r="248" spans="1:8">
      <c r="G248" s="2"/>
      <c r="H248" s="2"/>
    </row>
    <row r="249" spans="1:8">
      <c r="G249" s="2"/>
      <c r="H249" s="2"/>
    </row>
    <row r="250" spans="1:8">
      <c r="G250" s="2"/>
      <c r="H250" s="2"/>
    </row>
    <row r="251" spans="1:8">
      <c r="G251" s="2"/>
      <c r="H251" s="2"/>
    </row>
    <row r="252" spans="1:8">
      <c r="G252" s="2"/>
      <c r="H252" s="2"/>
    </row>
    <row r="253" spans="1:8">
      <c r="G253" s="2"/>
      <c r="H253" s="2"/>
    </row>
    <row r="254" spans="1:8">
      <c r="G254" s="2"/>
      <c r="H254" s="2"/>
    </row>
    <row r="255" spans="1:8">
      <c r="G255" s="2"/>
      <c r="H255" s="2"/>
    </row>
    <row r="256" spans="1:8">
      <c r="G256" s="2"/>
      <c r="H256" s="2"/>
    </row>
    <row r="257" spans="7:8">
      <c r="G257" s="2"/>
      <c r="H257" s="2"/>
    </row>
    <row r="258" spans="7:8">
      <c r="G258" s="2"/>
      <c r="H258" s="2"/>
    </row>
    <row r="259" spans="7:8">
      <c r="G259" s="2"/>
      <c r="H259" s="2"/>
    </row>
    <row r="260" spans="7:8">
      <c r="G260" s="2"/>
      <c r="H260" s="2"/>
    </row>
    <row r="261" spans="7:8">
      <c r="G261" s="2"/>
      <c r="H261" s="2"/>
    </row>
    <row r="262" spans="7:8">
      <c r="G262" s="2"/>
      <c r="H262" s="2"/>
    </row>
    <row r="263" spans="7:8">
      <c r="G263" s="2"/>
      <c r="H263" s="2"/>
    </row>
    <row r="264" spans="7:8">
      <c r="G264" s="2"/>
      <c r="H264" s="2"/>
    </row>
    <row r="265" spans="7:8">
      <c r="G265" s="2"/>
      <c r="H265" s="2"/>
    </row>
    <row r="266" spans="7:8">
      <c r="G266" s="2"/>
      <c r="H266" s="2"/>
    </row>
    <row r="267" spans="7:8">
      <c r="G267" s="2"/>
      <c r="H267" s="2"/>
    </row>
    <row r="268" spans="7:8">
      <c r="G268" s="2"/>
      <c r="H268" s="2"/>
    </row>
    <row r="269" spans="7:8">
      <c r="G269" s="2"/>
      <c r="H269" s="2"/>
    </row>
    <row r="270" spans="7:8">
      <c r="G270" s="2"/>
      <c r="H270" s="2"/>
    </row>
    <row r="271" spans="7:8">
      <c r="G271" s="2"/>
      <c r="H271" s="2"/>
    </row>
    <row r="272" spans="7:8">
      <c r="G272" s="2"/>
      <c r="H272" s="2"/>
    </row>
    <row r="273" spans="7:8">
      <c r="G273" s="2"/>
      <c r="H273" s="2"/>
    </row>
    <row r="274" spans="7:8">
      <c r="G274" s="2"/>
      <c r="H274" s="2"/>
    </row>
    <row r="275" spans="7:8">
      <c r="G275" s="2"/>
      <c r="H275" s="2"/>
    </row>
    <row r="276" spans="7:8">
      <c r="G276" s="2"/>
      <c r="H276" s="2"/>
    </row>
    <row r="277" spans="7:8">
      <c r="G277" s="2"/>
      <c r="H277" s="2"/>
    </row>
    <row r="278" spans="7:8">
      <c r="G278" s="2"/>
      <c r="H278" s="2"/>
    </row>
    <row r="279" spans="7:8">
      <c r="G279" s="2"/>
      <c r="H279" s="2"/>
    </row>
    <row r="280" spans="7:8">
      <c r="G280" s="2"/>
      <c r="H280" s="2"/>
    </row>
    <row r="281" spans="7:8">
      <c r="G281" s="2"/>
      <c r="H281" s="2"/>
    </row>
    <row r="282" spans="7:8">
      <c r="G282" s="2"/>
      <c r="H282" s="2"/>
    </row>
    <row r="283" spans="7:8">
      <c r="G283" s="2"/>
      <c r="H283" s="2"/>
    </row>
    <row r="284" spans="7:8">
      <c r="G284" s="2"/>
      <c r="H284" s="2"/>
    </row>
    <row r="285" spans="7:8">
      <c r="G285" s="2"/>
      <c r="H285" s="2"/>
    </row>
    <row r="286" spans="7:8">
      <c r="G286" s="2"/>
      <c r="H286" s="2"/>
    </row>
    <row r="287" spans="7:8">
      <c r="G287" s="2"/>
      <c r="H287" s="2"/>
    </row>
    <row r="288" spans="7:8">
      <c r="G288" s="2"/>
      <c r="H288" s="2"/>
    </row>
    <row r="289" spans="7:8">
      <c r="G289" s="2"/>
      <c r="H289" s="2"/>
    </row>
    <row r="290" spans="7:8">
      <c r="G290" s="2"/>
      <c r="H290" s="2"/>
    </row>
    <row r="291" spans="7:8">
      <c r="G291" s="2"/>
      <c r="H291" s="2"/>
    </row>
    <row r="292" spans="7:8">
      <c r="G292" s="2"/>
      <c r="H292" s="2"/>
    </row>
    <row r="293" spans="7:8">
      <c r="G293" s="2"/>
      <c r="H293" s="2"/>
    </row>
    <row r="294" spans="7:8">
      <c r="G294" s="2"/>
      <c r="H294" s="2"/>
    </row>
    <row r="295" spans="7:8">
      <c r="G295" s="2"/>
      <c r="H295" s="2"/>
    </row>
    <row r="296" spans="7:8">
      <c r="G296" s="2"/>
      <c r="H296" s="2"/>
    </row>
    <row r="297" spans="7:8">
      <c r="G297" s="2"/>
      <c r="H297" s="2"/>
    </row>
    <row r="298" spans="7:8">
      <c r="G298" s="2"/>
      <c r="H298" s="2"/>
    </row>
    <row r="299" spans="7:8">
      <c r="G299" s="2"/>
      <c r="H299" s="2"/>
    </row>
    <row r="300" spans="7:8">
      <c r="G300" s="2"/>
      <c r="H300" s="2"/>
    </row>
    <row r="301" spans="7:8">
      <c r="G301" s="2"/>
      <c r="H301" s="2"/>
    </row>
    <row r="302" spans="7:8">
      <c r="G302" s="2"/>
      <c r="H302" s="2"/>
    </row>
    <row r="303" spans="7:8">
      <c r="G303" s="2"/>
      <c r="H303" s="2"/>
    </row>
    <row r="304" spans="7:8">
      <c r="G304" s="2"/>
      <c r="H304" s="2"/>
    </row>
    <row r="305" spans="7:8">
      <c r="G305" s="2"/>
      <c r="H305" s="2"/>
    </row>
    <row r="306" spans="7:8">
      <c r="G306" s="2"/>
      <c r="H306" s="2"/>
    </row>
    <row r="307" spans="7:8">
      <c r="G307" s="2"/>
      <c r="H307" s="2"/>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topLeftCell="A156" workbookViewId="0">
      <selection activeCell="A116" sqref="A116:A171"/>
    </sheetView>
  </sheetViews>
  <sheetFormatPr defaultColWidth="38.125" defaultRowHeight="14.25"/>
  <sheetData>
    <row r="1" spans="1:7" ht="43.15" customHeight="1">
      <c r="A1" s="17" t="s">
        <v>754</v>
      </c>
      <c r="B1" s="17"/>
      <c r="C1" s="17" t="str">
        <f>CONCATENATE(IF(COUNTIF(A1,"*"&amp;"年报"&amp;"*")=1,"最新年报","最新财报"),"_",RIGHT(A1,LEN(A1)-FIND("@",SUBSTITUTE(A1,"_","@", LEN(A1) - LEN(SUBSTITUTE(A1,"_",""))))),"_同比增长率")</f>
        <v>最新财报_情感平均值_同比增长率</v>
      </c>
      <c r="D1" s="18" t="s">
        <v>742</v>
      </c>
      <c r="E1" s="18" t="s">
        <v>743</v>
      </c>
      <c r="F1" s="19" t="s">
        <v>755</v>
      </c>
      <c r="G1" s="19" t="s">
        <v>756</v>
      </c>
    </row>
    <row r="2" spans="1:7" ht="43.15" customHeight="1">
      <c r="A2" s="17" t="s">
        <v>757</v>
      </c>
      <c r="B2" s="17"/>
      <c r="C2" s="17" t="str">
        <f>CONCATENATE(IF(COUNTIF(A2,"*"&amp;"年报"&amp;"*")=1,"最新年报","最新财报"),"_",RIGHT(A2,LEN(A2)-FIND("@",SUBSTITUTE(A2,"_","@",LEN(A2)-LEN(SUBSTITUTE(A2,"_",""))))),IF(COUNTIF(A2,"*"&amp;"同比增长"&amp;"*")=1,"_同比增长率",IF(COUNTIF(A2,"*"&amp;"环比增长"&amp;"*")=1,"_环比增长率",IF(COUNTIF(A2,"*"&amp;"两年复合增长"&amp;"*")=1,"_两年复合增长率",""))),IF(COUNTIF(A2,"*"&amp;"行业相对"&amp;"*")=1,"_行业相对值",""))</f>
        <v>最新财报_占比_行业相对值</v>
      </c>
      <c r="D2" s="18" t="s">
        <v>742</v>
      </c>
      <c r="E2" s="18" t="s">
        <v>743</v>
      </c>
      <c r="F2" s="19" t="s">
        <v>758</v>
      </c>
      <c r="G2" s="19" t="s">
        <v>759</v>
      </c>
    </row>
    <row r="3" spans="1:7" ht="43.15" customHeight="1">
      <c r="A3" s="17" t="s">
        <v>760</v>
      </c>
      <c r="B3" s="17"/>
      <c r="C3" s="17"/>
      <c r="D3" s="18" t="s">
        <v>742</v>
      </c>
      <c r="E3" s="18" t="s">
        <v>743</v>
      </c>
      <c r="F3" s="19" t="s">
        <v>761</v>
      </c>
      <c r="G3" s="19" t="s">
        <v>762</v>
      </c>
    </row>
    <row r="4" spans="1:7" ht="43.15" customHeight="1">
      <c r="A4" s="17" t="s">
        <v>763</v>
      </c>
      <c r="B4" s="17"/>
      <c r="C4" s="17"/>
      <c r="D4" s="18" t="s">
        <v>742</v>
      </c>
      <c r="E4" s="18" t="s">
        <v>743</v>
      </c>
      <c r="F4" s="19" t="s">
        <v>764</v>
      </c>
      <c r="G4" s="19" t="s">
        <v>765</v>
      </c>
    </row>
    <row r="5" spans="1:7" ht="43.15" customHeight="1">
      <c r="A5" s="17" t="s">
        <v>766</v>
      </c>
      <c r="B5" s="17"/>
      <c r="C5" s="17"/>
      <c r="D5" s="18" t="s">
        <v>742</v>
      </c>
      <c r="E5" s="18" t="s">
        <v>743</v>
      </c>
      <c r="F5" s="19" t="s">
        <v>767</v>
      </c>
      <c r="G5" s="19" t="s">
        <v>768</v>
      </c>
    </row>
    <row r="6" spans="1:7" ht="43.15" customHeight="1">
      <c r="A6" t="s">
        <v>769</v>
      </c>
      <c r="D6" t="s">
        <v>742</v>
      </c>
      <c r="E6" t="s">
        <v>743</v>
      </c>
      <c r="F6" t="s">
        <v>770</v>
      </c>
      <c r="G6" t="s">
        <v>771</v>
      </c>
    </row>
    <row r="7" spans="1:7" ht="28.9" customHeight="1">
      <c r="A7" t="s">
        <v>772</v>
      </c>
      <c r="D7" t="s">
        <v>742</v>
      </c>
      <c r="E7" t="s">
        <v>743</v>
      </c>
      <c r="F7" t="s">
        <v>773</v>
      </c>
      <c r="G7" t="s">
        <v>774</v>
      </c>
    </row>
    <row r="8" spans="1:7" ht="28.9" customHeight="1">
      <c r="A8" t="s">
        <v>775</v>
      </c>
      <c r="D8" t="s">
        <v>742</v>
      </c>
      <c r="E8" t="s">
        <v>743</v>
      </c>
      <c r="F8" t="s">
        <v>776</v>
      </c>
      <c r="G8" t="s">
        <v>777</v>
      </c>
    </row>
    <row r="9" spans="1:7">
      <c r="A9" t="s">
        <v>778</v>
      </c>
      <c r="D9" t="s">
        <v>742</v>
      </c>
      <c r="E9" t="s">
        <v>743</v>
      </c>
      <c r="F9" t="s">
        <v>779</v>
      </c>
      <c r="G9" t="s">
        <v>780</v>
      </c>
    </row>
    <row r="10" spans="1:7" ht="28.9" customHeight="1">
      <c r="A10" t="s">
        <v>781</v>
      </c>
      <c r="D10" t="s">
        <v>742</v>
      </c>
      <c r="E10" t="s">
        <v>743</v>
      </c>
      <c r="F10" t="s">
        <v>782</v>
      </c>
      <c r="G10" t="s">
        <v>783</v>
      </c>
    </row>
    <row r="11" spans="1:7">
      <c r="A11" t="s">
        <v>784</v>
      </c>
      <c r="D11" t="s">
        <v>742</v>
      </c>
      <c r="E11" t="s">
        <v>743</v>
      </c>
      <c r="F11" t="s">
        <v>785</v>
      </c>
      <c r="G11" t="s">
        <v>786</v>
      </c>
    </row>
    <row r="12" spans="1:7">
      <c r="A12" t="s">
        <v>787</v>
      </c>
      <c r="D12" t="s">
        <v>742</v>
      </c>
      <c r="E12" t="s">
        <v>743</v>
      </c>
      <c r="F12" t="s">
        <v>788</v>
      </c>
      <c r="G12" t="s">
        <v>789</v>
      </c>
    </row>
    <row r="13" spans="1:7">
      <c r="A13" t="s">
        <v>790</v>
      </c>
      <c r="D13" t="s">
        <v>742</v>
      </c>
      <c r="E13" t="s">
        <v>743</v>
      </c>
      <c r="F13" t="s">
        <v>791</v>
      </c>
      <c r="G13" t="s">
        <v>792</v>
      </c>
    </row>
    <row r="14" spans="1:7">
      <c r="A14" t="s">
        <v>793</v>
      </c>
      <c r="D14" t="s">
        <v>742</v>
      </c>
      <c r="E14" t="s">
        <v>743</v>
      </c>
      <c r="F14" t="s">
        <v>794</v>
      </c>
      <c r="G14" t="s">
        <v>795</v>
      </c>
    </row>
    <row r="15" spans="1:7">
      <c r="A15" t="s">
        <v>796</v>
      </c>
      <c r="D15" t="s">
        <v>742</v>
      </c>
      <c r="E15" t="s">
        <v>743</v>
      </c>
      <c r="F15" t="s">
        <v>797</v>
      </c>
      <c r="G15" t="s">
        <v>798</v>
      </c>
    </row>
    <row r="16" spans="1:7">
      <c r="A16" t="s">
        <v>799</v>
      </c>
      <c r="D16" t="s">
        <v>742</v>
      </c>
      <c r="E16" t="s">
        <v>743</v>
      </c>
      <c r="F16" t="s">
        <v>800</v>
      </c>
      <c r="G16" t="s">
        <v>801</v>
      </c>
    </row>
    <row r="17" spans="1:7">
      <c r="A17" t="s">
        <v>802</v>
      </c>
      <c r="D17" t="s">
        <v>742</v>
      </c>
      <c r="E17" t="s">
        <v>743</v>
      </c>
      <c r="F17" t="s">
        <v>803</v>
      </c>
      <c r="G17" t="s">
        <v>804</v>
      </c>
    </row>
    <row r="18" spans="1:7">
      <c r="A18" t="s">
        <v>805</v>
      </c>
      <c r="D18" t="s">
        <v>742</v>
      </c>
      <c r="E18" t="s">
        <v>743</v>
      </c>
      <c r="F18" t="s">
        <v>806</v>
      </c>
      <c r="G18" t="s">
        <v>807</v>
      </c>
    </row>
    <row r="19" spans="1:7">
      <c r="A19" t="s">
        <v>808</v>
      </c>
      <c r="D19" t="s">
        <v>742</v>
      </c>
      <c r="E19" t="s">
        <v>743</v>
      </c>
      <c r="F19" t="s">
        <v>809</v>
      </c>
      <c r="G19" t="s">
        <v>810</v>
      </c>
    </row>
    <row r="20" spans="1:7">
      <c r="A20" t="s">
        <v>811</v>
      </c>
      <c r="D20" t="s">
        <v>742</v>
      </c>
      <c r="E20" t="s">
        <v>812</v>
      </c>
      <c r="F20" t="s">
        <v>813</v>
      </c>
      <c r="G20" t="s">
        <v>814</v>
      </c>
    </row>
    <row r="21" spans="1:7">
      <c r="A21" t="s">
        <v>815</v>
      </c>
      <c r="D21" t="s">
        <v>742</v>
      </c>
      <c r="E21" t="s">
        <v>812</v>
      </c>
      <c r="F21" t="s">
        <v>816</v>
      </c>
      <c r="G21" t="s">
        <v>817</v>
      </c>
    </row>
    <row r="22" spans="1:7">
      <c r="A22" t="s">
        <v>818</v>
      </c>
      <c r="D22" t="s">
        <v>742</v>
      </c>
      <c r="E22" t="s">
        <v>812</v>
      </c>
      <c r="F22" t="s">
        <v>819</v>
      </c>
      <c r="G22" t="s">
        <v>820</v>
      </c>
    </row>
    <row r="23" spans="1:7">
      <c r="A23" t="s">
        <v>821</v>
      </c>
      <c r="D23" t="s">
        <v>742</v>
      </c>
      <c r="E23" t="s">
        <v>812</v>
      </c>
      <c r="F23" t="s">
        <v>822</v>
      </c>
      <c r="G23" t="s">
        <v>823</v>
      </c>
    </row>
    <row r="24" spans="1:7">
      <c r="A24" t="s">
        <v>824</v>
      </c>
      <c r="D24" t="s">
        <v>742</v>
      </c>
      <c r="E24" t="s">
        <v>812</v>
      </c>
      <c r="F24" t="s">
        <v>825</v>
      </c>
      <c r="G24" t="s">
        <v>826</v>
      </c>
    </row>
    <row r="25" spans="1:7">
      <c r="A25" t="s">
        <v>827</v>
      </c>
      <c r="D25" t="s">
        <v>742</v>
      </c>
      <c r="E25" t="s">
        <v>812</v>
      </c>
      <c r="F25" t="s">
        <v>828</v>
      </c>
      <c r="G25" t="s">
        <v>829</v>
      </c>
    </row>
    <row r="26" spans="1:7">
      <c r="A26" t="s">
        <v>830</v>
      </c>
      <c r="D26" t="s">
        <v>742</v>
      </c>
      <c r="E26" t="s">
        <v>812</v>
      </c>
      <c r="F26" t="s">
        <v>831</v>
      </c>
      <c r="G26" t="s">
        <v>832</v>
      </c>
    </row>
    <row r="27" spans="1:7">
      <c r="A27" t="s">
        <v>833</v>
      </c>
      <c r="D27" t="s">
        <v>742</v>
      </c>
      <c r="E27" t="s">
        <v>812</v>
      </c>
      <c r="F27" t="s">
        <v>834</v>
      </c>
      <c r="G27" t="s">
        <v>835</v>
      </c>
    </row>
    <row r="28" spans="1:7">
      <c r="A28" t="s">
        <v>836</v>
      </c>
      <c r="D28" t="s">
        <v>742</v>
      </c>
      <c r="E28" t="s">
        <v>812</v>
      </c>
      <c r="F28" t="s">
        <v>837</v>
      </c>
      <c r="G28" t="s">
        <v>838</v>
      </c>
    </row>
    <row r="29" spans="1:7">
      <c r="A29" t="s">
        <v>839</v>
      </c>
      <c r="D29" t="s">
        <v>742</v>
      </c>
      <c r="E29" t="s">
        <v>812</v>
      </c>
      <c r="F29" t="s">
        <v>840</v>
      </c>
      <c r="G29" t="s">
        <v>841</v>
      </c>
    </row>
    <row r="30" spans="1:7">
      <c r="A30" t="s">
        <v>842</v>
      </c>
      <c r="D30" t="s">
        <v>742</v>
      </c>
      <c r="E30" t="s">
        <v>812</v>
      </c>
      <c r="F30" t="s">
        <v>843</v>
      </c>
      <c r="G30" t="s">
        <v>844</v>
      </c>
    </row>
    <row r="31" spans="1:7">
      <c r="A31" t="s">
        <v>845</v>
      </c>
      <c r="D31" t="s">
        <v>742</v>
      </c>
      <c r="E31" t="s">
        <v>812</v>
      </c>
      <c r="F31" t="s">
        <v>846</v>
      </c>
      <c r="G31" t="s">
        <v>847</v>
      </c>
    </row>
    <row r="32" spans="1:7">
      <c r="A32" t="s">
        <v>848</v>
      </c>
      <c r="D32" t="s">
        <v>742</v>
      </c>
      <c r="E32" t="s">
        <v>812</v>
      </c>
      <c r="F32" t="s">
        <v>849</v>
      </c>
      <c r="G32" t="s">
        <v>850</v>
      </c>
    </row>
    <row r="33" spans="1:7">
      <c r="A33" t="s">
        <v>851</v>
      </c>
      <c r="D33" t="s">
        <v>742</v>
      </c>
      <c r="E33" t="s">
        <v>812</v>
      </c>
      <c r="F33" t="s">
        <v>852</v>
      </c>
      <c r="G33" t="s">
        <v>853</v>
      </c>
    </row>
    <row r="34" spans="1:7">
      <c r="A34" t="s">
        <v>854</v>
      </c>
      <c r="D34" t="s">
        <v>742</v>
      </c>
      <c r="E34" t="s">
        <v>812</v>
      </c>
      <c r="F34" t="s">
        <v>855</v>
      </c>
      <c r="G34" t="s">
        <v>856</v>
      </c>
    </row>
    <row r="35" spans="1:7">
      <c r="A35" t="s">
        <v>857</v>
      </c>
      <c r="D35" t="s">
        <v>742</v>
      </c>
      <c r="E35" t="s">
        <v>812</v>
      </c>
      <c r="F35" t="s">
        <v>858</v>
      </c>
      <c r="G35" t="s">
        <v>859</v>
      </c>
    </row>
    <row r="36" spans="1:7">
      <c r="A36" t="s">
        <v>860</v>
      </c>
      <c r="D36" t="s">
        <v>742</v>
      </c>
      <c r="E36" t="s">
        <v>812</v>
      </c>
      <c r="F36" t="s">
        <v>861</v>
      </c>
      <c r="G36" t="s">
        <v>862</v>
      </c>
    </row>
    <row r="37" spans="1:7">
      <c r="A37" t="s">
        <v>863</v>
      </c>
      <c r="D37" t="s">
        <v>742</v>
      </c>
      <c r="E37" t="s">
        <v>812</v>
      </c>
      <c r="F37" t="s">
        <v>864</v>
      </c>
      <c r="G37" t="s">
        <v>865</v>
      </c>
    </row>
    <row r="38" spans="1:7">
      <c r="A38" t="s">
        <v>866</v>
      </c>
      <c r="D38" t="s">
        <v>742</v>
      </c>
      <c r="E38" t="s">
        <v>812</v>
      </c>
      <c r="F38" t="s">
        <v>867</v>
      </c>
      <c r="G38" t="s">
        <v>868</v>
      </c>
    </row>
    <row r="39" spans="1:7">
      <c r="A39" t="s">
        <v>869</v>
      </c>
      <c r="D39" t="s">
        <v>742</v>
      </c>
      <c r="E39" t="s">
        <v>812</v>
      </c>
      <c r="F39" t="s">
        <v>870</v>
      </c>
      <c r="G39" t="s">
        <v>871</v>
      </c>
    </row>
    <row r="40" spans="1:7">
      <c r="A40" t="s">
        <v>872</v>
      </c>
      <c r="D40" t="s">
        <v>742</v>
      </c>
      <c r="E40" t="s">
        <v>812</v>
      </c>
      <c r="F40" t="s">
        <v>873</v>
      </c>
      <c r="G40" t="s">
        <v>874</v>
      </c>
    </row>
    <row r="41" spans="1:7">
      <c r="A41" t="s">
        <v>875</v>
      </c>
      <c r="D41" t="s">
        <v>742</v>
      </c>
      <c r="E41" t="s">
        <v>812</v>
      </c>
      <c r="F41" t="s">
        <v>876</v>
      </c>
      <c r="G41" t="s">
        <v>877</v>
      </c>
    </row>
    <row r="42" spans="1:7">
      <c r="A42" t="s">
        <v>878</v>
      </c>
      <c r="D42" t="s">
        <v>742</v>
      </c>
      <c r="E42" t="s">
        <v>812</v>
      </c>
      <c r="F42" t="s">
        <v>879</v>
      </c>
      <c r="G42" t="s">
        <v>880</v>
      </c>
    </row>
    <row r="43" spans="1:7">
      <c r="A43" t="s">
        <v>881</v>
      </c>
      <c r="D43" t="s">
        <v>742</v>
      </c>
      <c r="E43" t="s">
        <v>812</v>
      </c>
      <c r="F43" t="s">
        <v>882</v>
      </c>
      <c r="G43" t="s">
        <v>883</v>
      </c>
    </row>
    <row r="44" spans="1:7">
      <c r="A44" t="s">
        <v>884</v>
      </c>
      <c r="D44" t="s">
        <v>742</v>
      </c>
      <c r="E44" t="s">
        <v>812</v>
      </c>
      <c r="F44" t="s">
        <v>885</v>
      </c>
      <c r="G44" t="s">
        <v>886</v>
      </c>
    </row>
    <row r="45" spans="1:7">
      <c r="A45" t="s">
        <v>887</v>
      </c>
      <c r="D45" t="s">
        <v>742</v>
      </c>
      <c r="E45" t="s">
        <v>812</v>
      </c>
      <c r="F45" t="s">
        <v>888</v>
      </c>
      <c r="G45" t="s">
        <v>889</v>
      </c>
    </row>
    <row r="46" spans="1:7">
      <c r="A46" t="s">
        <v>890</v>
      </c>
      <c r="D46" t="s">
        <v>742</v>
      </c>
      <c r="E46" t="s">
        <v>812</v>
      </c>
      <c r="F46" t="s">
        <v>891</v>
      </c>
      <c r="G46" t="s">
        <v>892</v>
      </c>
    </row>
    <row r="47" spans="1:7">
      <c r="A47" t="s">
        <v>893</v>
      </c>
      <c r="D47" t="s">
        <v>742</v>
      </c>
      <c r="E47" t="s">
        <v>894</v>
      </c>
      <c r="F47" t="s">
        <v>895</v>
      </c>
      <c r="G47" t="s">
        <v>896</v>
      </c>
    </row>
    <row r="48" spans="1:7">
      <c r="A48" t="s">
        <v>897</v>
      </c>
      <c r="D48" t="s">
        <v>742</v>
      </c>
      <c r="E48" t="s">
        <v>894</v>
      </c>
      <c r="F48" t="s">
        <v>898</v>
      </c>
      <c r="G48" t="s">
        <v>899</v>
      </c>
    </row>
    <row r="49" spans="1:7">
      <c r="A49" t="s">
        <v>900</v>
      </c>
      <c r="D49" t="s">
        <v>742</v>
      </c>
      <c r="E49" t="s">
        <v>894</v>
      </c>
      <c r="F49" t="s">
        <v>901</v>
      </c>
      <c r="G49" t="s">
        <v>902</v>
      </c>
    </row>
    <row r="50" spans="1:7">
      <c r="A50" t="s">
        <v>903</v>
      </c>
      <c r="D50" t="s">
        <v>904</v>
      </c>
      <c r="E50" t="s">
        <v>905</v>
      </c>
      <c r="F50" t="s">
        <v>906</v>
      </c>
      <c r="G50" t="s">
        <v>907</v>
      </c>
    </row>
    <row r="51" spans="1:7">
      <c r="A51" t="s">
        <v>908</v>
      </c>
      <c r="D51" t="s">
        <v>904</v>
      </c>
      <c r="E51" t="s">
        <v>905</v>
      </c>
      <c r="F51" t="s">
        <v>909</v>
      </c>
      <c r="G51" t="s">
        <v>910</v>
      </c>
    </row>
    <row r="54" spans="1:7">
      <c r="A54" s="21" t="s">
        <v>911</v>
      </c>
      <c r="B54" s="21" t="s">
        <v>912</v>
      </c>
      <c r="C54" s="21" t="s">
        <v>913</v>
      </c>
    </row>
    <row r="55" spans="1:7">
      <c r="A55" t="s">
        <v>914</v>
      </c>
      <c r="B55" t="s">
        <v>903</v>
      </c>
      <c r="C55" t="s">
        <v>915</v>
      </c>
    </row>
    <row r="56" spans="1:7">
      <c r="A56" t="s">
        <v>914</v>
      </c>
      <c r="B56" t="s">
        <v>908</v>
      </c>
      <c r="C56" t="s">
        <v>916</v>
      </c>
    </row>
    <row r="57" spans="1:7">
      <c r="A57" t="s">
        <v>917</v>
      </c>
      <c r="B57" t="s">
        <v>808</v>
      </c>
      <c r="C57" t="s">
        <v>918</v>
      </c>
    </row>
    <row r="58" spans="1:7">
      <c r="A58" t="s">
        <v>917</v>
      </c>
      <c r="B58" t="s">
        <v>805</v>
      </c>
      <c r="C58" t="s">
        <v>919</v>
      </c>
    </row>
    <row r="59" spans="1:7">
      <c r="A59" t="s">
        <v>920</v>
      </c>
      <c r="B59" t="s">
        <v>887</v>
      </c>
      <c r="C59" t="s">
        <v>921</v>
      </c>
    </row>
    <row r="60" spans="1:7">
      <c r="A60" t="s">
        <v>920</v>
      </c>
      <c r="B60" t="s">
        <v>884</v>
      </c>
      <c r="C60" t="s">
        <v>922</v>
      </c>
    </row>
    <row r="61" spans="1:7">
      <c r="A61" t="s">
        <v>920</v>
      </c>
      <c r="B61" t="s">
        <v>890</v>
      </c>
      <c r="C61" t="s">
        <v>923</v>
      </c>
    </row>
    <row r="62" spans="1:7">
      <c r="A62" t="s">
        <v>920</v>
      </c>
      <c r="B62" t="s">
        <v>869</v>
      </c>
      <c r="C62" t="s">
        <v>924</v>
      </c>
    </row>
    <row r="63" spans="1:7">
      <c r="A63" t="s">
        <v>920</v>
      </c>
      <c r="B63" t="s">
        <v>875</v>
      </c>
      <c r="C63" t="s">
        <v>925</v>
      </c>
    </row>
    <row r="64" spans="1:7">
      <c r="A64" t="s">
        <v>920</v>
      </c>
      <c r="B64" t="s">
        <v>878</v>
      </c>
      <c r="C64" t="s">
        <v>926</v>
      </c>
    </row>
    <row r="65" spans="1:3">
      <c r="A65" t="s">
        <v>920</v>
      </c>
      <c r="B65" t="s">
        <v>872</v>
      </c>
      <c r="C65" t="s">
        <v>927</v>
      </c>
    </row>
    <row r="66" spans="1:3">
      <c r="A66" t="s">
        <v>920</v>
      </c>
      <c r="B66" t="s">
        <v>881</v>
      </c>
      <c r="C66" t="s">
        <v>928</v>
      </c>
    </row>
    <row r="67" spans="1:3">
      <c r="A67" t="s">
        <v>920</v>
      </c>
      <c r="B67" t="s">
        <v>863</v>
      </c>
      <c r="C67" t="s">
        <v>929</v>
      </c>
    </row>
    <row r="68" spans="1:3">
      <c r="A68" t="s">
        <v>920</v>
      </c>
      <c r="B68" t="s">
        <v>866</v>
      </c>
      <c r="C68" t="s">
        <v>930</v>
      </c>
    </row>
    <row r="69" spans="1:3">
      <c r="A69" t="s">
        <v>931</v>
      </c>
      <c r="B69" t="s">
        <v>772</v>
      </c>
      <c r="C69" t="s">
        <v>932</v>
      </c>
    </row>
    <row r="70" spans="1:3">
      <c r="A70" t="s">
        <v>931</v>
      </c>
      <c r="B70" t="s">
        <v>769</v>
      </c>
      <c r="C70" t="s">
        <v>933</v>
      </c>
    </row>
    <row r="71" spans="1:3">
      <c r="A71" t="s">
        <v>931</v>
      </c>
      <c r="B71" t="s">
        <v>775</v>
      </c>
      <c r="C71" t="s">
        <v>934</v>
      </c>
    </row>
    <row r="72" spans="1:3">
      <c r="A72" t="s">
        <v>931</v>
      </c>
      <c r="B72" t="s">
        <v>741</v>
      </c>
      <c r="C72" t="s">
        <v>935</v>
      </c>
    </row>
    <row r="73" spans="1:3">
      <c r="A73" t="s">
        <v>931</v>
      </c>
      <c r="B73" t="s">
        <v>740</v>
      </c>
      <c r="C73" t="s">
        <v>936</v>
      </c>
    </row>
    <row r="74" spans="1:3">
      <c r="A74" t="s">
        <v>931</v>
      </c>
      <c r="B74" t="s">
        <v>760</v>
      </c>
      <c r="C74" t="s">
        <v>937</v>
      </c>
    </row>
    <row r="75" spans="1:3">
      <c r="A75" t="s">
        <v>931</v>
      </c>
      <c r="B75" t="s">
        <v>757</v>
      </c>
      <c r="C75" t="s">
        <v>938</v>
      </c>
    </row>
    <row r="76" spans="1:3">
      <c r="A76" t="s">
        <v>931</v>
      </c>
      <c r="B76" t="s">
        <v>754</v>
      </c>
      <c r="C76" t="s">
        <v>939</v>
      </c>
    </row>
    <row r="77" spans="1:3">
      <c r="A77" t="s">
        <v>931</v>
      </c>
      <c r="B77" t="s">
        <v>738</v>
      </c>
      <c r="C77" t="s">
        <v>940</v>
      </c>
    </row>
    <row r="78" spans="1:3">
      <c r="A78" t="s">
        <v>931</v>
      </c>
      <c r="B78" t="s">
        <v>790</v>
      </c>
      <c r="C78" t="s">
        <v>941</v>
      </c>
    </row>
    <row r="79" spans="1:3">
      <c r="A79" t="s">
        <v>931</v>
      </c>
      <c r="B79" t="s">
        <v>784</v>
      </c>
      <c r="C79" t="s">
        <v>942</v>
      </c>
    </row>
    <row r="80" spans="1:3">
      <c r="A80" t="s">
        <v>931</v>
      </c>
      <c r="B80" t="s">
        <v>793</v>
      </c>
      <c r="C80" t="s">
        <v>943</v>
      </c>
    </row>
    <row r="81" spans="1:3">
      <c r="A81" t="s">
        <v>931</v>
      </c>
      <c r="B81" t="s">
        <v>799</v>
      </c>
      <c r="C81" t="s">
        <v>944</v>
      </c>
    </row>
    <row r="82" spans="1:3">
      <c r="A82" t="s">
        <v>931</v>
      </c>
      <c r="B82" t="s">
        <v>787</v>
      </c>
      <c r="C82" t="s">
        <v>945</v>
      </c>
    </row>
    <row r="83" spans="1:3">
      <c r="A83" t="s">
        <v>931</v>
      </c>
      <c r="B83" t="s">
        <v>796</v>
      </c>
      <c r="C83" t="s">
        <v>946</v>
      </c>
    </row>
    <row r="84" spans="1:3">
      <c r="A84" t="s">
        <v>931</v>
      </c>
      <c r="B84" t="s">
        <v>778</v>
      </c>
      <c r="C84" t="s">
        <v>947</v>
      </c>
    </row>
    <row r="85" spans="1:3">
      <c r="A85" t="s">
        <v>931</v>
      </c>
      <c r="B85" t="s">
        <v>781</v>
      </c>
      <c r="C85" t="s">
        <v>948</v>
      </c>
    </row>
    <row r="86" spans="1:3">
      <c r="A86" t="s">
        <v>931</v>
      </c>
      <c r="B86" t="s">
        <v>739</v>
      </c>
      <c r="C86" t="s">
        <v>949</v>
      </c>
    </row>
    <row r="87" spans="1:3">
      <c r="A87" t="s">
        <v>931</v>
      </c>
      <c r="B87" t="s">
        <v>763</v>
      </c>
      <c r="C87" t="s">
        <v>950</v>
      </c>
    </row>
    <row r="88" spans="1:3">
      <c r="A88" t="s">
        <v>931</v>
      </c>
      <c r="B88" t="s">
        <v>766</v>
      </c>
      <c r="C88" t="s">
        <v>951</v>
      </c>
    </row>
    <row r="89" spans="1:3">
      <c r="A89" t="s">
        <v>931</v>
      </c>
      <c r="B89" t="s">
        <v>802</v>
      </c>
      <c r="C89" t="s">
        <v>952</v>
      </c>
    </row>
    <row r="90" spans="1:3">
      <c r="A90" t="s">
        <v>931</v>
      </c>
      <c r="B90" t="s">
        <v>737</v>
      </c>
      <c r="C90" t="s">
        <v>953</v>
      </c>
    </row>
    <row r="91" spans="1:3">
      <c r="A91" t="s">
        <v>954</v>
      </c>
      <c r="B91" t="s">
        <v>842</v>
      </c>
      <c r="C91" t="s">
        <v>955</v>
      </c>
    </row>
    <row r="92" spans="1:3">
      <c r="A92" t="s">
        <v>954</v>
      </c>
      <c r="B92" t="s">
        <v>860</v>
      </c>
      <c r="C92" t="s">
        <v>956</v>
      </c>
    </row>
    <row r="93" spans="1:3">
      <c r="A93" t="s">
        <v>954</v>
      </c>
      <c r="B93" t="s">
        <v>845</v>
      </c>
      <c r="C93" t="s">
        <v>957</v>
      </c>
    </row>
    <row r="94" spans="1:3">
      <c r="A94" t="s">
        <v>954</v>
      </c>
      <c r="B94" t="s">
        <v>833</v>
      </c>
      <c r="C94" t="s">
        <v>958</v>
      </c>
    </row>
    <row r="95" spans="1:3">
      <c r="A95" t="s">
        <v>954</v>
      </c>
      <c r="B95" t="s">
        <v>839</v>
      </c>
      <c r="C95" t="s">
        <v>959</v>
      </c>
    </row>
    <row r="96" spans="1:3">
      <c r="A96" t="s">
        <v>954</v>
      </c>
      <c r="B96" t="s">
        <v>848</v>
      </c>
      <c r="C96" t="s">
        <v>960</v>
      </c>
    </row>
    <row r="97" spans="1:3">
      <c r="A97" t="s">
        <v>954</v>
      </c>
      <c r="B97" t="s">
        <v>854</v>
      </c>
      <c r="C97" t="s">
        <v>961</v>
      </c>
    </row>
    <row r="98" spans="1:3">
      <c r="A98" t="s">
        <v>954</v>
      </c>
      <c r="B98" t="s">
        <v>851</v>
      </c>
      <c r="C98" t="s">
        <v>962</v>
      </c>
    </row>
    <row r="99" spans="1:3">
      <c r="A99" t="s">
        <v>954</v>
      </c>
      <c r="B99" t="s">
        <v>857</v>
      </c>
      <c r="C99" t="s">
        <v>963</v>
      </c>
    </row>
    <row r="100" spans="1:3">
      <c r="A100" t="s">
        <v>954</v>
      </c>
      <c r="B100" t="s">
        <v>836</v>
      </c>
      <c r="C100" t="s">
        <v>964</v>
      </c>
    </row>
    <row r="101" spans="1:3">
      <c r="A101" t="s">
        <v>954</v>
      </c>
      <c r="B101" t="s">
        <v>815</v>
      </c>
      <c r="C101" t="s">
        <v>965</v>
      </c>
    </row>
    <row r="102" spans="1:3">
      <c r="A102" t="s">
        <v>954</v>
      </c>
      <c r="B102" t="s">
        <v>827</v>
      </c>
      <c r="C102" t="s">
        <v>966</v>
      </c>
    </row>
    <row r="103" spans="1:3">
      <c r="A103" t="s">
        <v>954</v>
      </c>
      <c r="B103" t="s">
        <v>830</v>
      </c>
      <c r="C103" t="s">
        <v>967</v>
      </c>
    </row>
    <row r="104" spans="1:3">
      <c r="A104" t="s">
        <v>954</v>
      </c>
      <c r="B104" t="s">
        <v>821</v>
      </c>
      <c r="C104" t="s">
        <v>968</v>
      </c>
    </row>
    <row r="105" spans="1:3">
      <c r="A105" t="s">
        <v>954</v>
      </c>
      <c r="B105" t="s">
        <v>811</v>
      </c>
      <c r="C105" t="s">
        <v>969</v>
      </c>
    </row>
    <row r="106" spans="1:3">
      <c r="A106" t="s">
        <v>954</v>
      </c>
      <c r="B106" t="s">
        <v>818</v>
      </c>
      <c r="C106" t="s">
        <v>970</v>
      </c>
    </row>
    <row r="107" spans="1:3">
      <c r="A107" t="s">
        <v>954</v>
      </c>
      <c r="B107" t="s">
        <v>824</v>
      </c>
      <c r="C107" t="s">
        <v>971</v>
      </c>
    </row>
    <row r="108" spans="1:3">
      <c r="A108" t="s">
        <v>972</v>
      </c>
      <c r="B108" t="s">
        <v>893</v>
      </c>
      <c r="C108" t="s">
        <v>973</v>
      </c>
    </row>
    <row r="109" spans="1:3">
      <c r="A109" t="s">
        <v>972</v>
      </c>
      <c r="B109" t="s">
        <v>900</v>
      </c>
      <c r="C109" t="s">
        <v>974</v>
      </c>
    </row>
    <row r="110" spans="1:3">
      <c r="A110" t="s">
        <v>972</v>
      </c>
      <c r="B110" t="s">
        <v>897</v>
      </c>
      <c r="C110" t="s">
        <v>975</v>
      </c>
    </row>
    <row r="116" spans="1:1" ht="28.5">
      <c r="A116" s="1" t="s">
        <v>979</v>
      </c>
    </row>
    <row r="117" spans="1:1" ht="28.5">
      <c r="A117" s="1" t="s">
        <v>1026</v>
      </c>
    </row>
    <row r="118" spans="1:1">
      <c r="A118" s="1" t="s">
        <v>977</v>
      </c>
    </row>
    <row r="119" spans="1:1">
      <c r="A119" s="1" t="s">
        <v>1027</v>
      </c>
    </row>
    <row r="120" spans="1:1" ht="28.5">
      <c r="A120" s="1" t="s">
        <v>1028</v>
      </c>
    </row>
    <row r="121" spans="1:1">
      <c r="A121" s="1" t="s">
        <v>1009</v>
      </c>
    </row>
    <row r="122" spans="1:1" ht="28.5">
      <c r="A122" s="14" t="s">
        <v>1029</v>
      </c>
    </row>
    <row r="123" spans="1:1" ht="28.5">
      <c r="A123" s="1" t="s">
        <v>1030</v>
      </c>
    </row>
    <row r="124" spans="1:1">
      <c r="A124" s="1" t="s">
        <v>980</v>
      </c>
    </row>
    <row r="125" spans="1:1">
      <c r="A125" s="1" t="s">
        <v>981</v>
      </c>
    </row>
    <row r="126" spans="1:1" ht="28.5">
      <c r="A126" s="1" t="s">
        <v>1031</v>
      </c>
    </row>
    <row r="127" spans="1:1" ht="28.5">
      <c r="A127" s="1" t="s">
        <v>1032</v>
      </c>
    </row>
    <row r="128" spans="1:1" ht="28.5">
      <c r="A128" s="1" t="s">
        <v>1033</v>
      </c>
    </row>
    <row r="129" spans="1:1">
      <c r="A129" s="1" t="s">
        <v>982</v>
      </c>
    </row>
    <row r="130" spans="1:1">
      <c r="A130" s="1" t="s">
        <v>983</v>
      </c>
    </row>
    <row r="131" spans="1:1">
      <c r="A131" s="1" t="s">
        <v>984</v>
      </c>
    </row>
    <row r="132" spans="1:1">
      <c r="A132" s="1" t="s">
        <v>1010</v>
      </c>
    </row>
    <row r="133" spans="1:1">
      <c r="A133" s="1" t="s">
        <v>978</v>
      </c>
    </row>
    <row r="134" spans="1:1">
      <c r="A134" s="1" t="s">
        <v>985</v>
      </c>
    </row>
    <row r="135" spans="1:1">
      <c r="A135" s="1" t="s">
        <v>986</v>
      </c>
    </row>
    <row r="136" spans="1:1">
      <c r="A136" s="1" t="s">
        <v>987</v>
      </c>
    </row>
    <row r="137" spans="1:1" ht="28.5">
      <c r="A137" s="1" t="s">
        <v>988</v>
      </c>
    </row>
    <row r="138" spans="1:1">
      <c r="A138" s="1" t="s">
        <v>1011</v>
      </c>
    </row>
    <row r="139" spans="1:1">
      <c r="A139" s="1" t="s">
        <v>989</v>
      </c>
    </row>
    <row r="140" spans="1:1" ht="28.5">
      <c r="A140" s="1" t="s">
        <v>1012</v>
      </c>
    </row>
    <row r="141" spans="1:1" ht="28.5">
      <c r="A141" s="1" t="s">
        <v>1013</v>
      </c>
    </row>
    <row r="142" spans="1:1" ht="28.5">
      <c r="A142" s="1" t="s">
        <v>1014</v>
      </c>
    </row>
    <row r="143" spans="1:1" ht="28.5">
      <c r="A143" s="14" t="s">
        <v>1015</v>
      </c>
    </row>
    <row r="144" spans="1:1" ht="28.5">
      <c r="A144" s="1" t="s">
        <v>1016</v>
      </c>
    </row>
    <row r="145" spans="1:1">
      <c r="A145" s="1" t="s">
        <v>990</v>
      </c>
    </row>
    <row r="146" spans="1:1">
      <c r="A146" s="1" t="s">
        <v>992</v>
      </c>
    </row>
    <row r="147" spans="1:1">
      <c r="A147" s="1" t="s">
        <v>993</v>
      </c>
    </row>
    <row r="148" spans="1:1">
      <c r="A148" s="1" t="s">
        <v>995</v>
      </c>
    </row>
    <row r="149" spans="1:1">
      <c r="A149" s="1" t="s">
        <v>994</v>
      </c>
    </row>
    <row r="150" spans="1:1">
      <c r="A150" s="1" t="s">
        <v>1000</v>
      </c>
    </row>
    <row r="151" spans="1:1">
      <c r="A151" s="1" t="s">
        <v>991</v>
      </c>
    </row>
    <row r="152" spans="1:1">
      <c r="A152" s="1" t="s">
        <v>996</v>
      </c>
    </row>
    <row r="153" spans="1:1">
      <c r="A153" s="1" t="s">
        <v>997</v>
      </c>
    </row>
    <row r="154" spans="1:1">
      <c r="A154" s="1" t="s">
        <v>1017</v>
      </c>
    </row>
    <row r="155" spans="1:1">
      <c r="A155" s="1" t="s">
        <v>998</v>
      </c>
    </row>
    <row r="156" spans="1:1">
      <c r="A156" s="1" t="s">
        <v>999</v>
      </c>
    </row>
    <row r="157" spans="1:1" ht="28.5">
      <c r="A157" s="22" t="s">
        <v>1018</v>
      </c>
    </row>
    <row r="158" spans="1:1" ht="28.5">
      <c r="A158" s="23" t="s">
        <v>1019</v>
      </c>
    </row>
    <row r="159" spans="1:1">
      <c r="A159" s="14" t="s">
        <v>1003</v>
      </c>
    </row>
    <row r="160" spans="1:1" ht="28.5">
      <c r="A160" s="14" t="s">
        <v>1002</v>
      </c>
    </row>
    <row r="161" spans="1:1">
      <c r="A161" s="14" t="s">
        <v>1004</v>
      </c>
    </row>
    <row r="162" spans="1:1">
      <c r="A162" s="1" t="s">
        <v>1020</v>
      </c>
    </row>
    <row r="163" spans="1:1">
      <c r="A163" s="14" t="s">
        <v>1005</v>
      </c>
    </row>
    <row r="164" spans="1:1">
      <c r="A164" s="14" t="s">
        <v>1001</v>
      </c>
    </row>
    <row r="165" spans="1:1">
      <c r="A165" s="14" t="s">
        <v>1006</v>
      </c>
    </row>
    <row r="166" spans="1:1">
      <c r="A166" s="14" t="s">
        <v>1007</v>
      </c>
    </row>
    <row r="167" spans="1:1" ht="28.5">
      <c r="A167" s="1" t="s">
        <v>1025</v>
      </c>
    </row>
    <row r="168" spans="1:1" ht="28.5">
      <c r="A168" s="22" t="s">
        <v>1021</v>
      </c>
    </row>
    <row r="169" spans="1:1">
      <c r="A169" s="1" t="s">
        <v>1008</v>
      </c>
    </row>
    <row r="170" spans="1:1" ht="28.5">
      <c r="A170" s="1" t="s">
        <v>1022</v>
      </c>
    </row>
    <row r="171" spans="1:1" ht="28.5">
      <c r="A171" s="1" t="s">
        <v>1023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C5" sqref="C5"/>
    </sheetView>
  </sheetViews>
  <sheetFormatPr defaultRowHeight="14.25"/>
  <sheetData>
    <row r="1" spans="1:5">
      <c r="E1" t="s">
        <v>377</v>
      </c>
    </row>
    <row r="2" spans="1:5">
      <c r="A2" s="2" t="s">
        <v>29</v>
      </c>
      <c r="B2" s="2"/>
      <c r="C2" t="s">
        <v>31</v>
      </c>
      <c r="E2" t="s">
        <v>29</v>
      </c>
    </row>
    <row r="3" spans="1:5">
      <c r="A3" s="2" t="s">
        <v>31</v>
      </c>
      <c r="B3" s="2"/>
      <c r="C3" t="s">
        <v>32</v>
      </c>
      <c r="E3" t="s">
        <v>645</v>
      </c>
    </row>
    <row r="4" spans="1:5">
      <c r="A4" s="2" t="s">
        <v>32</v>
      </c>
      <c r="B4" s="2"/>
      <c r="C4" t="s">
        <v>30</v>
      </c>
      <c r="E4" s="7" t="s">
        <v>362</v>
      </c>
    </row>
    <row r="5" spans="1:5">
      <c r="A5" s="2" t="s">
        <v>30</v>
      </c>
      <c r="B5" s="2"/>
      <c r="C5" s="15" t="s">
        <v>729</v>
      </c>
      <c r="E5" t="s">
        <v>30</v>
      </c>
    </row>
    <row r="6" spans="1:5">
      <c r="A6" s="16" t="s">
        <v>728</v>
      </c>
      <c r="B6" s="2"/>
      <c r="C6" t="s">
        <v>29</v>
      </c>
      <c r="E6" t="s">
        <v>32</v>
      </c>
    </row>
    <row r="7" spans="1:5">
      <c r="A7" s="2"/>
      <c r="C7" s="15" t="s">
        <v>374</v>
      </c>
      <c r="E7" s="7" t="s">
        <v>374</v>
      </c>
    </row>
    <row r="8" spans="1:5">
      <c r="E8" s="7" t="s">
        <v>375</v>
      </c>
    </row>
    <row r="9" spans="1:5">
      <c r="E9" s="7" t="s">
        <v>371</v>
      </c>
    </row>
    <row r="10" spans="1:5">
      <c r="E10" s="7" t="s">
        <v>365</v>
      </c>
    </row>
    <row r="11" spans="1:5">
      <c r="E11" s="7" t="s">
        <v>373</v>
      </c>
    </row>
    <row r="12" spans="1:5">
      <c r="E12" s="7" t="s">
        <v>363</v>
      </c>
    </row>
    <row r="13" spans="1:5">
      <c r="E13" s="7" t="s">
        <v>376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特征清单</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2022-09-08T08:18:20Z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43d8888c</vt:lpwstr>
  </property>
</Properties>
</file>