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Sheet3" sheetId="2" r:id="rId5"/>
    <sheet state="visible" name="Bank Suspense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8">
      <text>
        <t xml:space="preserve">my school friend - yogendra
	-Forsk Coding School</t>
      </text>
    </comment>
  </commentList>
</comments>
</file>

<file path=xl/sharedStrings.xml><?xml version="1.0" encoding="utf-8"?>
<sst xmlns="http://schemas.openxmlformats.org/spreadsheetml/2006/main" count="505" uniqueCount="313">
  <si>
    <t>Timestamp</t>
  </si>
  <si>
    <t>Enter your UTR No ( PhonePe)                               /Transaction ID ( PayTM, UPI )                                 /Reference  ID ( NEFT, IMPS )</t>
  </si>
  <si>
    <t>Your Name ( This will be printed on your Certificate )</t>
  </si>
  <si>
    <t>Your Gender</t>
  </si>
  <si>
    <t>Email ID (Please enter your Gmail ID)</t>
  </si>
  <si>
    <t xml:space="preserve">Whatsapp No </t>
  </si>
  <si>
    <t>College Name</t>
  </si>
  <si>
    <t>Status</t>
  </si>
  <si>
    <t>Mode</t>
  </si>
  <si>
    <t>Payee Name/New ID</t>
  </si>
  <si>
    <t>Calling Responses</t>
  </si>
  <si>
    <t>2005111945041070466706</t>
  </si>
  <si>
    <t>Pramod Kumar Sagar</t>
  </si>
  <si>
    <t>Male</t>
  </si>
  <si>
    <t>pramodsagar.srm@gmail.com</t>
  </si>
  <si>
    <t>SRM IST</t>
  </si>
  <si>
    <t>Verified</t>
  </si>
  <si>
    <t>Bank/UPI</t>
  </si>
  <si>
    <t>UPI/CR/013219627712/PRAMOD /SBIN/9868598940/Forks</t>
  </si>
  <si>
    <t>013312918676</t>
  </si>
  <si>
    <t>Aswathy Rajan</t>
  </si>
  <si>
    <t>Female</t>
  </si>
  <si>
    <t>aswathyrajv1993@gmail.com</t>
  </si>
  <si>
    <t>Amrita University, Coimbatore</t>
  </si>
  <si>
    <t>UPI/CR/013312918676/ASWATHY /SBIN/aswathyraj/Fee f</t>
  </si>
  <si>
    <t>013314484383</t>
  </si>
  <si>
    <t>Vignesh K</t>
  </si>
  <si>
    <t>vigneshk10442@gmail.com</t>
  </si>
  <si>
    <t>Amrita Vishwa Vidhyapeetham</t>
  </si>
  <si>
    <t>UPI/CR/013314484383/VIGNESH /SBIN/vigneshk10/For t</t>
  </si>
  <si>
    <t>29860336218</t>
  </si>
  <si>
    <t>Siddharth Sinha</t>
  </si>
  <si>
    <t>sidudemy19@gmail.com</t>
  </si>
  <si>
    <t>Manipal University Jaipur</t>
  </si>
  <si>
    <t>PayTM Wallet</t>
  </si>
  <si>
    <t>013321990647</t>
  </si>
  <si>
    <t>Abhay K Kolhe</t>
  </si>
  <si>
    <t>kolhe.abhay@gmail.com</t>
  </si>
  <si>
    <t>NMIMS, Mukesh Patel School of Technology Management &amp; Engineering</t>
  </si>
  <si>
    <t>UPI/CR/013321990647/ABHAY KI/UBIN/9220842278/Learn</t>
  </si>
  <si>
    <t>013417902445</t>
  </si>
  <si>
    <t xml:space="preserve">Nathanial Nonglang </t>
  </si>
  <si>
    <t>nathandubstep333@gmail.com</t>
  </si>
  <si>
    <t xml:space="preserve">Regional Institute of Science &amp; Technology </t>
  </si>
  <si>
    <t>UPI/CR/013417902445/NATHANIA/SBIN/nathandubs/UPI</t>
  </si>
  <si>
    <t>000</t>
  </si>
  <si>
    <t>Dr. Anil Kumar</t>
  </si>
  <si>
    <t>anilkumar@poornima.org</t>
  </si>
  <si>
    <t>Poornima Institute of Engineering and Technology</t>
  </si>
  <si>
    <t>FREE</t>
  </si>
  <si>
    <t>7619152999</t>
  </si>
  <si>
    <t>Manideep Reddy V</t>
  </si>
  <si>
    <t>Mani.deepu99@gmail.com</t>
  </si>
  <si>
    <t>Amrita Vishwa Vidyapeetham</t>
  </si>
  <si>
    <t>BY TRANSFERUPI/
CR/013876275491/MANID
EEP/ICIC/7619153999/NATRANSFER</t>
  </si>
  <si>
    <t>013517915545</t>
  </si>
  <si>
    <t>Janani R</t>
  </si>
  <si>
    <t>jananirvr2000@gmail.com</t>
  </si>
  <si>
    <t>Amrita School of Engineering</t>
  </si>
  <si>
    <t>UPI/CR/013517915545/JANANI /SBIN/jananirvr2/Machi</t>
  </si>
  <si>
    <t>29880061552</t>
  </si>
  <si>
    <t>Pushadapu Navya Sri</t>
  </si>
  <si>
    <t>naviyahsri@gmail.com</t>
  </si>
  <si>
    <t>Hyderabad institute of technology and management</t>
  </si>
  <si>
    <t>29888062904</t>
  </si>
  <si>
    <t>PRIYANKA NAIR</t>
  </si>
  <si>
    <t>priyanka.nair@jecrcu.edu.in</t>
  </si>
  <si>
    <t>JECRC UNIVERSITY JAIPUR</t>
  </si>
  <si>
    <t>013638804114</t>
  </si>
  <si>
    <t>Rajkumar S. Jagdale</t>
  </si>
  <si>
    <t>rajkumarjagdale@gmail.com</t>
  </si>
  <si>
    <t>Dr. Babasaheb Ambedkar Marathwada University Aurangabad,.(M.S)</t>
  </si>
  <si>
    <t>8762812435</t>
  </si>
  <si>
    <t>SRINIDHI MADHYASTHA K</t>
  </si>
  <si>
    <t>shreemadhyastha40@gmail.com</t>
  </si>
  <si>
    <t>Shri Madhwa Vadiraja Institute of technology and management</t>
  </si>
  <si>
    <t>BY TRANSFERUPI/
CR/013619570528/K/KVG
B/shreemadhy/Payment-</t>
  </si>
  <si>
    <t>13620054234</t>
  </si>
  <si>
    <t>Vempala gowri sankar</t>
  </si>
  <si>
    <t>gowricherry12345@gmail.com</t>
  </si>
  <si>
    <t>Anil neerukonda institute of technology</t>
  </si>
  <si>
    <t>BY TRANSFERUPI/
CR/013620054234/GOWRI
SAN/PYTM/gowrishche/UPITRANSFER</t>
  </si>
  <si>
    <t>013713810956</t>
  </si>
  <si>
    <t>UmaVani Marreddy</t>
  </si>
  <si>
    <t>marreddy.umavani@gmail.com</t>
  </si>
  <si>
    <t>LakiReddy BaliReddy college of engineering</t>
  </si>
  <si>
    <t>UPI/CR/013713810956/Mrs UMA /CBIN/marreddy.u/Regis</t>
  </si>
  <si>
    <t>1988428843</t>
  </si>
  <si>
    <t>Manas Garg</t>
  </si>
  <si>
    <t>manasgarg02@gmail.com</t>
  </si>
  <si>
    <t xml:space="preserve">Sangam </t>
  </si>
  <si>
    <t>BY TRANSFERNEFT*
ICIC0SF0002*19884288
43*LALIT MOHAN
GARG*FORSKTRANSFER</t>
  </si>
  <si>
    <t>29902728766</t>
  </si>
  <si>
    <t xml:space="preserve">Kriti Jagarwal </t>
  </si>
  <si>
    <t xml:space="preserve">kritijagarwal1234@gmail.com </t>
  </si>
  <si>
    <t xml:space="preserve">IIS UNIVERSITY </t>
  </si>
  <si>
    <t>013720968846</t>
  </si>
  <si>
    <t>R.SRIRAM</t>
  </si>
  <si>
    <t>sriramrad1999@gmail.com</t>
  </si>
  <si>
    <t>Amrita School Of Engineering,coimbatore</t>
  </si>
  <si>
    <t>BY TRANSFERUPI/
CR/013720968846/SRIRA
M R/SBIN/sriramrad1/Mach-</t>
  </si>
  <si>
    <t>13721220794</t>
  </si>
  <si>
    <t>Niranjan Cholendiran</t>
  </si>
  <si>
    <t>niranjancholendiran@gmail.com</t>
  </si>
  <si>
    <t>BY TRANSFER-INB
IMPS013721220794/94441153
21/XX2094/Course Fee-</t>
  </si>
  <si>
    <t>29904146305</t>
  </si>
  <si>
    <t>Anubhav Saxena</t>
  </si>
  <si>
    <t>anubhav.saxena@anandice.ac.in</t>
  </si>
  <si>
    <t>ANAND-ICE,JAIPUR</t>
  </si>
  <si>
    <t>13616094495</t>
  </si>
  <si>
    <t>Sabbani Vihaan</t>
  </si>
  <si>
    <t>sureshsabbani@gmail.com</t>
  </si>
  <si>
    <t>Narayana Junior College</t>
  </si>
  <si>
    <t>013812487110</t>
  </si>
  <si>
    <t>Vineetha S H</t>
  </si>
  <si>
    <t>vineetha.arun76@gmail.con</t>
  </si>
  <si>
    <t>Amrita University</t>
  </si>
  <si>
    <t>BY TRANSFERUPI/
CR/013812487110/VINEET
HA/DLXB/vineetha.a/Machi-</t>
  </si>
  <si>
    <t>013812015210</t>
  </si>
  <si>
    <t>PUNEETH R</t>
  </si>
  <si>
    <t>puneethraju05@gmail.com</t>
  </si>
  <si>
    <t>PES University</t>
  </si>
  <si>
    <t>BY TRANSFERUPI/
CR/013812015210/PUNEE
TH R/KARB/puneethraj/mach-</t>
  </si>
  <si>
    <t>013813162248</t>
  </si>
  <si>
    <t xml:space="preserve">K S Siddarth </t>
  </si>
  <si>
    <t>siddarthsanth21@gmail.com</t>
  </si>
  <si>
    <t xml:space="preserve">Amrita Vishwavidhya Peetham </t>
  </si>
  <si>
    <t>BY TRANSFER-INB
IMPS013813162248/94421081
18/XX8133/--</t>
  </si>
  <si>
    <t>Bank/IMPS</t>
  </si>
  <si>
    <t>013817628713</t>
  </si>
  <si>
    <t>Padmasreevedha R</t>
  </si>
  <si>
    <t>Cb.en.u4eee17132@cb.students.amrita.edu</t>
  </si>
  <si>
    <t>BY TRANSFERUPI/
CR/013817628713/HARIH
ARA/SBIN/hariharan1/UPITRANSFER</t>
  </si>
  <si>
    <t>school students</t>
  </si>
  <si>
    <t>Shreyansh Jain</t>
  </si>
  <si>
    <t>j.shrey176@gmail.com</t>
  </si>
  <si>
    <t>013819785309</t>
  </si>
  <si>
    <t>Mallela Divya</t>
  </si>
  <si>
    <t>divyaakshay011@gmail.com</t>
  </si>
  <si>
    <t>RGUKT</t>
  </si>
  <si>
    <t>BY TRANSFERUPI/
CR/013819785309/MALLE
LA /SBIN/8790376615/Payme-</t>
  </si>
  <si>
    <t>KARBN20138173740</t>
  </si>
  <si>
    <t>Nischal.B.J</t>
  </si>
  <si>
    <t xml:space="preserve">nischalbj2001@gmail.com </t>
  </si>
  <si>
    <t xml:space="preserve">Adichunchanagiri Institute of Technology </t>
  </si>
  <si>
    <t>Bank/NEFT</t>
  </si>
  <si>
    <t>BY TRANSFERNEFT*
KARB0000009*KARBN2
0138173740*NISCHAL B
J*/FASTRANSFER</t>
  </si>
  <si>
    <t>29914150064</t>
  </si>
  <si>
    <t>SREEMATHY S</t>
  </si>
  <si>
    <t>sree20003sp@gmail.com</t>
  </si>
  <si>
    <t>Amrita Vishwa Vidyapeetham University, Ettimadi, Coimbatore</t>
  </si>
  <si>
    <t>013821909019</t>
  </si>
  <si>
    <t>Ruhi Maheshwari</t>
  </si>
  <si>
    <t>ruhi1611@gmail.com</t>
  </si>
  <si>
    <t>Banasthali Vidyapith</t>
  </si>
  <si>
    <t>BY TRANSFERUPI/
CR/013821909019/RUHI
AKH/SBIN/ruhi1611@o/super</t>
  </si>
  <si>
    <t>013880881795</t>
  </si>
  <si>
    <t>Balaji sreenivasan</t>
  </si>
  <si>
    <t xml:space="preserve">Balaji.3257@gmail.com </t>
  </si>
  <si>
    <t xml:space="preserve">Pramati </t>
  </si>
  <si>
    <t>UPI/CR/013880881795/BALAJI S/HDFC/9629936488/NA</t>
  </si>
  <si>
    <t>CICAgKCx2Yr-XQ</t>
  </si>
  <si>
    <t xml:space="preserve">Prasanth Varma C </t>
  </si>
  <si>
    <t xml:space="preserve">prasanth23101995@gmail.com </t>
  </si>
  <si>
    <t xml:space="preserve">Vnr vjiet </t>
  </si>
  <si>
    <t>17 May 2020 BY TRANSFERUPI/ CR/013822140592/ADI SEKH/HDFC/adisekhar@/On li- TRANSFER FROM 4897729162096</t>
  </si>
  <si>
    <t>29915874678</t>
  </si>
  <si>
    <t>Dinesh Singh Kushawaha</t>
  </si>
  <si>
    <t>dineshsk@gmail.com</t>
  </si>
  <si>
    <t>Working</t>
  </si>
  <si>
    <t>Volga Singh Kushawaha</t>
  </si>
  <si>
    <t>29917261309</t>
  </si>
  <si>
    <t>ASHIMA CHOPRA</t>
  </si>
  <si>
    <t>chopraashima100@gmail.com</t>
  </si>
  <si>
    <t>Amity University Jaipur</t>
  </si>
  <si>
    <t>AARUSHI CHOPRA</t>
  </si>
  <si>
    <t>29917448533</t>
  </si>
  <si>
    <t>Parmar Haresh R</t>
  </si>
  <si>
    <t>haresh.it@socet.edu.in</t>
  </si>
  <si>
    <t>SOCET</t>
  </si>
  <si>
    <t>Faculty</t>
  </si>
  <si>
    <t xml:space="preserve">Sunil Soni </t>
  </si>
  <si>
    <t>sunilsoni.office@gmail.com</t>
  </si>
  <si>
    <t>IIITM</t>
  </si>
  <si>
    <t>29920273148</t>
  </si>
  <si>
    <t>Megha Dangi</t>
  </si>
  <si>
    <t>meghad404@gmail.com</t>
  </si>
  <si>
    <t xml:space="preserve">Hyderabad Institute of Technology and Management </t>
  </si>
  <si>
    <t>Swati Dnagi</t>
  </si>
  <si>
    <t>amananusha@payrm</t>
  </si>
  <si>
    <t>Anusha Khalid</t>
  </si>
  <si>
    <t>anushakhalid420@gmail.com</t>
  </si>
  <si>
    <t>Maharaja Agrasen College</t>
  </si>
  <si>
    <t>Huma Khalid 13985925893</t>
  </si>
  <si>
    <t>13910490104</t>
  </si>
  <si>
    <t xml:space="preserve">U Sivakarthikeyan </t>
  </si>
  <si>
    <t xml:space="preserve">sivakarthikeyan.3199@gmail.com </t>
  </si>
  <si>
    <t xml:space="preserve">Amrita School of Engineering, Coimbatore </t>
  </si>
  <si>
    <t>BY TRANSFERUPI/
CR/013910490104/VUMA
KAN/ICIC/karthikuma/Sivak</t>
  </si>
  <si>
    <t>013918415955</t>
  </si>
  <si>
    <t>J.sree Sowndarya Cauvery</t>
  </si>
  <si>
    <t>sowndaryacauvery@gmail.com</t>
  </si>
  <si>
    <t xml:space="preserve">Amrita university </t>
  </si>
  <si>
    <t>NEFT*IOBA0001746*IOBAN20139343267*J JAYHARADHA*/RE</t>
  </si>
  <si>
    <t xml:space="preserve">faculty </t>
  </si>
  <si>
    <t xml:space="preserve">Suryansh Soni </t>
  </si>
  <si>
    <t xml:space="preserve">surisoni10@gmail.com </t>
  </si>
  <si>
    <t xml:space="preserve">Kj Somaiya College of Engineering </t>
  </si>
  <si>
    <t>Simpi</t>
  </si>
  <si>
    <t>simpisimpi19@gmail.com</t>
  </si>
  <si>
    <t xml:space="preserve">Dayalbagh education institutions </t>
  </si>
  <si>
    <t>FROM DEEPAKTransaction ID 29929291959</t>
  </si>
  <si>
    <t>School Students</t>
  </si>
  <si>
    <t>Ishita Jain</t>
  </si>
  <si>
    <t>126ishita@gmail.com</t>
  </si>
  <si>
    <t>Nil</t>
  </si>
  <si>
    <t>013922729795</t>
  </si>
  <si>
    <t>Dhipika A</t>
  </si>
  <si>
    <t>dhipika1999@gmail.com</t>
  </si>
  <si>
    <t xml:space="preserve">Amrita school of engineering </t>
  </si>
  <si>
    <t xml:space="preserve">UPI/CR/013922729795/DHIPIKA A/CNRB/dhipika199/UPI </t>
  </si>
  <si>
    <t>29924220519</t>
  </si>
  <si>
    <t>Prateek Goyal</t>
  </si>
  <si>
    <t>prateek29081999@gmail.com</t>
  </si>
  <si>
    <t>Swami Keshvanand Institute Of Technology</t>
  </si>
  <si>
    <t>2.00519E+15</t>
  </si>
  <si>
    <t>Rishabh Dalela</t>
  </si>
  <si>
    <t>rishabhdalela@gmail.com</t>
  </si>
  <si>
    <t xml:space="preserve">Noida institute of engineering and technology </t>
  </si>
  <si>
    <t>INB IMPS014009214258/9811206108/XX3305/52</t>
  </si>
  <si>
    <t>014014004393</t>
  </si>
  <si>
    <t xml:space="preserve">Amit Oscar Fernandes </t>
  </si>
  <si>
    <t xml:space="preserve">oscfernandes@gmail.com </t>
  </si>
  <si>
    <t xml:space="preserve">Army War College </t>
  </si>
  <si>
    <t>UPI/CR/014014004393/Major AM/SBIN/sbap-98874/oscar</t>
  </si>
  <si>
    <t>014014028902</t>
  </si>
  <si>
    <t>Dr. Shwetank</t>
  </si>
  <si>
    <t>shwetank.arya@gmail.com</t>
  </si>
  <si>
    <t>Gurukula Kangri Vishwavidyalaya, Haridwar</t>
  </si>
  <si>
    <t>UPI/CR/014014028902/SHWETANK/PUNB/shwetank.a/FDP F</t>
  </si>
  <si>
    <t>014042725355</t>
  </si>
  <si>
    <t xml:space="preserve">KURUBA ANUDEEPA </t>
  </si>
  <si>
    <t>anudeepa9997@gmail.com</t>
  </si>
  <si>
    <t>RGUKT ONGOLE</t>
  </si>
  <si>
    <t>UPI/CR/014042725355/KURUBA /SBIN/9100880881</t>
  </si>
  <si>
    <t>Mohd Omar</t>
  </si>
  <si>
    <t>omar@manuu.edu.in</t>
  </si>
  <si>
    <t>Maulana Azad National Urdu University</t>
  </si>
  <si>
    <t>NEFT</t>
  </si>
  <si>
    <t>Sengtang N Sangma</t>
  </si>
  <si>
    <t>sengtangnsangma@gmail.com</t>
  </si>
  <si>
    <t>Regional Institute of Science and Technology</t>
  </si>
  <si>
    <t>IHM7001734</t>
  </si>
  <si>
    <t>014016250076</t>
  </si>
  <si>
    <t xml:space="preserve">Velidi Vaishnavi </t>
  </si>
  <si>
    <t xml:space="preserve">Velidivaishnavi8@gmail.com </t>
  </si>
  <si>
    <t xml:space="preserve">Amrita School of Engineering </t>
  </si>
  <si>
    <t xml:space="preserve">UPI/CR/014016250076/Ms VELID/IDIB/velidivais/UPI </t>
  </si>
  <si>
    <t>hemangini4u@oksbi</t>
  </si>
  <si>
    <t xml:space="preserve">Hemangini Patel </t>
  </si>
  <si>
    <t xml:space="preserve">hemangini.patel@ppsu.ac.in </t>
  </si>
  <si>
    <t xml:space="preserve">P P Savani University </t>
  </si>
  <si>
    <t xml:space="preserve">UPI/CR/014016566804/HEMANGIN/SBIN/hemangini4/UPI </t>
  </si>
  <si>
    <t>P2005191624551224337823</t>
  </si>
  <si>
    <t>Bhargav Katira</t>
  </si>
  <si>
    <t>bhargavkatira@gmail.com</t>
  </si>
  <si>
    <t>Amity University</t>
  </si>
  <si>
    <t>UPI/CR/014064159092/BHARGAV /SBIN/7339856649</t>
  </si>
  <si>
    <t>014016611673</t>
  </si>
  <si>
    <t>Swethaa.K</t>
  </si>
  <si>
    <t>swethakannan0705@gmail.com</t>
  </si>
  <si>
    <t>PSGR Krishnammal college for women</t>
  </si>
  <si>
    <t>UPI/CR/014016611673/Mrs R PR/IDIB/botanyapac/UPI</t>
  </si>
  <si>
    <t>0000</t>
  </si>
  <si>
    <t xml:space="preserve">Dr. Chilka Sharma </t>
  </si>
  <si>
    <t>chilkasharma@gmail.com</t>
  </si>
  <si>
    <t xml:space="preserve">SBILT20052020103115174380 </t>
  </si>
  <si>
    <t>Alemebante Mulu Kumlign</t>
  </si>
  <si>
    <t xml:space="preserve">alembantemulu184@gmail.com </t>
  </si>
  <si>
    <t xml:space="preserve">Punjabi University Patiala </t>
  </si>
  <si>
    <t>Name</t>
  </si>
  <si>
    <t>Email ID</t>
  </si>
  <si>
    <t>Mobile</t>
  </si>
  <si>
    <t>BY TRANSFERUPI/</t>
  </si>
  <si>
    <t>CR/013616094495/SABBA</t>
  </si>
  <si>
    <t>CR/013615068596/SABBA</t>
  </si>
  <si>
    <t>NI /ICIC/sureshsabb/Pytho-</t>
  </si>
  <si>
    <t>TRANSFER</t>
  </si>
  <si>
    <t>FROM</t>
  </si>
  <si>
    <t>400 INR</t>
  </si>
  <si>
    <t>100 INR</t>
  </si>
  <si>
    <t>Vihaan Sabbani</t>
  </si>
  <si>
    <t>17 MAY, 9:15 ( PAYTM )</t>
  </si>
  <si>
    <t>Received for order from SELVARAJU V</t>
  </si>
  <si>
    <t>BY TRANSFER</t>
  </si>
  <si>
    <t>FROM SELVARAJU V</t>
  </si>
  <si>
    <t>CR/013822140592/ADI</t>
  </si>
  <si>
    <t>Transaction ID 29914150064</t>
  </si>
  <si>
    <t>SEKH/HDFC/adisekhar@/On li-</t>
  </si>
  <si>
    <t>Prashant</t>
  </si>
  <si>
    <t>Rishabh</t>
  </si>
  <si>
    <t>Sengtang</t>
  </si>
  <si>
    <t>Sonia</t>
  </si>
  <si>
    <t>ergoyalsonia@gmail.com</t>
  </si>
  <si>
    <t>ECE Punjabi University Patiala</t>
  </si>
  <si>
    <t xml:space="preserve">Aman Saxena </t>
  </si>
  <si>
    <t xml:space="preserve">Aman Kumar </t>
  </si>
  <si>
    <t xml:space="preserve">Amankumarsaxena45@gmail.com </t>
  </si>
  <si>
    <t xml:space="preserve">Daviet </t>
  </si>
  <si>
    <t>Upi</t>
  </si>
  <si>
    <t>Varun Sharma</t>
  </si>
  <si>
    <t>varun.universe@gmail.com</t>
  </si>
  <si>
    <t>Shree Balaji College of Engineering And technology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</si>
</sst>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:ss"/>
    <numFmt numFmtId="165" formatCode="d mmmm"/>
    <numFmt numFmtId="166" formatCode="d mmmm yyyy"/>
  </numFmts>
  <fonts count="4">
    <font>
      <sz val="10.0"/>
      <color rgb="FF000000"/>
      <name val="Arial"/>
    </font>
    <font>
      <color theme="1"/>
      <name val="Arial"/>
    </font>
    <font>
      <color rgb="FF4A86E8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49" xfId="0" applyFont="1" applyNumberFormat="1"/>
    <xf borderId="1" fillId="0" fontId="1" numFmtId="0" xfId="0" applyAlignment="1" applyBorder="1" applyFont="1">
      <alignment vertical="bottom"/>
    </xf>
    <xf borderId="1" fillId="0" fontId="1" numFmtId="49" xfId="0" applyAlignment="1" applyBorder="1" applyFont="1" applyNumberFormat="1">
      <alignment vertical="bottom"/>
    </xf>
    <xf borderId="0" fillId="2" fontId="1" numFmtId="164" xfId="0" applyAlignment="1" applyFill="1" applyFont="1" applyNumberFormat="1">
      <alignment readingOrder="0"/>
    </xf>
    <xf borderId="0" fillId="2" fontId="1" numFmtId="49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2" fontId="1" numFmtId="0" xfId="0" applyAlignment="1" applyFont="1">
      <alignment vertical="bottom"/>
    </xf>
    <xf borderId="1" fillId="2" fontId="1" numFmtId="0" xfId="0" applyAlignment="1" applyBorder="1" applyFont="1">
      <alignment vertical="bottom"/>
    </xf>
    <xf borderId="0" fillId="2" fontId="1" numFmtId="0" xfId="0" applyFont="1"/>
    <xf quotePrefix="1" borderId="0" fillId="2" fontId="1" numFmtId="49" xfId="0" applyAlignment="1" applyFont="1" applyNumberFormat="1">
      <alignment readingOrder="0"/>
    </xf>
    <xf borderId="1" fillId="2" fontId="1" numFmtId="0" xfId="0" applyAlignment="1" applyBorder="1" applyFont="1">
      <alignment readingOrder="0" vertical="bottom"/>
    </xf>
    <xf quotePrefix="1" borderId="0" fillId="2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2" fontId="1" numFmtId="165" xfId="0" applyAlignment="1" applyFont="1" applyNumberFormat="1">
      <alignment horizontal="right" vertical="bottom"/>
    </xf>
    <xf borderId="0" fillId="2" fontId="1" numFmtId="0" xfId="0" applyAlignment="1" applyFont="1">
      <alignment horizontal="right" vertical="bottom"/>
    </xf>
    <xf borderId="1" fillId="2" fontId="1" numFmtId="0" xfId="0" applyAlignment="1" applyBorder="1" applyFont="1">
      <alignment shrinkToFit="0" vertical="bottom" wrapText="0"/>
    </xf>
    <xf borderId="0" fillId="2" fontId="3" numFmtId="0" xfId="0" applyAlignment="1" applyFont="1">
      <alignment readingOrder="0"/>
    </xf>
    <xf borderId="0" fillId="2" fontId="1" numFmtId="165" xfId="0" applyAlignment="1" applyFont="1" applyNumberFormat="1">
      <alignment readingOrder="0"/>
    </xf>
    <xf borderId="0" fillId="2" fontId="1" numFmtId="166" xfId="0" applyAlignment="1" applyFont="1" applyNumberFormat="1">
      <alignment readingOrder="0"/>
    </xf>
    <xf borderId="0" fillId="3" fontId="1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14"/>
    <col customWidth="1" min="2" max="2" width="28.71"/>
    <col customWidth="1" min="3" max="3" width="21.57"/>
    <col customWidth="1" min="4" max="4" width="11.57"/>
    <col customWidth="1" min="5" max="5" width="32.29"/>
    <col customWidth="1" min="6" max="6" width="12.86"/>
    <col customWidth="1" min="7" max="7" width="21.57"/>
    <col customWidth="1" min="8" max="8" width="7.29"/>
    <col customWidth="1" min="9" max="9" width="12.71"/>
    <col customWidth="1" min="10" max="10" width="50.43"/>
    <col customWidth="1" min="11" max="26" width="21.57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4" t="s">
        <v>9</v>
      </c>
      <c r="K1" s="3" t="s">
        <v>10</v>
      </c>
    </row>
    <row r="2">
      <c r="A2" s="5">
        <v>43962.82541318287</v>
      </c>
      <c r="B2" s="6" t="s">
        <v>11</v>
      </c>
      <c r="C2" s="7" t="s">
        <v>12</v>
      </c>
      <c r="D2" s="7" t="s">
        <v>13</v>
      </c>
      <c r="E2" s="7" t="s">
        <v>14</v>
      </c>
      <c r="F2" s="7">
        <v>9.86859894E9</v>
      </c>
      <c r="G2" s="7" t="s">
        <v>15</v>
      </c>
      <c r="H2" s="8" t="s">
        <v>16</v>
      </c>
      <c r="I2" s="9" t="s">
        <v>17</v>
      </c>
      <c r="J2" s="7" t="s">
        <v>18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5">
        <v>43963.52510966435</v>
      </c>
      <c r="B3" s="11" t="s">
        <v>19</v>
      </c>
      <c r="C3" s="7" t="s">
        <v>20</v>
      </c>
      <c r="D3" s="7" t="s">
        <v>21</v>
      </c>
      <c r="E3" s="7" t="s">
        <v>22</v>
      </c>
      <c r="F3" s="7">
        <v>9.074518101E9</v>
      </c>
      <c r="G3" s="7" t="s">
        <v>23</v>
      </c>
      <c r="H3" s="8" t="s">
        <v>16</v>
      </c>
      <c r="I3" s="9" t="s">
        <v>17</v>
      </c>
      <c r="J3" s="7" t="s">
        <v>24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5">
        <v>43963.6005646875</v>
      </c>
      <c r="B4" s="11" t="s">
        <v>25</v>
      </c>
      <c r="C4" s="7" t="s">
        <v>26</v>
      </c>
      <c r="D4" s="7" t="s">
        <v>13</v>
      </c>
      <c r="E4" s="7" t="s">
        <v>27</v>
      </c>
      <c r="F4" s="7">
        <v>9.080121924E9</v>
      </c>
      <c r="G4" s="7" t="s">
        <v>28</v>
      </c>
      <c r="H4" s="8" t="s">
        <v>16</v>
      </c>
      <c r="I4" s="9" t="s">
        <v>17</v>
      </c>
      <c r="J4" s="7" t="s">
        <v>29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5">
        <v>43963.75924126158</v>
      </c>
      <c r="B5" s="6" t="s">
        <v>30</v>
      </c>
      <c r="C5" s="7" t="s">
        <v>31</v>
      </c>
      <c r="D5" s="7" t="s">
        <v>13</v>
      </c>
      <c r="E5" s="7" t="s">
        <v>32</v>
      </c>
      <c r="F5" s="7">
        <v>9.982653504E9</v>
      </c>
      <c r="G5" s="7" t="s">
        <v>33</v>
      </c>
      <c r="H5" s="7" t="s">
        <v>16</v>
      </c>
      <c r="I5" s="7" t="s">
        <v>34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5">
        <v>43963.90169724537</v>
      </c>
      <c r="B6" s="11" t="s">
        <v>35</v>
      </c>
      <c r="C6" s="7" t="s">
        <v>36</v>
      </c>
      <c r="D6" s="7" t="s">
        <v>13</v>
      </c>
      <c r="E6" s="7" t="s">
        <v>37</v>
      </c>
      <c r="F6" s="7">
        <v>9.930655446E9</v>
      </c>
      <c r="G6" s="7" t="s">
        <v>38</v>
      </c>
      <c r="H6" s="8" t="s">
        <v>16</v>
      </c>
      <c r="I6" s="9" t="s">
        <v>17</v>
      </c>
      <c r="J6" s="7" t="s">
        <v>39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5">
        <v>43964.71128307871</v>
      </c>
      <c r="B7" s="11" t="s">
        <v>40</v>
      </c>
      <c r="C7" s="7" t="s">
        <v>41</v>
      </c>
      <c r="D7" s="7" t="s">
        <v>13</v>
      </c>
      <c r="E7" s="7" t="s">
        <v>42</v>
      </c>
      <c r="F7" s="7">
        <v>8.259966189E9</v>
      </c>
      <c r="G7" s="7" t="s">
        <v>43</v>
      </c>
      <c r="H7" s="8" t="s">
        <v>16</v>
      </c>
      <c r="I7" s="9" t="s">
        <v>17</v>
      </c>
      <c r="J7" s="7" t="s">
        <v>44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5">
        <v>43964.74831214121</v>
      </c>
      <c r="B8" s="11" t="s">
        <v>45</v>
      </c>
      <c r="C8" s="7" t="s">
        <v>46</v>
      </c>
      <c r="D8" s="7" t="s">
        <v>13</v>
      </c>
      <c r="E8" s="7" t="s">
        <v>47</v>
      </c>
      <c r="F8" s="7">
        <v>9.896017351E9</v>
      </c>
      <c r="G8" s="7" t="s">
        <v>48</v>
      </c>
      <c r="H8" s="7" t="s">
        <v>16</v>
      </c>
      <c r="I8" s="7" t="s">
        <v>49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5.0" customHeight="1">
      <c r="A9" s="5">
        <v>43965.44503106481</v>
      </c>
      <c r="B9" s="6" t="s">
        <v>50</v>
      </c>
      <c r="C9" s="7" t="s">
        <v>51</v>
      </c>
      <c r="D9" s="7" t="s">
        <v>13</v>
      </c>
      <c r="E9" s="7" t="s">
        <v>52</v>
      </c>
      <c r="F9" s="7">
        <v>7.619153999E9</v>
      </c>
      <c r="G9" s="7" t="s">
        <v>53</v>
      </c>
      <c r="H9" s="8" t="s">
        <v>16</v>
      </c>
      <c r="I9" s="9" t="s">
        <v>17</v>
      </c>
      <c r="J9" s="7" t="s">
        <v>54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5">
        <v>43965.726159375</v>
      </c>
      <c r="B10" s="11" t="s">
        <v>55</v>
      </c>
      <c r="C10" s="7" t="s">
        <v>56</v>
      </c>
      <c r="D10" s="7" t="s">
        <v>21</v>
      </c>
      <c r="E10" s="7" t="s">
        <v>57</v>
      </c>
      <c r="F10" s="7">
        <v>7.4027166E9</v>
      </c>
      <c r="G10" s="7" t="s">
        <v>58</v>
      </c>
      <c r="H10" s="8" t="s">
        <v>16</v>
      </c>
      <c r="I10" s="9" t="s">
        <v>17</v>
      </c>
      <c r="J10" s="7" t="s">
        <v>59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5">
        <v>43965.799124074074</v>
      </c>
      <c r="B11" s="6" t="s">
        <v>60</v>
      </c>
      <c r="C11" s="7" t="s">
        <v>61</v>
      </c>
      <c r="D11" s="7" t="s">
        <v>21</v>
      </c>
      <c r="E11" s="7" t="s">
        <v>62</v>
      </c>
      <c r="F11" s="7">
        <v>9.063388907E9</v>
      </c>
      <c r="G11" s="7" t="s">
        <v>63</v>
      </c>
      <c r="H11" s="7" t="s">
        <v>16</v>
      </c>
      <c r="I11" s="7" t="s">
        <v>34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5">
        <v>43966.59217228009</v>
      </c>
      <c r="B12" s="6" t="s">
        <v>64</v>
      </c>
      <c r="C12" s="7" t="s">
        <v>65</v>
      </c>
      <c r="D12" s="7" t="s">
        <v>21</v>
      </c>
      <c r="E12" s="7" t="s">
        <v>66</v>
      </c>
      <c r="F12" s="7">
        <v>9.001567426E9</v>
      </c>
      <c r="G12" s="7" t="s">
        <v>67</v>
      </c>
      <c r="H12" s="7" t="s">
        <v>16</v>
      </c>
      <c r="I12" s="7" t="s">
        <v>34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5">
        <v>43966.82205126157</v>
      </c>
      <c r="B13" s="11" t="s">
        <v>68</v>
      </c>
      <c r="C13" s="7" t="s">
        <v>69</v>
      </c>
      <c r="D13" s="7" t="s">
        <v>13</v>
      </c>
      <c r="E13" s="7" t="s">
        <v>70</v>
      </c>
      <c r="F13" s="7">
        <v>9.011526033E9</v>
      </c>
      <c r="G13" s="7" t="s">
        <v>71</v>
      </c>
      <c r="H13" s="8" t="s">
        <v>16</v>
      </c>
      <c r="I13" s="9" t="s">
        <v>17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5.75" customHeight="1">
      <c r="A14" s="5">
        <v>43966.83107724537</v>
      </c>
      <c r="B14" s="6" t="s">
        <v>72</v>
      </c>
      <c r="C14" s="7" t="s">
        <v>73</v>
      </c>
      <c r="D14" s="7" t="s">
        <v>13</v>
      </c>
      <c r="E14" s="7" t="s">
        <v>74</v>
      </c>
      <c r="F14" s="7">
        <v>8.762812435E9</v>
      </c>
      <c r="G14" s="7" t="s">
        <v>75</v>
      </c>
      <c r="H14" s="8" t="s">
        <v>16</v>
      </c>
      <c r="I14" s="9" t="s">
        <v>17</v>
      </c>
      <c r="J14" s="7" t="s">
        <v>76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5.0" customHeight="1">
      <c r="A15" s="5">
        <v>43966.850060358796</v>
      </c>
      <c r="B15" s="6" t="s">
        <v>77</v>
      </c>
      <c r="C15" s="7" t="s">
        <v>78</v>
      </c>
      <c r="D15" s="7" t="s">
        <v>13</v>
      </c>
      <c r="E15" s="7" t="s">
        <v>79</v>
      </c>
      <c r="F15" s="7">
        <v>8.978256596E9</v>
      </c>
      <c r="G15" s="7" t="s">
        <v>80</v>
      </c>
      <c r="H15" s="8" t="s">
        <v>16</v>
      </c>
      <c r="I15" s="9" t="s">
        <v>17</v>
      </c>
      <c r="J15" s="7" t="s">
        <v>81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5">
        <v>43967.56174222223</v>
      </c>
      <c r="B16" s="11" t="s">
        <v>82</v>
      </c>
      <c r="C16" s="7" t="s">
        <v>83</v>
      </c>
      <c r="D16" s="7" t="s">
        <v>21</v>
      </c>
      <c r="E16" s="7" t="s">
        <v>84</v>
      </c>
      <c r="F16" s="7">
        <v>9.542986377E9</v>
      </c>
      <c r="G16" s="7" t="s">
        <v>85</v>
      </c>
      <c r="H16" s="8" t="s">
        <v>16</v>
      </c>
      <c r="I16" s="9" t="s">
        <v>17</v>
      </c>
      <c r="J16" s="7" t="s">
        <v>86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5.75" customHeight="1">
      <c r="A17" s="5">
        <v>43967.80814894676</v>
      </c>
      <c r="B17" s="6" t="s">
        <v>87</v>
      </c>
      <c r="C17" s="7" t="s">
        <v>88</v>
      </c>
      <c r="D17" s="7" t="s">
        <v>13</v>
      </c>
      <c r="E17" s="7" t="s">
        <v>89</v>
      </c>
      <c r="F17" s="7">
        <v>7.976191581E9</v>
      </c>
      <c r="G17" s="7" t="s">
        <v>90</v>
      </c>
      <c r="H17" s="8" t="s">
        <v>16</v>
      </c>
      <c r="I17" s="9" t="s">
        <v>17</v>
      </c>
      <c r="J17" s="7" t="s">
        <v>91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5">
        <v>43967.81014267361</v>
      </c>
      <c r="B18" s="6" t="s">
        <v>92</v>
      </c>
      <c r="C18" s="7" t="s">
        <v>93</v>
      </c>
      <c r="D18" s="7" t="s">
        <v>21</v>
      </c>
      <c r="E18" s="7" t="s">
        <v>94</v>
      </c>
      <c r="F18" s="7">
        <v>8.890079114E9</v>
      </c>
      <c r="G18" s="7" t="s">
        <v>95</v>
      </c>
      <c r="H18" s="8" t="s">
        <v>16</v>
      </c>
      <c r="I18" s="8" t="s">
        <v>34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6.5" customHeight="1">
      <c r="A19" s="5">
        <v>43967.84469377315</v>
      </c>
      <c r="B19" s="11" t="s">
        <v>96</v>
      </c>
      <c r="C19" s="7" t="s">
        <v>97</v>
      </c>
      <c r="D19" s="7" t="s">
        <v>13</v>
      </c>
      <c r="E19" s="7" t="s">
        <v>98</v>
      </c>
      <c r="F19" s="7">
        <v>8.778655919E9</v>
      </c>
      <c r="G19" s="7" t="s">
        <v>99</v>
      </c>
      <c r="H19" s="8" t="s">
        <v>16</v>
      </c>
      <c r="I19" s="9" t="s">
        <v>17</v>
      </c>
      <c r="J19" s="7" t="s">
        <v>100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4.25" customHeight="1">
      <c r="A20" s="5">
        <v>43967.88812579861</v>
      </c>
      <c r="B20" s="6" t="s">
        <v>101</v>
      </c>
      <c r="C20" s="7" t="s">
        <v>102</v>
      </c>
      <c r="D20" s="7" t="s">
        <v>13</v>
      </c>
      <c r="E20" s="7" t="s">
        <v>103</v>
      </c>
      <c r="F20" s="7">
        <v>9.094790478E9</v>
      </c>
      <c r="G20" s="7" t="s">
        <v>53</v>
      </c>
      <c r="H20" s="8" t="s">
        <v>16</v>
      </c>
      <c r="I20" s="9" t="s">
        <v>17</v>
      </c>
      <c r="J20" s="7" t="s">
        <v>104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5">
        <v>43967.908258055555</v>
      </c>
      <c r="B21" s="6" t="s">
        <v>105</v>
      </c>
      <c r="C21" s="7" t="s">
        <v>106</v>
      </c>
      <c r="D21" s="7" t="s">
        <v>13</v>
      </c>
      <c r="E21" s="7" t="s">
        <v>107</v>
      </c>
      <c r="F21" s="7">
        <v>8.949196927E9</v>
      </c>
      <c r="G21" s="7" t="s">
        <v>108</v>
      </c>
      <c r="H21" s="8" t="s">
        <v>16</v>
      </c>
      <c r="I21" s="8" t="s">
        <v>34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5">
        <v>43968.413800173614</v>
      </c>
      <c r="B22" s="6" t="s">
        <v>109</v>
      </c>
      <c r="C22" s="7" t="s">
        <v>110</v>
      </c>
      <c r="D22" s="7" t="s">
        <v>13</v>
      </c>
      <c r="E22" s="7" t="s">
        <v>111</v>
      </c>
      <c r="F22" s="7">
        <v>9.666057198E9</v>
      </c>
      <c r="G22" s="7" t="s">
        <v>112</v>
      </c>
      <c r="H22" s="8" t="s">
        <v>16</v>
      </c>
      <c r="I22" s="9" t="s">
        <v>17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0" customHeight="1">
      <c r="A23" s="5">
        <v>43968.53339597222</v>
      </c>
      <c r="B23" s="11" t="s">
        <v>113</v>
      </c>
      <c r="C23" s="7" t="s">
        <v>114</v>
      </c>
      <c r="D23" s="7" t="s">
        <v>21</v>
      </c>
      <c r="E23" s="7" t="s">
        <v>115</v>
      </c>
      <c r="F23" s="7">
        <v>8.861916787E9</v>
      </c>
      <c r="G23" s="7" t="s">
        <v>116</v>
      </c>
      <c r="H23" s="8" t="s">
        <v>16</v>
      </c>
      <c r="I23" s="9" t="s">
        <v>17</v>
      </c>
      <c r="J23" s="7" t="s">
        <v>117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5">
        <v>43968.5382146412</v>
      </c>
      <c r="B24" s="11" t="s">
        <v>118</v>
      </c>
      <c r="C24" s="7" t="s">
        <v>119</v>
      </c>
      <c r="D24" s="7" t="s">
        <v>13</v>
      </c>
      <c r="E24" s="7" t="s">
        <v>120</v>
      </c>
      <c r="F24" s="7">
        <v>9.742976161E9</v>
      </c>
      <c r="G24" s="7" t="s">
        <v>121</v>
      </c>
      <c r="H24" s="8" t="s">
        <v>16</v>
      </c>
      <c r="I24" s="9" t="s">
        <v>17</v>
      </c>
      <c r="J24" s="7" t="s">
        <v>122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4.25" customHeight="1">
      <c r="A25" s="5">
        <v>43968.54557268519</v>
      </c>
      <c r="B25" s="11" t="s">
        <v>123</v>
      </c>
      <c r="C25" s="7" t="s">
        <v>124</v>
      </c>
      <c r="D25" s="7" t="s">
        <v>13</v>
      </c>
      <c r="E25" s="7" t="s">
        <v>125</v>
      </c>
      <c r="F25" s="7">
        <v>9.489652155E9</v>
      </c>
      <c r="G25" s="7" t="s">
        <v>126</v>
      </c>
      <c r="H25" s="8" t="s">
        <v>16</v>
      </c>
      <c r="I25" s="9" t="s">
        <v>17</v>
      </c>
      <c r="J25" s="7" t="s">
        <v>127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5">
        <v>43968.582159224534</v>
      </c>
      <c r="B26" s="6" t="s">
        <v>101</v>
      </c>
      <c r="C26" s="7" t="s">
        <v>102</v>
      </c>
      <c r="D26" s="7" t="s">
        <v>13</v>
      </c>
      <c r="E26" s="7" t="s">
        <v>103</v>
      </c>
      <c r="F26" s="7">
        <v>9.094790478E9</v>
      </c>
      <c r="G26" s="7" t="s">
        <v>53</v>
      </c>
      <c r="H26" s="8" t="s">
        <v>16</v>
      </c>
      <c r="I26" s="12" t="s">
        <v>128</v>
      </c>
      <c r="J26" s="7" t="s">
        <v>104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0" customHeight="1">
      <c r="A27" s="5">
        <v>43968.72881732639</v>
      </c>
      <c r="B27" s="11" t="s">
        <v>129</v>
      </c>
      <c r="C27" s="7" t="s">
        <v>130</v>
      </c>
      <c r="D27" s="7" t="s">
        <v>21</v>
      </c>
      <c r="E27" s="7" t="s">
        <v>131</v>
      </c>
      <c r="F27" s="7">
        <v>9.884552593E9</v>
      </c>
      <c r="G27" s="7" t="s">
        <v>28</v>
      </c>
      <c r="H27" s="8" t="s">
        <v>16</v>
      </c>
      <c r="I27" s="9" t="s">
        <v>17</v>
      </c>
      <c r="J27" s="7" t="s">
        <v>132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5">
        <v>43968.77850443287</v>
      </c>
      <c r="B28" s="6" t="s">
        <v>133</v>
      </c>
      <c r="C28" s="7" t="s">
        <v>134</v>
      </c>
      <c r="D28" s="7" t="s">
        <v>13</v>
      </c>
      <c r="E28" s="7" t="s">
        <v>135</v>
      </c>
      <c r="F28" s="7">
        <v>9.462168345E9</v>
      </c>
      <c r="G28" s="13" t="s">
        <v>45</v>
      </c>
      <c r="H28" s="7" t="s">
        <v>16</v>
      </c>
      <c r="I28" s="7" t="s">
        <v>49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5">
        <v>43968.80142282408</v>
      </c>
      <c r="B29" s="11" t="s">
        <v>136</v>
      </c>
      <c r="C29" s="7" t="s">
        <v>137</v>
      </c>
      <c r="D29" s="7" t="s">
        <v>21</v>
      </c>
      <c r="E29" s="7" t="s">
        <v>138</v>
      </c>
      <c r="F29" s="7">
        <v>8.790376615E9</v>
      </c>
      <c r="G29" s="7" t="s">
        <v>139</v>
      </c>
      <c r="H29" s="8" t="s">
        <v>16</v>
      </c>
      <c r="I29" s="9" t="s">
        <v>17</v>
      </c>
      <c r="J29" s="7" t="s">
        <v>140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5">
        <v>43968.811618657404</v>
      </c>
      <c r="B30" s="6" t="s">
        <v>141</v>
      </c>
      <c r="C30" s="7" t="s">
        <v>142</v>
      </c>
      <c r="D30" s="7" t="s">
        <v>13</v>
      </c>
      <c r="E30" s="7" t="s">
        <v>143</v>
      </c>
      <c r="F30" s="7">
        <v>9.986367674E9</v>
      </c>
      <c r="G30" s="7" t="s">
        <v>144</v>
      </c>
      <c r="H30" s="8" t="s">
        <v>16</v>
      </c>
      <c r="I30" s="12" t="s">
        <v>145</v>
      </c>
      <c r="J30" s="7" t="s">
        <v>146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5">
        <v>43968.887827071754</v>
      </c>
      <c r="B31" s="6" t="s">
        <v>147</v>
      </c>
      <c r="C31" s="7" t="s">
        <v>148</v>
      </c>
      <c r="D31" s="7" t="s">
        <v>21</v>
      </c>
      <c r="E31" s="7" t="s">
        <v>149</v>
      </c>
      <c r="F31" s="7">
        <v>7.3732506E9</v>
      </c>
      <c r="G31" s="7" t="s">
        <v>150</v>
      </c>
      <c r="H31" s="8" t="s">
        <v>16</v>
      </c>
      <c r="I31" s="8" t="s">
        <v>34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5">
        <v>43968.91114325231</v>
      </c>
      <c r="B32" s="11" t="s">
        <v>151</v>
      </c>
      <c r="C32" s="7" t="s">
        <v>152</v>
      </c>
      <c r="D32" s="7" t="s">
        <v>21</v>
      </c>
      <c r="E32" s="7" t="s">
        <v>153</v>
      </c>
      <c r="F32" s="7">
        <v>9.687476877E9</v>
      </c>
      <c r="G32" s="7" t="s">
        <v>154</v>
      </c>
      <c r="H32" s="8" t="s">
        <v>16</v>
      </c>
      <c r="I32" s="9" t="s">
        <v>17</v>
      </c>
      <c r="J32" s="7" t="s">
        <v>155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5">
        <v>43968.976294618056</v>
      </c>
      <c r="B33" s="11" t="s">
        <v>156</v>
      </c>
      <c r="C33" s="7" t="s">
        <v>157</v>
      </c>
      <c r="D33" s="7" t="s">
        <v>13</v>
      </c>
      <c r="E33" s="7" t="s">
        <v>158</v>
      </c>
      <c r="F33" s="7">
        <v>9.629936488E9</v>
      </c>
      <c r="G33" s="7" t="s">
        <v>159</v>
      </c>
      <c r="H33" s="8" t="s">
        <v>16</v>
      </c>
      <c r="I33" s="9" t="s">
        <v>17</v>
      </c>
      <c r="J33" s="7" t="s">
        <v>160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6.5" customHeight="1">
      <c r="A34" s="5">
        <v>43969.26144671296</v>
      </c>
      <c r="B34" s="6" t="s">
        <v>161</v>
      </c>
      <c r="C34" s="7" t="s">
        <v>162</v>
      </c>
      <c r="D34" s="7" t="s">
        <v>13</v>
      </c>
      <c r="E34" s="7" t="s">
        <v>163</v>
      </c>
      <c r="F34" s="7">
        <v>8.919508521E9</v>
      </c>
      <c r="G34" s="7" t="s">
        <v>164</v>
      </c>
      <c r="H34" s="8" t="s">
        <v>16</v>
      </c>
      <c r="I34" s="9" t="s">
        <v>17</v>
      </c>
      <c r="J34" s="7" t="s">
        <v>165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5">
        <v>43969.34590641204</v>
      </c>
      <c r="B35" s="6" t="s">
        <v>166</v>
      </c>
      <c r="C35" s="7" t="s">
        <v>167</v>
      </c>
      <c r="D35" s="7" t="s">
        <v>13</v>
      </c>
      <c r="E35" s="7" t="s">
        <v>168</v>
      </c>
      <c r="F35" s="7">
        <v>9.310820317E9</v>
      </c>
      <c r="G35" s="7" t="s">
        <v>169</v>
      </c>
      <c r="H35" s="8" t="s">
        <v>16</v>
      </c>
      <c r="I35" s="8" t="s">
        <v>34</v>
      </c>
      <c r="J35" s="7" t="s">
        <v>170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5">
        <v>43969.462082708334</v>
      </c>
      <c r="B36" s="6" t="s">
        <v>171</v>
      </c>
      <c r="C36" s="7" t="s">
        <v>172</v>
      </c>
      <c r="D36" s="7" t="s">
        <v>21</v>
      </c>
      <c r="E36" s="7" t="s">
        <v>173</v>
      </c>
      <c r="F36" s="7">
        <v>9.636925577E9</v>
      </c>
      <c r="G36" s="7" t="s">
        <v>174</v>
      </c>
      <c r="H36" s="8" t="s">
        <v>16</v>
      </c>
      <c r="I36" s="8" t="s">
        <v>34</v>
      </c>
      <c r="J36" s="7" t="s">
        <v>175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5">
        <v>43969.47209200231</v>
      </c>
      <c r="B37" s="6" t="s">
        <v>176</v>
      </c>
      <c r="C37" s="7" t="s">
        <v>177</v>
      </c>
      <c r="D37" s="7" t="s">
        <v>13</v>
      </c>
      <c r="E37" s="7" t="s">
        <v>178</v>
      </c>
      <c r="F37" s="7">
        <v>9.824651087E9</v>
      </c>
      <c r="G37" s="7" t="s">
        <v>179</v>
      </c>
      <c r="H37" s="8" t="s">
        <v>16</v>
      </c>
      <c r="I37" s="8" t="s">
        <v>34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5">
        <v>43969.59203925926</v>
      </c>
      <c r="B38" s="6" t="s">
        <v>180</v>
      </c>
      <c r="C38" s="7" t="s">
        <v>181</v>
      </c>
      <c r="D38" s="7" t="s">
        <v>13</v>
      </c>
      <c r="E38" s="7" t="s">
        <v>182</v>
      </c>
      <c r="F38" s="7">
        <v>7.427850545E9</v>
      </c>
      <c r="G38" s="7" t="s">
        <v>183</v>
      </c>
      <c r="H38" s="10" t="s">
        <v>16</v>
      </c>
      <c r="I38" s="10" t="s">
        <v>49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5">
        <v>43969.63933261574</v>
      </c>
      <c r="B39" s="6" t="s">
        <v>184</v>
      </c>
      <c r="C39" s="7" t="s">
        <v>185</v>
      </c>
      <c r="D39" s="7" t="s">
        <v>21</v>
      </c>
      <c r="E39" s="7" t="s">
        <v>186</v>
      </c>
      <c r="F39" s="7">
        <v>9.441494101E9</v>
      </c>
      <c r="G39" s="7" t="s">
        <v>187</v>
      </c>
      <c r="H39" s="8" t="s">
        <v>16</v>
      </c>
      <c r="I39" s="8" t="s">
        <v>34</v>
      </c>
      <c r="J39" s="7" t="s">
        <v>188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5">
        <v>43969.659719710646</v>
      </c>
      <c r="B40" s="6" t="s">
        <v>189</v>
      </c>
      <c r="C40" s="7" t="s">
        <v>190</v>
      </c>
      <c r="D40" s="7" t="s">
        <v>21</v>
      </c>
      <c r="E40" s="7" t="s">
        <v>191</v>
      </c>
      <c r="F40" s="7">
        <v>7.568074513E9</v>
      </c>
      <c r="G40" s="7" t="s">
        <v>192</v>
      </c>
      <c r="H40" s="8" t="s">
        <v>16</v>
      </c>
      <c r="I40" s="9" t="s">
        <v>17</v>
      </c>
      <c r="J40" s="7" t="s">
        <v>193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5">
        <v>43969.67656759259</v>
      </c>
      <c r="B41" s="6" t="s">
        <v>194</v>
      </c>
      <c r="C41" s="7" t="s">
        <v>195</v>
      </c>
      <c r="D41" s="7" t="s">
        <v>13</v>
      </c>
      <c r="E41" s="7" t="s">
        <v>196</v>
      </c>
      <c r="F41" s="7">
        <v>8.144414333E9</v>
      </c>
      <c r="G41" s="7" t="s">
        <v>197</v>
      </c>
      <c r="H41" s="8" t="s">
        <v>16</v>
      </c>
      <c r="I41" s="9" t="s">
        <v>17</v>
      </c>
      <c r="J41" s="7" t="s">
        <v>198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5">
        <v>43969.7760065162</v>
      </c>
      <c r="B42" s="11" t="s">
        <v>199</v>
      </c>
      <c r="C42" s="7" t="s">
        <v>200</v>
      </c>
      <c r="D42" s="7" t="s">
        <v>21</v>
      </c>
      <c r="E42" s="7" t="s">
        <v>201</v>
      </c>
      <c r="F42" s="7">
        <v>9.443882837E9</v>
      </c>
      <c r="G42" s="7" t="s">
        <v>202</v>
      </c>
      <c r="H42" s="8" t="s">
        <v>16</v>
      </c>
      <c r="I42" s="12" t="s">
        <v>145</v>
      </c>
      <c r="J42" s="7" t="s">
        <v>203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5">
        <v>43969.80566655092</v>
      </c>
      <c r="B43" s="6" t="s">
        <v>204</v>
      </c>
      <c r="C43" s="7" t="s">
        <v>205</v>
      </c>
      <c r="D43" s="7" t="s">
        <v>13</v>
      </c>
      <c r="E43" s="7" t="s">
        <v>206</v>
      </c>
      <c r="F43" s="7">
        <v>9.61986092E9</v>
      </c>
      <c r="G43" s="7" t="s">
        <v>207</v>
      </c>
      <c r="H43" s="7" t="s">
        <v>16</v>
      </c>
      <c r="I43" s="7" t="s">
        <v>49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5">
        <v>43969.811878692126</v>
      </c>
      <c r="B44" s="6"/>
      <c r="C44" s="7" t="s">
        <v>208</v>
      </c>
      <c r="D44" s="7" t="s">
        <v>21</v>
      </c>
      <c r="E44" s="7" t="s">
        <v>209</v>
      </c>
      <c r="F44" s="7">
        <v>9.760066961E9</v>
      </c>
      <c r="G44" s="7" t="s">
        <v>210</v>
      </c>
      <c r="H44" s="8" t="s">
        <v>16</v>
      </c>
      <c r="I44" s="8" t="s">
        <v>34</v>
      </c>
      <c r="J44" s="7" t="s">
        <v>211</v>
      </c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5">
        <v>43969.81272236111</v>
      </c>
      <c r="B45" s="6" t="s">
        <v>212</v>
      </c>
      <c r="C45" s="7" t="s">
        <v>213</v>
      </c>
      <c r="D45" s="7" t="s">
        <v>21</v>
      </c>
      <c r="E45" s="7" t="s">
        <v>214</v>
      </c>
      <c r="F45" s="7">
        <v>9.462168345E9</v>
      </c>
      <c r="G45" s="7" t="s">
        <v>215</v>
      </c>
      <c r="H45" s="7" t="s">
        <v>16</v>
      </c>
      <c r="I45" s="7" t="s">
        <v>49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5">
        <v>43969.93937630787</v>
      </c>
      <c r="B46" s="11" t="s">
        <v>216</v>
      </c>
      <c r="C46" s="7" t="s">
        <v>217</v>
      </c>
      <c r="D46" s="7" t="s">
        <v>21</v>
      </c>
      <c r="E46" s="7" t="s">
        <v>218</v>
      </c>
      <c r="F46" s="7">
        <v>8.82553975E9</v>
      </c>
      <c r="G46" s="7" t="s">
        <v>219</v>
      </c>
      <c r="H46" s="8" t="s">
        <v>16</v>
      </c>
      <c r="I46" s="9" t="s">
        <v>17</v>
      </c>
      <c r="J46" s="7" t="s">
        <v>220</v>
      </c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5">
        <v>43969.94736048611</v>
      </c>
      <c r="B47" s="6" t="s">
        <v>221</v>
      </c>
      <c r="C47" s="7" t="s">
        <v>222</v>
      </c>
      <c r="D47" s="7" t="s">
        <v>13</v>
      </c>
      <c r="E47" s="7" t="s">
        <v>223</v>
      </c>
      <c r="F47" s="7">
        <v>8.290222925E9</v>
      </c>
      <c r="G47" s="7" t="s">
        <v>224</v>
      </c>
      <c r="H47" s="8" t="s">
        <v>16</v>
      </c>
      <c r="I47" s="8" t="s">
        <v>34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5">
        <v>43970.39982623843</v>
      </c>
      <c r="B48" s="6" t="s">
        <v>225</v>
      </c>
      <c r="C48" s="7" t="s">
        <v>226</v>
      </c>
      <c r="D48" s="7" t="s">
        <v>13</v>
      </c>
      <c r="E48" s="7" t="s">
        <v>227</v>
      </c>
      <c r="F48" s="7">
        <v>8.377912307E9</v>
      </c>
      <c r="G48" s="7" t="s">
        <v>228</v>
      </c>
      <c r="H48" s="8" t="s">
        <v>16</v>
      </c>
      <c r="I48" s="12" t="s">
        <v>128</v>
      </c>
      <c r="J48" s="7" t="s">
        <v>229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5">
        <v>43970.60221170139</v>
      </c>
      <c r="B49" s="13" t="s">
        <v>230</v>
      </c>
      <c r="C49" s="7" t="s">
        <v>231</v>
      </c>
      <c r="D49" s="7" t="s">
        <v>13</v>
      </c>
      <c r="E49" s="7" t="s">
        <v>232</v>
      </c>
      <c r="F49" s="7">
        <v>8.13088322E9</v>
      </c>
      <c r="G49" s="7" t="s">
        <v>233</v>
      </c>
      <c r="H49" s="8" t="s">
        <v>16</v>
      </c>
      <c r="I49" s="9" t="s">
        <v>17</v>
      </c>
      <c r="J49" s="7" t="s">
        <v>234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5">
        <v>43970.60551258102</v>
      </c>
      <c r="B50" s="13" t="s">
        <v>235</v>
      </c>
      <c r="C50" s="7" t="s">
        <v>236</v>
      </c>
      <c r="D50" s="7" t="s">
        <v>13</v>
      </c>
      <c r="E50" s="7" t="s">
        <v>237</v>
      </c>
      <c r="F50" s="7">
        <v>9.760076668E9</v>
      </c>
      <c r="G50" s="7" t="s">
        <v>238</v>
      </c>
      <c r="H50" s="8" t="s">
        <v>16</v>
      </c>
      <c r="I50" s="9" t="s">
        <v>17</v>
      </c>
      <c r="J50" s="7" t="s">
        <v>239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5">
        <v>43970.611038125004</v>
      </c>
      <c r="B51" s="13" t="s">
        <v>240</v>
      </c>
      <c r="C51" s="7" t="s">
        <v>241</v>
      </c>
      <c r="D51" s="7" t="s">
        <v>21</v>
      </c>
      <c r="E51" s="7" t="s">
        <v>242</v>
      </c>
      <c r="F51" s="7">
        <v>9.100880881E9</v>
      </c>
      <c r="G51" s="7" t="s">
        <v>243</v>
      </c>
      <c r="H51" s="8" t="s">
        <v>16</v>
      </c>
      <c r="I51" s="9" t="s">
        <v>17</v>
      </c>
      <c r="J51" s="7" t="s">
        <v>244</v>
      </c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5">
        <v>43970.63255297454</v>
      </c>
      <c r="B52" s="7">
        <v>2.9929776356E10</v>
      </c>
      <c r="C52" s="7" t="s">
        <v>245</v>
      </c>
      <c r="D52" s="7" t="s">
        <v>13</v>
      </c>
      <c r="E52" s="7" t="s">
        <v>246</v>
      </c>
      <c r="F52" s="7">
        <v>9.160407677E9</v>
      </c>
      <c r="G52" s="7" t="s">
        <v>247</v>
      </c>
      <c r="H52" s="8" t="s">
        <v>16</v>
      </c>
      <c r="I52" s="8" t="s">
        <v>34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5">
        <v>43970.64733949074</v>
      </c>
      <c r="B53" s="7" t="s">
        <v>248</v>
      </c>
      <c r="C53" s="7" t="s">
        <v>249</v>
      </c>
      <c r="D53" s="7" t="s">
        <v>13</v>
      </c>
      <c r="E53" s="7" t="s">
        <v>250</v>
      </c>
      <c r="F53" s="7">
        <v>9.101521945E9</v>
      </c>
      <c r="G53" s="7" t="s">
        <v>251</v>
      </c>
      <c r="H53" s="8" t="s">
        <v>16</v>
      </c>
      <c r="I53" s="12" t="s">
        <v>145</v>
      </c>
      <c r="J53" s="7" t="s">
        <v>252</v>
      </c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5">
        <v>43970.66842307871</v>
      </c>
      <c r="B54" s="13" t="s">
        <v>253</v>
      </c>
      <c r="C54" s="7" t="s">
        <v>254</v>
      </c>
      <c r="D54" s="7" t="s">
        <v>21</v>
      </c>
      <c r="E54" s="7" t="s">
        <v>255</v>
      </c>
      <c r="F54" s="7">
        <v>8.500507693E9</v>
      </c>
      <c r="G54" s="7" t="s">
        <v>256</v>
      </c>
      <c r="H54" s="8" t="s">
        <v>16</v>
      </c>
      <c r="I54" s="9" t="s">
        <v>17</v>
      </c>
      <c r="J54" s="7" t="s">
        <v>257</v>
      </c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5">
        <v>43970.67858165509</v>
      </c>
      <c r="B55" s="7" t="s">
        <v>258</v>
      </c>
      <c r="C55" s="7" t="s">
        <v>259</v>
      </c>
      <c r="D55" s="7" t="s">
        <v>21</v>
      </c>
      <c r="E55" s="7" t="s">
        <v>260</v>
      </c>
      <c r="F55" s="7">
        <v>8.905753027E9</v>
      </c>
      <c r="G55" s="7" t="s">
        <v>261</v>
      </c>
      <c r="H55" s="8" t="s">
        <v>16</v>
      </c>
      <c r="I55" s="9" t="s">
        <v>17</v>
      </c>
      <c r="J55" s="7" t="s">
        <v>262</v>
      </c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5">
        <v>43970.684785694444</v>
      </c>
      <c r="B56" s="7" t="s">
        <v>263</v>
      </c>
      <c r="C56" s="7" t="s">
        <v>264</v>
      </c>
      <c r="D56" s="7" t="s">
        <v>13</v>
      </c>
      <c r="E56" s="7" t="s">
        <v>265</v>
      </c>
      <c r="F56" s="7">
        <v>8.847826038E9</v>
      </c>
      <c r="G56" s="7" t="s">
        <v>266</v>
      </c>
      <c r="H56" s="8" t="s">
        <v>16</v>
      </c>
      <c r="I56" s="9" t="s">
        <v>17</v>
      </c>
      <c r="J56" s="7" t="s">
        <v>267</v>
      </c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5">
        <v>43970.69028045139</v>
      </c>
      <c r="B57" s="13" t="s">
        <v>268</v>
      </c>
      <c r="C57" s="7" t="s">
        <v>269</v>
      </c>
      <c r="D57" s="7" t="s">
        <v>21</v>
      </c>
      <c r="E57" s="7" t="s">
        <v>270</v>
      </c>
      <c r="F57" s="7">
        <v>7.397084238E9</v>
      </c>
      <c r="G57" s="7" t="s">
        <v>271</v>
      </c>
      <c r="H57" s="8" t="s">
        <v>16</v>
      </c>
      <c r="I57" s="9" t="s">
        <v>17</v>
      </c>
      <c r="J57" s="7" t="s">
        <v>272</v>
      </c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5">
        <v>43970.90961675926</v>
      </c>
      <c r="B58" s="13" t="s">
        <v>273</v>
      </c>
      <c r="C58" s="7" t="s">
        <v>274</v>
      </c>
      <c r="D58" s="7" t="s">
        <v>21</v>
      </c>
      <c r="E58" s="7" t="s">
        <v>275</v>
      </c>
      <c r="F58" s="7">
        <v>9.828539026E9</v>
      </c>
      <c r="G58" s="7" t="s">
        <v>154</v>
      </c>
      <c r="H58" s="7" t="s">
        <v>16</v>
      </c>
      <c r="I58" s="7" t="s">
        <v>49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5">
        <v>43971.43983180556</v>
      </c>
      <c r="B59" s="7" t="s">
        <v>276</v>
      </c>
      <c r="C59" s="7" t="s">
        <v>277</v>
      </c>
      <c r="D59" s="7" t="s">
        <v>13</v>
      </c>
      <c r="E59" s="7" t="s">
        <v>278</v>
      </c>
      <c r="F59" s="7">
        <v>8.264223684E9</v>
      </c>
      <c r="G59" s="7" t="s">
        <v>279</v>
      </c>
      <c r="H59" s="8" t="s">
        <v>16</v>
      </c>
      <c r="I59" s="12" t="s">
        <v>17</v>
      </c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B60" s="2"/>
    </row>
    <row r="61">
      <c r="B61" s="2"/>
    </row>
    <row r="62">
      <c r="B62" s="2"/>
    </row>
    <row r="63">
      <c r="B63" s="2"/>
    </row>
    <row r="64">
      <c r="B64" s="2"/>
    </row>
    <row r="65">
      <c r="B65" s="2"/>
    </row>
    <row r="66">
      <c r="B66" s="2"/>
    </row>
    <row r="67">
      <c r="B67" s="2"/>
    </row>
    <row r="68">
      <c r="B68" s="2"/>
    </row>
    <row r="69">
      <c r="B69" s="2"/>
    </row>
    <row r="70">
      <c r="B70" s="2"/>
    </row>
    <row r="71">
      <c r="B71" s="2"/>
    </row>
    <row r="72">
      <c r="B72" s="2"/>
    </row>
    <row r="73">
      <c r="B73" s="2"/>
    </row>
    <row r="74">
      <c r="B74" s="2"/>
    </row>
    <row r="75">
      <c r="B75" s="2"/>
    </row>
    <row r="76">
      <c r="B76" s="2"/>
    </row>
    <row r="77">
      <c r="B77" s="2"/>
    </row>
    <row r="78">
      <c r="B78" s="2"/>
    </row>
    <row r="79">
      <c r="B79" s="2"/>
    </row>
    <row r="80">
      <c r="B80" s="2"/>
    </row>
    <row r="81">
      <c r="B81" s="2"/>
    </row>
    <row r="82">
      <c r="B82" s="2"/>
    </row>
    <row r="83">
      <c r="B83" s="2"/>
    </row>
    <row r="84">
      <c r="B84" s="2"/>
    </row>
    <row r="85">
      <c r="B85" s="2"/>
    </row>
    <row r="86">
      <c r="B86" s="2"/>
    </row>
    <row r="87">
      <c r="B87" s="2"/>
    </row>
    <row r="88">
      <c r="B88" s="2"/>
    </row>
    <row r="89">
      <c r="B89" s="2"/>
    </row>
    <row r="90">
      <c r="B90" s="2"/>
    </row>
    <row r="91">
      <c r="B91" s="2"/>
    </row>
    <row r="92">
      <c r="B92" s="2"/>
    </row>
    <row r="93">
      <c r="B93" s="2"/>
    </row>
    <row r="94">
      <c r="B94" s="2"/>
    </row>
    <row r="95">
      <c r="B95" s="2"/>
    </row>
    <row r="96">
      <c r="B96" s="2"/>
    </row>
    <row r="97">
      <c r="B97" s="2"/>
    </row>
    <row r="98">
      <c r="B98" s="2"/>
    </row>
    <row r="99">
      <c r="B99" s="2"/>
    </row>
    <row r="100">
      <c r="B100" s="2"/>
    </row>
    <row r="101">
      <c r="B101" s="2"/>
    </row>
    <row r="102">
      <c r="B102" s="2"/>
    </row>
    <row r="103">
      <c r="B103" s="2"/>
    </row>
    <row r="104">
      <c r="B104" s="2"/>
    </row>
    <row r="105">
      <c r="B105" s="2"/>
    </row>
    <row r="106">
      <c r="B106" s="2"/>
    </row>
    <row r="107">
      <c r="B107" s="2"/>
    </row>
    <row r="108">
      <c r="B108" s="2"/>
    </row>
    <row r="109">
      <c r="B109" s="2"/>
    </row>
    <row r="110">
      <c r="B110" s="2"/>
    </row>
    <row r="111">
      <c r="B111" s="2"/>
    </row>
    <row r="112">
      <c r="B112" s="2"/>
    </row>
    <row r="113">
      <c r="B113" s="2"/>
    </row>
    <row r="114">
      <c r="B114" s="2"/>
    </row>
    <row r="115">
      <c r="B115" s="2"/>
    </row>
    <row r="116">
      <c r="B116" s="2"/>
    </row>
    <row r="117">
      <c r="B117" s="2"/>
    </row>
    <row r="118">
      <c r="B118" s="2"/>
    </row>
    <row r="119">
      <c r="B119" s="2"/>
    </row>
    <row r="120">
      <c r="B120" s="2"/>
    </row>
    <row r="121">
      <c r="B121" s="2"/>
    </row>
    <row r="122">
      <c r="B122" s="2"/>
    </row>
    <row r="123">
      <c r="B123" s="2"/>
    </row>
    <row r="124">
      <c r="B124" s="2"/>
    </row>
    <row r="125">
      <c r="B125" s="2"/>
    </row>
    <row r="126">
      <c r="B126" s="2"/>
    </row>
    <row r="127">
      <c r="B127" s="2"/>
    </row>
    <row r="128">
      <c r="B128" s="2"/>
    </row>
    <row r="129">
      <c r="B129" s="2"/>
    </row>
    <row r="130">
      <c r="B130" s="2"/>
    </row>
    <row r="131">
      <c r="B131" s="2"/>
    </row>
    <row r="132">
      <c r="B132" s="2"/>
    </row>
    <row r="133">
      <c r="B133" s="2"/>
    </row>
    <row r="134">
      <c r="B134" s="2"/>
    </row>
    <row r="135">
      <c r="B135" s="2"/>
    </row>
    <row r="136">
      <c r="B136" s="2"/>
    </row>
    <row r="137">
      <c r="B137" s="2"/>
    </row>
    <row r="138">
      <c r="B138" s="2"/>
    </row>
    <row r="139">
      <c r="B139" s="2"/>
    </row>
    <row r="140">
      <c r="B140" s="2"/>
    </row>
    <row r="141">
      <c r="B141" s="2"/>
    </row>
    <row r="142">
      <c r="B142" s="2"/>
    </row>
    <row r="143">
      <c r="B143" s="2"/>
    </row>
    <row r="144">
      <c r="B144" s="2"/>
    </row>
    <row r="145">
      <c r="B145" s="2"/>
    </row>
    <row r="146">
      <c r="B146" s="2"/>
    </row>
    <row r="147">
      <c r="B147" s="2"/>
    </row>
    <row r="148">
      <c r="B148" s="2"/>
    </row>
    <row r="149">
      <c r="B149" s="2"/>
    </row>
    <row r="150">
      <c r="B150" s="2"/>
    </row>
    <row r="151">
      <c r="B151" s="2"/>
    </row>
    <row r="152">
      <c r="B152" s="2"/>
    </row>
    <row r="153">
      <c r="B153" s="2"/>
    </row>
    <row r="154">
      <c r="B154" s="2"/>
    </row>
    <row r="155">
      <c r="B155" s="2"/>
    </row>
    <row r="156">
      <c r="B156" s="2"/>
    </row>
    <row r="157">
      <c r="B157" s="2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14"/>
    <col customWidth="1" min="2" max="2" width="37.0"/>
  </cols>
  <sheetData>
    <row r="1">
      <c r="A1" s="14" t="s">
        <v>280</v>
      </c>
      <c r="B1" s="14" t="s">
        <v>281</v>
      </c>
      <c r="C1" s="14" t="s">
        <v>282</v>
      </c>
    </row>
    <row r="2">
      <c r="A2" s="1" t="str">
        <f>CONCATENATE('Form Responses 1'!C2,"/",'Form Responses 1'!G2,"/p4",)</f>
        <v>Pramod Kumar Sagar/SRM IST/p4</v>
      </c>
      <c r="B2" s="1" t="str">
        <f>'Form Responses 1'!E2</f>
        <v>pramodsagar.srm@gmail.com</v>
      </c>
      <c r="C2" s="1">
        <f>'Form Responses 1'!F2</f>
        <v>9868598940</v>
      </c>
    </row>
    <row r="3">
      <c r="A3" s="1" t="str">
        <f>CONCATENATE('Form Responses 1'!C3,"/",'Form Responses 1'!G3,"/p4",)</f>
        <v>Aswathy Rajan/Amrita University, Coimbatore/p4</v>
      </c>
      <c r="B3" s="1" t="str">
        <f>'Form Responses 1'!E3</f>
        <v>aswathyrajv1993@gmail.com</v>
      </c>
      <c r="C3" s="1">
        <f>'Form Responses 1'!F3</f>
        <v>9074518101</v>
      </c>
    </row>
    <row r="4">
      <c r="A4" s="1" t="str">
        <f>CONCATENATE('Form Responses 1'!C4,"/",'Form Responses 1'!G4,"/p4",)</f>
        <v>Vignesh K/Amrita Vishwa Vidhyapeetham/p4</v>
      </c>
      <c r="B4" s="1" t="str">
        <f>'Form Responses 1'!E4</f>
        <v>vigneshk10442@gmail.com</v>
      </c>
      <c r="C4" s="1">
        <f>'Form Responses 1'!F4</f>
        <v>9080121924</v>
      </c>
    </row>
    <row r="5">
      <c r="A5" s="1" t="str">
        <f>CONCATENATE('Form Responses 1'!C5,"/",'Form Responses 1'!G5,"/p4",)</f>
        <v>Siddharth Sinha/Manipal University Jaipur/p4</v>
      </c>
      <c r="B5" s="1" t="str">
        <f>'Form Responses 1'!E5</f>
        <v>sidudemy19@gmail.com</v>
      </c>
      <c r="C5" s="1">
        <f>'Form Responses 1'!F5</f>
        <v>9982653504</v>
      </c>
    </row>
    <row r="6">
      <c r="A6" s="1" t="str">
        <f>CONCATENATE('Form Responses 1'!C6,"/",'Form Responses 1'!G6,"/p4",)</f>
        <v>Abhay K Kolhe/NMIMS, Mukesh Patel School of Technology Management &amp; Engineering/p4</v>
      </c>
      <c r="B6" s="1" t="str">
        <f>'Form Responses 1'!E6</f>
        <v>kolhe.abhay@gmail.com</v>
      </c>
      <c r="C6" s="1">
        <f>'Form Responses 1'!F6</f>
        <v>9930655446</v>
      </c>
    </row>
    <row r="7">
      <c r="A7" s="1" t="str">
        <f>CONCATENATE('Form Responses 1'!C7,"/",'Form Responses 1'!G7,"/p4",)</f>
        <v>Nathanial Nonglang /Regional Institute of Science &amp; Technology /p4</v>
      </c>
      <c r="B7" s="1" t="str">
        <f>'Form Responses 1'!E7</f>
        <v>nathandubstep333@gmail.com</v>
      </c>
      <c r="C7" s="1">
        <f>'Form Responses 1'!F7</f>
        <v>8259966189</v>
      </c>
    </row>
    <row r="8">
      <c r="A8" s="1" t="str">
        <f>CONCATENATE('Form Responses 1'!C8,"/",'Form Responses 1'!G8,"/p4",)</f>
        <v>Dr. Anil Kumar/Poornima Institute of Engineering and Technology/p4</v>
      </c>
      <c r="B8" s="1" t="str">
        <f>'Form Responses 1'!E8</f>
        <v>anilkumar@poornima.org</v>
      </c>
      <c r="C8" s="1">
        <f>'Form Responses 1'!F8</f>
        <v>9896017351</v>
      </c>
    </row>
    <row r="9">
      <c r="A9" s="1" t="str">
        <f>CONCATENATE('Form Responses 1'!C9,"/",'Form Responses 1'!G9,"/p4",)</f>
        <v>Manideep Reddy V/Amrita Vishwa Vidyapeetham/p4</v>
      </c>
      <c r="B9" s="1" t="str">
        <f>'Form Responses 1'!E9</f>
        <v>Mani.deepu99@gmail.com</v>
      </c>
      <c r="C9" s="1">
        <f>'Form Responses 1'!F9</f>
        <v>7619153999</v>
      </c>
    </row>
    <row r="10">
      <c r="A10" s="1" t="str">
        <f>CONCATENATE('Form Responses 1'!C10,"/",'Form Responses 1'!G10,"/p4",)</f>
        <v>Janani R/Amrita School of Engineering/p4</v>
      </c>
      <c r="B10" s="1" t="str">
        <f>'Form Responses 1'!E10</f>
        <v>jananirvr2000@gmail.com</v>
      </c>
      <c r="C10" s="1">
        <f>'Form Responses 1'!F10</f>
        <v>7402716600</v>
      </c>
    </row>
    <row r="11">
      <c r="A11" s="1" t="str">
        <f>CONCATENATE('Form Responses 1'!C11,"/",'Form Responses 1'!G11,"/p4",)</f>
        <v>Pushadapu Navya Sri/Hyderabad institute of technology and management/p4</v>
      </c>
      <c r="B11" s="1" t="str">
        <f>'Form Responses 1'!E11</f>
        <v>naviyahsri@gmail.com</v>
      </c>
      <c r="C11" s="1">
        <f>'Form Responses 1'!F11</f>
        <v>9063388907</v>
      </c>
    </row>
    <row r="12">
      <c r="A12" s="1" t="str">
        <f>CONCATENATE('Form Responses 1'!C12,"/",'Form Responses 1'!G12,"/p4",)</f>
        <v>PRIYANKA NAIR/JECRC UNIVERSITY JAIPUR/p4</v>
      </c>
      <c r="B12" s="1" t="str">
        <f>'Form Responses 1'!E12</f>
        <v>priyanka.nair@jecrcu.edu.in</v>
      </c>
      <c r="C12" s="1">
        <f>'Form Responses 1'!F12</f>
        <v>9001567426</v>
      </c>
    </row>
    <row r="13">
      <c r="A13" s="1" t="str">
        <f>CONCATENATE('Form Responses 1'!C13,"/",'Form Responses 1'!G13,"/p4",)</f>
        <v>Rajkumar S. Jagdale/Dr. Babasaheb Ambedkar Marathwada University Aurangabad,.(M.S)/p4</v>
      </c>
      <c r="B13" s="1" t="str">
        <f>'Form Responses 1'!E13</f>
        <v>rajkumarjagdale@gmail.com</v>
      </c>
      <c r="C13" s="1">
        <f>'Form Responses 1'!F13</f>
        <v>9011526033</v>
      </c>
    </row>
    <row r="14">
      <c r="A14" s="1" t="str">
        <f>CONCATENATE('Form Responses 1'!C14,"/",'Form Responses 1'!G14,"/p4",)</f>
        <v>SRINIDHI MADHYASTHA K/Shri Madhwa Vadiraja Institute of technology and management/p4</v>
      </c>
      <c r="B14" s="1" t="str">
        <f>'Form Responses 1'!E14</f>
        <v>shreemadhyastha40@gmail.com</v>
      </c>
      <c r="C14" s="1">
        <f>'Form Responses 1'!F14</f>
        <v>8762812435</v>
      </c>
    </row>
    <row r="15">
      <c r="A15" s="1" t="str">
        <f>CONCATENATE('Form Responses 1'!C15,"/",'Form Responses 1'!G15,"/p4",)</f>
        <v>Vempala gowri sankar/Anil neerukonda institute of technology/p4</v>
      </c>
      <c r="B15" s="1" t="str">
        <f>'Form Responses 1'!E15</f>
        <v>gowricherry12345@gmail.com</v>
      </c>
      <c r="C15" s="1">
        <f>'Form Responses 1'!F15</f>
        <v>8978256596</v>
      </c>
    </row>
    <row r="16">
      <c r="A16" s="1" t="str">
        <f>CONCATENATE('Form Responses 1'!C16,"/",'Form Responses 1'!G16,"/p4",)</f>
        <v>UmaVani Marreddy/LakiReddy BaliReddy college of engineering/p4</v>
      </c>
      <c r="B16" s="1" t="str">
        <f>'Form Responses 1'!E16</f>
        <v>marreddy.umavani@gmail.com</v>
      </c>
      <c r="C16" s="1">
        <f>'Form Responses 1'!F16</f>
        <v>9542986377</v>
      </c>
    </row>
    <row r="17">
      <c r="A17" s="1" t="str">
        <f>CONCATENATE('Form Responses 1'!C17,"/",'Form Responses 1'!G17,"/p4",)</f>
        <v>Manas Garg/Sangam /p4</v>
      </c>
      <c r="B17" s="1" t="str">
        <f>'Form Responses 1'!E17</f>
        <v>manasgarg02@gmail.com</v>
      </c>
      <c r="C17" s="1">
        <f>'Form Responses 1'!F17</f>
        <v>7976191581</v>
      </c>
    </row>
    <row r="18">
      <c r="A18" s="1" t="str">
        <f>CONCATENATE('Form Responses 1'!C18,"/",'Form Responses 1'!G18,"/p4",)</f>
        <v>Kriti Jagarwal /IIS UNIVERSITY /p4</v>
      </c>
      <c r="B18" s="1" t="str">
        <f>'Form Responses 1'!E18</f>
        <v>kritijagarwal1234@gmail.com </v>
      </c>
      <c r="C18" s="1">
        <f>'Form Responses 1'!F18</f>
        <v>8890079114</v>
      </c>
    </row>
    <row r="19">
      <c r="A19" s="1" t="str">
        <f>CONCATENATE('Form Responses 1'!C19,"/",'Form Responses 1'!G19,"/p4",)</f>
        <v>R.SRIRAM/Amrita School Of Engineering,coimbatore/p4</v>
      </c>
      <c r="B19" s="1" t="str">
        <f>'Form Responses 1'!E19</f>
        <v>sriramrad1999@gmail.com</v>
      </c>
      <c r="C19" s="1">
        <f>'Form Responses 1'!F19</f>
        <v>8778655919</v>
      </c>
    </row>
    <row r="20">
      <c r="A20" s="1" t="str">
        <f>CONCATENATE('Form Responses 1'!C20,"/",'Form Responses 1'!G20,"/p4",)</f>
        <v>Niranjan Cholendiran/Amrita Vishwa Vidyapeetham/p4</v>
      </c>
      <c r="B20" s="1" t="str">
        <f>'Form Responses 1'!E20</f>
        <v>niranjancholendiran@gmail.com</v>
      </c>
      <c r="C20" s="1">
        <f>'Form Responses 1'!F20</f>
        <v>9094790478</v>
      </c>
    </row>
    <row r="21">
      <c r="A21" s="1" t="str">
        <f>CONCATENATE('Form Responses 1'!C21,"/",'Form Responses 1'!G21,"/p4",)</f>
        <v>Anubhav Saxena/ANAND-ICE,JAIPUR/p4</v>
      </c>
      <c r="B21" s="1" t="str">
        <f>'Form Responses 1'!E21</f>
        <v>anubhav.saxena@anandice.ac.in</v>
      </c>
      <c r="C21" s="1">
        <f>'Form Responses 1'!F21</f>
        <v>8949196927</v>
      </c>
    </row>
    <row r="22">
      <c r="A22" s="1" t="str">
        <f>CONCATENATE('Form Responses 1'!C22,"/",'Form Responses 1'!G22,"/p4",)</f>
        <v>Sabbani Vihaan/Narayana Junior College/p4</v>
      </c>
      <c r="B22" s="1" t="str">
        <f>'Form Responses 1'!E22</f>
        <v>sureshsabbani@gmail.com</v>
      </c>
      <c r="C22" s="1">
        <f>'Form Responses 1'!F22</f>
        <v>9666057198</v>
      </c>
    </row>
    <row r="23">
      <c r="A23" s="1" t="str">
        <f>CONCATENATE('Form Responses 1'!C23,"/",'Form Responses 1'!G23,"/p4",)</f>
        <v>Vineetha S H/Amrita University/p4</v>
      </c>
      <c r="B23" s="1" t="str">
        <f>'Form Responses 1'!E23</f>
        <v>vineetha.arun76@gmail.con</v>
      </c>
      <c r="C23" s="1">
        <f>'Form Responses 1'!F23</f>
        <v>8861916787</v>
      </c>
    </row>
    <row r="24">
      <c r="A24" s="1" t="str">
        <f>CONCATENATE('Form Responses 1'!C24,"/",'Form Responses 1'!G24,"/p4",)</f>
        <v>PUNEETH R/PES University/p4</v>
      </c>
      <c r="B24" s="1" t="str">
        <f>'Form Responses 1'!E24</f>
        <v>puneethraju05@gmail.com</v>
      </c>
      <c r="C24" s="1">
        <f>'Form Responses 1'!F24</f>
        <v>9742976161</v>
      </c>
    </row>
    <row r="25">
      <c r="A25" s="1" t="str">
        <f>CONCATENATE('Form Responses 1'!C25,"/",'Form Responses 1'!G25,"/p4",)</f>
        <v>K S Siddarth /Amrita Vishwavidhya Peetham /p4</v>
      </c>
      <c r="B25" s="1" t="str">
        <f>'Form Responses 1'!E25</f>
        <v>siddarthsanth21@gmail.com</v>
      </c>
      <c r="C25" s="1">
        <f>'Form Responses 1'!F25</f>
        <v>9489652155</v>
      </c>
    </row>
    <row r="26">
      <c r="A26" s="1" t="str">
        <f>CONCATENATE('Form Responses 1'!C26,"/",'Form Responses 1'!G26,"/p4",)</f>
        <v>Niranjan Cholendiran/Amrita Vishwa Vidyapeetham/p4</v>
      </c>
      <c r="B26" s="1" t="str">
        <f>'Form Responses 1'!E26</f>
        <v>niranjancholendiran@gmail.com</v>
      </c>
      <c r="C26" s="1">
        <f>'Form Responses 1'!F26</f>
        <v>9094790478</v>
      </c>
    </row>
    <row r="27">
      <c r="A27" s="1" t="str">
        <f>CONCATENATE('Form Responses 1'!C27,"/",'Form Responses 1'!G27,"/p4",)</f>
        <v>Padmasreevedha R/Amrita Vishwa Vidhyapeetham/p4</v>
      </c>
      <c r="B27" s="1" t="str">
        <f>'Form Responses 1'!E27</f>
        <v>Cb.en.u4eee17132@cb.students.amrita.edu</v>
      </c>
      <c r="C27" s="1">
        <f>'Form Responses 1'!F27</f>
        <v>9884552593</v>
      </c>
    </row>
    <row r="28">
      <c r="A28" s="1" t="str">
        <f>CONCATENATE('Form Responses 1'!C28,"/",'Form Responses 1'!G28,"/p4",)</f>
        <v>Shreyansh Jain/000/p4</v>
      </c>
      <c r="B28" s="1" t="str">
        <f>'Form Responses 1'!E28</f>
        <v>j.shrey176@gmail.com</v>
      </c>
      <c r="C28" s="1">
        <f>'Form Responses 1'!F28</f>
        <v>9462168345</v>
      </c>
    </row>
    <row r="29">
      <c r="A29" s="1" t="str">
        <f>CONCATENATE('Form Responses 1'!C29,"/",'Form Responses 1'!G29,"/p4",)</f>
        <v>Mallela Divya/RGUKT/p4</v>
      </c>
      <c r="B29" s="1" t="str">
        <f>'Form Responses 1'!E29</f>
        <v>divyaakshay011@gmail.com</v>
      </c>
      <c r="C29" s="1">
        <f>'Form Responses 1'!F29</f>
        <v>8790376615</v>
      </c>
    </row>
    <row r="30">
      <c r="A30" s="1" t="str">
        <f>CONCATENATE('Form Responses 1'!C30,"/",'Form Responses 1'!G30,"/p4",)</f>
        <v>Nischal.B.J/Adichunchanagiri Institute of Technology /p4</v>
      </c>
      <c r="B30" s="1" t="str">
        <f>'Form Responses 1'!E30</f>
        <v>nischalbj2001@gmail.com </v>
      </c>
      <c r="C30" s="1">
        <f>'Form Responses 1'!F30</f>
        <v>9986367674</v>
      </c>
    </row>
    <row r="31">
      <c r="A31" s="1" t="str">
        <f>CONCATENATE('Form Responses 1'!C31,"/",'Form Responses 1'!G31,"/p4",)</f>
        <v>SREEMATHY S/Amrita Vishwa Vidyapeetham University, Ettimadi, Coimbatore/p4</v>
      </c>
      <c r="B31" s="1" t="str">
        <f>'Form Responses 1'!E31</f>
        <v>sree20003sp@gmail.com</v>
      </c>
      <c r="C31" s="1">
        <f>'Form Responses 1'!F31</f>
        <v>7373250600</v>
      </c>
    </row>
    <row r="32">
      <c r="A32" s="1" t="str">
        <f>CONCATENATE('Form Responses 1'!C32,"/",'Form Responses 1'!G32,"/p4",)</f>
        <v>Ruhi Maheshwari/Banasthali Vidyapith/p4</v>
      </c>
      <c r="B32" s="1" t="str">
        <f>'Form Responses 1'!E32</f>
        <v>ruhi1611@gmail.com</v>
      </c>
      <c r="C32" s="1">
        <f>'Form Responses 1'!F32</f>
        <v>9687476877</v>
      </c>
    </row>
    <row r="33">
      <c r="A33" s="1" t="str">
        <f>CONCATENATE('Form Responses 1'!C33,"/",'Form Responses 1'!G33,"/p4",)</f>
        <v>Balaji sreenivasan/Pramati /p4</v>
      </c>
      <c r="B33" s="1" t="str">
        <f>'Form Responses 1'!E33</f>
        <v>Balaji.3257@gmail.com </v>
      </c>
      <c r="C33" s="1">
        <f>'Form Responses 1'!F33</f>
        <v>9629936488</v>
      </c>
    </row>
    <row r="34">
      <c r="A34" s="1" t="str">
        <f>CONCATENATE('Form Responses 1'!C34,"/",'Form Responses 1'!G34,"/p4",)</f>
        <v>Prasanth Varma C /Vnr vjiet /p4</v>
      </c>
      <c r="B34" s="1" t="str">
        <f>'Form Responses 1'!E34</f>
        <v>prasanth23101995@gmail.com </v>
      </c>
      <c r="C34" s="1">
        <f>'Form Responses 1'!F34</f>
        <v>8919508521</v>
      </c>
    </row>
    <row r="35">
      <c r="A35" s="1" t="str">
        <f>CONCATENATE('Form Responses 1'!C35,"/",'Form Responses 1'!G35,"/p4",)</f>
        <v>Dinesh Singh Kushawaha/Working/p4</v>
      </c>
      <c r="B35" s="1" t="str">
        <f>'Form Responses 1'!E35</f>
        <v>dineshsk@gmail.com</v>
      </c>
      <c r="C35" s="1">
        <f>'Form Responses 1'!F35</f>
        <v>9310820317</v>
      </c>
    </row>
    <row r="36">
      <c r="A36" s="1" t="str">
        <f>CONCATENATE('Form Responses 1'!C36,"/",'Form Responses 1'!G36,"/p4",)</f>
        <v>ASHIMA CHOPRA/Amity University Jaipur/p4</v>
      </c>
      <c r="B36" s="1" t="str">
        <f>'Form Responses 1'!E36</f>
        <v>chopraashima100@gmail.com</v>
      </c>
      <c r="C36" s="1">
        <f>'Form Responses 1'!F36</f>
        <v>9636925577</v>
      </c>
    </row>
    <row r="37">
      <c r="A37" s="15" t="str">
        <f>CONCATENATE('Form Responses 1'!C37,"/",'Form Responses 1'!G37,"/p4",)</f>
        <v>Parmar Haresh R/SOCET/p4</v>
      </c>
      <c r="B37" s="15" t="str">
        <f>'Form Responses 1'!E37</f>
        <v>haresh.it@socet.edu.in</v>
      </c>
      <c r="C37" s="15">
        <f>'Form Responses 1'!F37</f>
        <v>9824651087</v>
      </c>
    </row>
    <row r="38">
      <c r="A38" s="16" t="str">
        <f>CONCATENATE('Form Responses 1'!C38,"/",'Form Responses 1'!G38,"/p4",)</f>
        <v>Sunil Soni /IIITM/p4</v>
      </c>
      <c r="B38" s="16" t="str">
        <f>'Form Responses 1'!E38</f>
        <v>sunilsoni.office@gmail.com</v>
      </c>
      <c r="C38" s="16">
        <f>'Form Responses 1'!F38</f>
        <v>7427850545</v>
      </c>
    </row>
    <row r="39">
      <c r="A39" s="16" t="str">
        <f>CONCATENATE('Form Responses 1'!C39,"/",'Form Responses 1'!G39,"/p4",)</f>
        <v>Megha Dangi/Hyderabad Institute of Technology and Management /p4</v>
      </c>
      <c r="B39" s="16" t="str">
        <f>'Form Responses 1'!E39</f>
        <v>meghad404@gmail.com</v>
      </c>
      <c r="C39" s="16">
        <f>'Form Responses 1'!F39</f>
        <v>9441494101</v>
      </c>
    </row>
    <row r="40">
      <c r="A40" s="16" t="str">
        <f>CONCATENATE('Form Responses 1'!C40,"/",'Form Responses 1'!G40,"/p4",)</f>
        <v>Anusha Khalid/Maharaja Agrasen College/p4</v>
      </c>
      <c r="B40" s="16" t="str">
        <f>'Form Responses 1'!E40</f>
        <v>anushakhalid420@gmail.com</v>
      </c>
      <c r="C40" s="16">
        <f>'Form Responses 1'!F40</f>
        <v>7568074513</v>
      </c>
    </row>
    <row r="41">
      <c r="A41" s="16" t="str">
        <f>CONCATENATE('Form Responses 1'!C41,"/",'Form Responses 1'!G41,"/p4",)</f>
        <v>U Sivakarthikeyan /Amrita School of Engineering, Coimbatore /p4</v>
      </c>
      <c r="B41" s="16" t="str">
        <f>'Form Responses 1'!E41</f>
        <v>sivakarthikeyan.3199@gmail.com </v>
      </c>
      <c r="C41" s="16">
        <f>'Form Responses 1'!F41</f>
        <v>8144414333</v>
      </c>
    </row>
    <row r="42">
      <c r="A42" s="16" t="str">
        <f>CONCATENATE(#REF!,"/",#REF!,"/p4",)</f>
        <v>#REF!</v>
      </c>
      <c r="B42" s="16" t="str">
        <f t="shared" ref="B42:C42" si="1">#REF!</f>
        <v>#REF!</v>
      </c>
      <c r="C42" s="16" t="str">
        <f t="shared" si="1"/>
        <v>#REF!</v>
      </c>
    </row>
    <row r="43">
      <c r="A43" s="16" t="str">
        <f>CONCATENATE('Form Responses 1'!C42,"/",'Form Responses 1'!G42,"/p4",)</f>
        <v>J.sree Sowndarya Cauvery/Amrita university /p4</v>
      </c>
      <c r="B43" s="16" t="str">
        <f>'Form Responses 1'!E42</f>
        <v>sowndaryacauvery@gmail.com</v>
      </c>
      <c r="C43" s="16">
        <f>'Form Responses 1'!F42</f>
        <v>9443882837</v>
      </c>
    </row>
    <row r="44">
      <c r="A44" s="16" t="str">
        <f>CONCATENATE('Form Responses 1'!C43,"/",'Form Responses 1'!G43,"/p4",)</f>
        <v>Suryansh Soni /Kj Somaiya College of Engineering /p4</v>
      </c>
      <c r="B44" s="16" t="str">
        <f>'Form Responses 1'!E43</f>
        <v>surisoni10@gmail.com </v>
      </c>
      <c r="C44" s="16">
        <f>'Form Responses 1'!F43</f>
        <v>9619860920</v>
      </c>
    </row>
    <row r="45">
      <c r="A45" s="16" t="str">
        <f>CONCATENATE('Form Responses 1'!C44,"/",'Form Responses 1'!G44,"/p4",)</f>
        <v>Simpi/Dayalbagh education institutions /p4</v>
      </c>
      <c r="B45" s="16" t="str">
        <f>'Form Responses 1'!E44</f>
        <v>simpisimpi19@gmail.com</v>
      </c>
      <c r="C45" s="16">
        <f>'Form Responses 1'!F44</f>
        <v>9760066961</v>
      </c>
    </row>
    <row r="46">
      <c r="A46" s="16" t="str">
        <f>CONCATENATE('Form Responses 1'!C45,"/",'Form Responses 1'!G45,"/p4",)</f>
        <v>Ishita Jain/Nil/p4</v>
      </c>
      <c r="B46" s="16" t="str">
        <f>'Form Responses 1'!E45</f>
        <v>126ishita@gmail.com</v>
      </c>
      <c r="C46" s="16">
        <f>'Form Responses 1'!F45</f>
        <v>9462168345</v>
      </c>
    </row>
    <row r="47">
      <c r="A47" s="16" t="str">
        <f>CONCATENATE('Form Responses 1'!C46,"/",'Form Responses 1'!G46,"/p4",)</f>
        <v>Dhipika A/Amrita school of engineering /p4</v>
      </c>
      <c r="B47" s="16" t="str">
        <f>'Form Responses 1'!E46</f>
        <v>dhipika1999@gmail.com</v>
      </c>
      <c r="C47" s="16">
        <f>'Form Responses 1'!F46</f>
        <v>8825539750</v>
      </c>
    </row>
    <row r="48">
      <c r="A48" s="16" t="str">
        <f>CONCATENATE('Form Responses 1'!C47,"/",'Form Responses 1'!G47,"/p4",)</f>
        <v>Prateek Goyal/Swami Keshvanand Institute Of Technology/p4</v>
      </c>
      <c r="B48" s="16" t="str">
        <f>'Form Responses 1'!E47</f>
        <v>prateek29081999@gmail.com</v>
      </c>
      <c r="C48" s="16">
        <f>'Form Responses 1'!F47</f>
        <v>8290222925</v>
      </c>
    </row>
    <row r="49">
      <c r="A49" s="16" t="str">
        <f>CONCATENATE('Form Responses 1'!C48,"/",'Form Responses 1'!G48,"/p4",)</f>
        <v>Rishabh Dalela/Noida institute of engineering and technology /p4</v>
      </c>
      <c r="B49" s="16" t="str">
        <f>'Form Responses 1'!E48</f>
        <v>rishabhdalela@gmail.com</v>
      </c>
      <c r="C49" s="16">
        <f>'Form Responses 1'!F48</f>
        <v>8377912307</v>
      </c>
    </row>
    <row r="50">
      <c r="A50" s="16" t="str">
        <f t="shared" ref="A50:A51" si="3">CONCATENATE(#REF!,"/",#REF!,"/p4",)</f>
        <v>#REF!</v>
      </c>
      <c r="B50" s="16" t="str">
        <f t="shared" ref="B50:C50" si="2">#REF!</f>
        <v>#REF!</v>
      </c>
      <c r="C50" s="16" t="str">
        <f t="shared" si="2"/>
        <v>#REF!</v>
      </c>
    </row>
    <row r="51">
      <c r="A51" s="16" t="str">
        <f t="shared" si="3"/>
        <v>#REF!</v>
      </c>
      <c r="B51" s="16" t="str">
        <f t="shared" ref="B51:C51" si="4">#REF!</f>
        <v>#REF!</v>
      </c>
      <c r="C51" s="16" t="str">
        <f t="shared" si="4"/>
        <v>#REF!</v>
      </c>
    </row>
    <row r="52">
      <c r="A52" s="16" t="str">
        <f>CONCATENATE('Form Responses 1'!C49,"/",'Form Responses 1'!G49,"/p4",)</f>
        <v>Amit Oscar Fernandes /Army War College /p4</v>
      </c>
      <c r="B52" s="16" t="str">
        <f>'Form Responses 1'!E49</f>
        <v>oscfernandes@gmail.com </v>
      </c>
      <c r="C52" s="16">
        <f>'Form Responses 1'!F49</f>
        <v>8130883220</v>
      </c>
    </row>
    <row r="53">
      <c r="A53" s="16" t="str">
        <f>CONCATENATE('Form Responses 1'!C50,"/",'Form Responses 1'!G50,"/p4",)</f>
        <v>Dr. Shwetank/Gurukula Kangri Vishwavidyalaya, Haridwar/p4</v>
      </c>
      <c r="B53" s="16" t="str">
        <f>'Form Responses 1'!E50</f>
        <v>shwetank.arya@gmail.com</v>
      </c>
      <c r="C53" s="16">
        <f>'Form Responses 1'!F50</f>
        <v>9760076668</v>
      </c>
    </row>
    <row r="54">
      <c r="A54" s="16" t="str">
        <f>CONCATENATE('Form Responses 1'!C51,"/",'Form Responses 1'!G51,"/p4",)</f>
        <v>KURUBA ANUDEEPA /RGUKT ONGOLE/p4</v>
      </c>
      <c r="B54" s="16" t="str">
        <f>'Form Responses 1'!E51</f>
        <v>anudeepa9997@gmail.com</v>
      </c>
      <c r="C54" s="16">
        <f>'Form Responses 1'!F51</f>
        <v>9100880881</v>
      </c>
    </row>
    <row r="55">
      <c r="A55" s="16"/>
      <c r="B55" s="16" t="str">
        <f>'Form Responses 1'!E60</f>
        <v/>
      </c>
      <c r="C55" s="16" t="str">
        <f>'Form Responses 1'!F60</f>
        <v/>
      </c>
    </row>
    <row r="56">
      <c r="A56" s="16"/>
      <c r="B56" s="16" t="str">
        <f>'Form Responses 1'!E61</f>
        <v/>
      </c>
      <c r="C56" s="16" t="str">
        <f>'Form Responses 1'!F61</f>
        <v/>
      </c>
    </row>
    <row r="57">
      <c r="A57" s="16"/>
      <c r="B57" s="16" t="str">
        <f>'Form Responses 1'!E62</f>
        <v/>
      </c>
      <c r="C57" s="16" t="str">
        <f>'Form Responses 1'!F62</f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0"/>
    <col customWidth="1" min="2" max="2" width="23.71"/>
    <col customWidth="1" min="4" max="4" width="54.57"/>
  </cols>
  <sheetData>
    <row r="1">
      <c r="A1" s="17">
        <v>43966.0</v>
      </c>
      <c r="B1" s="17">
        <v>43966.0</v>
      </c>
    </row>
    <row r="2">
      <c r="A2" s="18">
        <v>2020.0</v>
      </c>
      <c r="B2" s="18">
        <v>2020.0</v>
      </c>
    </row>
    <row r="3">
      <c r="A3" s="8" t="s">
        <v>283</v>
      </c>
      <c r="B3" s="19" t="s">
        <v>283</v>
      </c>
    </row>
    <row r="4">
      <c r="A4" s="8" t="s">
        <v>284</v>
      </c>
      <c r="B4" s="19" t="s">
        <v>285</v>
      </c>
    </row>
    <row r="5">
      <c r="A5" s="8" t="s">
        <v>286</v>
      </c>
      <c r="B5" s="19" t="s">
        <v>286</v>
      </c>
    </row>
    <row r="6">
      <c r="A6" s="8" t="s">
        <v>287</v>
      </c>
      <c r="B6" s="8" t="s">
        <v>287</v>
      </c>
    </row>
    <row r="7">
      <c r="A7" s="8" t="s">
        <v>288</v>
      </c>
      <c r="B7" s="8" t="s">
        <v>288</v>
      </c>
    </row>
    <row r="8">
      <c r="A8" s="18">
        <v>5.099149162093E12</v>
      </c>
      <c r="B8" s="18">
        <v>5.099124162092E12</v>
      </c>
    </row>
    <row r="9">
      <c r="A9" s="8" t="s">
        <v>289</v>
      </c>
      <c r="B9" s="8" t="s">
        <v>290</v>
      </c>
    </row>
    <row r="10">
      <c r="A10" s="8"/>
      <c r="B10" s="8"/>
    </row>
    <row r="11">
      <c r="A11" s="7" t="s">
        <v>291</v>
      </c>
      <c r="B11" s="7" t="s">
        <v>291</v>
      </c>
    </row>
    <row r="16">
      <c r="A16" s="20" t="s">
        <v>292</v>
      </c>
      <c r="B16" s="21">
        <v>43968.0</v>
      </c>
      <c r="D16" s="21">
        <v>43969.0</v>
      </c>
    </row>
    <row r="17">
      <c r="A17" s="20" t="s">
        <v>293</v>
      </c>
      <c r="B17" s="7">
        <v>2020.0</v>
      </c>
      <c r="D17" s="7" t="s">
        <v>294</v>
      </c>
    </row>
    <row r="18">
      <c r="A18" s="10"/>
      <c r="B18" s="7" t="s">
        <v>283</v>
      </c>
      <c r="D18" s="7" t="s">
        <v>203</v>
      </c>
    </row>
    <row r="19">
      <c r="A19" s="20" t="s">
        <v>295</v>
      </c>
      <c r="B19" s="7" t="s">
        <v>296</v>
      </c>
      <c r="D19" s="10"/>
    </row>
    <row r="20">
      <c r="A20" s="20" t="s">
        <v>297</v>
      </c>
      <c r="B20" s="7" t="s">
        <v>298</v>
      </c>
      <c r="D20" s="10"/>
    </row>
    <row r="21">
      <c r="A21" s="10"/>
      <c r="B21" s="7" t="s">
        <v>287</v>
      </c>
      <c r="D21" s="10"/>
    </row>
    <row r="22">
      <c r="A22" s="10"/>
      <c r="B22" s="7" t="s">
        <v>288</v>
      </c>
      <c r="D22" s="10"/>
    </row>
    <row r="23">
      <c r="A23" s="10"/>
      <c r="B23" s="7">
        <v>4.897729162096E12</v>
      </c>
      <c r="D23" s="10"/>
    </row>
    <row r="24">
      <c r="A24" s="7" t="s">
        <v>148</v>
      </c>
      <c r="B24" s="7" t="s">
        <v>299</v>
      </c>
      <c r="D24" s="7" t="s">
        <v>200</v>
      </c>
    </row>
    <row r="26">
      <c r="B26" s="10"/>
    </row>
    <row r="27">
      <c r="A27" s="21">
        <v>43970.0</v>
      </c>
      <c r="B27" s="22">
        <v>43970.0</v>
      </c>
    </row>
    <row r="28">
      <c r="A28" s="7" t="s">
        <v>229</v>
      </c>
      <c r="B28" s="10"/>
    </row>
    <row r="29">
      <c r="A29" s="7" t="s">
        <v>300</v>
      </c>
      <c r="B29" s="7" t="s">
        <v>252</v>
      </c>
    </row>
    <row r="30">
      <c r="A30" s="10"/>
      <c r="B30" s="10"/>
    </row>
    <row r="31">
      <c r="A31" s="10"/>
      <c r="B31" s="20" t="s">
        <v>301</v>
      </c>
    </row>
    <row r="37">
      <c r="A37" s="23">
        <v>43968.86779561343</v>
      </c>
      <c r="B37" s="24" t="s">
        <v>180</v>
      </c>
      <c r="C37" s="24" t="s">
        <v>302</v>
      </c>
      <c r="D37" s="24" t="s">
        <v>21</v>
      </c>
      <c r="E37" s="24" t="s">
        <v>303</v>
      </c>
      <c r="F37" s="24">
        <v>9.915299177E9</v>
      </c>
      <c r="G37" s="24" t="s">
        <v>304</v>
      </c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>
      <c r="A38" s="26">
        <v>43970.60107870371</v>
      </c>
      <c r="B38" s="14" t="s">
        <v>305</v>
      </c>
      <c r="C38" s="14" t="s">
        <v>306</v>
      </c>
      <c r="D38" s="14" t="s">
        <v>13</v>
      </c>
      <c r="E38" s="14" t="s">
        <v>307</v>
      </c>
      <c r="F38" s="14">
        <v>8.847533498E9</v>
      </c>
      <c r="G38" s="14" t="s">
        <v>308</v>
      </c>
    </row>
    <row r="39">
      <c r="A39" s="26">
        <v>43970.703071435186</v>
      </c>
      <c r="B39" s="14" t="s">
        <v>309</v>
      </c>
      <c r="C39" s="14" t="s">
        <v>310</v>
      </c>
      <c r="D39" s="14" t="s">
        <v>13</v>
      </c>
      <c r="E39" s="14" t="s">
        <v>311</v>
      </c>
      <c r="F39" s="14">
        <v>9.928910772E9</v>
      </c>
      <c r="G39" s="14" t="s">
        <v>312</v>
      </c>
    </row>
  </sheetData>
  <drawing r:id="rId1"/>
</worksheet>
</file>