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valuation_engine\lookup\"/>
    </mc:Choice>
  </mc:AlternateContent>
  <xr:revisionPtr revIDLastSave="0" documentId="13_ncr:1_{1074948D-36C6-493D-AA9E-6765F88B0B53}" xr6:coauthVersionLast="47" xr6:coauthVersionMax="47" xr10:uidLastSave="{00000000-0000-0000-0000-000000000000}"/>
  <bookViews>
    <workbookView xWindow="28680" yWindow="-120" windowWidth="29040" windowHeight="15840" activeTab="5" xr2:uid="{DB505F9D-00EE-40BB-9331-63CC137490AC}"/>
  </bookViews>
  <sheets>
    <sheet name="Report Names" sheetId="5" r:id="rId1"/>
    <sheet name="BS fields" sheetId="6" r:id="rId2"/>
    <sheet name="CFS fields" sheetId="8" r:id="rId3"/>
    <sheet name="IS fields" sheetId="7" r:id="rId4"/>
    <sheet name="Industries" sheetId="11" r:id="rId5"/>
    <sheet name="Formula" sheetId="12" r:id="rId6"/>
    <sheet name="Excel_Format" sheetId="13" r:id="rId7"/>
    <sheet name="Currency_Dinomination" sheetId="14" r:id="rId8"/>
    <sheet name="Share_Dinomination" sheetId="15" r:id="rId9"/>
    <sheet name="Reference Link" sheetId="9" r:id="rId10"/>
    <sheet name="Descending Helper" sheetId="10" r:id="rId11"/>
  </sheets>
  <definedNames>
    <definedName name="_xlnm._FilterDatabase" localSheetId="10" hidden="1">'Descending Helper'!$A$1:$B$1</definedName>
    <definedName name="_xlnm._FilterDatabase" localSheetId="5" hidden="1">Formula!$A$1:$C$36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0" l="1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8" i="10"/>
  <c r="B3" i="10"/>
  <c r="B2" i="10"/>
  <c r="B9" i="10"/>
  <c r="B10" i="10"/>
  <c r="B6" i="10"/>
  <c r="B7" i="10"/>
  <c r="B12" i="10"/>
  <c r="B11" i="10"/>
  <c r="B14" i="10"/>
  <c r="B15" i="10"/>
  <c r="B13" i="10"/>
  <c r="B5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H1" authorId="0" shapeId="0" xr:uid="{5DCA7C55-A906-4B14-A73E-8E5D86A4A6C5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Information found under:
Disclosure - Other Financial Statement Details, Interest and Other</t>
        </r>
      </text>
    </comment>
  </commentList>
</comments>
</file>

<file path=xl/sharedStrings.xml><?xml version="1.0" encoding="utf-8"?>
<sst xmlns="http://schemas.openxmlformats.org/spreadsheetml/2006/main" count="484" uniqueCount="446">
  <si>
    <t>is.net_revenue</t>
  </si>
  <si>
    <t>is.cost_of_sales</t>
  </si>
  <si>
    <t>is.r_and_d</t>
  </si>
  <si>
    <t>is.sg_and_a</t>
  </si>
  <si>
    <t>is.operating_income</t>
  </si>
  <si>
    <t>is.income_tax_provision</t>
  </si>
  <si>
    <t>is.net_income</t>
  </si>
  <si>
    <t>is.eps_basic</t>
  </si>
  <si>
    <t>is.eps_diluted</t>
  </si>
  <si>
    <t>is.num_shares_diluted</t>
  </si>
  <si>
    <t>cfs.depreciation</t>
  </si>
  <si>
    <t>cfs.amortization</t>
  </si>
  <si>
    <t>bs.pp_and_e</t>
  </si>
  <si>
    <t>bs.total_current_assets</t>
  </si>
  <si>
    <t>bs.cash_n_equivalent</t>
  </si>
  <si>
    <t>bs.st_investment</t>
  </si>
  <si>
    <t>bs.account_receivable</t>
  </si>
  <si>
    <t>bs.inventories</t>
  </si>
  <si>
    <t>bs.total_assets</t>
  </si>
  <si>
    <t>bs.accounts_payable</t>
  </si>
  <si>
    <t>bs.long_term_debt_current</t>
  </si>
  <si>
    <t>bs.total_current_liabilities</t>
  </si>
  <si>
    <t>bs.long_term_debt_net_current</t>
  </si>
  <si>
    <t>bs.total_shareholder_equity</t>
  </si>
  <si>
    <t>bs.total_liabilities</t>
  </si>
  <si>
    <t>bs.goodwill</t>
  </si>
  <si>
    <t>bs.treasury_stock</t>
  </si>
  <si>
    <t>bs.retained_earnings</t>
  </si>
  <si>
    <t>cfs.cfo</t>
  </si>
  <si>
    <t>Consolidated Statements of Cash Flows</t>
  </si>
  <si>
    <t>Consolidated Statements of Income</t>
  </si>
  <si>
    <t>Additions to property, plant and equipment</t>
  </si>
  <si>
    <t>cfs.capital_expenditure</t>
  </si>
  <si>
    <t>bs.short_term_borrowing</t>
  </si>
  <si>
    <t>Accounts receivable, net</t>
  </si>
  <si>
    <t>Trade accounts receivable, net</t>
  </si>
  <si>
    <t>Inventory</t>
  </si>
  <si>
    <t>Inventories</t>
  </si>
  <si>
    <t>Cash, Cash Equivalents, Restricted Cash and Restricted Cash Equivalents</t>
  </si>
  <si>
    <t>Cash and cash equivalents</t>
  </si>
  <si>
    <t>Short-term investments</t>
  </si>
  <si>
    <t>Total current assets</t>
  </si>
  <si>
    <t>Property, plant and equipment, net</t>
  </si>
  <si>
    <t>Goodwill</t>
  </si>
  <si>
    <t>Total assets</t>
  </si>
  <si>
    <t>Current portion of long-term debt</t>
  </si>
  <si>
    <t>Accounts payable</t>
  </si>
  <si>
    <t>commercial paper</t>
  </si>
  <si>
    <t>Total current liabilities</t>
  </si>
  <si>
    <t>Debt</t>
  </si>
  <si>
    <t>Long-term debt</t>
  </si>
  <si>
    <t>Total liabilities</t>
  </si>
  <si>
    <t>Retained earnings</t>
  </si>
  <si>
    <t>Total stockholders’ equity</t>
  </si>
  <si>
    <t>Net revenue</t>
  </si>
  <si>
    <t>Cost of sales</t>
  </si>
  <si>
    <t>Research and development</t>
  </si>
  <si>
    <t>Marketing, general and administrative</t>
  </si>
  <si>
    <t>Operating income</t>
  </si>
  <si>
    <t>Interest Report</t>
  </si>
  <si>
    <t>Other Financial Statement Details, Interest and Other, Net (Details)</t>
  </si>
  <si>
    <t>Interest expense</t>
  </si>
  <si>
    <t>Net income</t>
  </si>
  <si>
    <t>Depreciation</t>
  </si>
  <si>
    <t>Amortization of intangibles</t>
  </si>
  <si>
    <t>Net cash provided by operating activities</t>
  </si>
  <si>
    <t>Consolidated Statements of Operations</t>
  </si>
  <si>
    <t>https://www-mergentonline-com.proxy.queensu.ca/competitors.php?compnumber=105</t>
  </si>
  <si>
    <t>Total cost of revenue</t>
  </si>
  <si>
    <t>Total net revenue</t>
  </si>
  <si>
    <t>Selling, general and administrative</t>
  </si>
  <si>
    <t>Amortization of intangible and right-of-use assets</t>
  </si>
  <si>
    <t>Purchases of property, plant and equipment</t>
  </si>
  <si>
    <t>Total equity</t>
  </si>
  <si>
    <t>Receivables</t>
  </si>
  <si>
    <t>Current debt</t>
  </si>
  <si>
    <t>Property and equipment, net</t>
  </si>
  <si>
    <t>Consolidated Balance Sheet</t>
  </si>
  <si>
    <t>CONSOLIDATED BALANCE SHEETS</t>
  </si>
  <si>
    <t>CONDENSED CONSOLIDATED BALANCE SHEETS</t>
  </si>
  <si>
    <t>Consolidated Condensed Balance Sheets</t>
  </si>
  <si>
    <t>Condensed Consolidated Balance Sheets (Unaudited)</t>
  </si>
  <si>
    <t>UNAUDITED CONDENSED CONSOLIDATED BALANCE SHEETS</t>
  </si>
  <si>
    <t>Consolidated Balance Sheets (Unaudited)</t>
  </si>
  <si>
    <t>Condensed Consolidated Balance Sheets - Unaudited</t>
  </si>
  <si>
    <t>Consolidated Statement of Cash Flows</t>
  </si>
  <si>
    <t>Condensed Consolidated Statements of Cash Flows</t>
  </si>
  <si>
    <t>Condensed Consolidated Statements of Cash Flows (Unaudited)</t>
  </si>
  <si>
    <t>Consolidated Statements Of Cash Flows (Unaudited)</t>
  </si>
  <si>
    <t>Consolidated Condensed Statements of Cash Flows</t>
  </si>
  <si>
    <t>Condensed Consolidated Statements of Cash Flows - Unaudited</t>
  </si>
  <si>
    <t>UNAUDITED CONDENSED CONSOLIDATED STATEMENTS OF CASH FLOWS</t>
  </si>
  <si>
    <t>Consolidated Statements of Operations and Comprehensive Income</t>
  </si>
  <si>
    <t>Consolidated Statements of Operations Consolidated Statements of Operations</t>
  </si>
  <si>
    <t>Condensed Consolidated Statements of Operations (Unaudited)</t>
  </si>
  <si>
    <t>Consolidated Statements of Income (Unaudited)</t>
  </si>
  <si>
    <t>Consolidated Condensed Statements of Operations</t>
  </si>
  <si>
    <t>Condensed Consolidated Statements Of Operations</t>
  </si>
  <si>
    <t>Condensed Consolidated Statements of Operations - Unaudited</t>
  </si>
  <si>
    <t>Condensed Consolidated Statements of Income (Unaudited)</t>
  </si>
  <si>
    <t>CONDENSED CONSOLIDATED STATEMENTS OF INCOME</t>
  </si>
  <si>
    <t>UNAUDITED CONDENSED CONSOLIDATED STATEMENTS OF OPERATIONS AND COMPREHENSIVE INCOME (LOSS)</t>
  </si>
  <si>
    <t>UNAUDITED CONDENSED CONSOLIDATED STATEMENTS OF OPERATIONS</t>
  </si>
  <si>
    <t>CFS</t>
  </si>
  <si>
    <t>IS</t>
  </si>
  <si>
    <t>BS</t>
  </si>
  <si>
    <t>Purchases of property and equipment</t>
  </si>
  <si>
    <t>Accumulated deficit</t>
  </si>
  <si>
    <t>Current portion of long-term debt, net</t>
  </si>
  <si>
    <t>Long-term debt, net of current portion</t>
  </si>
  <si>
    <t>Treasury Stock, Value</t>
  </si>
  <si>
    <t>cfs.depreciation_n_amortization</t>
  </si>
  <si>
    <t>Depreciation and amortization</t>
  </si>
  <si>
    <t>Inventories, net</t>
  </si>
  <si>
    <t>Treasury Stock</t>
  </si>
  <si>
    <t>Long-term debt, net</t>
  </si>
  <si>
    <t>Any_column</t>
  </si>
  <si>
    <t>Sort_Helper</t>
  </si>
  <si>
    <t>Provision for income taxes</t>
  </si>
  <si>
    <t>Short-term debt</t>
  </si>
  <si>
    <t>Marketable securities</t>
  </si>
  <si>
    <t>Net cash used in operating activities</t>
  </si>
  <si>
    <t>Income tax provision</t>
  </si>
  <si>
    <t>CONSOLIDATED STATEMENTS OF OPERATIONS AND COMPREHENSIVE INCOME (LOSS)</t>
  </si>
  <si>
    <t>Consolidated Condensed Statements of Income</t>
  </si>
  <si>
    <t>Accounts receivable</t>
  </si>
  <si>
    <t>Total stockholders' equity</t>
  </si>
  <si>
    <t>Provision for taxes</t>
  </si>
  <si>
    <t>Net income (loss)</t>
  </si>
  <si>
    <t>Earnings per share - Basic</t>
  </si>
  <si>
    <t>Earnings per share - Diluted</t>
  </si>
  <si>
    <t>Long-term Debt and Lease Obligation, Current</t>
  </si>
  <si>
    <t>Amortization of intangible assets</t>
  </si>
  <si>
    <t>Total cost of products sold</t>
  </si>
  <si>
    <t>Net income per share</t>
  </si>
  <si>
    <t>Benefit from income taxes</t>
  </si>
  <si>
    <t>Cash and equivalents</t>
  </si>
  <si>
    <t>Property, plant, and equipment</t>
  </si>
  <si>
    <t>Depreciation expense and amortization of intangible assets</t>
  </si>
  <si>
    <t>Expenditures for property, plant, and equipment</t>
  </si>
  <si>
    <t>Cost of goods sold</t>
  </si>
  <si>
    <t>Net sales</t>
  </si>
  <si>
    <t>Selling, general, and administrative</t>
  </si>
  <si>
    <t>Revenue</t>
  </si>
  <si>
    <t>Convertible short-term debt</t>
  </si>
  <si>
    <t>Purchases related to property and equipment and intangible assets</t>
  </si>
  <si>
    <t>Cost of revenue</t>
  </si>
  <si>
    <t>Basic net income per share</t>
  </si>
  <si>
    <t>Diluted net income per share</t>
  </si>
  <si>
    <t>Income tax expense</t>
  </si>
  <si>
    <t>Weighted average shares used in diluted per share computation</t>
  </si>
  <si>
    <t>Income from operations</t>
  </si>
  <si>
    <t>Sales, general and administrative</t>
  </si>
  <si>
    <t>Total shareholders' equity</t>
  </si>
  <si>
    <t>Diluted weighted average shares</t>
  </si>
  <si>
    <t>Cash provided by operating activities</t>
  </si>
  <si>
    <t>Capital expenditures</t>
  </si>
  <si>
    <t>Cost of products sold</t>
  </si>
  <si>
    <t>Research, development and engineering</t>
  </si>
  <si>
    <t>Marketing and selling</t>
  </si>
  <si>
    <t>is.selling_marketing</t>
  </si>
  <si>
    <t>is.general_administrative</t>
  </si>
  <si>
    <t>General and administrative</t>
  </si>
  <si>
    <t>CONSOLIDATED STATEMENTS OF OPERATIONS (Unaudited)</t>
  </si>
  <si>
    <t>Consolidated Condensed Statements of Operations (Unaudited)</t>
  </si>
  <si>
    <t>Consolidated Condensed Statements of Cash Flows (Unaudited)</t>
  </si>
  <si>
    <t>CONOLIDATED BALANCE SHEETS</t>
  </si>
  <si>
    <t>CONSOLIDATED STATEMENTS OF OPERATIONS AND COMPREHENSIVE LOSS</t>
  </si>
  <si>
    <t>Weighted average shares outstanding - basic and diluted</t>
  </si>
  <si>
    <t>INTEL CORP</t>
  </si>
  <si>
    <t>Broadcom Inc.</t>
  </si>
  <si>
    <t>MICRON TECHNOLOGY INC</t>
  </si>
  <si>
    <t>NVIDIA CORP</t>
  </si>
  <si>
    <t>APPLIED MATERIALS INC /DE</t>
  </si>
  <si>
    <t>ADVANCED MICRO DEVICES INC</t>
  </si>
  <si>
    <t>TEXAS INSTRUMENTS INC</t>
  </si>
  <si>
    <t>WESTERN DIGITAL CORP</t>
  </si>
  <si>
    <t>LAM RESEARCH CORP</t>
  </si>
  <si>
    <t>ANALOG DEVICES INC</t>
  </si>
  <si>
    <t>KLA CORP</t>
  </si>
  <si>
    <t>ON SEMICONDUCTOR CORP</t>
  </si>
  <si>
    <t>AMKOR TECHNOLOGY, INC.</t>
  </si>
  <si>
    <t>MICROCHIP TECHNOLOGY INC</t>
  </si>
  <si>
    <t>SKYWORKS SOLUTIONS, INC.</t>
  </si>
  <si>
    <t>Qorvo, Inc.</t>
  </si>
  <si>
    <t>Marvell Technology, Inc.</t>
  </si>
  <si>
    <t>VISHAY INTERTECHNOLOGY INC</t>
  </si>
  <si>
    <t>ENTEGRIS INC</t>
  </si>
  <si>
    <t>SEMICONDUCTOR</t>
  </si>
  <si>
    <t>Goodwill, net</t>
  </si>
  <si>
    <t>Current portion of long-term debt and capital lease obligations</t>
  </si>
  <si>
    <t>Long-term debt and capital lease obligations, less current portion</t>
  </si>
  <si>
    <t>Less: current portion of long-term debt</t>
  </si>
  <si>
    <t>Short-term debt, net</t>
  </si>
  <si>
    <t>Marketable Securities, Current</t>
  </si>
  <si>
    <t>Net loss</t>
  </si>
  <si>
    <t>Operating loss</t>
  </si>
  <si>
    <t>Shares used in per share calculation</t>
  </si>
  <si>
    <t>is.interest_expense</t>
  </si>
  <si>
    <t>Revenue, net</t>
  </si>
  <si>
    <t>Basic net loss per share</t>
  </si>
  <si>
    <t>Diluted net loss per share</t>
  </si>
  <si>
    <t>Formula_Name</t>
  </si>
  <si>
    <t>Formula_Value</t>
  </si>
  <si>
    <t>Revenue Growth Rate</t>
  </si>
  <si>
    <t>(q_df.loc[index,'is.net_revenue']-q_df.loc[index-1,'is.net_revenue'])/q_df.loc[index-1,'is.net_revenue']</t>
  </si>
  <si>
    <t>Return On Invested Capital Rate</t>
  </si>
  <si>
    <t xml:space="preserve">(q_df.loc[index,'is.operating_income']*(1-q_df.loc[index,'is.income_tax_provision']/(q_df.loc[index,'is.income_tax_provision']+q_df.loc[index,'is.net_income'])))/(q_df.loc[index,'bs.long_term_debt_current']+q_df.loc[index,'bs.long_term_debt_net_current']-q_df.loc[index,'bs.cash_n_equivalent']+q_df.loc[index,'bs.total_shareholder_equity'])
</t>
  </si>
  <si>
    <t>EPS Growth Rate</t>
  </si>
  <si>
    <t>Adjusted Equity Growth Rate</t>
  </si>
  <si>
    <t>Free Cashflow Growth Rate</t>
  </si>
  <si>
    <t>Efficiency Ratio - Days of Inventory on Hand</t>
  </si>
  <si>
    <t>Efficiency Ratio - Days of Sales Outstanding</t>
  </si>
  <si>
    <t>Efficiency Ratio - Days of Payable</t>
  </si>
  <si>
    <t>Efficiency Ratio - Cash conversion cycle</t>
  </si>
  <si>
    <t>Efficiency Ratio - Working Capital Turnover</t>
  </si>
  <si>
    <t>Efficiency Ratio - Total Asset Turnover</t>
  </si>
  <si>
    <t>Liquidity Ratio - Quick Ratio</t>
  </si>
  <si>
    <t>Liquidity Ratio - Cash Ratio</t>
  </si>
  <si>
    <t>Solvency Ratio - Debt to Asset</t>
  </si>
  <si>
    <t>Solvency Ratio - Debt to Capital</t>
  </si>
  <si>
    <t>Solvency Ratio - Debt to Equity</t>
  </si>
  <si>
    <t>Solvency Ratio - Financial Leverage</t>
  </si>
  <si>
    <t>Solvency Ratio - Interest Coverage</t>
  </si>
  <si>
    <t>Solvency Ratio - Interest Ratio</t>
  </si>
  <si>
    <t>Profitability Ratio - Gross Profit Margin</t>
  </si>
  <si>
    <t>Profitability Ratio - Operating Profit Margin</t>
  </si>
  <si>
    <t>Profitability Ratio - EBITDA Margin</t>
  </si>
  <si>
    <t>Profitability Ratio - Net Profit Margin</t>
  </si>
  <si>
    <t>Profitability Ratio - Return on Asset</t>
  </si>
  <si>
    <t>Profitability Ratio - Return on Equity</t>
  </si>
  <si>
    <t>Miscellaneous Ratio - SG&amp;A Ratio</t>
  </si>
  <si>
    <t>Miscellaneous Ratio - R&amp;D Ratio</t>
  </si>
  <si>
    <t>Miscellaneous Ratio - Depreciation Ratio</t>
  </si>
  <si>
    <t>Miscellaneous Ratio - Cash Growth Rate</t>
  </si>
  <si>
    <t>Miscellaneous Ratio - Debt Growth Rate</t>
  </si>
  <si>
    <t>Miscellaneous Ratio - Outstanding Shares Growth Rate</t>
  </si>
  <si>
    <t>Miscellaneous Ratio - Inventory Growth Rate</t>
  </si>
  <si>
    <t>Miscellaneous Ratio - PP&amp;E Growth Rate</t>
  </si>
  <si>
    <t>Miscellaneous Ratio - Goodwill Growth Rate</t>
  </si>
  <si>
    <t>Miscellaneous Ratio - Total Asset Growth Rate</t>
  </si>
  <si>
    <t>Formula_Pseudo_Code</t>
  </si>
  <si>
    <t>(curr_net_revenue-prev_net_revenue)/prev_net_revenue</t>
  </si>
  <si>
    <t>[operating_income*(1-Effective_Tax_Rate)]/(Total_Debt - Cash + Total_Equity)</t>
  </si>
  <si>
    <t>(curr_adj_equity-prev_adj_equity)/prev_adj_equity</t>
  </si>
  <si>
    <t>((q_df.loc[index,'bs.total_shareholder_equity']+abs(q_df.loc[index,'bs.treasury_stock']))-(q_df.loc[index-1,'bs.total_shareholder_equity']+abs(q_df.loc[index-1,'bs.treasury_stock'])))/(q_df.loc[index-1,'bs.total_shareholder_equity']+abs(q_df.loc[index-1,'bs.treasury_stock']))</t>
  </si>
  <si>
    <t>FCFF1 = CFO1 + Int1(1 – Tax rate1) – FCInv1; FCFF0 = CFO0 + Int0(1 – Tax rate0) – FCInv0; (FCFF1-FCFF0)/FCFF0</t>
  </si>
  <si>
    <t>(91*Avg_Inventory)/COGS</t>
  </si>
  <si>
    <t>91*((q_df.loc[index,'bs.inventories']+q_df.loc[index-1,'bs.inventories'])/2)/q_df.loc[index,'is.cost_of_sales']</t>
  </si>
  <si>
    <t>91*((q_df.loc[index,'bs.account_receivable']+q_df.loc[index-1,'bs.account_receivable'])/2)/q_df.loc[index,'is.net_revenue']</t>
  </si>
  <si>
    <t>(91*Avg_AR)/Revenue</t>
  </si>
  <si>
    <t>(91*Avg_AP)/Revenue</t>
  </si>
  <si>
    <t>91*((q_df.loc[index,'bs.accounts_payable']+q_df.loc[index-1,'bs.accounts_payable'])/2)/q_df.loc[index,'is.net_revenue']</t>
  </si>
  <si>
    <t>Days of Inventory + Days of Sales Outstanding - Days of Payable</t>
  </si>
  <si>
    <t xml:space="preserve">(91*((q_df.loc[index,'bs.inventories']+q_df.loc[index-1,'bs.inventories'])/2)/q_df.loc[index,'is.cost_of_sales'])+(91*((q_df.loc[index,'bs.account_receivable']+q_df.loc[index-1,'bs.account_receivable'])/2)/q_df.loc[index,'is.net_revenue'])-(91*((q_df.loc[index,'bs.accounts_payable']+q_df.loc[index-1,'bs.accounts_payable'])/2)/q_df.loc[index,'is.net_revenue'])
</t>
  </si>
  <si>
    <t>q_df.loc[index,'is.net_revenue']/(((q_df.loc[index,'bs.total_current_assets']-q_df.loc[index,'bs.total_current_liabilities'])+(q_df.loc[index-1,'bs.total_current_assets']-q_df.loc[index-1,'bs.total_current_liabilities']))/2)</t>
  </si>
  <si>
    <t>Revenue / Average Working Capital</t>
  </si>
  <si>
    <t>q_df.loc[index,'is.net_revenue']/((q_df.loc[index,'bs.total_assets']+q_df.loc[index-1,'bs.total_assets'])/2)</t>
  </si>
  <si>
    <t>Revenue / Average Total Asset</t>
  </si>
  <si>
    <t>(q_df.loc[index,'bs.cash_n_equivalent']+q_df.loc[index,'bs.st_investment']+q_df.loc[index,'bs.account_receivable'])/q_df.loc[index,'bs.total_current_liabilities']</t>
  </si>
  <si>
    <t>(q_df.loc[index,'bs.cash_n_equivalent']+q_df.loc[index,'bs.st_investment'])/q_df.loc[index,'bs.total_current_liabilities']</t>
  </si>
  <si>
    <t>(cash+st_investment+AR)/Current_Liability</t>
  </si>
  <si>
    <t>(cash+st_investment)/Current_Liability</t>
  </si>
  <si>
    <t>Total_Debt/Total_Asset</t>
  </si>
  <si>
    <t>Total_Debt/Total_Equity</t>
  </si>
  <si>
    <t>Total_Debt/(Total_Debt+Total_Equity)</t>
  </si>
  <si>
    <t>Avg_Total_Asset/Avg_Total_Equity</t>
  </si>
  <si>
    <t>Interest_exp/Op_income</t>
  </si>
  <si>
    <t>Op_income/interest_exp</t>
  </si>
  <si>
    <t>Gross_profit/Rev</t>
  </si>
  <si>
    <t>Op_income/Rev</t>
  </si>
  <si>
    <t>(Op_income+Depreciation+Amortization)/Rev</t>
  </si>
  <si>
    <t>Net_Income/Rev</t>
  </si>
  <si>
    <t>Net_income/Avg_Total_Equity</t>
  </si>
  <si>
    <t>Net_Income/Avg_Total_Asset</t>
  </si>
  <si>
    <t>SG&amp;A/Gross_Profit</t>
  </si>
  <si>
    <t>R&amp;D/Gross_Profit</t>
  </si>
  <si>
    <t>Depreciation/Gross_Profit</t>
  </si>
  <si>
    <t>(Debt1-Debt0)/Debt0</t>
  </si>
  <si>
    <t>(Cash1-Cash0)/Cash0</t>
  </si>
  <si>
    <t>(Num_shares1-Num_shares0)/Num_shares0</t>
  </si>
  <si>
    <t>(Inventory1-Inventory0)/Inventory0</t>
  </si>
  <si>
    <t>(PP&amp;E1-PP&amp;E0)/PP&amp;E0</t>
  </si>
  <si>
    <t>(Goodwill1-Goodwill0)/Goodwill0</t>
  </si>
  <si>
    <t>(Asset1-Asset0)/Asset0</t>
  </si>
  <si>
    <t>(q_df.loc[index,'bs.long_term_debt_current']+q_df.loc[index,'bs.long_term_debt_net_current'])/q_df.loc[index,'bs.total_assets']</t>
  </si>
  <si>
    <t>(q_df.loc[index,'bs.long_term_debt_current']+q_df.loc[index,'bs.long_term_debt_net_current'])/(q_df.loc[index,'bs.long_term_debt_current']+q_df.loc[index,'bs.long_term_debt_net_current']+q_df.loc[index,'bs.total_shareholder_equity'])</t>
  </si>
  <si>
    <t>(q_df.loc[index,'bs.long_term_debt_current']+q_df.loc[index,'bs.long_term_debt_net_current'])/q_df.loc[index,'bs.total_shareholder_equity']</t>
  </si>
  <si>
    <t>(q_df.loc[index,'bs.total_assets']+q_df.loc[index-1,'bs.total_assets'])/(q_df.loc[index,'bs.total_shareholder_equity']+q_df.loc[index-1,'bs.total_shareholder_equity'])</t>
  </si>
  <si>
    <t>q_df.loc[index,'is.operating_income']/q_df.loc[index,'is.interest_expense']</t>
  </si>
  <si>
    <t>q_df.loc[index,'is.interest_expense']/q_df.loc[index,'is.operating_income']</t>
  </si>
  <si>
    <t>(q_df.loc[index,'is.net_revenue']-q_df.loc[index,'is.cost_of_sales'])/q_df.loc[index,'is.net_revenue']</t>
  </si>
  <si>
    <t>q_df.loc[index,'is.operating_income']/q_df.loc[index,'is.net_revenue']</t>
  </si>
  <si>
    <t>(q_df.loc[index,'is.operating_income']+q_df.loc[index,'cfs.depreciation_n_amortization'])/q_df.loc[index,'is.net_revenue']</t>
  </si>
  <si>
    <t>q_df.loc[index,'is.net_income']/q_df.loc[index,'is.net_revenue']</t>
  </si>
  <si>
    <t>q_df.loc[index,'is.net_income']/((q_df.loc[index,'bs.total_assets']+q_df.loc[index-1,'bs.total_assets'])/2)</t>
  </si>
  <si>
    <t>q_df.loc[index,'is.net_income']/((q_df.loc[index,'bs.total_shareholder_equity']+q_df.loc[index-1,'bs.total_shareholder_equity'])/2)</t>
  </si>
  <si>
    <t>q_df.loc[index,'is.sg_and_a']/(q_df.loc[index,'is.net_revenue']-q_df.loc[index,'is.cost_of_sales'])</t>
  </si>
  <si>
    <t>q_df.loc[index,'is.r_and_d']/(q_df.loc[index,'is.net_revenue']-q_df.loc[index,'is.cost_of_sales'])</t>
  </si>
  <si>
    <t>q_df.loc[index,'cfs.depreciation_n_amortization']/(q_df.loc[index,'is.net_revenue']-q_df.loc[index,'is.cost_of_sales'])</t>
  </si>
  <si>
    <t>(q_df.loc[index,'bs.cash_n_equivalent']-q_df.loc[index-1,'bs.cash_n_equivalent'])/q_df.loc[index-1,'bs.cash_n_equivalent']</t>
  </si>
  <si>
    <t>(q_df.loc[index,'bs.long_term_debt_current']+q_df.loc[index,'bs.long_term_debt_net_current']-q_df.loc[index-1,'bs.long_term_debt_current']-q_df.loc[index-1,'bs.long_term_debt_net_current'])/(q_df.loc[index-1,'bs.long_term_debt_current']+q_df.loc[index-1,'bs.long_term_debt_net_current'])</t>
  </si>
  <si>
    <t>(q_df.loc[index,'bs.inventories']-q_df.loc[index-1,'bs.inventories'])/q_df.loc[index-1,'bs.inventories']</t>
  </si>
  <si>
    <t>(q_df.loc[index,'bs.pp_and_e']-q_df.loc[index-1,'bs.pp_and_e'])/q_df.loc[index-1,'bs.pp_and_e']</t>
  </si>
  <si>
    <t>(q_df.loc[index,'bs.goodwill']-q_df.loc[index-1,'bs.goodwill'])/q_df.loc[index-1,'bs.goodwill']</t>
  </si>
  <si>
    <t>(q_df.loc[index,'bs.total_assets']-q_df.loc[index-1,'bs.total_assets'])/q_df.loc[index-1,'bs.total_assets']</t>
  </si>
  <si>
    <t>Unfavorable_Growth_Item</t>
  </si>
  <si>
    <t>Convertible long-term debt</t>
  </si>
  <si>
    <t>Net cash provided by operating activities, net of effect of acquisition</t>
  </si>
  <si>
    <t>Shares used in diluted per share computation</t>
  </si>
  <si>
    <t>$ in Millions</t>
  </si>
  <si>
    <t>In Millions</t>
  </si>
  <si>
    <t>In Thousands</t>
  </si>
  <si>
    <t>shares in Millions</t>
  </si>
  <si>
    <t>In Millions, except Per Share</t>
  </si>
  <si>
    <t>shares in Thousands</t>
  </si>
  <si>
    <t>In Thousands, except Per Share data</t>
  </si>
  <si>
    <t>In Thousands, except Share data</t>
  </si>
  <si>
    <t>Share data in Thousands, except Per Share data, unless otherwise specified</t>
  </si>
  <si>
    <t>Marketing, general, and administrative</t>
  </si>
  <si>
    <t>Property, plant and equipment at cost</t>
  </si>
  <si>
    <t>Cash flows from operating activities</t>
  </si>
  <si>
    <t>Operating profit</t>
  </si>
  <si>
    <t>Net cash provided by operations</t>
  </si>
  <si>
    <t>Interest and other expense</t>
  </si>
  <si>
    <t>Total shareholders’ equity</t>
  </si>
  <si>
    <t>(q_df.loc[index,'is.num_shares_diluted']-q_df.loc[index-1,'is.num_shares_diluted'])/q_df.loc[index-1,'is.num_shares_diluted']</t>
  </si>
  <si>
    <t>Capital expenditures and intangible assets</t>
  </si>
  <si>
    <t>Number of shares used in per share calculations</t>
  </si>
  <si>
    <t>Net (loss) income</t>
  </si>
  <si>
    <t>$ in Thousands</t>
  </si>
  <si>
    <t>Investments</t>
  </si>
  <si>
    <t>Basic earnings per share of common stock</t>
  </si>
  <si>
    <t>Diluted earnings per share of common stock</t>
  </si>
  <si>
    <t>Earnings per share—Basic</t>
  </si>
  <si>
    <t>Earnings per share—Diluted</t>
  </si>
  <si>
    <t>Earnings per share attributable to Intel—basic</t>
  </si>
  <si>
    <t>Earnings per share attributable to Intel—diluted</t>
  </si>
  <si>
    <t>Weighted-average shares</t>
  </si>
  <si>
    <t>Weighted-average shares used in per share calculations</t>
  </si>
  <si>
    <t>Expenditures for property, plant and equipment</t>
  </si>
  <si>
    <t>Earnings per share</t>
  </si>
  <si>
    <t>Weighted average number of shares</t>
  </si>
  <si>
    <t>Capital expenditures, net</t>
  </si>
  <si>
    <t>Total</t>
  </si>
  <si>
    <t>Interest and other expenses</t>
  </si>
  <si>
    <t>Less: short-term debt</t>
  </si>
  <si>
    <t>Short-term and current portion of long-term debt</t>
  </si>
  <si>
    <t>Available-for-sale Securities</t>
  </si>
  <si>
    <t>Weighted average shares outstanding</t>
  </si>
  <si>
    <t>Current portion of long-term debt, convertible notes, and capital leases</t>
  </si>
  <si>
    <t>Long-term debt, convertible notes, and capital leases</t>
  </si>
  <si>
    <t>Current portion of convertible notes and capital leases</t>
  </si>
  <si>
    <t>Senior notes, convertible notes, and capital leases, less current portion</t>
  </si>
  <si>
    <t>Current portion of convertible notes, capital leases, and commercial paper</t>
  </si>
  <si>
    <t>Long-term debt and capital leases, less current portion</t>
  </si>
  <si>
    <t>Commercial paper and current portion of convertible notes and capital leases</t>
  </si>
  <si>
    <t>Current portion of convertible notes and finance leases</t>
  </si>
  <si>
    <t>Senior notes, convertible notes, and finance leases, less current portion</t>
  </si>
  <si>
    <t>Current portion of convertible notes, and capital leases; and commercial paper</t>
  </si>
  <si>
    <t>Current portion of long-term debt and finance lease obligations</t>
  </si>
  <si>
    <t>Long-term debt and finance lease obligations, less current portion</t>
  </si>
  <si>
    <t>Net property, plant and equipment</t>
  </si>
  <si>
    <t>Debt, Current</t>
  </si>
  <si>
    <t>Selling, marketing, general and administrative</t>
  </si>
  <si>
    <t>Shares used to compute earnings per share – diluted</t>
  </si>
  <si>
    <t>Basic earnings per share</t>
  </si>
  <si>
    <t>Diluted earnings per share</t>
  </si>
  <si>
    <t>Operating income from continuing operations</t>
  </si>
  <si>
    <t>Accounts payable and accrued expenses</t>
  </si>
  <si>
    <t>Income tax benefit</t>
  </si>
  <si>
    <t>Inventory, Net</t>
  </si>
  <si>
    <t>Basic earnings per common share</t>
  </si>
  <si>
    <t>Diluted earnings per common share</t>
  </si>
  <si>
    <t>Basic and diluted earnings per share</t>
  </si>
  <si>
    <t>Loss per common share, basic and diluted</t>
  </si>
  <si>
    <t>Denominator for diluted earnings per share</t>
  </si>
  <si>
    <t>Average shares outstanding</t>
  </si>
  <si>
    <t>Earnings per common share diluted</t>
  </si>
  <si>
    <t>Shares used to compute earnings per share - Diluted</t>
  </si>
  <si>
    <t>Shares used to compute earnings per common share – diluted</t>
  </si>
  <si>
    <t>Revenues</t>
  </si>
  <si>
    <t>Costs of revenues</t>
  </si>
  <si>
    <t>Weighted-average number of shares</t>
  </si>
  <si>
    <t>Purchase of property, plant and equipment</t>
  </si>
  <si>
    <t>Cost of product revenues</t>
  </si>
  <si>
    <t>Weighted average common shares outstanding</t>
  </si>
  <si>
    <t>Cost of revenues</t>
  </si>
  <si>
    <t>Weighted-average common shares outstanding</t>
  </si>
  <si>
    <t>Weighted-average shares of common stock outstanding</t>
  </si>
  <si>
    <t>Short-term borrowings and current portion of long-term debt</t>
  </si>
  <si>
    <t>Payments for property, plant and equipment</t>
  </si>
  <si>
    <t>Net income attributable to Amkor per common share</t>
  </si>
  <si>
    <t>Shares used in computing per common share amounts</t>
  </si>
  <si>
    <t>Weighted Average Number of Shares Outstanding, Diluted</t>
  </si>
  <si>
    <t>Junior convertible debentures</t>
  </si>
  <si>
    <t>Share data in Thousands, except Per Share data</t>
  </si>
  <si>
    <t>Net income from continuing operations</t>
  </si>
  <si>
    <t>Basic net income per common share attributable to Microchip Technology stockholders</t>
  </si>
  <si>
    <t>Diluted common shares outstanding</t>
  </si>
  <si>
    <t>Basic net income per common share - continuing operations</t>
  </si>
  <si>
    <t>Basic net income from continuing operations, per common share</t>
  </si>
  <si>
    <t>Diluted net income from continuing operations, per common share</t>
  </si>
  <si>
    <t>Basic net income per common share</t>
  </si>
  <si>
    <t>Diluted net income per common share</t>
  </si>
  <si>
    <t>Basic net income per common share from continuing operations</t>
  </si>
  <si>
    <t>Diluted net income per common share from continuing operations</t>
  </si>
  <si>
    <t>Long-term debt, less current maturities</t>
  </si>
  <si>
    <t>Cost of Goods and Services Sold</t>
  </si>
  <si>
    <t>Revenue from Contract with Customer, Excluding Assessed Tax</t>
  </si>
  <si>
    <t>Weighted average shares</t>
  </si>
  <si>
    <t>Net Cash Provided by Operating Activities, Continuing Operations</t>
  </si>
  <si>
    <t>Current portion of long-term debt, net of unamortized discount</t>
  </si>
  <si>
    <t>Long-term debt, net of unamortized issuance costs</t>
  </si>
  <si>
    <t>Purchase of property and equipment</t>
  </si>
  <si>
    <t>Weighted average shares of common stock outstanding</t>
  </si>
  <si>
    <t>Loss from operations</t>
  </si>
  <si>
    <t>Selling, General and Administrative Expense</t>
  </si>
  <si>
    <t>Research and Development Expense</t>
  </si>
  <si>
    <t>Long-Term Debt, Excluding Current Maturities</t>
  </si>
  <si>
    <t>Goodwill and acquired intangible assets, net</t>
  </si>
  <si>
    <t>Net income per share - Basic</t>
  </si>
  <si>
    <t>Net income per share - Diluted</t>
  </si>
  <si>
    <t>Net loss per share - Basic</t>
  </si>
  <si>
    <t>Net loss per share - Diluted</t>
  </si>
  <si>
    <t>Benefit for income taxes</t>
  </si>
  <si>
    <t>Goodwill and other intangible assets, net</t>
  </si>
  <si>
    <t>Depreciation, amortization and other impairment charges</t>
  </si>
  <si>
    <t>Earnings per share attributable to the shareholders of Flex Ltd.</t>
  </si>
  <si>
    <t>Selling, general and administrative expenses</t>
  </si>
  <si>
    <t>Weighted-average shares used in computing per share amounts</t>
  </si>
  <si>
    <t>Consolidated Statements of Earnings</t>
  </si>
  <si>
    <t>RENEWABLE_ENERGY</t>
  </si>
  <si>
    <t>FIRST SOLAR, INC.</t>
  </si>
  <si>
    <t>Cash</t>
  </si>
  <si>
    <t>Accumulated earnings</t>
  </si>
  <si>
    <t>Weighted-average number of shares used in per share calculations</t>
  </si>
  <si>
    <t>Total income tax expense</t>
  </si>
  <si>
    <t>Interest expense, net</t>
  </si>
  <si>
    <t>Statement of Cash Flows (Details)</t>
  </si>
  <si>
    <t>Depreciation, amortization, and accretion</t>
  </si>
  <si>
    <t>Depreciation, amortization and accretion</t>
  </si>
  <si>
    <t>Total stockholders equity</t>
  </si>
  <si>
    <t>(curr_eps-prev_eps)/abs(prev_eps)</t>
  </si>
  <si>
    <t>(q_df.loc[index,'is.eps_basic']-q_df.loc[index-1,'is.eps_basic'])/abs(q_df.loc[index-1,'is.eps_basic'])</t>
  </si>
  <si>
    <t>((q_df.loc[index,'cfs.cfo']+(q_df.loc[index,'is.interest_expense']*(1-q_df.loc[index,'is.income_tax_provision']/(q_df.loc[index,'is.income_tax_provision']+q_df.loc[index,'is.net_income'])))-abs(q_df.loc[index,'cfs.capital_expenditure']))-(q_df.loc[index-1,'cfs.cfo']+(q_df.loc[index-1,'is.interest_expense']*(1-q_df.loc[index-1,'is.income_tax_provision']/(q_df.loc[index-1,'is.income_tax_provision']+q_df.loc[index-1,'is.net_income'])))-abs(q_df.loc[index-1,'cfs.capital_expenditure'])))/abs((q_df.loc[index-1,'cfs.cfo']+(q_df.loc[index-1,'is.interest_expense']*(1-q_df.loc[index-1,'is.income_tax_provision']/(q_df.loc[index-1,'is.income_tax_provision']+q_df.loc[index-1,'is.net_income'])))-abs(q_df.loc[index-1,'cfs.capital_expenditure']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</si>
</sst>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2" fillId="2" borderId="0" xfId="1" applyFont="1" applyFill="1" applyBorder="1" applyAlignment="1" applyProtection="1"/>
    <xf numFmtId="0" fontId="5" fillId="0" borderId="0" xfId="0" applyFont="1"/>
    <xf numFmtId="0" fontId="0" fillId="2" borderId="0" xfId="0" applyFill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9CCE5-0E00-4ADC-94E0-792B8135E149}">
  <dimension ref="A1:D20"/>
  <sheetViews>
    <sheetView workbookViewId="0">
      <selection activeCell="A2" sqref="A2"/>
    </sheetView>
  </sheetViews>
  <sheetFormatPr defaultRowHeight="15" x14ac:dyDescent="0.25"/>
  <cols>
    <col min="1" max="1" width="65.28515625" bestFit="1" customWidth="1"/>
    <col min="2" max="2" width="100.5703125" bestFit="1" customWidth="1"/>
    <col min="3" max="3" width="53.7109375" bestFit="1" customWidth="1"/>
    <col min="4" max="4" width="62" bestFit="1" customWidth="1"/>
  </cols>
  <sheetData>
    <row r="1" spans="1:4" x14ac:dyDescent="0.25">
      <c r="A1" t="s">
        <v>103</v>
      </c>
      <c r="B1" t="s">
        <v>104</v>
      </c>
      <c r="C1" t="s">
        <v>105</v>
      </c>
      <c r="D1" t="s">
        <v>59</v>
      </c>
    </row>
    <row r="2" spans="1:4" x14ac:dyDescent="0.25">
      <c r="A2" t="s">
        <v>87</v>
      </c>
      <c r="B2" t="s">
        <v>101</v>
      </c>
      <c r="C2" t="s">
        <v>81</v>
      </c>
      <c r="D2" t="s">
        <v>60</v>
      </c>
    </row>
    <row r="3" spans="1:4" x14ac:dyDescent="0.25">
      <c r="A3" t="s">
        <v>90</v>
      </c>
      <c r="B3" t="s">
        <v>93</v>
      </c>
      <c r="C3" t="s">
        <v>84</v>
      </c>
    </row>
    <row r="4" spans="1:4" x14ac:dyDescent="0.25">
      <c r="A4" t="s">
        <v>91</v>
      </c>
      <c r="B4" t="s">
        <v>123</v>
      </c>
      <c r="C4" t="s">
        <v>82</v>
      </c>
    </row>
    <row r="5" spans="1:4" x14ac:dyDescent="0.25">
      <c r="A5" t="s">
        <v>165</v>
      </c>
      <c r="B5" t="s">
        <v>167</v>
      </c>
      <c r="C5" t="s">
        <v>83</v>
      </c>
    </row>
    <row r="6" spans="1:4" x14ac:dyDescent="0.25">
      <c r="A6" t="s">
        <v>88</v>
      </c>
      <c r="B6" t="s">
        <v>92</v>
      </c>
      <c r="C6" t="s">
        <v>80</v>
      </c>
    </row>
    <row r="7" spans="1:4" x14ac:dyDescent="0.25">
      <c r="A7" t="s">
        <v>86</v>
      </c>
      <c r="B7" t="s">
        <v>94</v>
      </c>
      <c r="C7" t="s">
        <v>79</v>
      </c>
    </row>
    <row r="8" spans="1:4" x14ac:dyDescent="0.25">
      <c r="A8" t="s">
        <v>89</v>
      </c>
      <c r="B8" t="s">
        <v>98</v>
      </c>
      <c r="C8" t="s">
        <v>78</v>
      </c>
    </row>
    <row r="9" spans="1:4" x14ac:dyDescent="0.25">
      <c r="A9" t="s">
        <v>29</v>
      </c>
      <c r="B9" t="s">
        <v>102</v>
      </c>
      <c r="C9" t="s">
        <v>77</v>
      </c>
    </row>
    <row r="10" spans="1:4" x14ac:dyDescent="0.25">
      <c r="A10" t="s">
        <v>85</v>
      </c>
      <c r="B10" t="s">
        <v>164</v>
      </c>
      <c r="C10" t="s">
        <v>166</v>
      </c>
    </row>
    <row r="11" spans="1:4" x14ac:dyDescent="0.25">
      <c r="A11" t="s">
        <v>439</v>
      </c>
      <c r="B11" t="s">
        <v>99</v>
      </c>
      <c r="C11" s="4"/>
    </row>
    <row r="12" spans="1:4" x14ac:dyDescent="0.25">
      <c r="B12" t="s">
        <v>163</v>
      </c>
    </row>
    <row r="13" spans="1:4" x14ac:dyDescent="0.25">
      <c r="B13" t="s">
        <v>96</v>
      </c>
    </row>
    <row r="14" spans="1:4" x14ac:dyDescent="0.25">
      <c r="B14" t="s">
        <v>97</v>
      </c>
    </row>
    <row r="15" spans="1:4" x14ac:dyDescent="0.25">
      <c r="B15" t="s">
        <v>95</v>
      </c>
    </row>
    <row r="16" spans="1:4" x14ac:dyDescent="0.25">
      <c r="B16" t="s">
        <v>124</v>
      </c>
    </row>
    <row r="17" spans="2:2" x14ac:dyDescent="0.25">
      <c r="B17" t="s">
        <v>100</v>
      </c>
    </row>
    <row r="18" spans="2:2" x14ac:dyDescent="0.25">
      <c r="B18" t="s">
        <v>66</v>
      </c>
    </row>
    <row r="19" spans="2:2" x14ac:dyDescent="0.25">
      <c r="B19" t="s">
        <v>431</v>
      </c>
    </row>
    <row r="20" spans="2:2" x14ac:dyDescent="0.25">
      <c r="B20" t="s">
        <v>30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A725-BABD-4DD2-9402-294697F8CA6F}">
  <dimension ref="A2"/>
  <sheetViews>
    <sheetView workbookViewId="0">
      <selection activeCell="B6" sqref="B6"/>
    </sheetView>
  </sheetViews>
  <sheetFormatPr defaultRowHeight="15" x14ac:dyDescent="0.25"/>
  <sheetData>
    <row r="2" spans="1:1" x14ac:dyDescent="0.25">
      <c r="A2" t="s">
        <v>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7179E-B15B-453E-AF17-CA6393FF201F}">
  <dimension ref="A1:B36"/>
  <sheetViews>
    <sheetView workbookViewId="0">
      <selection activeCell="A18" sqref="A18"/>
    </sheetView>
  </sheetViews>
  <sheetFormatPr defaultRowHeight="15" x14ac:dyDescent="0.25"/>
  <cols>
    <col min="1" max="1" width="100.5703125" bestFit="1" customWidth="1"/>
    <col min="2" max="2" width="19.42578125" bestFit="1" customWidth="1"/>
  </cols>
  <sheetData>
    <row r="1" spans="1:2" x14ac:dyDescent="0.25">
      <c r="A1" t="s">
        <v>116</v>
      </c>
      <c r="B1" t="s">
        <v>117</v>
      </c>
    </row>
    <row r="2" spans="1:2" x14ac:dyDescent="0.25">
      <c r="A2" t="s">
        <v>101</v>
      </c>
      <c r="B2">
        <f t="shared" ref="B2:B36" si="0">LEN(A2)</f>
        <v>89</v>
      </c>
    </row>
    <row r="3" spans="1:2" x14ac:dyDescent="0.25">
      <c r="A3" t="s">
        <v>93</v>
      </c>
      <c r="B3">
        <f t="shared" si="0"/>
        <v>75</v>
      </c>
    </row>
    <row r="4" spans="1:2" x14ac:dyDescent="0.25">
      <c r="A4" t="s">
        <v>123</v>
      </c>
      <c r="B4">
        <f t="shared" si="0"/>
        <v>69</v>
      </c>
    </row>
    <row r="5" spans="1:2" x14ac:dyDescent="0.25">
      <c r="A5" t="s">
        <v>92</v>
      </c>
      <c r="B5">
        <f t="shared" si="0"/>
        <v>62</v>
      </c>
    </row>
    <row r="6" spans="1:2" x14ac:dyDescent="0.25">
      <c r="A6" t="s">
        <v>94</v>
      </c>
      <c r="B6">
        <f t="shared" si="0"/>
        <v>59</v>
      </c>
    </row>
    <row r="7" spans="1:2" x14ac:dyDescent="0.25">
      <c r="A7" t="s">
        <v>98</v>
      </c>
      <c r="B7">
        <f t="shared" si="0"/>
        <v>59</v>
      </c>
    </row>
    <row r="8" spans="1:2" x14ac:dyDescent="0.25">
      <c r="A8" t="s">
        <v>102</v>
      </c>
      <c r="B8">
        <f t="shared" si="0"/>
        <v>57</v>
      </c>
    </row>
    <row r="9" spans="1:2" x14ac:dyDescent="0.25">
      <c r="A9" t="s">
        <v>99</v>
      </c>
      <c r="B9">
        <f t="shared" si="0"/>
        <v>55</v>
      </c>
    </row>
    <row r="10" spans="1:2" x14ac:dyDescent="0.25">
      <c r="A10" t="s">
        <v>96</v>
      </c>
      <c r="B10">
        <f t="shared" si="0"/>
        <v>47</v>
      </c>
    </row>
    <row r="11" spans="1:2" x14ac:dyDescent="0.25">
      <c r="A11" t="s">
        <v>97</v>
      </c>
      <c r="B11">
        <f t="shared" si="0"/>
        <v>47</v>
      </c>
    </row>
    <row r="12" spans="1:2" x14ac:dyDescent="0.25">
      <c r="A12" t="s">
        <v>95</v>
      </c>
      <c r="B12">
        <f t="shared" si="0"/>
        <v>45</v>
      </c>
    </row>
    <row r="13" spans="1:2" x14ac:dyDescent="0.25">
      <c r="A13" t="s">
        <v>124</v>
      </c>
      <c r="B13">
        <f t="shared" si="0"/>
        <v>43</v>
      </c>
    </row>
    <row r="14" spans="1:2" x14ac:dyDescent="0.25">
      <c r="A14" t="s">
        <v>100</v>
      </c>
      <c r="B14">
        <f t="shared" si="0"/>
        <v>43</v>
      </c>
    </row>
    <row r="15" spans="1:2" x14ac:dyDescent="0.25">
      <c r="A15" t="s">
        <v>66</v>
      </c>
      <c r="B15">
        <f t="shared" si="0"/>
        <v>37</v>
      </c>
    </row>
    <row r="16" spans="1:2" x14ac:dyDescent="0.25">
      <c r="A16" t="s">
        <v>30</v>
      </c>
      <c r="B16">
        <f t="shared" si="0"/>
        <v>33</v>
      </c>
    </row>
    <row r="17" spans="2:2" x14ac:dyDescent="0.25">
      <c r="B17">
        <f t="shared" si="0"/>
        <v>0</v>
      </c>
    </row>
    <row r="18" spans="2:2" x14ac:dyDescent="0.25">
      <c r="B18">
        <f t="shared" si="0"/>
        <v>0</v>
      </c>
    </row>
    <row r="19" spans="2:2" x14ac:dyDescent="0.25">
      <c r="B19">
        <f t="shared" si="0"/>
        <v>0</v>
      </c>
    </row>
    <row r="20" spans="2:2" x14ac:dyDescent="0.25">
      <c r="B20">
        <f t="shared" si="0"/>
        <v>0</v>
      </c>
    </row>
    <row r="21" spans="2:2" x14ac:dyDescent="0.25">
      <c r="B21">
        <f t="shared" si="0"/>
        <v>0</v>
      </c>
    </row>
    <row r="22" spans="2:2" x14ac:dyDescent="0.25">
      <c r="B22">
        <f t="shared" si="0"/>
        <v>0</v>
      </c>
    </row>
    <row r="23" spans="2:2" x14ac:dyDescent="0.25">
      <c r="B23">
        <f t="shared" si="0"/>
        <v>0</v>
      </c>
    </row>
    <row r="24" spans="2:2" x14ac:dyDescent="0.25">
      <c r="B24">
        <f t="shared" si="0"/>
        <v>0</v>
      </c>
    </row>
    <row r="25" spans="2:2" x14ac:dyDescent="0.25">
      <c r="B25">
        <f t="shared" si="0"/>
        <v>0</v>
      </c>
    </row>
    <row r="26" spans="2:2" x14ac:dyDescent="0.25">
      <c r="B26">
        <f t="shared" si="0"/>
        <v>0</v>
      </c>
    </row>
    <row r="27" spans="2:2" x14ac:dyDescent="0.25">
      <c r="B27">
        <f t="shared" si="0"/>
        <v>0</v>
      </c>
    </row>
    <row r="28" spans="2:2" x14ac:dyDescent="0.25">
      <c r="B28">
        <f t="shared" si="0"/>
        <v>0</v>
      </c>
    </row>
    <row r="29" spans="2:2" x14ac:dyDescent="0.25">
      <c r="B29">
        <f t="shared" si="0"/>
        <v>0</v>
      </c>
    </row>
    <row r="30" spans="2:2" x14ac:dyDescent="0.25">
      <c r="B30">
        <f t="shared" si="0"/>
        <v>0</v>
      </c>
    </row>
    <row r="31" spans="2:2" x14ac:dyDescent="0.25">
      <c r="B31">
        <f t="shared" si="0"/>
        <v>0</v>
      </c>
    </row>
    <row r="32" spans="2:2" x14ac:dyDescent="0.25">
      <c r="B32">
        <f t="shared" si="0"/>
        <v>0</v>
      </c>
    </row>
    <row r="33" spans="2:2" x14ac:dyDescent="0.25">
      <c r="B33">
        <f t="shared" si="0"/>
        <v>0</v>
      </c>
    </row>
    <row r="34" spans="2:2" x14ac:dyDescent="0.25">
      <c r="B34">
        <f t="shared" si="0"/>
        <v>0</v>
      </c>
    </row>
    <row r="35" spans="2:2" x14ac:dyDescent="0.25">
      <c r="B35">
        <f t="shared" si="0"/>
        <v>0</v>
      </c>
    </row>
    <row r="36" spans="2:2" x14ac:dyDescent="0.25">
      <c r="B36">
        <f t="shared" si="0"/>
        <v>0</v>
      </c>
    </row>
  </sheetData>
  <autoFilter ref="A1:B1" xr:uid="{4BE7179E-B15B-453E-AF17-CA6393FF201F}">
    <sortState xmlns:xlrd2="http://schemas.microsoft.com/office/spreadsheetml/2017/richdata2" ref="A2:B36">
      <sortCondition descending="1"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11B9-4850-49DC-A489-AEDD6CF830F0}">
  <dimension ref="A1:Q23"/>
  <sheetViews>
    <sheetView topLeftCell="C1" workbookViewId="0">
      <selection activeCell="F23" sqref="F23"/>
    </sheetView>
  </sheetViews>
  <sheetFormatPr defaultRowHeight="15" x14ac:dyDescent="0.25"/>
  <cols>
    <col min="1" max="1" width="65.85546875" bestFit="1" customWidth="1"/>
    <col min="2" max="2" width="36.7109375" bestFit="1" customWidth="1"/>
    <col min="3" max="3" width="31.140625" bestFit="1" customWidth="1"/>
    <col min="4" max="4" width="19.140625" bestFit="1" customWidth="1"/>
    <col min="5" max="5" width="23.42578125" bestFit="1" customWidth="1"/>
    <col min="6" max="6" width="41" bestFit="1" customWidth="1"/>
    <col min="7" max="7" width="41.140625" bestFit="1" customWidth="1"/>
    <col min="8" max="8" width="15.7109375" bestFit="1" customWidth="1"/>
    <col min="9" max="9" width="32.140625" bestFit="1" customWidth="1"/>
    <col min="10" max="10" width="72.28515625" bestFit="1" customWidth="1"/>
    <col min="11" max="11" width="26.5703125" bestFit="1" customWidth="1"/>
    <col min="12" max="12" width="45.140625" bestFit="1" customWidth="1"/>
    <col min="13" max="13" width="26.42578125" bestFit="1" customWidth="1"/>
    <col min="14" max="14" width="66.140625" bestFit="1" customWidth="1"/>
    <col min="15" max="15" width="18.7109375" bestFit="1" customWidth="1"/>
    <col min="16" max="16" width="20.140625" bestFit="1" customWidth="1"/>
    <col min="17" max="17" width="21.5703125" bestFit="1" customWidth="1"/>
  </cols>
  <sheetData>
    <row r="1" spans="1:1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13</v>
      </c>
      <c r="F1" s="1" t="s">
        <v>12</v>
      </c>
      <c r="G1" s="1" t="s">
        <v>25</v>
      </c>
      <c r="H1" s="1" t="s">
        <v>18</v>
      </c>
      <c r="I1" s="1" t="s">
        <v>23</v>
      </c>
      <c r="J1" s="1" t="s">
        <v>20</v>
      </c>
      <c r="K1" s="1" t="s">
        <v>33</v>
      </c>
      <c r="L1" s="1" t="s">
        <v>19</v>
      </c>
      <c r="M1" s="1" t="s">
        <v>21</v>
      </c>
      <c r="N1" s="1" t="s">
        <v>22</v>
      </c>
      <c r="O1" s="1" t="s">
        <v>24</v>
      </c>
      <c r="P1" s="1" t="s">
        <v>26</v>
      </c>
      <c r="Q1" s="1" t="s">
        <v>27</v>
      </c>
    </row>
    <row r="2" spans="1:17" x14ac:dyDescent="0.25">
      <c r="A2" t="s">
        <v>38</v>
      </c>
      <c r="B2" t="s">
        <v>194</v>
      </c>
      <c r="C2" t="s">
        <v>35</v>
      </c>
      <c r="D2" t="s">
        <v>113</v>
      </c>
      <c r="E2" t="s">
        <v>41</v>
      </c>
      <c r="F2" t="s">
        <v>320</v>
      </c>
      <c r="G2" t="s">
        <v>420</v>
      </c>
      <c r="H2" t="s">
        <v>44</v>
      </c>
      <c r="I2" t="s">
        <v>53</v>
      </c>
      <c r="J2" t="s">
        <v>359</v>
      </c>
      <c r="K2" t="s">
        <v>47</v>
      </c>
      <c r="L2" t="s">
        <v>369</v>
      </c>
      <c r="M2" t="s">
        <v>48</v>
      </c>
      <c r="N2" t="s">
        <v>358</v>
      </c>
      <c r="O2" t="s">
        <v>51</v>
      </c>
      <c r="P2" t="s">
        <v>110</v>
      </c>
      <c r="Q2" t="s">
        <v>435</v>
      </c>
    </row>
    <row r="3" spans="1:17" x14ac:dyDescent="0.25">
      <c r="A3" t="s">
        <v>39</v>
      </c>
      <c r="B3" t="s">
        <v>348</v>
      </c>
      <c r="C3" t="s">
        <v>34</v>
      </c>
      <c r="D3" t="s">
        <v>371</v>
      </c>
      <c r="F3" t="s">
        <v>42</v>
      </c>
      <c r="G3" t="s">
        <v>426</v>
      </c>
      <c r="I3" t="s">
        <v>126</v>
      </c>
      <c r="J3" t="s">
        <v>356</v>
      </c>
      <c r="L3" t="s">
        <v>46</v>
      </c>
      <c r="N3" t="s">
        <v>353</v>
      </c>
      <c r="P3" t="s">
        <v>114</v>
      </c>
      <c r="Q3" t="s">
        <v>107</v>
      </c>
    </row>
    <row r="4" spans="1:17" x14ac:dyDescent="0.25">
      <c r="A4" t="s">
        <v>136</v>
      </c>
      <c r="B4" t="s">
        <v>40</v>
      </c>
      <c r="C4" t="s">
        <v>125</v>
      </c>
      <c r="D4" t="s">
        <v>37</v>
      </c>
      <c r="F4" t="s">
        <v>362</v>
      </c>
      <c r="G4" t="s">
        <v>189</v>
      </c>
      <c r="I4" t="s">
        <v>153</v>
      </c>
      <c r="J4" t="s">
        <v>354</v>
      </c>
      <c r="N4" t="s">
        <v>361</v>
      </c>
      <c r="Q4" t="s">
        <v>52</v>
      </c>
    </row>
    <row r="5" spans="1:17" x14ac:dyDescent="0.25">
      <c r="A5" t="s">
        <v>434</v>
      </c>
      <c r="B5" t="s">
        <v>120</v>
      </c>
      <c r="C5" t="s">
        <v>74</v>
      </c>
      <c r="D5" t="s">
        <v>36</v>
      </c>
      <c r="F5" t="s">
        <v>137</v>
      </c>
      <c r="G5" t="s">
        <v>43</v>
      </c>
      <c r="I5" t="s">
        <v>325</v>
      </c>
      <c r="J5" t="s">
        <v>350</v>
      </c>
      <c r="N5" t="s">
        <v>191</v>
      </c>
    </row>
    <row r="6" spans="1:17" x14ac:dyDescent="0.25">
      <c r="B6" t="s">
        <v>331</v>
      </c>
      <c r="F6" t="s">
        <v>76</v>
      </c>
      <c r="I6" t="s">
        <v>442</v>
      </c>
      <c r="J6" t="s">
        <v>360</v>
      </c>
      <c r="N6" t="s">
        <v>355</v>
      </c>
    </row>
    <row r="7" spans="1:17" x14ac:dyDescent="0.25">
      <c r="I7" t="s">
        <v>73</v>
      </c>
      <c r="J7" t="s">
        <v>412</v>
      </c>
      <c r="N7" t="s">
        <v>351</v>
      </c>
    </row>
    <row r="8" spans="1:17" x14ac:dyDescent="0.25">
      <c r="J8" t="s">
        <v>190</v>
      </c>
      <c r="N8" t="s">
        <v>413</v>
      </c>
    </row>
    <row r="9" spans="1:17" x14ac:dyDescent="0.25">
      <c r="J9" t="s">
        <v>390</v>
      </c>
      <c r="N9" t="s">
        <v>419</v>
      </c>
    </row>
    <row r="10" spans="1:17" x14ac:dyDescent="0.25">
      <c r="J10" t="s">
        <v>357</v>
      </c>
      <c r="N10" t="s">
        <v>407</v>
      </c>
    </row>
    <row r="11" spans="1:17" x14ac:dyDescent="0.25">
      <c r="J11" t="s">
        <v>352</v>
      </c>
      <c r="N11" t="s">
        <v>109</v>
      </c>
    </row>
    <row r="12" spans="1:17" x14ac:dyDescent="0.25">
      <c r="J12" t="s">
        <v>347</v>
      </c>
      <c r="N12" t="s">
        <v>395</v>
      </c>
    </row>
    <row r="13" spans="1:17" x14ac:dyDescent="0.25">
      <c r="J13" t="s">
        <v>131</v>
      </c>
      <c r="N13" t="s">
        <v>307</v>
      </c>
    </row>
    <row r="14" spans="1:17" x14ac:dyDescent="0.25">
      <c r="J14" t="s">
        <v>192</v>
      </c>
      <c r="N14" t="s">
        <v>115</v>
      </c>
    </row>
    <row r="15" spans="1:17" x14ac:dyDescent="0.25">
      <c r="J15" t="s">
        <v>108</v>
      </c>
      <c r="N15" t="s">
        <v>50</v>
      </c>
    </row>
    <row r="16" spans="1:17" x14ac:dyDescent="0.25">
      <c r="J16" t="s">
        <v>45</v>
      </c>
      <c r="N16" t="s">
        <v>49</v>
      </c>
    </row>
    <row r="17" spans="10:10" x14ac:dyDescent="0.25">
      <c r="J17" t="s">
        <v>45</v>
      </c>
    </row>
    <row r="18" spans="10:10" x14ac:dyDescent="0.25">
      <c r="J18" t="s">
        <v>144</v>
      </c>
    </row>
    <row r="19" spans="10:10" x14ac:dyDescent="0.25">
      <c r="J19" t="s">
        <v>346</v>
      </c>
    </row>
    <row r="20" spans="10:10" x14ac:dyDescent="0.25">
      <c r="J20" t="s">
        <v>193</v>
      </c>
    </row>
    <row r="21" spans="10:10" x14ac:dyDescent="0.25">
      <c r="J21" t="s">
        <v>119</v>
      </c>
    </row>
    <row r="22" spans="10:10" x14ac:dyDescent="0.25">
      <c r="J22" t="s">
        <v>363</v>
      </c>
    </row>
    <row r="23" spans="10:10" x14ac:dyDescent="0.25">
      <c r="J23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64BF-CB5D-44B5-9127-229C21BD93C0}">
  <dimension ref="A1:E13"/>
  <sheetViews>
    <sheetView workbookViewId="0">
      <selection activeCell="B9" sqref="B9"/>
    </sheetView>
  </sheetViews>
  <sheetFormatPr defaultRowHeight="15" x14ac:dyDescent="0.25"/>
  <cols>
    <col min="1" max="1" width="54.85546875" customWidth="1"/>
    <col min="2" max="2" width="53.140625" bestFit="1" customWidth="1"/>
    <col min="3" max="3" width="46" bestFit="1" customWidth="1"/>
    <col min="4" max="4" width="63.28515625" bestFit="1" customWidth="1"/>
    <col min="5" max="5" width="61.85546875" bestFit="1" customWidth="1"/>
  </cols>
  <sheetData>
    <row r="1" spans="1:5" x14ac:dyDescent="0.25">
      <c r="A1" s="1" t="s">
        <v>111</v>
      </c>
      <c r="B1" s="1" t="s">
        <v>10</v>
      </c>
      <c r="C1" s="1" t="s">
        <v>11</v>
      </c>
      <c r="D1" s="1" t="s">
        <v>28</v>
      </c>
      <c r="E1" s="1" t="s">
        <v>32</v>
      </c>
    </row>
    <row r="2" spans="1:5" x14ac:dyDescent="0.25">
      <c r="A2" t="s">
        <v>138</v>
      </c>
      <c r="B2" t="s">
        <v>63</v>
      </c>
      <c r="C2" t="s">
        <v>71</v>
      </c>
      <c r="D2" t="s">
        <v>308</v>
      </c>
      <c r="E2" t="s">
        <v>145</v>
      </c>
    </row>
    <row r="3" spans="1:5" x14ac:dyDescent="0.25">
      <c r="A3" t="s">
        <v>427</v>
      </c>
      <c r="C3" t="s">
        <v>132</v>
      </c>
      <c r="D3" t="s">
        <v>411</v>
      </c>
      <c r="E3" t="s">
        <v>139</v>
      </c>
    </row>
    <row r="4" spans="1:5" x14ac:dyDescent="0.25">
      <c r="A4" t="s">
        <v>440</v>
      </c>
      <c r="C4" t="s">
        <v>64</v>
      </c>
      <c r="D4" t="s">
        <v>65</v>
      </c>
      <c r="E4" t="s">
        <v>340</v>
      </c>
    </row>
    <row r="5" spans="1:5" x14ac:dyDescent="0.25">
      <c r="A5" t="s">
        <v>441</v>
      </c>
      <c r="D5" t="s">
        <v>155</v>
      </c>
      <c r="E5" t="s">
        <v>391</v>
      </c>
    </row>
    <row r="6" spans="1:5" x14ac:dyDescent="0.25">
      <c r="A6" t="s">
        <v>112</v>
      </c>
      <c r="D6" t="s">
        <v>321</v>
      </c>
      <c r="E6" t="s">
        <v>31</v>
      </c>
    </row>
    <row r="7" spans="1:5" x14ac:dyDescent="0.25">
      <c r="D7" t="s">
        <v>121</v>
      </c>
      <c r="E7" t="s">
        <v>72</v>
      </c>
    </row>
    <row r="8" spans="1:5" x14ac:dyDescent="0.25">
      <c r="D8" t="s">
        <v>323</v>
      </c>
      <c r="E8" t="s">
        <v>384</v>
      </c>
    </row>
    <row r="9" spans="1:5" x14ac:dyDescent="0.25">
      <c r="E9" t="s">
        <v>327</v>
      </c>
    </row>
    <row r="10" spans="1:5" x14ac:dyDescent="0.25">
      <c r="E10" t="s">
        <v>106</v>
      </c>
    </row>
    <row r="11" spans="1:5" x14ac:dyDescent="0.25">
      <c r="E11" t="s">
        <v>414</v>
      </c>
    </row>
    <row r="12" spans="1:5" x14ac:dyDescent="0.25">
      <c r="E12" t="s">
        <v>343</v>
      </c>
    </row>
    <row r="13" spans="1:5" x14ac:dyDescent="0.25">
      <c r="E13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626DA-05D4-42C2-8677-A20758095D82}">
  <dimension ref="A1:M27"/>
  <sheetViews>
    <sheetView topLeftCell="G1" workbookViewId="0">
      <selection activeCell="H9" sqref="H9"/>
    </sheetView>
  </sheetViews>
  <sheetFormatPr defaultRowHeight="15" x14ac:dyDescent="0.25"/>
  <cols>
    <col min="1" max="1" width="57.85546875" bestFit="1" customWidth="1"/>
    <col min="2" max="2" width="29.42578125" bestFit="1" customWidth="1"/>
    <col min="3" max="3" width="37.7109375" bestFit="1" customWidth="1"/>
    <col min="4" max="4" width="37.7109375" customWidth="1"/>
    <col min="5" max="5" width="39.5703125" bestFit="1" customWidth="1"/>
    <col min="6" max="6" width="42.85546875" bestFit="1" customWidth="1"/>
    <col min="7" max="7" width="42.5703125" bestFit="1" customWidth="1"/>
    <col min="8" max="8" width="35.42578125" bestFit="1" customWidth="1"/>
    <col min="9" max="9" width="38.5703125" bestFit="1" customWidth="1"/>
    <col min="10" max="10" width="36.7109375" bestFit="1" customWidth="1"/>
    <col min="11" max="11" width="79.85546875" bestFit="1" customWidth="1"/>
    <col min="12" max="12" width="61.7109375" bestFit="1" customWidth="1"/>
    <col min="13" max="13" width="61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160</v>
      </c>
      <c r="E1" s="1" t="s">
        <v>161</v>
      </c>
      <c r="F1" s="1" t="s">
        <v>3</v>
      </c>
      <c r="G1" s="1" t="s">
        <v>4</v>
      </c>
      <c r="H1" s="1" t="s">
        <v>198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t="s">
        <v>409</v>
      </c>
      <c r="B2" t="s">
        <v>408</v>
      </c>
      <c r="C2" t="s">
        <v>158</v>
      </c>
      <c r="D2" t="s">
        <v>159</v>
      </c>
      <c r="E2" t="s">
        <v>417</v>
      </c>
      <c r="F2" t="s">
        <v>364</v>
      </c>
      <c r="G2" t="s">
        <v>368</v>
      </c>
      <c r="H2" t="s">
        <v>345</v>
      </c>
      <c r="I2" t="s">
        <v>135</v>
      </c>
      <c r="J2" t="s">
        <v>397</v>
      </c>
      <c r="K2" t="s">
        <v>398</v>
      </c>
      <c r="L2" t="s">
        <v>402</v>
      </c>
      <c r="M2" t="s">
        <v>436</v>
      </c>
    </row>
    <row r="3" spans="1:13" x14ac:dyDescent="0.25">
      <c r="A3" t="s">
        <v>69</v>
      </c>
      <c r="B3" t="s">
        <v>133</v>
      </c>
      <c r="C3" t="s">
        <v>418</v>
      </c>
      <c r="E3" t="s">
        <v>70</v>
      </c>
      <c r="F3" t="s">
        <v>429</v>
      </c>
      <c r="G3" t="s">
        <v>151</v>
      </c>
      <c r="H3" t="s">
        <v>324</v>
      </c>
      <c r="I3" t="s">
        <v>118</v>
      </c>
      <c r="J3" t="s">
        <v>329</v>
      </c>
      <c r="K3" t="s">
        <v>401</v>
      </c>
      <c r="L3" t="s">
        <v>406</v>
      </c>
      <c r="M3" t="s">
        <v>150</v>
      </c>
    </row>
    <row r="4" spans="1:13" x14ac:dyDescent="0.25">
      <c r="A4" t="s">
        <v>199</v>
      </c>
      <c r="B4" t="s">
        <v>385</v>
      </c>
      <c r="C4" t="s">
        <v>56</v>
      </c>
      <c r="E4" t="s">
        <v>162</v>
      </c>
      <c r="F4" t="s">
        <v>319</v>
      </c>
      <c r="G4" t="s">
        <v>416</v>
      </c>
      <c r="H4" t="s">
        <v>438</v>
      </c>
      <c r="I4" t="s">
        <v>437</v>
      </c>
      <c r="J4" t="s">
        <v>128</v>
      </c>
      <c r="K4" t="s">
        <v>405</v>
      </c>
      <c r="L4" t="s">
        <v>428</v>
      </c>
      <c r="M4" t="s">
        <v>430</v>
      </c>
    </row>
    <row r="5" spans="1:13" x14ac:dyDescent="0.25">
      <c r="A5" t="s">
        <v>54</v>
      </c>
      <c r="B5" t="s">
        <v>157</v>
      </c>
      <c r="F5" t="s">
        <v>57</v>
      </c>
      <c r="G5" t="s">
        <v>58</v>
      </c>
      <c r="H5" t="s">
        <v>61</v>
      </c>
      <c r="I5" t="s">
        <v>425</v>
      </c>
      <c r="J5" t="s">
        <v>62</v>
      </c>
      <c r="K5" t="s">
        <v>428</v>
      </c>
      <c r="L5" t="s">
        <v>392</v>
      </c>
      <c r="M5" t="s">
        <v>380</v>
      </c>
    </row>
    <row r="6" spans="1:13" x14ac:dyDescent="0.25">
      <c r="A6" t="s">
        <v>381</v>
      </c>
      <c r="B6" t="s">
        <v>68</v>
      </c>
      <c r="F6" t="s">
        <v>142</v>
      </c>
      <c r="G6" t="s">
        <v>322</v>
      </c>
      <c r="I6" t="s">
        <v>127</v>
      </c>
      <c r="J6" t="s">
        <v>195</v>
      </c>
      <c r="K6" t="s">
        <v>400</v>
      </c>
      <c r="L6" t="s">
        <v>337</v>
      </c>
      <c r="M6" t="s">
        <v>394</v>
      </c>
    </row>
    <row r="7" spans="1:13" x14ac:dyDescent="0.25">
      <c r="A7" t="s">
        <v>141</v>
      </c>
      <c r="B7" t="s">
        <v>140</v>
      </c>
      <c r="F7" t="s">
        <v>70</v>
      </c>
      <c r="G7" t="s">
        <v>196</v>
      </c>
      <c r="I7" t="s">
        <v>122</v>
      </c>
      <c r="K7" t="s">
        <v>392</v>
      </c>
      <c r="L7" t="s">
        <v>333</v>
      </c>
      <c r="M7" t="s">
        <v>168</v>
      </c>
    </row>
    <row r="8" spans="1:13" x14ac:dyDescent="0.25">
      <c r="A8" t="s">
        <v>143</v>
      </c>
      <c r="B8" t="s">
        <v>382</v>
      </c>
      <c r="F8" t="s">
        <v>152</v>
      </c>
      <c r="G8" t="s">
        <v>344</v>
      </c>
      <c r="I8" t="s">
        <v>370</v>
      </c>
      <c r="K8" t="s">
        <v>336</v>
      </c>
      <c r="L8" t="s">
        <v>375</v>
      </c>
      <c r="M8" t="s">
        <v>339</v>
      </c>
    </row>
    <row r="9" spans="1:13" x14ac:dyDescent="0.25">
      <c r="B9" t="s">
        <v>387</v>
      </c>
      <c r="I9" t="s">
        <v>149</v>
      </c>
      <c r="K9" t="s">
        <v>332</v>
      </c>
      <c r="L9" t="s">
        <v>404</v>
      </c>
      <c r="M9" t="s">
        <v>389</v>
      </c>
    </row>
    <row r="10" spans="1:13" x14ac:dyDescent="0.25">
      <c r="B10" t="s">
        <v>146</v>
      </c>
      <c r="K10" t="s">
        <v>375</v>
      </c>
      <c r="L10" t="s">
        <v>374</v>
      </c>
      <c r="M10" t="s">
        <v>415</v>
      </c>
    </row>
    <row r="11" spans="1:13" x14ac:dyDescent="0.25">
      <c r="B11" t="s">
        <v>55</v>
      </c>
      <c r="K11" t="s">
        <v>403</v>
      </c>
      <c r="L11" t="s">
        <v>373</v>
      </c>
      <c r="M11" t="s">
        <v>393</v>
      </c>
    </row>
    <row r="12" spans="1:13" x14ac:dyDescent="0.25">
      <c r="K12" t="s">
        <v>374</v>
      </c>
      <c r="L12" t="s">
        <v>378</v>
      </c>
      <c r="M12" t="s">
        <v>365</v>
      </c>
    </row>
    <row r="13" spans="1:13" x14ac:dyDescent="0.25">
      <c r="K13" t="s">
        <v>372</v>
      </c>
      <c r="L13" t="s">
        <v>422</v>
      </c>
      <c r="M13" t="s">
        <v>379</v>
      </c>
    </row>
    <row r="14" spans="1:13" x14ac:dyDescent="0.25">
      <c r="K14" t="s">
        <v>421</v>
      </c>
      <c r="L14" t="s">
        <v>148</v>
      </c>
      <c r="M14" t="s">
        <v>328</v>
      </c>
    </row>
    <row r="15" spans="1:13" x14ac:dyDescent="0.25">
      <c r="K15" t="s">
        <v>147</v>
      </c>
      <c r="L15" t="s">
        <v>335</v>
      </c>
      <c r="M15" t="s">
        <v>386</v>
      </c>
    </row>
    <row r="16" spans="1:13" x14ac:dyDescent="0.25">
      <c r="K16" t="s">
        <v>334</v>
      </c>
      <c r="L16" t="s">
        <v>130</v>
      </c>
      <c r="M16" t="s">
        <v>388</v>
      </c>
    </row>
    <row r="17" spans="11:13" x14ac:dyDescent="0.25">
      <c r="K17" t="s">
        <v>129</v>
      </c>
      <c r="L17" t="s">
        <v>424</v>
      </c>
      <c r="M17" t="s">
        <v>309</v>
      </c>
    </row>
    <row r="18" spans="11:13" x14ac:dyDescent="0.25">
      <c r="K18" t="s">
        <v>423</v>
      </c>
      <c r="L18" t="s">
        <v>367</v>
      </c>
      <c r="M18" t="s">
        <v>376</v>
      </c>
    </row>
    <row r="19" spans="11:13" x14ac:dyDescent="0.25">
      <c r="K19" t="s">
        <v>366</v>
      </c>
      <c r="L19" t="s">
        <v>201</v>
      </c>
      <c r="M19" t="s">
        <v>349</v>
      </c>
    </row>
    <row r="20" spans="11:13" x14ac:dyDescent="0.25">
      <c r="K20" t="s">
        <v>200</v>
      </c>
      <c r="L20" t="s">
        <v>134</v>
      </c>
      <c r="M20" t="s">
        <v>383</v>
      </c>
    </row>
    <row r="21" spans="11:13" x14ac:dyDescent="0.25">
      <c r="K21" t="s">
        <v>134</v>
      </c>
      <c r="L21" t="s">
        <v>341</v>
      </c>
      <c r="M21" t="s">
        <v>342</v>
      </c>
    </row>
    <row r="22" spans="11:13" x14ac:dyDescent="0.25">
      <c r="K22" t="s">
        <v>341</v>
      </c>
      <c r="M22" t="s">
        <v>399</v>
      </c>
    </row>
    <row r="23" spans="11:13" x14ac:dyDescent="0.25">
      <c r="M23" t="s">
        <v>197</v>
      </c>
    </row>
    <row r="24" spans="11:13" x14ac:dyDescent="0.25">
      <c r="M24" t="s">
        <v>154</v>
      </c>
    </row>
    <row r="25" spans="11:13" x14ac:dyDescent="0.25">
      <c r="M25" t="s">
        <v>377</v>
      </c>
    </row>
    <row r="26" spans="11:13" x14ac:dyDescent="0.25">
      <c r="M26" t="s">
        <v>338</v>
      </c>
    </row>
    <row r="27" spans="11:13" x14ac:dyDescent="0.25">
      <c r="M27" t="s">
        <v>410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DD67-EF32-46CE-967F-FCAE0BBB8B6E}">
  <dimension ref="A1:B20"/>
  <sheetViews>
    <sheetView workbookViewId="0">
      <selection activeCell="I15" sqref="I15"/>
    </sheetView>
  </sheetViews>
  <sheetFormatPr defaultRowHeight="15" x14ac:dyDescent="0.25"/>
  <cols>
    <col min="1" max="1" width="29.28515625" bestFit="1" customWidth="1"/>
    <col min="2" max="2" width="26.42578125" bestFit="1" customWidth="1"/>
  </cols>
  <sheetData>
    <row r="1" spans="1:2" ht="18.75" x14ac:dyDescent="0.3">
      <c r="A1" s="2" t="s">
        <v>188</v>
      </c>
      <c r="B1" s="2" t="s">
        <v>432</v>
      </c>
    </row>
    <row r="2" spans="1:2" x14ac:dyDescent="0.25">
      <c r="A2" t="s">
        <v>169</v>
      </c>
      <c r="B2" t="s">
        <v>433</v>
      </c>
    </row>
    <row r="3" spans="1:2" x14ac:dyDescent="0.25">
      <c r="A3" t="s">
        <v>170</v>
      </c>
    </row>
    <row r="4" spans="1:2" x14ac:dyDescent="0.25">
      <c r="A4" t="s">
        <v>171</v>
      </c>
    </row>
    <row r="5" spans="1:2" x14ac:dyDescent="0.25">
      <c r="A5" t="s">
        <v>172</v>
      </c>
    </row>
    <row r="6" spans="1:2" x14ac:dyDescent="0.25">
      <c r="A6" t="s">
        <v>173</v>
      </c>
    </row>
    <row r="7" spans="1:2" x14ac:dyDescent="0.25">
      <c r="A7" t="s">
        <v>174</v>
      </c>
    </row>
    <row r="8" spans="1:2" x14ac:dyDescent="0.25">
      <c r="A8" t="s">
        <v>175</v>
      </c>
    </row>
    <row r="9" spans="1:2" x14ac:dyDescent="0.25">
      <c r="A9" t="s">
        <v>176</v>
      </c>
    </row>
    <row r="10" spans="1:2" x14ac:dyDescent="0.25">
      <c r="A10" t="s">
        <v>177</v>
      </c>
    </row>
    <row r="11" spans="1:2" x14ac:dyDescent="0.25">
      <c r="A11" t="s">
        <v>178</v>
      </c>
    </row>
    <row r="12" spans="1:2" x14ac:dyDescent="0.25">
      <c r="A12" t="s">
        <v>179</v>
      </c>
    </row>
    <row r="13" spans="1:2" x14ac:dyDescent="0.25">
      <c r="A13" t="s">
        <v>180</v>
      </c>
    </row>
    <row r="14" spans="1:2" x14ac:dyDescent="0.25">
      <c r="A14" t="s">
        <v>181</v>
      </c>
    </row>
    <row r="15" spans="1:2" x14ac:dyDescent="0.25">
      <c r="A15" t="s">
        <v>182</v>
      </c>
    </row>
    <row r="16" spans="1:2" x14ac:dyDescent="0.25">
      <c r="A16" t="s">
        <v>183</v>
      </c>
    </row>
    <row r="17" spans="1:1" x14ac:dyDescent="0.25">
      <c r="A17" t="s">
        <v>184</v>
      </c>
    </row>
    <row r="18" spans="1:1" x14ac:dyDescent="0.25">
      <c r="A18" t="s">
        <v>185</v>
      </c>
    </row>
    <row r="19" spans="1:1" x14ac:dyDescent="0.25">
      <c r="A19" t="s">
        <v>186</v>
      </c>
    </row>
    <row r="20" spans="1:1" x14ac:dyDescent="0.25">
      <c r="A20" t="s">
        <v>187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085D-466B-40F3-BD6F-CEE4B7C0DEBD}">
  <dimension ref="A1:C36"/>
  <sheetViews>
    <sheetView tabSelected="1" workbookViewId="0">
      <selection activeCell="B7" sqref="B7"/>
    </sheetView>
  </sheetViews>
  <sheetFormatPr defaultRowHeight="15" x14ac:dyDescent="0.25"/>
  <cols>
    <col min="1" max="1" width="50.140625" bestFit="1" customWidth="1"/>
    <col min="2" max="2" width="75" customWidth="1"/>
  </cols>
  <sheetData>
    <row r="1" spans="1:3" x14ac:dyDescent="0.25">
      <c r="A1" t="s">
        <v>202</v>
      </c>
      <c r="B1" t="s">
        <v>203</v>
      </c>
      <c r="C1" t="s">
        <v>241</v>
      </c>
    </row>
    <row r="2" spans="1:3" x14ac:dyDescent="0.25">
      <c r="A2" s="3" t="s">
        <v>204</v>
      </c>
      <c r="B2" t="s">
        <v>205</v>
      </c>
      <c r="C2" t="s">
        <v>242</v>
      </c>
    </row>
    <row r="3" spans="1:3" x14ac:dyDescent="0.25">
      <c r="A3" t="s">
        <v>206</v>
      </c>
      <c r="B3" t="s">
        <v>207</v>
      </c>
      <c r="C3" t="s">
        <v>243</v>
      </c>
    </row>
    <row r="4" spans="1:3" x14ac:dyDescent="0.25">
      <c r="A4" s="3" t="s">
        <v>208</v>
      </c>
      <c r="B4" t="s">
        <v>444</v>
      </c>
      <c r="C4" t="s">
        <v>443</v>
      </c>
    </row>
    <row r="5" spans="1:3" x14ac:dyDescent="0.25">
      <c r="A5" s="3" t="s">
        <v>209</v>
      </c>
      <c r="B5" t="s">
        <v>245</v>
      </c>
      <c r="C5" t="s">
        <v>244</v>
      </c>
    </row>
    <row r="6" spans="1:3" x14ac:dyDescent="0.25">
      <c r="A6" s="3" t="s">
        <v>210</v>
      </c>
      <c r="B6" t="s">
        <v>445</v>
      </c>
      <c r="C6" t="s">
        <v>246</v>
      </c>
    </row>
    <row r="7" spans="1:3" x14ac:dyDescent="0.25">
      <c r="A7" t="s">
        <v>211</v>
      </c>
      <c r="B7" t="s">
        <v>248</v>
      </c>
      <c r="C7" t="s">
        <v>247</v>
      </c>
    </row>
    <row r="8" spans="1:3" x14ac:dyDescent="0.25">
      <c r="A8" t="s">
        <v>212</v>
      </c>
      <c r="B8" t="s">
        <v>249</v>
      </c>
      <c r="C8" t="s">
        <v>250</v>
      </c>
    </row>
    <row r="9" spans="1:3" x14ac:dyDescent="0.25">
      <c r="A9" t="s">
        <v>213</v>
      </c>
      <c r="B9" t="s">
        <v>252</v>
      </c>
      <c r="C9" t="s">
        <v>251</v>
      </c>
    </row>
    <row r="10" spans="1:3" x14ac:dyDescent="0.25">
      <c r="A10" t="s">
        <v>214</v>
      </c>
      <c r="B10" t="s">
        <v>254</v>
      </c>
      <c r="C10" t="s">
        <v>253</v>
      </c>
    </row>
    <row r="11" spans="1:3" x14ac:dyDescent="0.25">
      <c r="A11" t="s">
        <v>215</v>
      </c>
      <c r="B11" t="s">
        <v>255</v>
      </c>
      <c r="C11" t="s">
        <v>256</v>
      </c>
    </row>
    <row r="12" spans="1:3" x14ac:dyDescent="0.25">
      <c r="A12" t="s">
        <v>216</v>
      </c>
      <c r="B12" t="s">
        <v>257</v>
      </c>
      <c r="C12" t="s">
        <v>258</v>
      </c>
    </row>
    <row r="13" spans="1:3" x14ac:dyDescent="0.25">
      <c r="A13" t="s">
        <v>217</v>
      </c>
      <c r="B13" t="s">
        <v>259</v>
      </c>
      <c r="C13" t="s">
        <v>261</v>
      </c>
    </row>
    <row r="14" spans="1:3" x14ac:dyDescent="0.25">
      <c r="A14" t="s">
        <v>218</v>
      </c>
      <c r="B14" t="s">
        <v>260</v>
      </c>
      <c r="C14" t="s">
        <v>262</v>
      </c>
    </row>
    <row r="15" spans="1:3" x14ac:dyDescent="0.25">
      <c r="A15" t="s">
        <v>219</v>
      </c>
      <c r="B15" t="s">
        <v>285</v>
      </c>
      <c r="C15" t="s">
        <v>263</v>
      </c>
    </row>
    <row r="16" spans="1:3" x14ac:dyDescent="0.25">
      <c r="A16" t="s">
        <v>220</v>
      </c>
      <c r="B16" t="s">
        <v>286</v>
      </c>
      <c r="C16" t="s">
        <v>265</v>
      </c>
    </row>
    <row r="17" spans="1:3" x14ac:dyDescent="0.25">
      <c r="A17" t="s">
        <v>221</v>
      </c>
      <c r="B17" t="s">
        <v>287</v>
      </c>
      <c r="C17" t="s">
        <v>264</v>
      </c>
    </row>
    <row r="18" spans="1:3" x14ac:dyDescent="0.25">
      <c r="A18" t="s">
        <v>222</v>
      </c>
      <c r="B18" t="s">
        <v>288</v>
      </c>
      <c r="C18" t="s">
        <v>266</v>
      </c>
    </row>
    <row r="19" spans="1:3" x14ac:dyDescent="0.25">
      <c r="A19" t="s">
        <v>223</v>
      </c>
      <c r="B19" t="s">
        <v>289</v>
      </c>
      <c r="C19" t="s">
        <v>268</v>
      </c>
    </row>
    <row r="20" spans="1:3" x14ac:dyDescent="0.25">
      <c r="A20" t="s">
        <v>224</v>
      </c>
      <c r="B20" t="s">
        <v>290</v>
      </c>
      <c r="C20" t="s">
        <v>267</v>
      </c>
    </row>
    <row r="21" spans="1:3" x14ac:dyDescent="0.25">
      <c r="A21" t="s">
        <v>225</v>
      </c>
      <c r="B21" t="s">
        <v>291</v>
      </c>
      <c r="C21" t="s">
        <v>269</v>
      </c>
    </row>
    <row r="22" spans="1:3" x14ac:dyDescent="0.25">
      <c r="A22" t="s">
        <v>226</v>
      </c>
      <c r="B22" t="s">
        <v>292</v>
      </c>
      <c r="C22" t="s">
        <v>270</v>
      </c>
    </row>
    <row r="23" spans="1:3" x14ac:dyDescent="0.25">
      <c r="A23" t="s">
        <v>227</v>
      </c>
      <c r="B23" t="s">
        <v>293</v>
      </c>
      <c r="C23" t="s">
        <v>271</v>
      </c>
    </row>
    <row r="24" spans="1:3" x14ac:dyDescent="0.25">
      <c r="A24" t="s">
        <v>228</v>
      </c>
      <c r="B24" t="s">
        <v>294</v>
      </c>
      <c r="C24" t="s">
        <v>272</v>
      </c>
    </row>
    <row r="25" spans="1:3" x14ac:dyDescent="0.25">
      <c r="A25" t="s">
        <v>229</v>
      </c>
      <c r="B25" t="s">
        <v>295</v>
      </c>
      <c r="C25" t="s">
        <v>274</v>
      </c>
    </row>
    <row r="26" spans="1:3" x14ac:dyDescent="0.25">
      <c r="A26" t="s">
        <v>230</v>
      </c>
      <c r="B26" t="s">
        <v>296</v>
      </c>
      <c r="C26" t="s">
        <v>273</v>
      </c>
    </row>
    <row r="27" spans="1:3" x14ac:dyDescent="0.25">
      <c r="A27" t="s">
        <v>231</v>
      </c>
      <c r="B27" t="s">
        <v>297</v>
      </c>
      <c r="C27" t="s">
        <v>275</v>
      </c>
    </row>
    <row r="28" spans="1:3" x14ac:dyDescent="0.25">
      <c r="A28" t="s">
        <v>232</v>
      </c>
      <c r="B28" t="s">
        <v>298</v>
      </c>
      <c r="C28" t="s">
        <v>276</v>
      </c>
    </row>
    <row r="29" spans="1:3" x14ac:dyDescent="0.25">
      <c r="A29" t="s">
        <v>233</v>
      </c>
      <c r="B29" t="s">
        <v>299</v>
      </c>
      <c r="C29" t="s">
        <v>277</v>
      </c>
    </row>
    <row r="30" spans="1:3" x14ac:dyDescent="0.25">
      <c r="A30" s="3" t="s">
        <v>234</v>
      </c>
      <c r="B30" t="s">
        <v>300</v>
      </c>
      <c r="C30" t="s">
        <v>279</v>
      </c>
    </row>
    <row r="31" spans="1:3" x14ac:dyDescent="0.25">
      <c r="A31" s="3" t="s">
        <v>235</v>
      </c>
      <c r="B31" t="s">
        <v>301</v>
      </c>
      <c r="C31" t="s">
        <v>278</v>
      </c>
    </row>
    <row r="32" spans="1:3" x14ac:dyDescent="0.25">
      <c r="A32" s="3" t="s">
        <v>236</v>
      </c>
      <c r="B32" t="s">
        <v>326</v>
      </c>
      <c r="C32" t="s">
        <v>280</v>
      </c>
    </row>
    <row r="33" spans="1:3" x14ac:dyDescent="0.25">
      <c r="A33" s="3" t="s">
        <v>237</v>
      </c>
      <c r="B33" t="s">
        <v>302</v>
      </c>
      <c r="C33" t="s">
        <v>281</v>
      </c>
    </row>
    <row r="34" spans="1:3" x14ac:dyDescent="0.25">
      <c r="A34" s="3" t="s">
        <v>238</v>
      </c>
      <c r="B34" t="s">
        <v>303</v>
      </c>
      <c r="C34" t="s">
        <v>282</v>
      </c>
    </row>
    <row r="35" spans="1:3" x14ac:dyDescent="0.25">
      <c r="A35" s="3" t="s">
        <v>239</v>
      </c>
      <c r="B35" t="s">
        <v>304</v>
      </c>
      <c r="C35" t="s">
        <v>283</v>
      </c>
    </row>
    <row r="36" spans="1:3" x14ac:dyDescent="0.25">
      <c r="A36" s="3" t="s">
        <v>240</v>
      </c>
      <c r="B36" t="s">
        <v>305</v>
      </c>
      <c r="C36" t="s">
        <v>284</v>
      </c>
    </row>
  </sheetData>
  <autoFilter ref="A1:C36" xr:uid="{F4D6085D-466B-40F3-BD6F-CEE4B7C0DEB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90FB5-7004-48B9-A399-4CEC9B4A11E9}">
  <dimension ref="A1:A12"/>
  <sheetViews>
    <sheetView workbookViewId="0">
      <selection activeCell="A3" sqref="A3"/>
    </sheetView>
  </sheetViews>
  <sheetFormatPr defaultRowHeight="15" x14ac:dyDescent="0.25"/>
  <cols>
    <col min="1" max="1" width="50.140625" bestFit="1" customWidth="1"/>
  </cols>
  <sheetData>
    <row r="1" spans="1:1" x14ac:dyDescent="0.25">
      <c r="A1" t="s">
        <v>306</v>
      </c>
    </row>
    <row r="2" spans="1:1" x14ac:dyDescent="0.25">
      <c r="A2" t="s">
        <v>235</v>
      </c>
    </row>
    <row r="3" spans="1:1" x14ac:dyDescent="0.25">
      <c r="A3" t="s">
        <v>236</v>
      </c>
    </row>
    <row r="4" spans="1:1" x14ac:dyDescent="0.25">
      <c r="A4" t="s">
        <v>211</v>
      </c>
    </row>
    <row r="5" spans="1:1" x14ac:dyDescent="0.25">
      <c r="A5" t="s">
        <v>212</v>
      </c>
    </row>
    <row r="6" spans="1:1" x14ac:dyDescent="0.25">
      <c r="A6" t="s">
        <v>214</v>
      </c>
    </row>
    <row r="7" spans="1:1" x14ac:dyDescent="0.25">
      <c r="A7" t="s">
        <v>219</v>
      </c>
    </row>
    <row r="8" spans="1:1" x14ac:dyDescent="0.25">
      <c r="A8" t="s">
        <v>220</v>
      </c>
    </row>
    <row r="9" spans="1:1" x14ac:dyDescent="0.25">
      <c r="A9" t="s">
        <v>221</v>
      </c>
    </row>
    <row r="10" spans="1:1" x14ac:dyDescent="0.25">
      <c r="A10" t="s">
        <v>224</v>
      </c>
    </row>
    <row r="11" spans="1:1" x14ac:dyDescent="0.25">
      <c r="A11" t="s">
        <v>231</v>
      </c>
    </row>
    <row r="12" spans="1:1" x14ac:dyDescent="0.25">
      <c r="A12" t="s">
        <v>232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B9949-EAEA-46E5-8E64-EFBF4635E1DF}">
  <dimension ref="A1:B8"/>
  <sheetViews>
    <sheetView workbookViewId="0">
      <selection activeCell="A5" sqref="A5"/>
    </sheetView>
  </sheetViews>
  <sheetFormatPr defaultRowHeight="15" x14ac:dyDescent="0.25"/>
  <cols>
    <col min="1" max="1" width="69.140625" bestFit="1" customWidth="1"/>
    <col min="2" max="2" width="15.140625" bestFit="1" customWidth="1"/>
  </cols>
  <sheetData>
    <row r="1" spans="1:2" x14ac:dyDescent="0.25">
      <c r="A1" t="s">
        <v>311</v>
      </c>
      <c r="B1">
        <v>1000000</v>
      </c>
    </row>
    <row r="2" spans="1:2" x14ac:dyDescent="0.25">
      <c r="A2" t="s">
        <v>313</v>
      </c>
      <c r="B2">
        <v>1</v>
      </c>
    </row>
    <row r="3" spans="1:2" x14ac:dyDescent="0.25">
      <c r="A3" t="s">
        <v>310</v>
      </c>
      <c r="B3">
        <v>1000000</v>
      </c>
    </row>
    <row r="4" spans="1:2" x14ac:dyDescent="0.25">
      <c r="A4" t="s">
        <v>312</v>
      </c>
      <c r="B4">
        <v>1000</v>
      </c>
    </row>
    <row r="5" spans="1:2" x14ac:dyDescent="0.25">
      <c r="A5" t="s">
        <v>396</v>
      </c>
      <c r="B5">
        <v>1</v>
      </c>
    </row>
    <row r="6" spans="1:2" x14ac:dyDescent="0.25">
      <c r="A6" t="s">
        <v>318</v>
      </c>
      <c r="B6">
        <v>1</v>
      </c>
    </row>
    <row r="7" spans="1:2" x14ac:dyDescent="0.25">
      <c r="A7" t="s">
        <v>315</v>
      </c>
      <c r="B7">
        <v>1</v>
      </c>
    </row>
    <row r="8" spans="1:2" x14ac:dyDescent="0.25">
      <c r="A8" t="s">
        <v>330</v>
      </c>
      <c r="B8">
        <v>1000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DF4A2-643C-4774-AA72-B071BD9732DC}">
  <dimension ref="A1:B7"/>
  <sheetViews>
    <sheetView workbookViewId="0">
      <selection activeCell="D23" sqref="D23"/>
    </sheetView>
  </sheetViews>
  <sheetFormatPr defaultRowHeight="15" x14ac:dyDescent="0.25"/>
  <cols>
    <col min="1" max="1" width="69.140625" bestFit="1" customWidth="1"/>
  </cols>
  <sheetData>
    <row r="1" spans="1:2" x14ac:dyDescent="0.25">
      <c r="A1" t="s">
        <v>313</v>
      </c>
      <c r="B1">
        <v>1000000</v>
      </c>
    </row>
    <row r="2" spans="1:2" x14ac:dyDescent="0.25">
      <c r="A2" t="s">
        <v>314</v>
      </c>
      <c r="B2">
        <v>1000000</v>
      </c>
    </row>
    <row r="3" spans="1:2" x14ac:dyDescent="0.25">
      <c r="A3" t="s">
        <v>315</v>
      </c>
      <c r="B3">
        <v>1000</v>
      </c>
    </row>
    <row r="4" spans="1:2" x14ac:dyDescent="0.25">
      <c r="A4" t="s">
        <v>316</v>
      </c>
      <c r="B4">
        <v>1000</v>
      </c>
    </row>
    <row r="5" spans="1:2" x14ac:dyDescent="0.25">
      <c r="A5" t="s">
        <v>317</v>
      </c>
      <c r="B5">
        <v>1000</v>
      </c>
    </row>
    <row r="6" spans="1:2" x14ac:dyDescent="0.25">
      <c r="A6" t="s">
        <v>396</v>
      </c>
      <c r="B6">
        <v>1000</v>
      </c>
    </row>
    <row r="7" spans="1:2" x14ac:dyDescent="0.25">
      <c r="A7" t="s">
        <v>318</v>
      </c>
      <c r="B7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Report Names</vt:lpstr>
      <vt:lpstr>BS fields</vt:lpstr>
      <vt:lpstr>CFS fields</vt:lpstr>
      <vt:lpstr>IS fields</vt:lpstr>
      <vt:lpstr>Industries</vt:lpstr>
      <vt:lpstr>Formula</vt:lpstr>
      <vt:lpstr>Excel_Format</vt:lpstr>
      <vt:lpstr>Currency_Dinomination</vt:lpstr>
      <vt:lpstr>Share_Dinomination</vt:lpstr>
      <vt:lpstr>Reference Link</vt:lpstr>
      <vt:lpstr>Descending 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2023-02-26T23:59:05Z</dcterms:created>
  <dcterms:modified xsi:type="dcterms:W3CDTF">2023-08-09T01:58:20Z</dcterms:modified>
</cp:coreProperties>
</file>