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ksDocs\Circuits\Circuit Designs\Nikon IR Control\"/>
    </mc:Choice>
  </mc:AlternateContent>
  <bookViews>
    <workbookView xWindow="2790" yWindow="0" windowWidth="23070" windowHeight="11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7" i="1" l="1"/>
  <c r="H8" i="1"/>
  <c r="H17" i="1"/>
  <c r="H16" i="1"/>
  <c r="H15" i="1"/>
  <c r="H14" i="1"/>
  <c r="H13" i="1"/>
  <c r="H12" i="1"/>
  <c r="H11" i="1"/>
  <c r="H10" i="1"/>
  <c r="H9" i="1"/>
  <c r="H6" i="1"/>
  <c r="H4" i="1"/>
  <c r="H3" i="1"/>
  <c r="H2" i="1"/>
  <c r="H18" i="1" l="1"/>
</calcChain>
</file>

<file path=xl/sharedStrings.xml><?xml version="1.0" encoding="utf-8"?>
<sst xmlns="http://schemas.openxmlformats.org/spreadsheetml/2006/main" count="73" uniqueCount="56">
  <si>
    <t>Part</t>
  </si>
  <si>
    <t>Value</t>
  </si>
  <si>
    <t>Quantity</t>
  </si>
  <si>
    <t>Part Number</t>
  </si>
  <si>
    <t>Unit Price</t>
  </si>
  <si>
    <t>Board Price</t>
  </si>
  <si>
    <t>STM8S</t>
  </si>
  <si>
    <t>C1</t>
  </si>
  <si>
    <t>Size</t>
  </si>
  <si>
    <t>C2</t>
  </si>
  <si>
    <t>100nF</t>
  </si>
  <si>
    <t>1uF</t>
  </si>
  <si>
    <t>Header 4 x 1</t>
  </si>
  <si>
    <t>R1</t>
  </si>
  <si>
    <t>10K</t>
  </si>
  <si>
    <t>1206</t>
  </si>
  <si>
    <t>R2</t>
  </si>
  <si>
    <t>R3</t>
  </si>
  <si>
    <t>R4</t>
  </si>
  <si>
    <t>LED</t>
  </si>
  <si>
    <t>2N7002</t>
  </si>
  <si>
    <t>Single AND Gate</t>
  </si>
  <si>
    <t>Power Switch</t>
  </si>
  <si>
    <t>Reset Switch</t>
  </si>
  <si>
    <t>SOT23</t>
  </si>
  <si>
    <t>1K</t>
  </si>
  <si>
    <t>100</t>
  </si>
  <si>
    <t>2K2</t>
  </si>
  <si>
    <t>IR LED</t>
  </si>
  <si>
    <t>Total</t>
  </si>
  <si>
    <t>724-9895</t>
  </si>
  <si>
    <t>TSSOP20</t>
  </si>
  <si>
    <t>264-4179</t>
  </si>
  <si>
    <t>766-1126</t>
  </si>
  <si>
    <t>0805</t>
  </si>
  <si>
    <t>0402</t>
  </si>
  <si>
    <t>Header 6 x 1 - Male</t>
  </si>
  <si>
    <t>Header 6 x 1 - Female</t>
  </si>
  <si>
    <t>223-0427</t>
  </si>
  <si>
    <t>721-8508</t>
  </si>
  <si>
    <t>223-2394</t>
  </si>
  <si>
    <t>780-0478</t>
  </si>
  <si>
    <t>SOT353</t>
  </si>
  <si>
    <t>751-2806</t>
  </si>
  <si>
    <t>654-5767</t>
  </si>
  <si>
    <t>CN202</t>
  </si>
  <si>
    <t>CN203</t>
  </si>
  <si>
    <t>CN259</t>
  </si>
  <si>
    <t>SW109</t>
  </si>
  <si>
    <t>SW08</t>
  </si>
  <si>
    <t>TOP022</t>
  </si>
  <si>
    <t>Supplier</t>
  </si>
  <si>
    <t>RS Components</t>
  </si>
  <si>
    <t>Bitsbox</t>
  </si>
  <si>
    <t>667-8589</t>
  </si>
  <si>
    <t>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</si>
</sst>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2" borderId="0" xfId="0" applyNumberFormat="1" applyFont="1" applyFill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right"/>
    </xf>
    <xf numFmtId="49" fontId="0" fillId="2" borderId="0" xfId="0" applyNumberForma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A8" sqref="A8:XFD8"/>
    </sheetView>
  </sheetViews>
  <sheetFormatPr defaultRowHeight="15" x14ac:dyDescent="0.25"/>
  <cols>
    <col min="1" max="1" width="21.85546875" style="1" customWidth="1"/>
    <col min="2" max="2" width="9.140625" style="3" customWidth="1"/>
    <col min="3" max="3" width="12.140625" style="3" customWidth="1"/>
    <col min="4" max="4" width="13.28515625" style="4" customWidth="1"/>
    <col min="5" max="5" width="16.5703125" style="4" customWidth="1"/>
    <col min="6" max="6" width="14.5703125" style="3" customWidth="1"/>
    <col min="7" max="7" width="13.7109375" style="2" customWidth="1"/>
    <col min="8" max="8" width="15.140625" style="2" customWidth="1"/>
  </cols>
  <sheetData>
    <row r="1" spans="1:11" x14ac:dyDescent="0.25">
      <c r="A1" s="5" t="s">
        <v>0</v>
      </c>
      <c r="B1" s="6" t="s">
        <v>1</v>
      </c>
      <c r="C1" s="6" t="s">
        <v>8</v>
      </c>
      <c r="D1" s="7" t="s">
        <v>2</v>
      </c>
      <c r="E1" s="7" t="s">
        <v>51</v>
      </c>
      <c r="F1" s="6" t="s">
        <v>3</v>
      </c>
      <c r="G1" s="8" t="s">
        <v>4</v>
      </c>
      <c r="H1" s="8" t="s">
        <v>5</v>
      </c>
    </row>
    <row r="2" spans="1:11" x14ac:dyDescent="0.25">
      <c r="A2" s="1" t="s">
        <v>6</v>
      </c>
      <c r="C2" s="3" t="s">
        <v>31</v>
      </c>
      <c r="D2" s="4">
        <v>1</v>
      </c>
      <c r="E2" s="4" t="s">
        <v>52</v>
      </c>
      <c r="F2" s="3" t="s">
        <v>30</v>
      </c>
      <c r="G2" s="2">
        <v>0.91</v>
      </c>
      <c r="H2" s="2">
        <f>D2*G2</f>
        <v>0.91</v>
      </c>
    </row>
    <row r="3" spans="1:11" x14ac:dyDescent="0.25">
      <c r="A3" s="1" t="s">
        <v>7</v>
      </c>
      <c r="B3" s="3" t="s">
        <v>11</v>
      </c>
      <c r="C3" s="3" t="s">
        <v>15</v>
      </c>
      <c r="D3" s="4">
        <v>1</v>
      </c>
      <c r="E3" s="4" t="s">
        <v>52</v>
      </c>
      <c r="F3" s="3" t="s">
        <v>32</v>
      </c>
      <c r="G3" s="2">
        <v>4.5999999999999999E-2</v>
      </c>
      <c r="H3" s="2">
        <f t="shared" ref="H3:H17" si="0">D3*G3</f>
        <v>4.5999999999999999E-2</v>
      </c>
    </row>
    <row r="4" spans="1:11" x14ac:dyDescent="0.25">
      <c r="A4" s="1" t="s">
        <v>9</v>
      </c>
      <c r="B4" s="3" t="s">
        <v>10</v>
      </c>
      <c r="C4" s="3" t="s">
        <v>15</v>
      </c>
      <c r="D4" s="4">
        <v>1</v>
      </c>
      <c r="E4" s="4" t="s">
        <v>52</v>
      </c>
      <c r="F4" s="3" t="s">
        <v>33</v>
      </c>
      <c r="G4" s="2">
        <v>1.2E-2</v>
      </c>
      <c r="H4" s="2">
        <f t="shared" si="0"/>
        <v>1.2E-2</v>
      </c>
    </row>
    <row r="5" spans="1:11" x14ac:dyDescent="0.25">
      <c r="A5" s="1" t="s">
        <v>12</v>
      </c>
      <c r="D5" s="4">
        <v>1</v>
      </c>
      <c r="E5" s="4" t="s">
        <v>53</v>
      </c>
      <c r="F5" s="3" t="s">
        <v>45</v>
      </c>
      <c r="G5" s="2">
        <v>0.06</v>
      </c>
      <c r="H5" s="2">
        <f>G5*D5</f>
        <v>0.06</v>
      </c>
    </row>
    <row r="6" spans="1:11" x14ac:dyDescent="0.25">
      <c r="A6" s="1" t="s">
        <v>36</v>
      </c>
      <c r="D6" s="4">
        <v>1</v>
      </c>
      <c r="E6" s="4" t="s">
        <v>53</v>
      </c>
      <c r="F6" s="3" t="s">
        <v>46</v>
      </c>
      <c r="G6" s="2">
        <v>0.21</v>
      </c>
      <c r="H6" s="2">
        <f t="shared" si="0"/>
        <v>0.21</v>
      </c>
    </row>
    <row r="7" spans="1:11" x14ac:dyDescent="0.25">
      <c r="A7" s="1" t="s">
        <v>37</v>
      </c>
      <c r="D7" s="4">
        <v>1</v>
      </c>
      <c r="E7" s="4" t="s">
        <v>53</v>
      </c>
      <c r="F7" s="3" t="s">
        <v>47</v>
      </c>
      <c r="G7" s="2">
        <v>0.25</v>
      </c>
      <c r="H7" s="2">
        <f t="shared" ref="H7" si="1">D7*G7</f>
        <v>0.25</v>
      </c>
    </row>
    <row r="8" spans="1:11" x14ac:dyDescent="0.25">
      <c r="A8" s="1" t="s">
        <v>13</v>
      </c>
      <c r="B8" s="3" t="s">
        <v>14</v>
      </c>
      <c r="C8" s="3" t="s">
        <v>15</v>
      </c>
      <c r="D8" s="4">
        <v>1</v>
      </c>
      <c r="E8" s="4" t="s">
        <v>52</v>
      </c>
      <c r="F8" s="3" t="s">
        <v>40</v>
      </c>
      <c r="G8" s="2">
        <v>1.9E-2</v>
      </c>
      <c r="H8" s="2">
        <f>D8*G8</f>
        <v>1.9E-2</v>
      </c>
      <c r="K8" s="13"/>
    </row>
    <row r="9" spans="1:11" x14ac:dyDescent="0.25">
      <c r="A9" s="1" t="s">
        <v>16</v>
      </c>
      <c r="B9" s="3" t="s">
        <v>25</v>
      </c>
      <c r="C9" s="3" t="s">
        <v>34</v>
      </c>
      <c r="D9" s="4">
        <v>1</v>
      </c>
      <c r="E9" s="4" t="s">
        <v>52</v>
      </c>
      <c r="F9" s="3" t="s">
        <v>38</v>
      </c>
      <c r="G9" s="2">
        <v>7.0000000000000001E-3</v>
      </c>
      <c r="H9" s="2">
        <f t="shared" si="0"/>
        <v>7.0000000000000001E-3</v>
      </c>
      <c r="K9" s="13"/>
    </row>
    <row r="10" spans="1:11" x14ac:dyDescent="0.25">
      <c r="A10" s="1" t="s">
        <v>17</v>
      </c>
      <c r="B10" s="3" t="s">
        <v>27</v>
      </c>
      <c r="C10" s="3" t="s">
        <v>34</v>
      </c>
      <c r="D10" s="4">
        <v>1</v>
      </c>
      <c r="E10" s="4" t="s">
        <v>52</v>
      </c>
      <c r="F10" s="3" t="s">
        <v>39</v>
      </c>
      <c r="G10" s="2">
        <v>8.2000000000000003E-2</v>
      </c>
      <c r="H10" s="2">
        <f t="shared" si="0"/>
        <v>8.2000000000000003E-2</v>
      </c>
      <c r="K10" s="13"/>
    </row>
    <row r="11" spans="1:11" x14ac:dyDescent="0.25">
      <c r="A11" s="1" t="s">
        <v>18</v>
      </c>
      <c r="B11" s="3" t="s">
        <v>26</v>
      </c>
      <c r="C11" s="3" t="s">
        <v>35</v>
      </c>
      <c r="D11" s="4">
        <v>1</v>
      </c>
      <c r="E11" s="4" t="s">
        <v>52</v>
      </c>
      <c r="F11" s="3" t="s">
        <v>54</v>
      </c>
      <c r="G11" s="2">
        <v>6.0000000000000001E-3</v>
      </c>
      <c r="H11" s="2">
        <f t="shared" si="0"/>
        <v>6.0000000000000001E-3</v>
      </c>
    </row>
    <row r="12" spans="1:11" x14ac:dyDescent="0.25">
      <c r="A12" s="1" t="s">
        <v>19</v>
      </c>
      <c r="C12" s="3" t="s">
        <v>55</v>
      </c>
      <c r="D12" s="4">
        <v>1</v>
      </c>
      <c r="E12" s="4" t="s">
        <v>52</v>
      </c>
      <c r="F12" s="3" t="s">
        <v>44</v>
      </c>
      <c r="G12" s="2">
        <v>4.8000000000000001E-2</v>
      </c>
      <c r="H12" s="2">
        <f t="shared" si="0"/>
        <v>4.8000000000000001E-2</v>
      </c>
      <c r="K12" s="13"/>
    </row>
    <row r="13" spans="1:11" x14ac:dyDescent="0.25">
      <c r="A13" s="1" t="s">
        <v>20</v>
      </c>
      <c r="C13" s="3" t="s">
        <v>24</v>
      </c>
      <c r="D13" s="4">
        <v>1</v>
      </c>
      <c r="E13" s="4" t="s">
        <v>52</v>
      </c>
      <c r="F13" s="3" t="s">
        <v>41</v>
      </c>
      <c r="G13" s="2">
        <v>2.4E-2</v>
      </c>
      <c r="H13" s="2">
        <f t="shared" si="0"/>
        <v>2.4E-2</v>
      </c>
      <c r="K13" s="13"/>
    </row>
    <row r="14" spans="1:11" x14ac:dyDescent="0.25">
      <c r="A14" s="1" t="s">
        <v>21</v>
      </c>
      <c r="C14" s="3" t="s">
        <v>42</v>
      </c>
      <c r="D14" s="4">
        <v>1</v>
      </c>
      <c r="E14" s="4" t="s">
        <v>52</v>
      </c>
      <c r="F14" s="3" t="s">
        <v>43</v>
      </c>
      <c r="G14" s="2">
        <v>4.2000000000000003E-2</v>
      </c>
      <c r="H14" s="2">
        <f t="shared" si="0"/>
        <v>4.2000000000000003E-2</v>
      </c>
      <c r="K14" s="13"/>
    </row>
    <row r="15" spans="1:11" x14ac:dyDescent="0.25">
      <c r="A15" s="1" t="s">
        <v>22</v>
      </c>
      <c r="D15" s="4">
        <v>1</v>
      </c>
      <c r="E15" s="4" t="s">
        <v>53</v>
      </c>
      <c r="F15" s="3" t="s">
        <v>48</v>
      </c>
      <c r="G15" s="2">
        <v>0.88</v>
      </c>
      <c r="H15" s="2">
        <f t="shared" si="0"/>
        <v>0.88</v>
      </c>
    </row>
    <row r="16" spans="1:11" x14ac:dyDescent="0.25">
      <c r="A16" s="1" t="s">
        <v>23</v>
      </c>
      <c r="D16" s="4">
        <v>1</v>
      </c>
      <c r="E16" s="4" t="s">
        <v>53</v>
      </c>
      <c r="F16" s="3" t="s">
        <v>49</v>
      </c>
      <c r="G16" s="2">
        <v>0.38</v>
      </c>
      <c r="H16" s="2">
        <f t="shared" si="0"/>
        <v>0.38</v>
      </c>
    </row>
    <row r="17" spans="1:11" x14ac:dyDescent="0.25">
      <c r="A17" s="1" t="s">
        <v>28</v>
      </c>
      <c r="D17" s="4">
        <v>1</v>
      </c>
      <c r="E17" s="4" t="s">
        <v>53</v>
      </c>
      <c r="F17" s="3" t="s">
        <v>50</v>
      </c>
      <c r="G17" s="2">
        <v>0.2</v>
      </c>
      <c r="H17" s="2">
        <f t="shared" si="0"/>
        <v>0.2</v>
      </c>
    </row>
    <row r="18" spans="1:11" x14ac:dyDescent="0.25">
      <c r="A18" s="10"/>
      <c r="B18" s="11"/>
      <c r="C18" s="11"/>
      <c r="D18" s="12"/>
      <c r="E18" s="12"/>
      <c r="F18" s="11"/>
      <c r="G18" s="9" t="s">
        <v>29</v>
      </c>
      <c r="H18" s="9">
        <f>SUM(H2:H17)</f>
        <v>3.1760000000000002</v>
      </c>
    </row>
    <row r="20" spans="1:11" x14ac:dyDescent="0.25">
      <c r="K20" s="13"/>
    </row>
    <row r="21" spans="1:11" x14ac:dyDescent="0.25">
      <c r="K21" s="13"/>
    </row>
  </sheetData>
  <pageMargins left="0.7" right="0.7" top="0.75" bottom="0.75" header="0.3" footer="0.3"/>
  <pageSetup paperSize="9" orientation="portrait" r:id="rId1"/>
  <webPublishItems count="1">
    <webPublishItem id="12404" divId="BOM_12404" sourceType="range" sourceRef="A1:H18" destinationFile="E:\MarksDocs\Circuits\Circuit Designs\Nikon IR Control\BOM.mht" title="Nikon D70 Remote Bill of Materials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Stevens</dc:creator>
  <cp:lastModifiedBy>Mark Stevens</cp:lastModifiedBy>
  <dcterms:created xsi:type="dcterms:W3CDTF">2013-10-12T09:51:08Z</dcterms:created>
  <dcterms:modified xsi:type="dcterms:W3CDTF">2013-10-14T07:56:14Z</dcterms:modified>
</cp:coreProperties>
</file>