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6204" i="1" l="1"/>
  <c r="K6203" i="1"/>
  <c r="K6202" i="1"/>
  <c r="L6202" i="1" s="1"/>
  <c r="L6201" i="1"/>
  <c r="K6201" i="1"/>
  <c r="M6201" i="1" s="1"/>
  <c r="K6200" i="1"/>
  <c r="L6200" i="1" s="1"/>
  <c r="M6200" i="1" s="1"/>
  <c r="M6199" i="1"/>
  <c r="L6199" i="1"/>
  <c r="K6199" i="1"/>
  <c r="M6198" i="1"/>
  <c r="K6198" i="1"/>
  <c r="L6198" i="1" s="1"/>
  <c r="M6197" i="1"/>
  <c r="L6197" i="1"/>
  <c r="K6197" i="1"/>
  <c r="K6196" i="1"/>
  <c r="L6196" i="1" s="1"/>
  <c r="K6195" i="1"/>
  <c r="K6194" i="1"/>
  <c r="L6194" i="1" s="1"/>
  <c r="L6193" i="1"/>
  <c r="K6193" i="1"/>
  <c r="M6193" i="1" s="1"/>
  <c r="L6192" i="1"/>
  <c r="K6192" i="1"/>
  <c r="M6192" i="1" s="1"/>
  <c r="M6191" i="1"/>
  <c r="L6191" i="1"/>
  <c r="K6191" i="1"/>
  <c r="M6190" i="1"/>
  <c r="K6190" i="1"/>
  <c r="L6190" i="1" s="1"/>
  <c r="M6189" i="1"/>
  <c r="L6189" i="1"/>
  <c r="K6189" i="1"/>
  <c r="K6188" i="1"/>
  <c r="L6188" i="1" s="1"/>
  <c r="K6187" i="1"/>
  <c r="L6187" i="1" s="1"/>
  <c r="M6187" i="1" s="1"/>
  <c r="K6186" i="1"/>
  <c r="L6185" i="1"/>
  <c r="K6185" i="1"/>
  <c r="M6185" i="1" s="1"/>
  <c r="L6184" i="1"/>
  <c r="K6184" i="1"/>
  <c r="M6184" i="1" s="1"/>
  <c r="M6183" i="1"/>
  <c r="L6183" i="1"/>
  <c r="K6183" i="1"/>
  <c r="M6182" i="1"/>
  <c r="K6182" i="1"/>
  <c r="L6182" i="1" s="1"/>
  <c r="M6181" i="1"/>
  <c r="L6181" i="1"/>
  <c r="K6181" i="1"/>
  <c r="K6180" i="1"/>
  <c r="L6180" i="1" s="1"/>
  <c r="K6179" i="1"/>
  <c r="M6178" i="1"/>
  <c r="K6178" i="1"/>
  <c r="L6178" i="1" s="1"/>
  <c r="L6177" i="1"/>
  <c r="K6177" i="1"/>
  <c r="M6177" i="1" s="1"/>
  <c r="K6176" i="1"/>
  <c r="M6176" i="1" s="1"/>
  <c r="M6175" i="1"/>
  <c r="L6175" i="1"/>
  <c r="K6175" i="1"/>
  <c r="M6174" i="1"/>
  <c r="K6174" i="1"/>
  <c r="L6174" i="1" s="1"/>
  <c r="M6173" i="1"/>
  <c r="L6173" i="1"/>
  <c r="K6173" i="1"/>
  <c r="K6172" i="1"/>
  <c r="L6172" i="1" s="1"/>
  <c r="K6171" i="1"/>
  <c r="M6170" i="1"/>
  <c r="K6170" i="1"/>
  <c r="L6170" i="1" s="1"/>
  <c r="L6169" i="1"/>
  <c r="K6169" i="1"/>
  <c r="M6169" i="1" s="1"/>
  <c r="K6168" i="1"/>
  <c r="M6168" i="1" s="1"/>
  <c r="M6167" i="1"/>
  <c r="L6167" i="1"/>
  <c r="K6167" i="1"/>
  <c r="M6166" i="1"/>
  <c r="L6166" i="1"/>
  <c r="K6166" i="1"/>
  <c r="M6165" i="1"/>
  <c r="L6165" i="1"/>
  <c r="K6165" i="1"/>
  <c r="K6164" i="1"/>
  <c r="K6163" i="1"/>
  <c r="K6162" i="1"/>
  <c r="L6162" i="1" s="1"/>
  <c r="L6161" i="1"/>
  <c r="K6161" i="1"/>
  <c r="M6161" i="1" s="1"/>
  <c r="K6160" i="1"/>
  <c r="M6159" i="1"/>
  <c r="L6159" i="1"/>
  <c r="K6159" i="1"/>
  <c r="M6158" i="1"/>
  <c r="K6158" i="1"/>
  <c r="L6158" i="1" s="1"/>
  <c r="M6157" i="1"/>
  <c r="L6157" i="1"/>
  <c r="K6157" i="1"/>
  <c r="M6156" i="1"/>
  <c r="K6156" i="1"/>
  <c r="L6156" i="1" s="1"/>
  <c r="K6155" i="1"/>
  <c r="K6154" i="1"/>
  <c r="L6154" i="1" s="1"/>
  <c r="L6153" i="1"/>
  <c r="K6153" i="1"/>
  <c r="M6153" i="1" s="1"/>
  <c r="K6152" i="1"/>
  <c r="M6151" i="1"/>
  <c r="L6151" i="1"/>
  <c r="K6151" i="1"/>
  <c r="M6150" i="1"/>
  <c r="K6150" i="1"/>
  <c r="L6150" i="1" s="1"/>
  <c r="M6149" i="1"/>
  <c r="L6149" i="1"/>
  <c r="K6149" i="1"/>
  <c r="M6148" i="1"/>
  <c r="K6148" i="1"/>
  <c r="L6148" i="1" s="1"/>
  <c r="K6147" i="1"/>
  <c r="K6146" i="1"/>
  <c r="L6146" i="1" s="1"/>
  <c r="L6145" i="1"/>
  <c r="K6145" i="1"/>
  <c r="M6145" i="1" s="1"/>
  <c r="K6144" i="1"/>
  <c r="M6143" i="1"/>
  <c r="L6143" i="1"/>
  <c r="K6143" i="1"/>
  <c r="M6142" i="1"/>
  <c r="K6142" i="1"/>
  <c r="L6142" i="1" s="1"/>
  <c r="M6141" i="1"/>
  <c r="L6141" i="1"/>
  <c r="K6141" i="1"/>
  <c r="M6140" i="1"/>
  <c r="K6140" i="1"/>
  <c r="L6140" i="1" s="1"/>
  <c r="K6139" i="1"/>
  <c r="K6138" i="1"/>
  <c r="L6138" i="1" s="1"/>
  <c r="M6137" i="1"/>
  <c r="L6137" i="1"/>
  <c r="K6137" i="1"/>
  <c r="L6136" i="1"/>
  <c r="K6136" i="1"/>
  <c r="M6136" i="1" s="1"/>
  <c r="M6135" i="1"/>
  <c r="L6135" i="1"/>
  <c r="K6135" i="1"/>
  <c r="M6134" i="1"/>
  <c r="K6134" i="1"/>
  <c r="L6134" i="1" s="1"/>
  <c r="M6133" i="1"/>
  <c r="L6133" i="1"/>
  <c r="K6133" i="1"/>
  <c r="K6132" i="1"/>
  <c r="L6132" i="1" s="1"/>
  <c r="K6131" i="1"/>
  <c r="M6130" i="1"/>
  <c r="K6130" i="1"/>
  <c r="L6130" i="1" s="1"/>
  <c r="M6129" i="1"/>
  <c r="L6129" i="1"/>
  <c r="K6129" i="1"/>
  <c r="K6128" i="1"/>
  <c r="M6128" i="1" s="1"/>
  <c r="M6127" i="1"/>
  <c r="L6127" i="1"/>
  <c r="K6127" i="1"/>
  <c r="M6126" i="1"/>
  <c r="K6126" i="1"/>
  <c r="L6126" i="1" s="1"/>
  <c r="M6125" i="1"/>
  <c r="L6125" i="1"/>
  <c r="K6125" i="1"/>
  <c r="K6124" i="1"/>
  <c r="K6123" i="1"/>
  <c r="M6122" i="1"/>
  <c r="K6122" i="1"/>
  <c r="L6122" i="1" s="1"/>
  <c r="M6121" i="1"/>
  <c r="L6121" i="1"/>
  <c r="K6121" i="1"/>
  <c r="K6120" i="1"/>
  <c r="M6119" i="1"/>
  <c r="L6119" i="1"/>
  <c r="K6119" i="1"/>
  <c r="M6118" i="1"/>
  <c r="K6118" i="1"/>
  <c r="L6118" i="1" s="1"/>
  <c r="M6117" i="1"/>
  <c r="L6117" i="1"/>
  <c r="K6117" i="1"/>
  <c r="K6116" i="1"/>
  <c r="K6115" i="1"/>
  <c r="K6114" i="1"/>
  <c r="L6114" i="1" s="1"/>
  <c r="M6113" i="1"/>
  <c r="L6113" i="1"/>
  <c r="K6113" i="1"/>
  <c r="L6112" i="1"/>
  <c r="K6112" i="1"/>
  <c r="M6112" i="1" s="1"/>
  <c r="M6111" i="1"/>
  <c r="L6111" i="1"/>
  <c r="K6111" i="1"/>
  <c r="M6110" i="1"/>
  <c r="K6110" i="1"/>
  <c r="L6110" i="1" s="1"/>
  <c r="M6109" i="1"/>
  <c r="L6109" i="1"/>
  <c r="K6109" i="1"/>
  <c r="M6108" i="1"/>
  <c r="K6108" i="1"/>
  <c r="L6108" i="1" s="1"/>
  <c r="K6107" i="1"/>
  <c r="K6106" i="1"/>
  <c r="L6106" i="1" s="1"/>
  <c r="M6105" i="1"/>
  <c r="L6105" i="1"/>
  <c r="K6105" i="1"/>
  <c r="L6104" i="1"/>
  <c r="K6104" i="1"/>
  <c r="M6104" i="1" s="1"/>
  <c r="M6103" i="1"/>
  <c r="L6103" i="1"/>
  <c r="K6103" i="1"/>
  <c r="M6102" i="1"/>
  <c r="L6102" i="1"/>
  <c r="K6102" i="1"/>
  <c r="M6101" i="1"/>
  <c r="L6101" i="1"/>
  <c r="K6101" i="1"/>
  <c r="K6100" i="1"/>
  <c r="L6100" i="1" s="1"/>
  <c r="K6099" i="1"/>
  <c r="K6098" i="1"/>
  <c r="M6097" i="1"/>
  <c r="L6097" i="1"/>
  <c r="K6097" i="1"/>
  <c r="K6096" i="1"/>
  <c r="M6096" i="1" s="1"/>
  <c r="M6095" i="1"/>
  <c r="L6095" i="1"/>
  <c r="K6095" i="1"/>
  <c r="M6094" i="1"/>
  <c r="L6094" i="1"/>
  <c r="K6094" i="1"/>
  <c r="M6093" i="1"/>
  <c r="L6093" i="1"/>
  <c r="K6093" i="1"/>
  <c r="K6092" i="1"/>
  <c r="L6092" i="1" s="1"/>
  <c r="K6091" i="1"/>
  <c r="K6090" i="1"/>
  <c r="L6090" i="1" s="1"/>
  <c r="M6089" i="1"/>
  <c r="L6089" i="1"/>
  <c r="K6089" i="1"/>
  <c r="L6088" i="1"/>
  <c r="K6088" i="1"/>
  <c r="M6088" i="1" s="1"/>
  <c r="M6087" i="1"/>
  <c r="L6087" i="1"/>
  <c r="K6087" i="1"/>
  <c r="M6086" i="1"/>
  <c r="K6086" i="1"/>
  <c r="L6086" i="1" s="1"/>
  <c r="M6085" i="1"/>
  <c r="L6085" i="1"/>
  <c r="K6085" i="1"/>
  <c r="K6084" i="1"/>
  <c r="L6084" i="1" s="1"/>
  <c r="K6083" i="1"/>
  <c r="K6082" i="1"/>
  <c r="L6082" i="1" s="1"/>
  <c r="M6081" i="1"/>
  <c r="L6081" i="1"/>
  <c r="K6081" i="1"/>
  <c r="K6080" i="1"/>
  <c r="M6080" i="1" s="1"/>
  <c r="M6079" i="1"/>
  <c r="L6079" i="1"/>
  <c r="K6079" i="1"/>
  <c r="M6078" i="1"/>
  <c r="K6078" i="1"/>
  <c r="L6078" i="1" s="1"/>
  <c r="M6077" i="1"/>
  <c r="L6077" i="1"/>
  <c r="K6077" i="1"/>
  <c r="M6076" i="1"/>
  <c r="K6076" i="1"/>
  <c r="L6076" i="1" s="1"/>
  <c r="K6075" i="1"/>
  <c r="M6074" i="1"/>
  <c r="K6074" i="1"/>
  <c r="L6074" i="1" s="1"/>
  <c r="M6073" i="1"/>
  <c r="L6073" i="1"/>
  <c r="K6073" i="1"/>
  <c r="L6072" i="1"/>
  <c r="K6072" i="1"/>
  <c r="M6072" i="1" s="1"/>
  <c r="M6071" i="1"/>
  <c r="L6071" i="1"/>
  <c r="K6071" i="1"/>
  <c r="M6070" i="1"/>
  <c r="K6070" i="1"/>
  <c r="L6070" i="1" s="1"/>
  <c r="M6069" i="1"/>
  <c r="L6069" i="1"/>
  <c r="K6069" i="1"/>
  <c r="K6068" i="1"/>
  <c r="K6067" i="1"/>
  <c r="M6066" i="1"/>
  <c r="K6066" i="1"/>
  <c r="L6066" i="1" s="1"/>
  <c r="M6065" i="1"/>
  <c r="L6065" i="1"/>
  <c r="K6065" i="1"/>
  <c r="K6064" i="1"/>
  <c r="M6063" i="1"/>
  <c r="L6063" i="1"/>
  <c r="K6063" i="1"/>
  <c r="M6062" i="1"/>
  <c r="K6062" i="1"/>
  <c r="L6062" i="1" s="1"/>
  <c r="M6061" i="1"/>
  <c r="L6061" i="1"/>
  <c r="K6061" i="1"/>
  <c r="M6060" i="1"/>
  <c r="K6060" i="1"/>
  <c r="L6060" i="1" s="1"/>
  <c r="K6059" i="1"/>
  <c r="K6058" i="1"/>
  <c r="L6058" i="1" s="1"/>
  <c r="M6057" i="1"/>
  <c r="L6057" i="1"/>
  <c r="K6057" i="1"/>
  <c r="K6056" i="1"/>
  <c r="M6055" i="1"/>
  <c r="L6055" i="1"/>
  <c r="K6055" i="1"/>
  <c r="M6054" i="1"/>
  <c r="K6054" i="1"/>
  <c r="L6054" i="1" s="1"/>
  <c r="M6053" i="1"/>
  <c r="L6053" i="1"/>
  <c r="K6053" i="1"/>
  <c r="M6052" i="1"/>
  <c r="K6052" i="1"/>
  <c r="L6052" i="1" s="1"/>
  <c r="K6051" i="1"/>
  <c r="K6050" i="1"/>
  <c r="L6050" i="1" s="1"/>
  <c r="M6049" i="1"/>
  <c r="L6049" i="1"/>
  <c r="K6049" i="1"/>
  <c r="L6048" i="1"/>
  <c r="M6048" i="1" s="1"/>
  <c r="K6048" i="1"/>
  <c r="M6047" i="1"/>
  <c r="L6047" i="1"/>
  <c r="K6047" i="1"/>
  <c r="M6046" i="1"/>
  <c r="K6046" i="1"/>
  <c r="L6046" i="1" s="1"/>
  <c r="M6045" i="1"/>
  <c r="L6045" i="1"/>
  <c r="K6045" i="1"/>
  <c r="M6044" i="1"/>
  <c r="K6044" i="1"/>
  <c r="L6044" i="1" s="1"/>
  <c r="K6043" i="1"/>
  <c r="M6042" i="1"/>
  <c r="K6042" i="1"/>
  <c r="L6042" i="1" s="1"/>
  <c r="M6041" i="1"/>
  <c r="L6041" i="1"/>
  <c r="K6041" i="1"/>
  <c r="L6040" i="1"/>
  <c r="K6040" i="1"/>
  <c r="M6040" i="1" s="1"/>
  <c r="M6039" i="1"/>
  <c r="L6039" i="1"/>
  <c r="K6039" i="1"/>
  <c r="M6038" i="1"/>
  <c r="K6038" i="1"/>
  <c r="L6038" i="1" s="1"/>
  <c r="M6037" i="1"/>
  <c r="L6037" i="1"/>
  <c r="K6037" i="1"/>
  <c r="K6036" i="1"/>
  <c r="K6035" i="1"/>
  <c r="M6034" i="1"/>
  <c r="K6034" i="1"/>
  <c r="L6034" i="1" s="1"/>
  <c r="M6033" i="1"/>
  <c r="L6033" i="1"/>
  <c r="K6033" i="1"/>
  <c r="K6032" i="1"/>
  <c r="M6031" i="1"/>
  <c r="L6031" i="1"/>
  <c r="K6031" i="1"/>
  <c r="M6030" i="1"/>
  <c r="L6030" i="1"/>
  <c r="K6030" i="1"/>
  <c r="M6029" i="1"/>
  <c r="L6029" i="1"/>
  <c r="K6029" i="1"/>
  <c r="M6028" i="1"/>
  <c r="K6028" i="1"/>
  <c r="L6028" i="1" s="1"/>
  <c r="K6027" i="1"/>
  <c r="M6026" i="1"/>
  <c r="K6026" i="1"/>
  <c r="L6026" i="1" s="1"/>
  <c r="M6025" i="1"/>
  <c r="L6025" i="1"/>
  <c r="K6025" i="1"/>
  <c r="L6024" i="1"/>
  <c r="K6024" i="1"/>
  <c r="M6024" i="1" s="1"/>
  <c r="L6023" i="1"/>
  <c r="K6023" i="1"/>
  <c r="M6023" i="1" s="1"/>
  <c r="M6022" i="1"/>
  <c r="L6022" i="1"/>
  <c r="K6022" i="1"/>
  <c r="M6021" i="1"/>
  <c r="L6021" i="1"/>
  <c r="K6021" i="1"/>
  <c r="L6020" i="1"/>
  <c r="K6020" i="1"/>
  <c r="M6020" i="1" s="1"/>
  <c r="K6019" i="1"/>
  <c r="K6018" i="1"/>
  <c r="M6017" i="1"/>
  <c r="L6017" i="1"/>
  <c r="K6017" i="1"/>
  <c r="L6016" i="1"/>
  <c r="K6016" i="1"/>
  <c r="M6016" i="1" s="1"/>
  <c r="K6015" i="1"/>
  <c r="M6014" i="1"/>
  <c r="K6014" i="1"/>
  <c r="L6014" i="1" s="1"/>
  <c r="M6013" i="1"/>
  <c r="L6013" i="1"/>
  <c r="K6013" i="1"/>
  <c r="K6012" i="1"/>
  <c r="K6011" i="1"/>
  <c r="M6010" i="1"/>
  <c r="K6010" i="1"/>
  <c r="L6010" i="1" s="1"/>
  <c r="M6009" i="1"/>
  <c r="L6009" i="1"/>
  <c r="K6009" i="1"/>
  <c r="K6008" i="1"/>
  <c r="K6007" i="1"/>
  <c r="M6006" i="1"/>
  <c r="L6006" i="1"/>
  <c r="K6006" i="1"/>
  <c r="M6005" i="1"/>
  <c r="L6005" i="1"/>
  <c r="K6005" i="1"/>
  <c r="M6004" i="1"/>
  <c r="L6004" i="1"/>
  <c r="K6004" i="1"/>
  <c r="K6003" i="1"/>
  <c r="K6002" i="1"/>
  <c r="L6002" i="1" s="1"/>
  <c r="M6002" i="1" s="1"/>
  <c r="M6001" i="1"/>
  <c r="L6001" i="1"/>
  <c r="K6001" i="1"/>
  <c r="L6000" i="1"/>
  <c r="K6000" i="1"/>
  <c r="M6000" i="1" s="1"/>
  <c r="K5999" i="1"/>
  <c r="M5999" i="1" s="1"/>
  <c r="M5998" i="1"/>
  <c r="K5998" i="1"/>
  <c r="L5998" i="1" s="1"/>
  <c r="M5997" i="1"/>
  <c r="L5997" i="1"/>
  <c r="K5997" i="1"/>
  <c r="K5996" i="1"/>
  <c r="M5996" i="1" s="1"/>
  <c r="K5995" i="1"/>
  <c r="K5994" i="1"/>
  <c r="M5993" i="1"/>
  <c r="L5993" i="1"/>
  <c r="K5993" i="1"/>
  <c r="K5992" i="1"/>
  <c r="M5992" i="1" s="1"/>
  <c r="K5991" i="1"/>
  <c r="M5991" i="1" s="1"/>
  <c r="M5990" i="1"/>
  <c r="L5990" i="1"/>
  <c r="K5990" i="1"/>
  <c r="M5989" i="1"/>
  <c r="L5989" i="1"/>
  <c r="K5989" i="1"/>
  <c r="K5988" i="1"/>
  <c r="K5987" i="1"/>
  <c r="M5986" i="1"/>
  <c r="K5986" i="1"/>
  <c r="L5986" i="1" s="1"/>
  <c r="M5985" i="1"/>
  <c r="L5985" i="1"/>
  <c r="K5985" i="1"/>
  <c r="K5984" i="1"/>
  <c r="L5983" i="1"/>
  <c r="K5983" i="1"/>
  <c r="M5983" i="1" s="1"/>
  <c r="M5982" i="1"/>
  <c r="K5982" i="1"/>
  <c r="L5982" i="1" s="1"/>
  <c r="M5981" i="1"/>
  <c r="L5981" i="1"/>
  <c r="K5981" i="1"/>
  <c r="M5980" i="1"/>
  <c r="L5980" i="1"/>
  <c r="K5980" i="1"/>
  <c r="K5979" i="1"/>
  <c r="K5978" i="1"/>
  <c r="L5978" i="1" s="1"/>
  <c r="M5977" i="1"/>
  <c r="L5977" i="1"/>
  <c r="K5977" i="1"/>
  <c r="K5976" i="1"/>
  <c r="L5975" i="1"/>
  <c r="M5975" i="1" s="1"/>
  <c r="K5975" i="1"/>
  <c r="M5974" i="1"/>
  <c r="L5974" i="1"/>
  <c r="K5974" i="1"/>
  <c r="M5973" i="1"/>
  <c r="L5973" i="1"/>
  <c r="K5973" i="1"/>
  <c r="K5972" i="1"/>
  <c r="M5972" i="1" s="1"/>
  <c r="K5971" i="1"/>
  <c r="K5970" i="1"/>
  <c r="M5969" i="1"/>
  <c r="L5969" i="1"/>
  <c r="K5969" i="1"/>
  <c r="K5968" i="1"/>
  <c r="M5968" i="1" s="1"/>
  <c r="K5967" i="1"/>
  <c r="M5967" i="1" s="1"/>
  <c r="M5966" i="1"/>
  <c r="L5966" i="1"/>
  <c r="K5966" i="1"/>
  <c r="M5965" i="1"/>
  <c r="L5965" i="1"/>
  <c r="K5965" i="1"/>
  <c r="K5964" i="1"/>
  <c r="K5963" i="1"/>
  <c r="M5962" i="1"/>
  <c r="K5962" i="1"/>
  <c r="L5962" i="1" s="1"/>
  <c r="M5961" i="1"/>
  <c r="L5961" i="1"/>
  <c r="K5961" i="1"/>
  <c r="K5960" i="1"/>
  <c r="K5959" i="1"/>
  <c r="M5958" i="1"/>
  <c r="L5958" i="1"/>
  <c r="K5958" i="1"/>
  <c r="M5957" i="1"/>
  <c r="L5957" i="1"/>
  <c r="K5957" i="1"/>
  <c r="M5956" i="1"/>
  <c r="L5956" i="1"/>
  <c r="K5956" i="1"/>
  <c r="K5955" i="1"/>
  <c r="M5954" i="1"/>
  <c r="K5954" i="1"/>
  <c r="L5954" i="1" s="1"/>
  <c r="M5953" i="1"/>
  <c r="L5953" i="1"/>
  <c r="K5953" i="1"/>
  <c r="L5952" i="1"/>
  <c r="K5952" i="1"/>
  <c r="M5952" i="1" s="1"/>
  <c r="K5951" i="1"/>
  <c r="M5951" i="1" s="1"/>
  <c r="M5950" i="1"/>
  <c r="K5950" i="1"/>
  <c r="L5950" i="1" s="1"/>
  <c r="M5949" i="1"/>
  <c r="L5949" i="1"/>
  <c r="K5949" i="1"/>
  <c r="K5948" i="1"/>
  <c r="M5948" i="1" s="1"/>
  <c r="K5947" i="1"/>
  <c r="K5946" i="1"/>
  <c r="M5945" i="1"/>
  <c r="L5945" i="1"/>
  <c r="K5945" i="1"/>
  <c r="K5944" i="1"/>
  <c r="M5944" i="1" s="1"/>
  <c r="K5943" i="1"/>
  <c r="M5943" i="1" s="1"/>
  <c r="M5942" i="1"/>
  <c r="K5942" i="1"/>
  <c r="L5942" i="1" s="1"/>
  <c r="M5941" i="1"/>
  <c r="L5941" i="1"/>
  <c r="K5941" i="1"/>
  <c r="K5940" i="1"/>
  <c r="K5939" i="1"/>
  <c r="K5938" i="1"/>
  <c r="M5937" i="1"/>
  <c r="L5937" i="1"/>
  <c r="K5937" i="1"/>
  <c r="K5936" i="1"/>
  <c r="K5935" i="1"/>
  <c r="M5934" i="1"/>
  <c r="K5934" i="1"/>
  <c r="L5934" i="1" s="1"/>
  <c r="M5933" i="1"/>
  <c r="L5933" i="1"/>
  <c r="K5933" i="1"/>
  <c r="K5932" i="1"/>
  <c r="K5931" i="1"/>
  <c r="M5930" i="1"/>
  <c r="K5930" i="1"/>
  <c r="L5930" i="1" s="1"/>
  <c r="M5929" i="1"/>
  <c r="L5929" i="1"/>
  <c r="K5929" i="1"/>
  <c r="K5928" i="1"/>
  <c r="L5927" i="1"/>
  <c r="K5927" i="1"/>
  <c r="M5927" i="1" s="1"/>
  <c r="M5926" i="1"/>
  <c r="K5926" i="1"/>
  <c r="L5926" i="1" s="1"/>
  <c r="M5925" i="1"/>
  <c r="L5925" i="1"/>
  <c r="K5925" i="1"/>
  <c r="M5924" i="1"/>
  <c r="L5924" i="1"/>
  <c r="K5924" i="1"/>
  <c r="K5923" i="1"/>
  <c r="M5922" i="1"/>
  <c r="K5922" i="1"/>
  <c r="L5922" i="1" s="1"/>
  <c r="M5921" i="1"/>
  <c r="L5921" i="1"/>
  <c r="K5921" i="1"/>
  <c r="L5920" i="1"/>
  <c r="K5920" i="1"/>
  <c r="M5920" i="1" s="1"/>
  <c r="K5919" i="1"/>
  <c r="M5919" i="1" s="1"/>
  <c r="M5918" i="1"/>
  <c r="K5918" i="1"/>
  <c r="L5918" i="1" s="1"/>
  <c r="M5917" i="1"/>
  <c r="L5917" i="1"/>
  <c r="K5917" i="1"/>
  <c r="K5916" i="1"/>
  <c r="M5916" i="1" s="1"/>
  <c r="K5915" i="1"/>
  <c r="K5914" i="1"/>
  <c r="L5914" i="1" s="1"/>
  <c r="M5913" i="1"/>
  <c r="L5913" i="1"/>
  <c r="K5913" i="1"/>
  <c r="K5912" i="1"/>
  <c r="M5912" i="1" s="1"/>
  <c r="K5911" i="1"/>
  <c r="M5910" i="1"/>
  <c r="K5910" i="1"/>
  <c r="L5910" i="1" s="1"/>
  <c r="M5909" i="1"/>
  <c r="L5909" i="1"/>
  <c r="K5909" i="1"/>
  <c r="K5908" i="1"/>
  <c r="K5907" i="1"/>
  <c r="K5906" i="1"/>
  <c r="L5906" i="1" s="1"/>
  <c r="M5905" i="1"/>
  <c r="L5905" i="1"/>
  <c r="K5905" i="1"/>
  <c r="K5904" i="1"/>
  <c r="K5903" i="1"/>
  <c r="M5902" i="1"/>
  <c r="K5902" i="1"/>
  <c r="L5902" i="1" s="1"/>
  <c r="L5901" i="1"/>
  <c r="K5901" i="1"/>
  <c r="M5901" i="1" s="1"/>
  <c r="M5900" i="1"/>
  <c r="L5900" i="1"/>
  <c r="K5900" i="1"/>
  <c r="K5899" i="1"/>
  <c r="K5898" i="1"/>
  <c r="M5898" i="1" s="1"/>
  <c r="M5897" i="1"/>
  <c r="L5897" i="1"/>
  <c r="K5897" i="1"/>
  <c r="L5896" i="1"/>
  <c r="K5896" i="1"/>
  <c r="M5896" i="1" s="1"/>
  <c r="K5895" i="1"/>
  <c r="M5895" i="1" s="1"/>
  <c r="M5894" i="1"/>
  <c r="K5894" i="1"/>
  <c r="L5894" i="1" s="1"/>
  <c r="M5893" i="1"/>
  <c r="K5893" i="1"/>
  <c r="L5893" i="1" s="1"/>
  <c r="K5892" i="1"/>
  <c r="M5892" i="1" s="1"/>
  <c r="K5891" i="1"/>
  <c r="K5890" i="1"/>
  <c r="M5889" i="1"/>
  <c r="L5889" i="1"/>
  <c r="K5889" i="1"/>
  <c r="L5888" i="1"/>
  <c r="K5888" i="1"/>
  <c r="M5888" i="1" s="1"/>
  <c r="K5887" i="1"/>
  <c r="M5887" i="1" s="1"/>
  <c r="M5886" i="1"/>
  <c r="K5886" i="1"/>
  <c r="L5886" i="1" s="1"/>
  <c r="L5885" i="1"/>
  <c r="K5885" i="1"/>
  <c r="M5885" i="1" s="1"/>
  <c r="K5884" i="1"/>
  <c r="K5883" i="1"/>
  <c r="K5882" i="1"/>
  <c r="M5882" i="1" s="1"/>
  <c r="M5881" i="1"/>
  <c r="L5881" i="1"/>
  <c r="K5881" i="1"/>
  <c r="L5880" i="1"/>
  <c r="K5880" i="1"/>
  <c r="M5880" i="1" s="1"/>
  <c r="K5879" i="1"/>
  <c r="M5879" i="1" s="1"/>
  <c r="M5878" i="1"/>
  <c r="L5878" i="1"/>
  <c r="K5878" i="1"/>
  <c r="M5877" i="1"/>
  <c r="L5877" i="1"/>
  <c r="K5877" i="1"/>
  <c r="L5876" i="1"/>
  <c r="K5876" i="1"/>
  <c r="M5876" i="1" s="1"/>
  <c r="K5875" i="1"/>
  <c r="M5874" i="1"/>
  <c r="K5874" i="1"/>
  <c r="L5874" i="1" s="1"/>
  <c r="M5873" i="1"/>
  <c r="L5873" i="1"/>
  <c r="K5873" i="1"/>
  <c r="K5872" i="1"/>
  <c r="M5871" i="1"/>
  <c r="L5871" i="1"/>
  <c r="K5871" i="1"/>
  <c r="M5870" i="1"/>
  <c r="L5870" i="1"/>
  <c r="K5870" i="1"/>
  <c r="K5869" i="1"/>
  <c r="M5868" i="1"/>
  <c r="L5868" i="1"/>
  <c r="K5868" i="1"/>
  <c r="K5867" i="1"/>
  <c r="K5866" i="1"/>
  <c r="K5865" i="1"/>
  <c r="K5864" i="1"/>
  <c r="M5864" i="1" s="1"/>
  <c r="L5863" i="1"/>
  <c r="K5863" i="1"/>
  <c r="M5863" i="1" s="1"/>
  <c r="M5862" i="1"/>
  <c r="L5862" i="1"/>
  <c r="K5862" i="1"/>
  <c r="L5861" i="1"/>
  <c r="K5861" i="1"/>
  <c r="M5861" i="1" s="1"/>
  <c r="M5860" i="1"/>
  <c r="L5860" i="1"/>
  <c r="K5860" i="1"/>
  <c r="M5859" i="1"/>
  <c r="L5859" i="1"/>
  <c r="K5859" i="1"/>
  <c r="K5858" i="1"/>
  <c r="M5857" i="1"/>
  <c r="L5857" i="1"/>
  <c r="K5857" i="1"/>
  <c r="K5856" i="1"/>
  <c r="M5856" i="1" s="1"/>
  <c r="K5855" i="1"/>
  <c r="M5854" i="1"/>
  <c r="L5854" i="1"/>
  <c r="K5854" i="1"/>
  <c r="L5853" i="1"/>
  <c r="K5853" i="1"/>
  <c r="M5853" i="1" s="1"/>
  <c r="K5852" i="1"/>
  <c r="M5851" i="1"/>
  <c r="L5851" i="1"/>
  <c r="K5851" i="1"/>
  <c r="K5850" i="1"/>
  <c r="M5849" i="1"/>
  <c r="K5849" i="1"/>
  <c r="L5849" i="1" s="1"/>
  <c r="K5848" i="1"/>
  <c r="M5848" i="1" s="1"/>
  <c r="L5847" i="1"/>
  <c r="K5847" i="1"/>
  <c r="M5847" i="1" s="1"/>
  <c r="M5846" i="1"/>
  <c r="L5846" i="1"/>
  <c r="K5846" i="1"/>
  <c r="L5845" i="1"/>
  <c r="K5845" i="1"/>
  <c r="M5845" i="1" s="1"/>
  <c r="M5844" i="1"/>
  <c r="L5844" i="1"/>
  <c r="K5844" i="1"/>
  <c r="M5843" i="1"/>
  <c r="L5843" i="1"/>
  <c r="K5843" i="1"/>
  <c r="K5842" i="1"/>
  <c r="L5841" i="1"/>
  <c r="K5841" i="1"/>
  <c r="M5841" i="1" s="1"/>
  <c r="K5840" i="1"/>
  <c r="M5840" i="1" s="1"/>
  <c r="K5839" i="1"/>
  <c r="M5839" i="1" s="1"/>
  <c r="M5838" i="1"/>
  <c r="L5838" i="1"/>
  <c r="K5838" i="1"/>
  <c r="L5837" i="1"/>
  <c r="K5837" i="1"/>
  <c r="M5837" i="1" s="1"/>
  <c r="L5836" i="1"/>
  <c r="K5836" i="1"/>
  <c r="M5836" i="1" s="1"/>
  <c r="M5835" i="1"/>
  <c r="L5835" i="1"/>
  <c r="K5835" i="1"/>
  <c r="K5834" i="1"/>
  <c r="K5833" i="1"/>
  <c r="K5832" i="1"/>
  <c r="M5832" i="1" s="1"/>
  <c r="L5831" i="1"/>
  <c r="K5831" i="1"/>
  <c r="M5831" i="1" s="1"/>
  <c r="M5830" i="1"/>
  <c r="L5830" i="1"/>
  <c r="K5830" i="1"/>
  <c r="L5829" i="1"/>
  <c r="K5829" i="1"/>
  <c r="M5829" i="1" s="1"/>
  <c r="M5828" i="1"/>
  <c r="L5828" i="1"/>
  <c r="K5828" i="1"/>
  <c r="M5827" i="1"/>
  <c r="L5827" i="1"/>
  <c r="K5827" i="1"/>
  <c r="K5826" i="1"/>
  <c r="M5825" i="1"/>
  <c r="L5825" i="1"/>
  <c r="K5825" i="1"/>
  <c r="K5824" i="1"/>
  <c r="M5824" i="1" s="1"/>
  <c r="K5823" i="1"/>
  <c r="M5822" i="1"/>
  <c r="L5822" i="1"/>
  <c r="K5822" i="1"/>
  <c r="L5821" i="1"/>
  <c r="K5821" i="1"/>
  <c r="M5821" i="1" s="1"/>
  <c r="K5820" i="1"/>
  <c r="M5819" i="1"/>
  <c r="L5819" i="1"/>
  <c r="K5819" i="1"/>
  <c r="K5818" i="1"/>
  <c r="M5817" i="1"/>
  <c r="K5817" i="1"/>
  <c r="L5817" i="1" s="1"/>
  <c r="K5816" i="1"/>
  <c r="M5816" i="1" s="1"/>
  <c r="L5815" i="1"/>
  <c r="K5815" i="1"/>
  <c r="M5815" i="1" s="1"/>
  <c r="M5814" i="1"/>
  <c r="L5814" i="1"/>
  <c r="K5814" i="1"/>
  <c r="L5813" i="1"/>
  <c r="K5813" i="1"/>
  <c r="M5813" i="1" s="1"/>
  <c r="M5812" i="1"/>
  <c r="L5812" i="1"/>
  <c r="K5812" i="1"/>
  <c r="M5811" i="1"/>
  <c r="L5811" i="1"/>
  <c r="K5811" i="1"/>
  <c r="K5810" i="1"/>
  <c r="L5809" i="1"/>
  <c r="K5809" i="1"/>
  <c r="M5809" i="1" s="1"/>
  <c r="K5808" i="1"/>
  <c r="M5808" i="1" s="1"/>
  <c r="K5807" i="1"/>
  <c r="M5807" i="1" s="1"/>
  <c r="M5806" i="1"/>
  <c r="L5806" i="1"/>
  <c r="K5806" i="1"/>
  <c r="L5805" i="1"/>
  <c r="K5805" i="1"/>
  <c r="M5805" i="1" s="1"/>
  <c r="L5804" i="1"/>
  <c r="K5804" i="1"/>
  <c r="M5804" i="1" s="1"/>
  <c r="M5803" i="1"/>
  <c r="L5803" i="1"/>
  <c r="K5803" i="1"/>
  <c r="K5802" i="1"/>
  <c r="K5801" i="1"/>
  <c r="K5800" i="1"/>
  <c r="M5800" i="1" s="1"/>
  <c r="L5799" i="1"/>
  <c r="K5799" i="1"/>
  <c r="M5799" i="1" s="1"/>
  <c r="M5798" i="1"/>
  <c r="L5798" i="1"/>
  <c r="K5798" i="1"/>
  <c r="L5797" i="1"/>
  <c r="K5797" i="1"/>
  <c r="M5797" i="1" s="1"/>
  <c r="M5796" i="1"/>
  <c r="L5796" i="1"/>
  <c r="K5796" i="1"/>
  <c r="M5795" i="1"/>
  <c r="L5795" i="1"/>
  <c r="K5795" i="1"/>
  <c r="K5794" i="1"/>
  <c r="M5793" i="1"/>
  <c r="L5793" i="1"/>
  <c r="K5793" i="1"/>
  <c r="K5792" i="1"/>
  <c r="M5792" i="1" s="1"/>
  <c r="K5791" i="1"/>
  <c r="M5790" i="1"/>
  <c r="L5790" i="1"/>
  <c r="K5790" i="1"/>
  <c r="L5789" i="1"/>
  <c r="K5789" i="1"/>
  <c r="M5789" i="1" s="1"/>
  <c r="K5788" i="1"/>
  <c r="M5787" i="1"/>
  <c r="L5787" i="1"/>
  <c r="K5787" i="1"/>
  <c r="K5786" i="1"/>
  <c r="M5785" i="1"/>
  <c r="K5785" i="1"/>
  <c r="L5785" i="1" s="1"/>
  <c r="K5784" i="1"/>
  <c r="M5784" i="1" s="1"/>
  <c r="L5783" i="1"/>
  <c r="K5783" i="1"/>
  <c r="M5783" i="1" s="1"/>
  <c r="M5782" i="1"/>
  <c r="L5782" i="1"/>
  <c r="K5782" i="1"/>
  <c r="L5781" i="1"/>
  <c r="K5781" i="1"/>
  <c r="M5781" i="1" s="1"/>
  <c r="M5780" i="1"/>
  <c r="L5780" i="1"/>
  <c r="K5780" i="1"/>
  <c r="M5779" i="1"/>
  <c r="L5779" i="1"/>
  <c r="K5779" i="1"/>
  <c r="K5778" i="1"/>
  <c r="L5777" i="1"/>
  <c r="K5777" i="1"/>
  <c r="M5777" i="1" s="1"/>
  <c r="K5776" i="1"/>
  <c r="M5776" i="1" s="1"/>
  <c r="K5775" i="1"/>
  <c r="M5775" i="1" s="1"/>
  <c r="M5774" i="1"/>
  <c r="L5774" i="1"/>
  <c r="K5774" i="1"/>
  <c r="L5773" i="1"/>
  <c r="K5773" i="1"/>
  <c r="M5773" i="1" s="1"/>
  <c r="L5772" i="1"/>
  <c r="K5772" i="1"/>
  <c r="M5772" i="1" s="1"/>
  <c r="M5771" i="1"/>
  <c r="L5771" i="1"/>
  <c r="K5771" i="1"/>
  <c r="K5770" i="1"/>
  <c r="K5769" i="1"/>
  <c r="K5768" i="1"/>
  <c r="M5768" i="1" s="1"/>
  <c r="L5767" i="1"/>
  <c r="K5767" i="1"/>
  <c r="M5767" i="1" s="1"/>
  <c r="M5766" i="1"/>
  <c r="L5766" i="1"/>
  <c r="K5766" i="1"/>
  <c r="L5765" i="1"/>
  <c r="K5765" i="1"/>
  <c r="M5765" i="1" s="1"/>
  <c r="M5764" i="1"/>
  <c r="L5764" i="1"/>
  <c r="K5764" i="1"/>
  <c r="M5763" i="1"/>
  <c r="L5763" i="1"/>
  <c r="K5763" i="1"/>
  <c r="K5762" i="1"/>
  <c r="M5761" i="1"/>
  <c r="L5761" i="1"/>
  <c r="K5761" i="1"/>
  <c r="K5760" i="1"/>
  <c r="M5760" i="1" s="1"/>
  <c r="K5759" i="1"/>
  <c r="M5758" i="1"/>
  <c r="L5758" i="1"/>
  <c r="K5758" i="1"/>
  <c r="L5757" i="1"/>
  <c r="K5757" i="1"/>
  <c r="M5757" i="1" s="1"/>
  <c r="K5756" i="1"/>
  <c r="M5755" i="1"/>
  <c r="L5755" i="1"/>
  <c r="K5755" i="1"/>
  <c r="K5754" i="1"/>
  <c r="M5753" i="1"/>
  <c r="K5753" i="1"/>
  <c r="L5753" i="1" s="1"/>
  <c r="M5752" i="1"/>
  <c r="K5752" i="1"/>
  <c r="L5752" i="1" s="1"/>
  <c r="K5751" i="1"/>
  <c r="M5750" i="1"/>
  <c r="L5750" i="1"/>
  <c r="K5750" i="1"/>
  <c r="L5749" i="1"/>
  <c r="K5749" i="1"/>
  <c r="M5749" i="1" s="1"/>
  <c r="K5748" i="1"/>
  <c r="M5747" i="1"/>
  <c r="L5747" i="1"/>
  <c r="K5747" i="1"/>
  <c r="K5746" i="1"/>
  <c r="M5745" i="1"/>
  <c r="L5745" i="1"/>
  <c r="K5745" i="1"/>
  <c r="M5744" i="1"/>
  <c r="K5744" i="1"/>
  <c r="L5744" i="1" s="1"/>
  <c r="L5743" i="1"/>
  <c r="K5743" i="1"/>
  <c r="M5743" i="1" s="1"/>
  <c r="M5742" i="1"/>
  <c r="L5742" i="1"/>
  <c r="K5742" i="1"/>
  <c r="L5741" i="1"/>
  <c r="K5741" i="1"/>
  <c r="M5741" i="1" s="1"/>
  <c r="M5740" i="1"/>
  <c r="L5740" i="1"/>
  <c r="K5740" i="1"/>
  <c r="M5739" i="1"/>
  <c r="L5739" i="1"/>
  <c r="K5739" i="1"/>
  <c r="K5738" i="1"/>
  <c r="M5737" i="1"/>
  <c r="L5737" i="1"/>
  <c r="K5737" i="1"/>
  <c r="M5736" i="1"/>
  <c r="K5736" i="1"/>
  <c r="L5736" i="1" s="1"/>
  <c r="L5735" i="1"/>
  <c r="K5735" i="1"/>
  <c r="M5735" i="1" s="1"/>
  <c r="M5734" i="1"/>
  <c r="L5734" i="1"/>
  <c r="K5734" i="1"/>
  <c r="L5733" i="1"/>
  <c r="K5733" i="1"/>
  <c r="M5733" i="1" s="1"/>
  <c r="L5732" i="1"/>
  <c r="K5732" i="1"/>
  <c r="M5732" i="1" s="1"/>
  <c r="M5731" i="1"/>
  <c r="L5731" i="1"/>
  <c r="K5731" i="1"/>
  <c r="K5730" i="1"/>
  <c r="K5729" i="1"/>
  <c r="M5728" i="1"/>
  <c r="K5728" i="1"/>
  <c r="L5728" i="1" s="1"/>
  <c r="K5727" i="1"/>
  <c r="M5727" i="1" s="1"/>
  <c r="M5726" i="1"/>
  <c r="L5726" i="1"/>
  <c r="K5726" i="1"/>
  <c r="L5725" i="1"/>
  <c r="K5725" i="1"/>
  <c r="M5725" i="1" s="1"/>
  <c r="K5724" i="1"/>
  <c r="M5724" i="1" s="1"/>
  <c r="M5723" i="1"/>
  <c r="L5723" i="1"/>
  <c r="K5723" i="1"/>
  <c r="K5722" i="1"/>
  <c r="K5721" i="1"/>
  <c r="M5720" i="1"/>
  <c r="K5720" i="1"/>
  <c r="L5720" i="1" s="1"/>
  <c r="K5719" i="1"/>
  <c r="M5719" i="1" s="1"/>
  <c r="M5718" i="1"/>
  <c r="L5718" i="1"/>
  <c r="K5718" i="1"/>
  <c r="L5717" i="1"/>
  <c r="K5717" i="1"/>
  <c r="M5717" i="1" s="1"/>
  <c r="M5716" i="1"/>
  <c r="K5716" i="1"/>
  <c r="L5716" i="1" s="1"/>
  <c r="M5715" i="1"/>
  <c r="L5715" i="1"/>
  <c r="K5715" i="1"/>
  <c r="K5714" i="1"/>
  <c r="M5713" i="1"/>
  <c r="L5713" i="1"/>
  <c r="K5713" i="1"/>
  <c r="M5712" i="1"/>
  <c r="K5712" i="1"/>
  <c r="L5712" i="1" s="1"/>
  <c r="L5711" i="1"/>
  <c r="K5711" i="1"/>
  <c r="M5711" i="1" s="1"/>
  <c r="M5710" i="1"/>
  <c r="L5710" i="1"/>
  <c r="K5710" i="1"/>
  <c r="L5709" i="1"/>
  <c r="K5709" i="1"/>
  <c r="M5709" i="1" s="1"/>
  <c r="M5708" i="1"/>
  <c r="L5708" i="1"/>
  <c r="K5708" i="1"/>
  <c r="M5707" i="1"/>
  <c r="L5707" i="1"/>
  <c r="K5707" i="1"/>
  <c r="K5706" i="1"/>
  <c r="L5706" i="1" s="1"/>
  <c r="M5705" i="1"/>
  <c r="L5705" i="1"/>
  <c r="K5705" i="1"/>
  <c r="K5704" i="1"/>
  <c r="L5703" i="1"/>
  <c r="K5703" i="1"/>
  <c r="M5703" i="1" s="1"/>
  <c r="L5702" i="1"/>
  <c r="K5702" i="1"/>
  <c r="M5702" i="1" s="1"/>
  <c r="L5701" i="1"/>
  <c r="K5701" i="1"/>
  <c r="M5701" i="1" s="1"/>
  <c r="M5700" i="1"/>
  <c r="L5700" i="1"/>
  <c r="K5700" i="1"/>
  <c r="M5699" i="1"/>
  <c r="L5699" i="1"/>
  <c r="K5699" i="1"/>
  <c r="K5698" i="1"/>
  <c r="M5697" i="1"/>
  <c r="L5697" i="1"/>
  <c r="K5697" i="1"/>
  <c r="K5696" i="1"/>
  <c r="L5695" i="1"/>
  <c r="K5695" i="1"/>
  <c r="M5695" i="1" s="1"/>
  <c r="K5694" i="1"/>
  <c r="M5694" i="1" s="1"/>
  <c r="L5693" i="1"/>
  <c r="K5693" i="1"/>
  <c r="M5693" i="1" s="1"/>
  <c r="M5692" i="1"/>
  <c r="L5692" i="1"/>
  <c r="K5692" i="1"/>
  <c r="M5691" i="1"/>
  <c r="L5691" i="1"/>
  <c r="K5691" i="1"/>
  <c r="K5690" i="1"/>
  <c r="L5690" i="1" s="1"/>
  <c r="M5689" i="1"/>
  <c r="L5689" i="1"/>
  <c r="K5689" i="1"/>
  <c r="K5688" i="1"/>
  <c r="L5688" i="1" s="1"/>
  <c r="L5687" i="1"/>
  <c r="K5687" i="1"/>
  <c r="M5687" i="1" s="1"/>
  <c r="L5686" i="1"/>
  <c r="K5686" i="1"/>
  <c r="M5686" i="1" s="1"/>
  <c r="L5685" i="1"/>
  <c r="K5685" i="1"/>
  <c r="M5685" i="1" s="1"/>
  <c r="M5684" i="1"/>
  <c r="L5684" i="1"/>
  <c r="K5684" i="1"/>
  <c r="M5683" i="1"/>
  <c r="L5683" i="1"/>
  <c r="K5683" i="1"/>
  <c r="K5682" i="1"/>
  <c r="M5681" i="1"/>
  <c r="L5681" i="1"/>
  <c r="K5681" i="1"/>
  <c r="K5680" i="1"/>
  <c r="L5679" i="1"/>
  <c r="K5679" i="1"/>
  <c r="M5679" i="1" s="1"/>
  <c r="M5678" i="1"/>
  <c r="L5678" i="1"/>
  <c r="K5678" i="1"/>
  <c r="L5677" i="1"/>
  <c r="K5677" i="1"/>
  <c r="M5677" i="1" s="1"/>
  <c r="M5676" i="1"/>
  <c r="L5676" i="1"/>
  <c r="K5676" i="1"/>
  <c r="M5675" i="1"/>
  <c r="L5675" i="1"/>
  <c r="K5675" i="1"/>
  <c r="K5674" i="1"/>
  <c r="L5674" i="1" s="1"/>
  <c r="M5673" i="1"/>
  <c r="L5673" i="1"/>
  <c r="K5673" i="1"/>
  <c r="K5672" i="1"/>
  <c r="L5672" i="1" s="1"/>
  <c r="L5671" i="1"/>
  <c r="K5671" i="1"/>
  <c r="M5671" i="1" s="1"/>
  <c r="L5670" i="1"/>
  <c r="K5670" i="1"/>
  <c r="M5670" i="1" s="1"/>
  <c r="L5669" i="1"/>
  <c r="K5669" i="1"/>
  <c r="M5669" i="1" s="1"/>
  <c r="M5668" i="1"/>
  <c r="L5668" i="1"/>
  <c r="K5668" i="1"/>
  <c r="M5667" i="1"/>
  <c r="L5667" i="1"/>
  <c r="K5667" i="1"/>
  <c r="K5666" i="1"/>
  <c r="M5665" i="1"/>
  <c r="L5665" i="1"/>
  <c r="K5665" i="1"/>
  <c r="K5664" i="1"/>
  <c r="L5663" i="1"/>
  <c r="K5663" i="1"/>
  <c r="M5663" i="1" s="1"/>
  <c r="K5662" i="1"/>
  <c r="M5662" i="1" s="1"/>
  <c r="L5661" i="1"/>
  <c r="K5661" i="1"/>
  <c r="M5661" i="1" s="1"/>
  <c r="M5660" i="1"/>
  <c r="L5660" i="1"/>
  <c r="K5660" i="1"/>
  <c r="M5659" i="1"/>
  <c r="L5659" i="1"/>
  <c r="K5659" i="1"/>
  <c r="K5658" i="1"/>
  <c r="L5658" i="1" s="1"/>
  <c r="M5657" i="1"/>
  <c r="L5657" i="1"/>
  <c r="K5657" i="1"/>
  <c r="K5656" i="1"/>
  <c r="L5656" i="1" s="1"/>
  <c r="L5655" i="1"/>
  <c r="K5655" i="1"/>
  <c r="M5655" i="1" s="1"/>
  <c r="L5654" i="1"/>
  <c r="K5654" i="1"/>
  <c r="M5654" i="1" s="1"/>
  <c r="L5653" i="1"/>
  <c r="K5653" i="1"/>
  <c r="M5653" i="1" s="1"/>
  <c r="M5652" i="1"/>
  <c r="L5652" i="1"/>
  <c r="K5652" i="1"/>
  <c r="M5651" i="1"/>
  <c r="L5651" i="1"/>
  <c r="K5651" i="1"/>
  <c r="K5650" i="1"/>
  <c r="M5649" i="1"/>
  <c r="L5649" i="1"/>
  <c r="K5649" i="1"/>
  <c r="K5648" i="1"/>
  <c r="L5647" i="1"/>
  <c r="K5647" i="1"/>
  <c r="M5647" i="1" s="1"/>
  <c r="M5646" i="1"/>
  <c r="L5646" i="1"/>
  <c r="K5646" i="1"/>
  <c r="L5645" i="1"/>
  <c r="K5645" i="1"/>
  <c r="M5645" i="1" s="1"/>
  <c r="M5644" i="1"/>
  <c r="L5644" i="1"/>
  <c r="K5644" i="1"/>
  <c r="M5643" i="1"/>
  <c r="L5643" i="1"/>
  <c r="K5643" i="1"/>
  <c r="K5642" i="1"/>
  <c r="L5642" i="1" s="1"/>
  <c r="M5641" i="1"/>
  <c r="L5641" i="1"/>
  <c r="K5641" i="1"/>
  <c r="M5640" i="1"/>
  <c r="L5640" i="1"/>
  <c r="K5640" i="1"/>
  <c r="K5639" i="1"/>
  <c r="K5638" i="1"/>
  <c r="M5637" i="1"/>
  <c r="L5637" i="1"/>
  <c r="K5637" i="1"/>
  <c r="L5636" i="1"/>
  <c r="K5636" i="1"/>
  <c r="M5636" i="1" s="1"/>
  <c r="L5635" i="1"/>
  <c r="K5635" i="1"/>
  <c r="M5635" i="1" s="1"/>
  <c r="M5634" i="1"/>
  <c r="K5634" i="1"/>
  <c r="L5634" i="1" s="1"/>
  <c r="M5633" i="1"/>
  <c r="L5633" i="1"/>
  <c r="K5633" i="1"/>
  <c r="M5632" i="1"/>
  <c r="L5632" i="1"/>
  <c r="K5632" i="1"/>
  <c r="K5631" i="1"/>
  <c r="K5630" i="1"/>
  <c r="M5629" i="1"/>
  <c r="L5629" i="1"/>
  <c r="K5629" i="1"/>
  <c r="L5628" i="1"/>
  <c r="K5628" i="1"/>
  <c r="M5628" i="1" s="1"/>
  <c r="K5627" i="1"/>
  <c r="M5627" i="1" s="1"/>
  <c r="M5626" i="1"/>
  <c r="K5626" i="1"/>
  <c r="L5626" i="1" s="1"/>
  <c r="M5625" i="1"/>
  <c r="L5625" i="1"/>
  <c r="K5625" i="1"/>
  <c r="M5624" i="1"/>
  <c r="K5624" i="1"/>
  <c r="L5624" i="1" s="1"/>
  <c r="K5623" i="1"/>
  <c r="K5622" i="1"/>
  <c r="M5621" i="1"/>
  <c r="L5621" i="1"/>
  <c r="K5621" i="1"/>
  <c r="L5620" i="1"/>
  <c r="K5620" i="1"/>
  <c r="M5620" i="1" s="1"/>
  <c r="K5619" i="1"/>
  <c r="M5619" i="1" s="1"/>
  <c r="M5618" i="1"/>
  <c r="K5618" i="1"/>
  <c r="L5618" i="1" s="1"/>
  <c r="M5617" i="1"/>
  <c r="L5617" i="1"/>
  <c r="K5617" i="1"/>
  <c r="K5616" i="1"/>
  <c r="M5616" i="1" s="1"/>
  <c r="K5615" i="1"/>
  <c r="K5614" i="1"/>
  <c r="M5613" i="1"/>
  <c r="L5613" i="1"/>
  <c r="K5613" i="1"/>
  <c r="L5612" i="1"/>
  <c r="K5612" i="1"/>
  <c r="M5612" i="1" s="1"/>
  <c r="K5611" i="1"/>
  <c r="M5611" i="1" s="1"/>
  <c r="M5610" i="1"/>
  <c r="K5610" i="1"/>
  <c r="L5610" i="1" s="1"/>
  <c r="M5609" i="1"/>
  <c r="L5609" i="1"/>
  <c r="K5609" i="1"/>
  <c r="K5608" i="1"/>
  <c r="M5608" i="1" s="1"/>
  <c r="K5607" i="1"/>
  <c r="K5606" i="1"/>
  <c r="M5605" i="1"/>
  <c r="L5605" i="1"/>
  <c r="K5605" i="1"/>
  <c r="L5604" i="1"/>
  <c r="K5604" i="1"/>
  <c r="M5604" i="1" s="1"/>
  <c r="L5603" i="1"/>
  <c r="K5603" i="1"/>
  <c r="M5603" i="1" s="1"/>
  <c r="M5602" i="1"/>
  <c r="K5602" i="1"/>
  <c r="L5602" i="1" s="1"/>
  <c r="M5601" i="1"/>
  <c r="L5601" i="1"/>
  <c r="K5601" i="1"/>
  <c r="K5600" i="1"/>
  <c r="M5600" i="1" s="1"/>
  <c r="K5599" i="1"/>
  <c r="K5598" i="1"/>
  <c r="M5597" i="1"/>
  <c r="L5597" i="1"/>
  <c r="K5597" i="1"/>
  <c r="L5596" i="1"/>
  <c r="K5596" i="1"/>
  <c r="M5596" i="1" s="1"/>
  <c r="K5595" i="1"/>
  <c r="M5594" i="1"/>
  <c r="K5594" i="1"/>
  <c r="L5594" i="1" s="1"/>
  <c r="M5593" i="1"/>
  <c r="L5593" i="1"/>
  <c r="K5593" i="1"/>
  <c r="K5592" i="1"/>
  <c r="K5591" i="1"/>
  <c r="K5590" i="1"/>
  <c r="M5589" i="1"/>
  <c r="L5589" i="1"/>
  <c r="K5589" i="1"/>
  <c r="L5588" i="1"/>
  <c r="K5588" i="1"/>
  <c r="M5588" i="1" s="1"/>
  <c r="K5587" i="1"/>
  <c r="M5587" i="1" s="1"/>
  <c r="M5586" i="1"/>
  <c r="K5586" i="1"/>
  <c r="L5586" i="1" s="1"/>
  <c r="M5585" i="1"/>
  <c r="L5585" i="1"/>
  <c r="K5585" i="1"/>
  <c r="L5584" i="1"/>
  <c r="K5584" i="1"/>
  <c r="M5584" i="1" s="1"/>
  <c r="K5583" i="1"/>
  <c r="K5582" i="1"/>
  <c r="M5581" i="1"/>
  <c r="L5581" i="1"/>
  <c r="K5581" i="1"/>
  <c r="L5580" i="1"/>
  <c r="K5580" i="1"/>
  <c r="M5580" i="1" s="1"/>
  <c r="L5579" i="1"/>
  <c r="K5579" i="1"/>
  <c r="M5579" i="1" s="1"/>
  <c r="M5578" i="1"/>
  <c r="K5578" i="1"/>
  <c r="L5578" i="1" s="1"/>
  <c r="M5577" i="1"/>
  <c r="K5577" i="1"/>
  <c r="L5577" i="1" s="1"/>
  <c r="K5576" i="1"/>
  <c r="M5576" i="1" s="1"/>
  <c r="K5575" i="1"/>
  <c r="K5574" i="1"/>
  <c r="M5573" i="1"/>
  <c r="L5573" i="1"/>
  <c r="K5573" i="1"/>
  <c r="L5572" i="1"/>
  <c r="K5572" i="1"/>
  <c r="M5572" i="1" s="1"/>
  <c r="L5571" i="1"/>
  <c r="K5571" i="1"/>
  <c r="M5571" i="1" s="1"/>
  <c r="M5570" i="1"/>
  <c r="K5570" i="1"/>
  <c r="L5570" i="1" s="1"/>
  <c r="M5569" i="1"/>
  <c r="K5569" i="1"/>
  <c r="L5569" i="1" s="1"/>
  <c r="L5568" i="1"/>
  <c r="K5568" i="1"/>
  <c r="M5568" i="1" s="1"/>
  <c r="K5567" i="1"/>
  <c r="K5566" i="1"/>
  <c r="M5565" i="1"/>
  <c r="L5565" i="1"/>
  <c r="K5565" i="1"/>
  <c r="L5564" i="1"/>
  <c r="K5564" i="1"/>
  <c r="M5564" i="1" s="1"/>
  <c r="L5563" i="1"/>
  <c r="K5563" i="1"/>
  <c r="M5563" i="1" s="1"/>
  <c r="M5562" i="1"/>
  <c r="K5562" i="1"/>
  <c r="L5562" i="1" s="1"/>
  <c r="M5561" i="1"/>
  <c r="K5561" i="1"/>
  <c r="L5561" i="1" s="1"/>
  <c r="L5560" i="1"/>
  <c r="K5560" i="1"/>
  <c r="M5560" i="1" s="1"/>
  <c r="K5559" i="1"/>
  <c r="K5558" i="1"/>
  <c r="M5557" i="1"/>
  <c r="L5557" i="1"/>
  <c r="K5557" i="1"/>
  <c r="L5556" i="1"/>
  <c r="K5556" i="1"/>
  <c r="M5556" i="1" s="1"/>
  <c r="L5555" i="1"/>
  <c r="K5555" i="1"/>
  <c r="M5555" i="1" s="1"/>
  <c r="M5554" i="1"/>
  <c r="K5554" i="1"/>
  <c r="L5554" i="1" s="1"/>
  <c r="M5553" i="1"/>
  <c r="K5553" i="1"/>
  <c r="L5553" i="1" s="1"/>
  <c r="K5552" i="1"/>
  <c r="K5551" i="1"/>
  <c r="K5550" i="1"/>
  <c r="M5549" i="1"/>
  <c r="L5549" i="1"/>
  <c r="K5549" i="1"/>
  <c r="L5548" i="1"/>
  <c r="K5548" i="1"/>
  <c r="M5548" i="1" s="1"/>
  <c r="L5547" i="1"/>
  <c r="K5547" i="1"/>
  <c r="M5547" i="1" s="1"/>
  <c r="M5546" i="1"/>
  <c r="K5546" i="1"/>
  <c r="L5546" i="1" s="1"/>
  <c r="M5545" i="1"/>
  <c r="K5545" i="1"/>
  <c r="L5545" i="1" s="1"/>
  <c r="K5544" i="1"/>
  <c r="M5544" i="1" s="1"/>
  <c r="K5543" i="1"/>
  <c r="K5542" i="1"/>
  <c r="M5541" i="1"/>
  <c r="L5541" i="1"/>
  <c r="K5541" i="1"/>
  <c r="L5540" i="1"/>
  <c r="K5540" i="1"/>
  <c r="M5540" i="1" s="1"/>
  <c r="L5539" i="1"/>
  <c r="K5539" i="1"/>
  <c r="M5539" i="1" s="1"/>
  <c r="M5538" i="1"/>
  <c r="K5538" i="1"/>
  <c r="L5538" i="1" s="1"/>
  <c r="M5537" i="1"/>
  <c r="K5537" i="1"/>
  <c r="L5537" i="1" s="1"/>
  <c r="L5536" i="1"/>
  <c r="K5536" i="1"/>
  <c r="M5536" i="1" s="1"/>
  <c r="K5535" i="1"/>
  <c r="K5534" i="1"/>
  <c r="M5533" i="1"/>
  <c r="L5533" i="1"/>
  <c r="K5533" i="1"/>
  <c r="L5532" i="1"/>
  <c r="K5532" i="1"/>
  <c r="M5532" i="1" s="1"/>
  <c r="L5531" i="1"/>
  <c r="K5531" i="1"/>
  <c r="M5531" i="1" s="1"/>
  <c r="M5530" i="1"/>
  <c r="K5530" i="1"/>
  <c r="L5530" i="1" s="1"/>
  <c r="M5529" i="1"/>
  <c r="K5529" i="1"/>
  <c r="L5529" i="1" s="1"/>
  <c r="K5528" i="1"/>
  <c r="M5528" i="1" s="1"/>
  <c r="K5527" i="1"/>
  <c r="K5526" i="1"/>
  <c r="M5525" i="1"/>
  <c r="L5525" i="1"/>
  <c r="K5525" i="1"/>
  <c r="L5524" i="1"/>
  <c r="K5524" i="1"/>
  <c r="M5524" i="1" s="1"/>
  <c r="L5523" i="1"/>
  <c r="K5523" i="1"/>
  <c r="M5523" i="1" s="1"/>
  <c r="M5522" i="1"/>
  <c r="K5522" i="1"/>
  <c r="L5522" i="1" s="1"/>
  <c r="M5521" i="1"/>
  <c r="K5521" i="1"/>
  <c r="L5521" i="1" s="1"/>
  <c r="L5520" i="1"/>
  <c r="K5520" i="1"/>
  <c r="M5520" i="1" s="1"/>
  <c r="K5519" i="1"/>
  <c r="K5518" i="1"/>
  <c r="M5517" i="1"/>
  <c r="L5517" i="1"/>
  <c r="K5517" i="1"/>
  <c r="L5516" i="1"/>
  <c r="K5516" i="1"/>
  <c r="M5516" i="1" s="1"/>
  <c r="L5515" i="1"/>
  <c r="K5515" i="1"/>
  <c r="M5515" i="1" s="1"/>
  <c r="M5514" i="1"/>
  <c r="K5514" i="1"/>
  <c r="L5514" i="1" s="1"/>
  <c r="M5513" i="1"/>
  <c r="K5513" i="1"/>
  <c r="L5513" i="1" s="1"/>
  <c r="K5512" i="1"/>
  <c r="M5512" i="1" s="1"/>
  <c r="K5511" i="1"/>
  <c r="K5510" i="1"/>
  <c r="M5509" i="1"/>
  <c r="L5509" i="1"/>
  <c r="K5509" i="1"/>
  <c r="L5508" i="1"/>
  <c r="K5508" i="1"/>
  <c r="M5508" i="1" s="1"/>
  <c r="L5507" i="1"/>
  <c r="K5507" i="1"/>
  <c r="M5507" i="1" s="1"/>
  <c r="M5506" i="1"/>
  <c r="K5506" i="1"/>
  <c r="L5506" i="1" s="1"/>
  <c r="M5505" i="1"/>
  <c r="K5505" i="1"/>
  <c r="L5505" i="1" s="1"/>
  <c r="L5504" i="1"/>
  <c r="K5504" i="1"/>
  <c r="M5504" i="1" s="1"/>
  <c r="K5503" i="1"/>
  <c r="K5502" i="1"/>
  <c r="M5501" i="1"/>
  <c r="L5501" i="1"/>
  <c r="K5501" i="1"/>
  <c r="M5500" i="1"/>
  <c r="L5500" i="1"/>
  <c r="K5500" i="1"/>
  <c r="L5499" i="1"/>
  <c r="K5499" i="1"/>
  <c r="M5499" i="1" s="1"/>
  <c r="M5498" i="1"/>
  <c r="K5498" i="1"/>
  <c r="L5498" i="1" s="1"/>
  <c r="M5497" i="1"/>
  <c r="K5497" i="1"/>
  <c r="L5497" i="1" s="1"/>
  <c r="M5496" i="1"/>
  <c r="L5496" i="1"/>
  <c r="K5496" i="1"/>
  <c r="K5495" i="1"/>
  <c r="K5494" i="1"/>
  <c r="M5493" i="1"/>
  <c r="L5493" i="1"/>
  <c r="K5493" i="1"/>
  <c r="M5492" i="1"/>
  <c r="L5492" i="1"/>
  <c r="K5492" i="1"/>
  <c r="K5491" i="1"/>
  <c r="M5491" i="1" s="1"/>
  <c r="M5490" i="1"/>
  <c r="K5490" i="1"/>
  <c r="L5490" i="1" s="1"/>
  <c r="M5489" i="1"/>
  <c r="K5489" i="1"/>
  <c r="L5489" i="1" s="1"/>
  <c r="M5488" i="1"/>
  <c r="L5488" i="1"/>
  <c r="K5488" i="1"/>
  <c r="K5487" i="1"/>
  <c r="K5486" i="1"/>
  <c r="M5485" i="1"/>
  <c r="L5485" i="1"/>
  <c r="K5485" i="1"/>
  <c r="M5484" i="1"/>
  <c r="L5484" i="1"/>
  <c r="K5484" i="1"/>
  <c r="K5483" i="1"/>
  <c r="M5483" i="1" s="1"/>
  <c r="M5482" i="1"/>
  <c r="K5482" i="1"/>
  <c r="L5482" i="1" s="1"/>
  <c r="M5481" i="1"/>
  <c r="K5481" i="1"/>
  <c r="L5481" i="1" s="1"/>
  <c r="M5480" i="1"/>
  <c r="K5480" i="1"/>
  <c r="L5480" i="1" s="1"/>
  <c r="K5479" i="1"/>
  <c r="K5478" i="1"/>
  <c r="M5477" i="1"/>
  <c r="L5477" i="1"/>
  <c r="K5477" i="1"/>
  <c r="M5476" i="1"/>
  <c r="L5476" i="1"/>
  <c r="K5476" i="1"/>
  <c r="L5475" i="1"/>
  <c r="K5475" i="1"/>
  <c r="M5475" i="1" s="1"/>
  <c r="M5474" i="1"/>
  <c r="K5474" i="1"/>
  <c r="L5474" i="1" s="1"/>
  <c r="M5473" i="1"/>
  <c r="K5473" i="1"/>
  <c r="L5473" i="1" s="1"/>
  <c r="K5472" i="1"/>
  <c r="M5472" i="1" s="1"/>
  <c r="K5471" i="1"/>
  <c r="K5470" i="1"/>
  <c r="M5469" i="1"/>
  <c r="L5469" i="1"/>
  <c r="K5469" i="1"/>
  <c r="M5468" i="1"/>
  <c r="L5468" i="1"/>
  <c r="K5468" i="1"/>
  <c r="K5467" i="1"/>
  <c r="M5467" i="1" s="1"/>
  <c r="M5466" i="1"/>
  <c r="K5466" i="1"/>
  <c r="L5466" i="1" s="1"/>
  <c r="K5465" i="1"/>
  <c r="L5465" i="1" s="1"/>
  <c r="K5464" i="1"/>
  <c r="K5463" i="1"/>
  <c r="L5462" i="1"/>
  <c r="K5462" i="1"/>
  <c r="M5462" i="1" s="1"/>
  <c r="M5461" i="1"/>
  <c r="L5461" i="1"/>
  <c r="K5461" i="1"/>
  <c r="M5460" i="1"/>
  <c r="L5460" i="1"/>
  <c r="K5460" i="1"/>
  <c r="M5459" i="1"/>
  <c r="K5459" i="1"/>
  <c r="L5459" i="1" s="1"/>
  <c r="M5458" i="1"/>
  <c r="K5458" i="1"/>
  <c r="L5458" i="1" s="1"/>
  <c r="K5457" i="1"/>
  <c r="L5457" i="1" s="1"/>
  <c r="M5457" i="1" s="1"/>
  <c r="M5456" i="1"/>
  <c r="L5456" i="1"/>
  <c r="K5456" i="1"/>
  <c r="K5455" i="1"/>
  <c r="L5454" i="1"/>
  <c r="K5454" i="1"/>
  <c r="M5454" i="1" s="1"/>
  <c r="M5453" i="1"/>
  <c r="L5453" i="1"/>
  <c r="K5453" i="1"/>
  <c r="M5452" i="1"/>
  <c r="L5452" i="1"/>
  <c r="K5452" i="1"/>
  <c r="M5451" i="1"/>
  <c r="K5451" i="1"/>
  <c r="L5451" i="1" s="1"/>
  <c r="M5450" i="1"/>
  <c r="K5450" i="1"/>
  <c r="L5450" i="1" s="1"/>
  <c r="M5449" i="1"/>
  <c r="K5449" i="1"/>
  <c r="L5449" i="1" s="1"/>
  <c r="L5448" i="1"/>
  <c r="K5448" i="1"/>
  <c r="M5448" i="1" s="1"/>
  <c r="K5447" i="1"/>
  <c r="L5446" i="1"/>
  <c r="K5446" i="1"/>
  <c r="M5446" i="1" s="1"/>
  <c r="M5445" i="1"/>
  <c r="L5445" i="1"/>
  <c r="K5445" i="1"/>
  <c r="M5444" i="1"/>
  <c r="L5444" i="1"/>
  <c r="K5444" i="1"/>
  <c r="M5443" i="1"/>
  <c r="L5443" i="1"/>
  <c r="K5443" i="1"/>
  <c r="K5442" i="1"/>
  <c r="L5442" i="1" s="1"/>
  <c r="M5441" i="1"/>
  <c r="K5441" i="1"/>
  <c r="L5441" i="1" s="1"/>
  <c r="L5440" i="1"/>
  <c r="K5440" i="1"/>
  <c r="M5440" i="1" s="1"/>
  <c r="L5439" i="1"/>
  <c r="K5439" i="1"/>
  <c r="M5439" i="1" s="1"/>
  <c r="K5438" i="1"/>
  <c r="M5438" i="1" s="1"/>
  <c r="M5437" i="1"/>
  <c r="L5437" i="1"/>
  <c r="K5437" i="1"/>
  <c r="M5436" i="1"/>
  <c r="L5436" i="1"/>
  <c r="K5436" i="1"/>
  <c r="L5435" i="1"/>
  <c r="K5435" i="1"/>
  <c r="M5435" i="1" s="1"/>
  <c r="K5434" i="1"/>
  <c r="M5433" i="1"/>
  <c r="K5433" i="1"/>
  <c r="L5433" i="1" s="1"/>
  <c r="K5432" i="1"/>
  <c r="M5432" i="1" s="1"/>
  <c r="K5431" i="1"/>
  <c r="M5431" i="1" s="1"/>
  <c r="M5430" i="1"/>
  <c r="L5430" i="1"/>
  <c r="K5430" i="1"/>
  <c r="L5429" i="1"/>
  <c r="M5429" i="1" s="1"/>
  <c r="K5429" i="1"/>
  <c r="K5428" i="1"/>
  <c r="M5427" i="1"/>
  <c r="L5427" i="1"/>
  <c r="K5427" i="1"/>
  <c r="K5426" i="1"/>
  <c r="L5426" i="1" s="1"/>
  <c r="K5425" i="1"/>
  <c r="M5424" i="1"/>
  <c r="L5424" i="1"/>
  <c r="K5424" i="1"/>
  <c r="K5423" i="1"/>
  <c r="M5423" i="1" s="1"/>
  <c r="K5422" i="1"/>
  <c r="M5421" i="1"/>
  <c r="L5421" i="1"/>
  <c r="K5421" i="1"/>
  <c r="L5420" i="1"/>
  <c r="K5420" i="1"/>
  <c r="M5420" i="1" s="1"/>
  <c r="L5419" i="1"/>
  <c r="K5419" i="1"/>
  <c r="M5419" i="1" s="1"/>
  <c r="M5418" i="1"/>
  <c r="K5418" i="1"/>
  <c r="L5418" i="1" s="1"/>
  <c r="L5417" i="1"/>
  <c r="K5417" i="1"/>
  <c r="M5417" i="1" s="1"/>
  <c r="K5416" i="1"/>
  <c r="M5416" i="1" s="1"/>
  <c r="L5415" i="1"/>
  <c r="K5415" i="1"/>
  <c r="M5415" i="1" s="1"/>
  <c r="L5414" i="1"/>
  <c r="M5414" i="1" s="1"/>
  <c r="K5414" i="1"/>
  <c r="M5413" i="1"/>
  <c r="L5413" i="1"/>
  <c r="K5413" i="1"/>
  <c r="M5412" i="1"/>
  <c r="K5412" i="1"/>
  <c r="L5412" i="1" s="1"/>
  <c r="M5411" i="1"/>
  <c r="K5411" i="1"/>
  <c r="L5411" i="1" s="1"/>
  <c r="M5410" i="1"/>
  <c r="K5410" i="1"/>
  <c r="L5410" i="1" s="1"/>
  <c r="M5409" i="1"/>
  <c r="K5409" i="1"/>
  <c r="L5409" i="1" s="1"/>
  <c r="M5408" i="1"/>
  <c r="K5408" i="1"/>
  <c r="L5408" i="1" s="1"/>
  <c r="L5407" i="1"/>
  <c r="K5407" i="1"/>
  <c r="M5407" i="1" s="1"/>
  <c r="M5406" i="1"/>
  <c r="K5406" i="1"/>
  <c r="L5406" i="1" s="1"/>
  <c r="M5405" i="1"/>
  <c r="L5405" i="1"/>
  <c r="K5405" i="1"/>
  <c r="M5404" i="1"/>
  <c r="L5404" i="1"/>
  <c r="K5404" i="1"/>
  <c r="K5403" i="1"/>
  <c r="M5403" i="1" s="1"/>
  <c r="K5402" i="1"/>
  <c r="L5402" i="1" s="1"/>
  <c r="M5401" i="1"/>
  <c r="L5401" i="1"/>
  <c r="K5401" i="1"/>
  <c r="K5400" i="1"/>
  <c r="M5400" i="1" s="1"/>
  <c r="K5399" i="1"/>
  <c r="M5399" i="1" s="1"/>
  <c r="M5398" i="1"/>
  <c r="L5398" i="1"/>
  <c r="K5398" i="1"/>
  <c r="M5397" i="1"/>
  <c r="L5397" i="1"/>
  <c r="K5397" i="1"/>
  <c r="K5396" i="1"/>
  <c r="M5395" i="1"/>
  <c r="L5395" i="1"/>
  <c r="K5395" i="1"/>
  <c r="K5394" i="1"/>
  <c r="L5394" i="1" s="1"/>
  <c r="K5393" i="1"/>
  <c r="M5392" i="1"/>
  <c r="L5392" i="1"/>
  <c r="K5392" i="1"/>
  <c r="K5391" i="1"/>
  <c r="M5391" i="1" s="1"/>
  <c r="K5390" i="1"/>
  <c r="M5389" i="1"/>
  <c r="L5389" i="1"/>
  <c r="K5389" i="1"/>
  <c r="L5388" i="1"/>
  <c r="K5388" i="1"/>
  <c r="M5388" i="1" s="1"/>
  <c r="L5387" i="1"/>
  <c r="K5387" i="1"/>
  <c r="M5387" i="1" s="1"/>
  <c r="M5386" i="1"/>
  <c r="K5386" i="1"/>
  <c r="L5386" i="1" s="1"/>
  <c r="M5385" i="1"/>
  <c r="K5385" i="1"/>
  <c r="L5385" i="1" s="1"/>
  <c r="M5384" i="1"/>
  <c r="L5384" i="1"/>
  <c r="K5384" i="1"/>
  <c r="K5383" i="1"/>
  <c r="M5383" i="1" s="1"/>
  <c r="K5382" i="1"/>
  <c r="M5381" i="1"/>
  <c r="L5381" i="1"/>
  <c r="K5381" i="1"/>
  <c r="L5380" i="1"/>
  <c r="K5380" i="1"/>
  <c r="M5380" i="1" s="1"/>
  <c r="L5379" i="1"/>
  <c r="K5379" i="1"/>
  <c r="M5379" i="1" s="1"/>
  <c r="M5378" i="1"/>
  <c r="K5378" i="1"/>
  <c r="L5378" i="1" s="1"/>
  <c r="M5377" i="1"/>
  <c r="K5377" i="1"/>
  <c r="L5377" i="1" s="1"/>
  <c r="M5376" i="1"/>
  <c r="L5376" i="1"/>
  <c r="K5376" i="1"/>
  <c r="K5375" i="1"/>
  <c r="M5375" i="1" s="1"/>
  <c r="K5374" i="1"/>
  <c r="M5373" i="1"/>
  <c r="L5373" i="1"/>
  <c r="K5373" i="1"/>
  <c r="L5372" i="1"/>
  <c r="K5372" i="1"/>
  <c r="M5372" i="1" s="1"/>
  <c r="L5371" i="1"/>
  <c r="K5371" i="1"/>
  <c r="M5371" i="1" s="1"/>
  <c r="M5370" i="1"/>
  <c r="K5370" i="1"/>
  <c r="L5370" i="1" s="1"/>
  <c r="M5369" i="1"/>
  <c r="K5369" i="1"/>
  <c r="L5369" i="1" s="1"/>
  <c r="M5368" i="1"/>
  <c r="L5368" i="1"/>
  <c r="K5368" i="1"/>
  <c r="K5367" i="1"/>
  <c r="M5367" i="1" s="1"/>
  <c r="K5366" i="1"/>
  <c r="M5365" i="1"/>
  <c r="L5365" i="1"/>
  <c r="K5365" i="1"/>
  <c r="L5364" i="1"/>
  <c r="K5364" i="1"/>
  <c r="M5364" i="1" s="1"/>
  <c r="L5363" i="1"/>
  <c r="K5363" i="1"/>
  <c r="M5363" i="1" s="1"/>
  <c r="M5362" i="1"/>
  <c r="K5362" i="1"/>
  <c r="L5362" i="1" s="1"/>
  <c r="M5361" i="1"/>
  <c r="K5361" i="1"/>
  <c r="L5361" i="1" s="1"/>
  <c r="M5360" i="1"/>
  <c r="L5360" i="1"/>
  <c r="K5360" i="1"/>
  <c r="K5359" i="1"/>
  <c r="M5359" i="1" s="1"/>
  <c r="K5358" i="1"/>
  <c r="M5357" i="1"/>
  <c r="L5357" i="1"/>
  <c r="K5357" i="1"/>
  <c r="L5356" i="1"/>
  <c r="K5356" i="1"/>
  <c r="M5356" i="1" s="1"/>
  <c r="L5355" i="1"/>
  <c r="K5355" i="1"/>
  <c r="M5355" i="1" s="1"/>
  <c r="M5354" i="1"/>
  <c r="K5354" i="1"/>
  <c r="L5354" i="1" s="1"/>
  <c r="M5353" i="1"/>
  <c r="K5353" i="1"/>
  <c r="L5353" i="1" s="1"/>
  <c r="M5352" i="1"/>
  <c r="L5352" i="1"/>
  <c r="K5352" i="1"/>
  <c r="K5351" i="1"/>
  <c r="M5351" i="1" s="1"/>
  <c r="K5350" i="1"/>
  <c r="M5349" i="1"/>
  <c r="L5349" i="1"/>
  <c r="K5349" i="1"/>
  <c r="L5348" i="1"/>
  <c r="K5348" i="1"/>
  <c r="M5348" i="1" s="1"/>
  <c r="L5347" i="1"/>
  <c r="K5347" i="1"/>
  <c r="M5347" i="1" s="1"/>
  <c r="M5346" i="1"/>
  <c r="K5346" i="1"/>
  <c r="L5346" i="1" s="1"/>
  <c r="M5345" i="1"/>
  <c r="K5345" i="1"/>
  <c r="L5345" i="1" s="1"/>
  <c r="M5344" i="1"/>
  <c r="L5344" i="1"/>
  <c r="K5344" i="1"/>
  <c r="K5343" i="1"/>
  <c r="M5343" i="1" s="1"/>
  <c r="K5342" i="1"/>
  <c r="M5341" i="1"/>
  <c r="L5341" i="1"/>
  <c r="K5341" i="1"/>
  <c r="L5340" i="1"/>
  <c r="K5340" i="1"/>
  <c r="M5340" i="1" s="1"/>
  <c r="L5339" i="1"/>
  <c r="K5339" i="1"/>
  <c r="M5339" i="1" s="1"/>
  <c r="M5338" i="1"/>
  <c r="K5338" i="1"/>
  <c r="L5338" i="1" s="1"/>
  <c r="M5337" i="1"/>
  <c r="K5337" i="1"/>
  <c r="L5337" i="1" s="1"/>
  <c r="M5336" i="1"/>
  <c r="L5336" i="1"/>
  <c r="K5336" i="1"/>
  <c r="K5335" i="1"/>
  <c r="M5335" i="1" s="1"/>
  <c r="K5334" i="1"/>
  <c r="M5333" i="1"/>
  <c r="L5333" i="1"/>
  <c r="K5333" i="1"/>
  <c r="L5332" i="1"/>
  <c r="K5332" i="1"/>
  <c r="M5332" i="1" s="1"/>
  <c r="L5331" i="1"/>
  <c r="K5331" i="1"/>
  <c r="M5331" i="1" s="1"/>
  <c r="M5330" i="1"/>
  <c r="K5330" i="1"/>
  <c r="L5330" i="1" s="1"/>
  <c r="M5329" i="1"/>
  <c r="K5329" i="1"/>
  <c r="L5329" i="1" s="1"/>
  <c r="M5328" i="1"/>
  <c r="L5328" i="1"/>
  <c r="K5328" i="1"/>
  <c r="K5327" i="1"/>
  <c r="M5327" i="1" s="1"/>
  <c r="K5326" i="1"/>
  <c r="M5325" i="1"/>
  <c r="L5325" i="1"/>
  <c r="K5325" i="1"/>
  <c r="M5324" i="1"/>
  <c r="L5324" i="1"/>
  <c r="K5324" i="1"/>
  <c r="L5323" i="1"/>
  <c r="K5323" i="1"/>
  <c r="M5323" i="1" s="1"/>
  <c r="M5322" i="1"/>
  <c r="K5322" i="1"/>
  <c r="L5322" i="1" s="1"/>
  <c r="M5321" i="1"/>
  <c r="K5321" i="1"/>
  <c r="L5321" i="1" s="1"/>
  <c r="M5320" i="1"/>
  <c r="L5320" i="1"/>
  <c r="K5320" i="1"/>
  <c r="K5319" i="1"/>
  <c r="M5319" i="1" s="1"/>
  <c r="K5318" i="1"/>
  <c r="M5317" i="1"/>
  <c r="L5317" i="1"/>
  <c r="K5317" i="1"/>
  <c r="M5316" i="1"/>
  <c r="L5316" i="1"/>
  <c r="K5316" i="1"/>
  <c r="K5315" i="1"/>
  <c r="M5315" i="1" s="1"/>
  <c r="M5314" i="1"/>
  <c r="K5314" i="1"/>
  <c r="L5314" i="1" s="1"/>
  <c r="M5313" i="1"/>
  <c r="K5313" i="1"/>
  <c r="L5313" i="1" s="1"/>
  <c r="M5312" i="1"/>
  <c r="L5312" i="1"/>
  <c r="K5312" i="1"/>
  <c r="K5311" i="1"/>
  <c r="M5311" i="1" s="1"/>
  <c r="K5310" i="1"/>
  <c r="M5309" i="1"/>
  <c r="L5309" i="1"/>
  <c r="K5309" i="1"/>
  <c r="M5308" i="1"/>
  <c r="L5308" i="1"/>
  <c r="K5308" i="1"/>
  <c r="L5307" i="1"/>
  <c r="K5307" i="1"/>
  <c r="M5307" i="1" s="1"/>
  <c r="M5306" i="1"/>
  <c r="K5306" i="1"/>
  <c r="L5306" i="1" s="1"/>
  <c r="M5305" i="1"/>
  <c r="K5305" i="1"/>
  <c r="L5305" i="1" s="1"/>
  <c r="M5304" i="1"/>
  <c r="L5304" i="1"/>
  <c r="K5304" i="1"/>
  <c r="K5303" i="1"/>
  <c r="M5303" i="1" s="1"/>
  <c r="K5302" i="1"/>
  <c r="M5301" i="1"/>
  <c r="L5301" i="1"/>
  <c r="K5301" i="1"/>
  <c r="M5300" i="1"/>
  <c r="L5300" i="1"/>
  <c r="K5300" i="1"/>
  <c r="K5299" i="1"/>
  <c r="M5299" i="1" s="1"/>
  <c r="M5298" i="1"/>
  <c r="K5298" i="1"/>
  <c r="L5298" i="1" s="1"/>
  <c r="M5297" i="1"/>
  <c r="K5297" i="1"/>
  <c r="L5297" i="1" s="1"/>
  <c r="M5296" i="1"/>
  <c r="L5296" i="1"/>
  <c r="K5296" i="1"/>
  <c r="K5295" i="1"/>
  <c r="M5295" i="1" s="1"/>
  <c r="K5294" i="1"/>
  <c r="M5293" i="1"/>
  <c r="L5293" i="1"/>
  <c r="K5293" i="1"/>
  <c r="M5292" i="1"/>
  <c r="L5292" i="1"/>
  <c r="K5292" i="1"/>
  <c r="L5291" i="1"/>
  <c r="K5291" i="1"/>
  <c r="M5291" i="1" s="1"/>
  <c r="M5290" i="1"/>
  <c r="K5290" i="1"/>
  <c r="L5290" i="1" s="1"/>
  <c r="M5289" i="1"/>
  <c r="K5289" i="1"/>
  <c r="L5289" i="1" s="1"/>
  <c r="M5288" i="1"/>
  <c r="L5288" i="1"/>
  <c r="K5288" i="1"/>
  <c r="K5287" i="1"/>
  <c r="M5287" i="1" s="1"/>
  <c r="K5286" i="1"/>
  <c r="M5285" i="1"/>
  <c r="L5285" i="1"/>
  <c r="K5285" i="1"/>
  <c r="M5284" i="1"/>
  <c r="L5284" i="1"/>
  <c r="K5284" i="1"/>
  <c r="K5283" i="1"/>
  <c r="M5283" i="1" s="1"/>
  <c r="M5282" i="1"/>
  <c r="K5282" i="1"/>
  <c r="L5282" i="1" s="1"/>
  <c r="M5281" i="1"/>
  <c r="K5281" i="1"/>
  <c r="L5281" i="1" s="1"/>
  <c r="M5280" i="1"/>
  <c r="L5280" i="1"/>
  <c r="K5280" i="1"/>
  <c r="K5279" i="1"/>
  <c r="M5279" i="1" s="1"/>
  <c r="K5278" i="1"/>
  <c r="M5277" i="1"/>
  <c r="L5277" i="1"/>
  <c r="K5277" i="1"/>
  <c r="M5276" i="1"/>
  <c r="L5276" i="1"/>
  <c r="K5276" i="1"/>
  <c r="K5275" i="1"/>
  <c r="M5274" i="1"/>
  <c r="K5274" i="1"/>
  <c r="L5274" i="1" s="1"/>
  <c r="M5273" i="1"/>
  <c r="K5273" i="1"/>
  <c r="L5273" i="1" s="1"/>
  <c r="M5272" i="1"/>
  <c r="L5272" i="1"/>
  <c r="K5272" i="1"/>
  <c r="K5271" i="1"/>
  <c r="M5271" i="1" s="1"/>
  <c r="K5270" i="1"/>
  <c r="M5269" i="1"/>
  <c r="L5269" i="1"/>
  <c r="K5269" i="1"/>
  <c r="M5268" i="1"/>
  <c r="L5268" i="1"/>
  <c r="K5268" i="1"/>
  <c r="L5267" i="1"/>
  <c r="K5267" i="1"/>
  <c r="M5267" i="1" s="1"/>
  <c r="M5266" i="1"/>
  <c r="K5266" i="1"/>
  <c r="L5266" i="1" s="1"/>
  <c r="M5265" i="1"/>
  <c r="K5265" i="1"/>
  <c r="L5265" i="1" s="1"/>
  <c r="M5264" i="1"/>
  <c r="L5264" i="1"/>
  <c r="K5264" i="1"/>
  <c r="K5263" i="1"/>
  <c r="M5263" i="1" s="1"/>
  <c r="K5262" i="1"/>
  <c r="M5261" i="1"/>
  <c r="L5261" i="1"/>
  <c r="K5261" i="1"/>
  <c r="M5260" i="1"/>
  <c r="L5260" i="1"/>
  <c r="K5260" i="1"/>
  <c r="L5259" i="1"/>
  <c r="K5259" i="1"/>
  <c r="M5259" i="1" s="1"/>
  <c r="M5258" i="1"/>
  <c r="K5258" i="1"/>
  <c r="L5258" i="1" s="1"/>
  <c r="M5257" i="1"/>
  <c r="K5257" i="1"/>
  <c r="L5257" i="1" s="1"/>
  <c r="M5256" i="1"/>
  <c r="L5256" i="1"/>
  <c r="K5256" i="1"/>
  <c r="K5255" i="1"/>
  <c r="M5255" i="1" s="1"/>
  <c r="K5254" i="1"/>
  <c r="M5253" i="1"/>
  <c r="L5253" i="1"/>
  <c r="K5253" i="1"/>
  <c r="M5252" i="1"/>
  <c r="L5252" i="1"/>
  <c r="K5252" i="1"/>
  <c r="K5251" i="1"/>
  <c r="M5251" i="1" s="1"/>
  <c r="M5250" i="1"/>
  <c r="K5250" i="1"/>
  <c r="L5250" i="1" s="1"/>
  <c r="M5249" i="1"/>
  <c r="K5249" i="1"/>
  <c r="L5249" i="1" s="1"/>
  <c r="M5248" i="1"/>
  <c r="L5248" i="1"/>
  <c r="K5248" i="1"/>
  <c r="K5247" i="1"/>
  <c r="M5247" i="1" s="1"/>
  <c r="K5246" i="1"/>
  <c r="M5245" i="1"/>
  <c r="L5245" i="1"/>
  <c r="K5245" i="1"/>
  <c r="M5244" i="1"/>
  <c r="L5244" i="1"/>
  <c r="K5244" i="1"/>
  <c r="L5243" i="1"/>
  <c r="K5243" i="1"/>
  <c r="M5243" i="1" s="1"/>
  <c r="M5242" i="1"/>
  <c r="K5242" i="1"/>
  <c r="L5242" i="1" s="1"/>
  <c r="M5241" i="1"/>
  <c r="K5241" i="1"/>
  <c r="L5241" i="1" s="1"/>
  <c r="M5240" i="1"/>
  <c r="K5240" i="1"/>
  <c r="L5240" i="1" s="1"/>
  <c r="K5239" i="1"/>
  <c r="M5239" i="1" s="1"/>
  <c r="K5238" i="1"/>
  <c r="M5237" i="1"/>
  <c r="L5237" i="1"/>
  <c r="K5237" i="1"/>
  <c r="M5236" i="1"/>
  <c r="L5236" i="1"/>
  <c r="K5236" i="1"/>
  <c r="K5235" i="1"/>
  <c r="M5235" i="1" s="1"/>
  <c r="M5234" i="1"/>
  <c r="K5234" i="1"/>
  <c r="L5234" i="1" s="1"/>
  <c r="M5233" i="1"/>
  <c r="K5233" i="1"/>
  <c r="L5233" i="1" s="1"/>
  <c r="M5232" i="1"/>
  <c r="L5232" i="1"/>
  <c r="K5232" i="1"/>
  <c r="K5231" i="1"/>
  <c r="M5231" i="1" s="1"/>
  <c r="K5230" i="1"/>
  <c r="M5229" i="1"/>
  <c r="L5229" i="1"/>
  <c r="K5229" i="1"/>
  <c r="M5228" i="1"/>
  <c r="L5228" i="1"/>
  <c r="K5228" i="1"/>
  <c r="L5227" i="1"/>
  <c r="K5227" i="1"/>
  <c r="M5227" i="1" s="1"/>
  <c r="M5226" i="1"/>
  <c r="K5226" i="1"/>
  <c r="L5226" i="1" s="1"/>
  <c r="M5225" i="1"/>
  <c r="K5225" i="1"/>
  <c r="L5225" i="1" s="1"/>
  <c r="M5224" i="1"/>
  <c r="K5224" i="1"/>
  <c r="L5224" i="1" s="1"/>
  <c r="K5223" i="1"/>
  <c r="M5223" i="1" s="1"/>
  <c r="K5222" i="1"/>
  <c r="M5221" i="1"/>
  <c r="L5221" i="1"/>
  <c r="K5221" i="1"/>
  <c r="M5220" i="1"/>
  <c r="L5220" i="1"/>
  <c r="K5220" i="1"/>
  <c r="K5219" i="1"/>
  <c r="M5219" i="1" s="1"/>
  <c r="M5218" i="1"/>
  <c r="K5218" i="1"/>
  <c r="L5218" i="1" s="1"/>
  <c r="M5217" i="1"/>
  <c r="K5217" i="1"/>
  <c r="L5217" i="1" s="1"/>
  <c r="M5216" i="1"/>
  <c r="L5216" i="1"/>
  <c r="K5216" i="1"/>
  <c r="K5215" i="1"/>
  <c r="K5214" i="1"/>
  <c r="M5213" i="1"/>
  <c r="L5213" i="1"/>
  <c r="K5213" i="1"/>
  <c r="M5212" i="1"/>
  <c r="L5212" i="1"/>
  <c r="K5212" i="1"/>
  <c r="K5211" i="1"/>
  <c r="M5210" i="1"/>
  <c r="K5210" i="1"/>
  <c r="L5210" i="1" s="1"/>
  <c r="M5209" i="1"/>
  <c r="K5209" i="1"/>
  <c r="L5209" i="1" s="1"/>
  <c r="K5208" i="1"/>
  <c r="M5208" i="1" s="1"/>
  <c r="K5207" i="1"/>
  <c r="K5206" i="1"/>
  <c r="M5205" i="1"/>
  <c r="L5205" i="1"/>
  <c r="K5205" i="1"/>
  <c r="M5204" i="1"/>
  <c r="L5204" i="1"/>
  <c r="K5204" i="1"/>
  <c r="L5203" i="1"/>
  <c r="K5203" i="1"/>
  <c r="M5203" i="1" s="1"/>
  <c r="M5202" i="1"/>
  <c r="K5202" i="1"/>
  <c r="L5202" i="1" s="1"/>
  <c r="M5201" i="1"/>
  <c r="L5201" i="1"/>
  <c r="K5201" i="1"/>
  <c r="L5200" i="1"/>
  <c r="K5200" i="1"/>
  <c r="M5200" i="1" s="1"/>
  <c r="K5199" i="1"/>
  <c r="K5198" i="1"/>
  <c r="M5197" i="1"/>
  <c r="L5197" i="1"/>
  <c r="K5197" i="1"/>
  <c r="M5196" i="1"/>
  <c r="L5196" i="1"/>
  <c r="K5196" i="1"/>
  <c r="K5195" i="1"/>
  <c r="M5195" i="1" s="1"/>
  <c r="M5194" i="1"/>
  <c r="K5194" i="1"/>
  <c r="L5194" i="1" s="1"/>
  <c r="M5193" i="1"/>
  <c r="K5193" i="1"/>
  <c r="L5193" i="1" s="1"/>
  <c r="M5192" i="1"/>
  <c r="L5192" i="1"/>
  <c r="K5192" i="1"/>
  <c r="K5191" i="1"/>
  <c r="K5190" i="1"/>
  <c r="M5189" i="1"/>
  <c r="L5189" i="1"/>
  <c r="K5189" i="1"/>
  <c r="M5188" i="1"/>
  <c r="L5188" i="1"/>
  <c r="K5188" i="1"/>
  <c r="L5187" i="1"/>
  <c r="K5187" i="1"/>
  <c r="M5187" i="1" s="1"/>
  <c r="M5186" i="1"/>
  <c r="K5186" i="1"/>
  <c r="L5186" i="1" s="1"/>
  <c r="M5185" i="1"/>
  <c r="K5185" i="1"/>
  <c r="L5185" i="1" s="1"/>
  <c r="M5184" i="1"/>
  <c r="K5184" i="1"/>
  <c r="L5184" i="1" s="1"/>
  <c r="K5183" i="1"/>
  <c r="K5182" i="1"/>
  <c r="M5181" i="1"/>
  <c r="L5181" i="1"/>
  <c r="K5181" i="1"/>
  <c r="M5180" i="1"/>
  <c r="L5180" i="1"/>
  <c r="K5180" i="1"/>
  <c r="K5179" i="1"/>
  <c r="M5179" i="1" s="1"/>
  <c r="K5178" i="1"/>
  <c r="L5178" i="1" s="1"/>
  <c r="M5177" i="1"/>
  <c r="K5177" i="1"/>
  <c r="L5177" i="1" s="1"/>
  <c r="M5176" i="1"/>
  <c r="L5176" i="1"/>
  <c r="K5176" i="1"/>
  <c r="L5175" i="1"/>
  <c r="K5175" i="1"/>
  <c r="M5175" i="1" s="1"/>
  <c r="K5174" i="1"/>
  <c r="M5173" i="1"/>
  <c r="L5173" i="1"/>
  <c r="K5173" i="1"/>
  <c r="M5172" i="1"/>
  <c r="L5172" i="1"/>
  <c r="K5172" i="1"/>
  <c r="K5171" i="1"/>
  <c r="M5171" i="1" s="1"/>
  <c r="M5170" i="1"/>
  <c r="K5170" i="1"/>
  <c r="L5170" i="1" s="1"/>
  <c r="M5169" i="1"/>
  <c r="K5169" i="1"/>
  <c r="L5169" i="1" s="1"/>
  <c r="M5168" i="1"/>
  <c r="L5168" i="1"/>
  <c r="K5168" i="1"/>
  <c r="K5167" i="1"/>
  <c r="K5166" i="1"/>
  <c r="M5165" i="1"/>
  <c r="L5165" i="1"/>
  <c r="K5165" i="1"/>
  <c r="M5164" i="1"/>
  <c r="L5164" i="1"/>
  <c r="K5164" i="1"/>
  <c r="L5163" i="1"/>
  <c r="K5163" i="1"/>
  <c r="M5163" i="1" s="1"/>
  <c r="K5162" i="1"/>
  <c r="L5162" i="1" s="1"/>
  <c r="M5161" i="1"/>
  <c r="L5161" i="1"/>
  <c r="K5161" i="1"/>
  <c r="L5160" i="1"/>
  <c r="K5160" i="1"/>
  <c r="M5160" i="1" s="1"/>
  <c r="K5159" i="1"/>
  <c r="M5159" i="1" s="1"/>
  <c r="K5158" i="1"/>
  <c r="M5157" i="1"/>
  <c r="L5157" i="1"/>
  <c r="K5157" i="1"/>
  <c r="M5156" i="1"/>
  <c r="L5156" i="1"/>
  <c r="K5156" i="1"/>
  <c r="L5155" i="1"/>
  <c r="K5155" i="1"/>
  <c r="M5155" i="1" s="1"/>
  <c r="M5154" i="1"/>
  <c r="K5154" i="1"/>
  <c r="L5154" i="1" s="1"/>
  <c r="M5153" i="1"/>
  <c r="K5153" i="1"/>
  <c r="L5153" i="1" s="1"/>
  <c r="M5152" i="1"/>
  <c r="K5152" i="1"/>
  <c r="L5152" i="1" s="1"/>
  <c r="K5151" i="1"/>
  <c r="M5151" i="1" s="1"/>
  <c r="K5150" i="1"/>
  <c r="M5149" i="1"/>
  <c r="L5149" i="1"/>
  <c r="K5149" i="1"/>
  <c r="M5148" i="1"/>
  <c r="L5148" i="1"/>
  <c r="K5148" i="1"/>
  <c r="L5147" i="1"/>
  <c r="K5147" i="1"/>
  <c r="M5147" i="1" s="1"/>
  <c r="L5146" i="1"/>
  <c r="K5146" i="1"/>
  <c r="M5146" i="1" s="1"/>
  <c r="M5145" i="1"/>
  <c r="K5145" i="1"/>
  <c r="L5145" i="1" s="1"/>
  <c r="M5144" i="1"/>
  <c r="L5144" i="1"/>
  <c r="K5144" i="1"/>
  <c r="L5143" i="1"/>
  <c r="K5143" i="1"/>
  <c r="M5143" i="1" s="1"/>
  <c r="K5142" i="1"/>
  <c r="M5141" i="1"/>
  <c r="K5141" i="1"/>
  <c r="L5141" i="1" s="1"/>
  <c r="M5140" i="1"/>
  <c r="L5140" i="1"/>
  <c r="K5140" i="1"/>
  <c r="M5139" i="1"/>
  <c r="K5139" i="1"/>
  <c r="L5139" i="1" s="1"/>
  <c r="M5138" i="1"/>
  <c r="L5138" i="1"/>
  <c r="K5138" i="1"/>
  <c r="K5137" i="1"/>
  <c r="M5136" i="1"/>
  <c r="K5136" i="1"/>
  <c r="L5136" i="1" s="1"/>
  <c r="M5135" i="1"/>
  <c r="L5135" i="1"/>
  <c r="K5135" i="1"/>
  <c r="L5134" i="1"/>
  <c r="K5134" i="1"/>
  <c r="M5134" i="1" s="1"/>
  <c r="M5133" i="1"/>
  <c r="L5133" i="1"/>
  <c r="K5133" i="1"/>
  <c r="K5132" i="1"/>
  <c r="M5132" i="1" s="1"/>
  <c r="M5131" i="1"/>
  <c r="L5131" i="1"/>
  <c r="K5131" i="1"/>
  <c r="M5130" i="1"/>
  <c r="K5130" i="1"/>
  <c r="L5130" i="1" s="1"/>
  <c r="K5129" i="1"/>
  <c r="M5128" i="1"/>
  <c r="K5128" i="1"/>
  <c r="L5128" i="1" s="1"/>
  <c r="M5127" i="1"/>
  <c r="L5127" i="1"/>
  <c r="K5127" i="1"/>
  <c r="L5126" i="1"/>
  <c r="K5126" i="1"/>
  <c r="M5126" i="1" s="1"/>
  <c r="M5125" i="1"/>
  <c r="L5125" i="1"/>
  <c r="K5125" i="1"/>
  <c r="K5124" i="1"/>
  <c r="M5124" i="1" s="1"/>
  <c r="M5123" i="1"/>
  <c r="L5123" i="1"/>
  <c r="K5123" i="1"/>
  <c r="M5122" i="1"/>
  <c r="K5122" i="1"/>
  <c r="L5122" i="1" s="1"/>
  <c r="K5121" i="1"/>
  <c r="M5120" i="1"/>
  <c r="K5120" i="1"/>
  <c r="L5120" i="1" s="1"/>
  <c r="M5119" i="1"/>
  <c r="L5119" i="1"/>
  <c r="K5119" i="1"/>
  <c r="L5118" i="1"/>
  <c r="K5118" i="1"/>
  <c r="M5118" i="1" s="1"/>
  <c r="L5117" i="1"/>
  <c r="K5117" i="1"/>
  <c r="M5117" i="1" s="1"/>
  <c r="K5116" i="1"/>
  <c r="M5116" i="1" s="1"/>
  <c r="M5115" i="1"/>
  <c r="L5115" i="1"/>
  <c r="K5115" i="1"/>
  <c r="M5114" i="1"/>
  <c r="K5114" i="1"/>
  <c r="L5114" i="1" s="1"/>
  <c r="K5113" i="1"/>
  <c r="M5112" i="1"/>
  <c r="K5112" i="1"/>
  <c r="L5112" i="1" s="1"/>
  <c r="M5111" i="1"/>
  <c r="L5111" i="1"/>
  <c r="K5111" i="1"/>
  <c r="L5110" i="1"/>
  <c r="K5110" i="1"/>
  <c r="M5110" i="1" s="1"/>
  <c r="L5109" i="1"/>
  <c r="K5109" i="1"/>
  <c r="M5109" i="1" s="1"/>
  <c r="K5108" i="1"/>
  <c r="M5108" i="1" s="1"/>
  <c r="M5107" i="1"/>
  <c r="L5107" i="1"/>
  <c r="K5107" i="1"/>
  <c r="M5106" i="1"/>
  <c r="K5106" i="1"/>
  <c r="L5106" i="1" s="1"/>
  <c r="K5105" i="1"/>
  <c r="M5104" i="1"/>
  <c r="K5104" i="1"/>
  <c r="L5104" i="1" s="1"/>
  <c r="M5103" i="1"/>
  <c r="L5103" i="1"/>
  <c r="K5103" i="1"/>
  <c r="L5102" i="1"/>
  <c r="K5102" i="1"/>
  <c r="M5102" i="1" s="1"/>
  <c r="L5101" i="1"/>
  <c r="K5101" i="1"/>
  <c r="M5101" i="1" s="1"/>
  <c r="K5100" i="1"/>
  <c r="M5100" i="1" s="1"/>
  <c r="M5099" i="1"/>
  <c r="L5099" i="1"/>
  <c r="K5099" i="1"/>
  <c r="M5098" i="1"/>
  <c r="K5098" i="1"/>
  <c r="L5098" i="1" s="1"/>
  <c r="K5097" i="1"/>
  <c r="M5096" i="1"/>
  <c r="K5096" i="1"/>
  <c r="L5096" i="1" s="1"/>
  <c r="M5095" i="1"/>
  <c r="L5095" i="1"/>
  <c r="K5095" i="1"/>
  <c r="L5094" i="1"/>
  <c r="K5094" i="1"/>
  <c r="M5094" i="1" s="1"/>
  <c r="L5093" i="1"/>
  <c r="K5093" i="1"/>
  <c r="M5093" i="1" s="1"/>
  <c r="K5092" i="1"/>
  <c r="M5092" i="1" s="1"/>
  <c r="M5091" i="1"/>
  <c r="L5091" i="1"/>
  <c r="K5091" i="1"/>
  <c r="M5090" i="1"/>
  <c r="K5090" i="1"/>
  <c r="L5090" i="1" s="1"/>
  <c r="K5089" i="1"/>
  <c r="M5088" i="1"/>
  <c r="K5088" i="1"/>
  <c r="L5088" i="1" s="1"/>
  <c r="M5087" i="1"/>
  <c r="L5087" i="1"/>
  <c r="K5087" i="1"/>
  <c r="L5086" i="1"/>
  <c r="K5086" i="1"/>
  <c r="M5086" i="1" s="1"/>
  <c r="L5085" i="1"/>
  <c r="K5085" i="1"/>
  <c r="M5085" i="1" s="1"/>
  <c r="K5084" i="1"/>
  <c r="M5084" i="1" s="1"/>
  <c r="M5083" i="1"/>
  <c r="L5083" i="1"/>
  <c r="K5083" i="1"/>
  <c r="K5082" i="1"/>
  <c r="L5082" i="1" s="1"/>
  <c r="M5082" i="1" s="1"/>
  <c r="K5081" i="1"/>
  <c r="M5080" i="1"/>
  <c r="K5080" i="1"/>
  <c r="L5080" i="1" s="1"/>
  <c r="M5079" i="1"/>
  <c r="L5079" i="1"/>
  <c r="K5079" i="1"/>
  <c r="L5078" i="1"/>
  <c r="K5078" i="1"/>
  <c r="M5078" i="1" s="1"/>
  <c r="L5077" i="1"/>
  <c r="K5077" i="1"/>
  <c r="M5077" i="1" s="1"/>
  <c r="K5076" i="1"/>
  <c r="M5076" i="1" s="1"/>
  <c r="M5075" i="1"/>
  <c r="L5075" i="1"/>
  <c r="K5075" i="1"/>
  <c r="M5074" i="1"/>
  <c r="K5074" i="1"/>
  <c r="L5074" i="1" s="1"/>
  <c r="K5073" i="1"/>
  <c r="M5072" i="1"/>
  <c r="K5072" i="1"/>
  <c r="L5072" i="1" s="1"/>
  <c r="M5071" i="1"/>
  <c r="L5071" i="1"/>
  <c r="K5071" i="1"/>
  <c r="L5070" i="1"/>
  <c r="K5070" i="1"/>
  <c r="M5070" i="1" s="1"/>
  <c r="L5069" i="1"/>
  <c r="K5069" i="1"/>
  <c r="M5069" i="1" s="1"/>
  <c r="K5068" i="1"/>
  <c r="M5068" i="1" s="1"/>
  <c r="M5067" i="1"/>
  <c r="L5067" i="1"/>
  <c r="K5067" i="1"/>
  <c r="M5066" i="1"/>
  <c r="K5066" i="1"/>
  <c r="L5066" i="1" s="1"/>
  <c r="K5065" i="1"/>
  <c r="M5064" i="1"/>
  <c r="K5064" i="1"/>
  <c r="L5064" i="1" s="1"/>
  <c r="M5063" i="1"/>
  <c r="L5063" i="1"/>
  <c r="K5063" i="1"/>
  <c r="L5062" i="1"/>
  <c r="K5062" i="1"/>
  <c r="M5062" i="1" s="1"/>
  <c r="L5061" i="1"/>
  <c r="K5061" i="1"/>
  <c r="M5061" i="1" s="1"/>
  <c r="K5060" i="1"/>
  <c r="M5060" i="1" s="1"/>
  <c r="M5059" i="1"/>
  <c r="L5059" i="1"/>
  <c r="K5059" i="1"/>
  <c r="M5058" i="1"/>
  <c r="L5058" i="1"/>
  <c r="K5058" i="1"/>
  <c r="K5057" i="1"/>
  <c r="M5056" i="1"/>
  <c r="K5056" i="1"/>
  <c r="L5056" i="1" s="1"/>
  <c r="M5055" i="1"/>
  <c r="L5055" i="1"/>
  <c r="K5055" i="1"/>
  <c r="L5054" i="1"/>
  <c r="K5054" i="1"/>
  <c r="M5054" i="1" s="1"/>
  <c r="L5053" i="1"/>
  <c r="K5053" i="1"/>
  <c r="M5053" i="1" s="1"/>
  <c r="K5052" i="1"/>
  <c r="M5052" i="1" s="1"/>
  <c r="M5051" i="1"/>
  <c r="L5051" i="1"/>
  <c r="K5051" i="1"/>
  <c r="M5050" i="1"/>
  <c r="L5050" i="1"/>
  <c r="K5050" i="1"/>
  <c r="K5049" i="1"/>
  <c r="M5048" i="1"/>
  <c r="K5048" i="1"/>
  <c r="L5048" i="1" s="1"/>
  <c r="M5047" i="1"/>
  <c r="L5047" i="1"/>
  <c r="K5047" i="1"/>
  <c r="L5046" i="1"/>
  <c r="K5046" i="1"/>
  <c r="M5046" i="1" s="1"/>
  <c r="L5045" i="1"/>
  <c r="K5045" i="1"/>
  <c r="M5045" i="1" s="1"/>
  <c r="K5044" i="1"/>
  <c r="M5044" i="1" s="1"/>
  <c r="M5043" i="1"/>
  <c r="L5043" i="1"/>
  <c r="K5043" i="1"/>
  <c r="M5042" i="1"/>
  <c r="L5042" i="1"/>
  <c r="K5042" i="1"/>
  <c r="K5041" i="1"/>
  <c r="M5040" i="1"/>
  <c r="K5040" i="1"/>
  <c r="L5040" i="1" s="1"/>
  <c r="M5039" i="1"/>
  <c r="K5039" i="1"/>
  <c r="L5039" i="1" s="1"/>
  <c r="L5038" i="1"/>
  <c r="K5038" i="1"/>
  <c r="M5038" i="1" s="1"/>
  <c r="L5037" i="1"/>
  <c r="K5037" i="1"/>
  <c r="M5037" i="1" s="1"/>
  <c r="K5036" i="1"/>
  <c r="M5036" i="1" s="1"/>
  <c r="M5035" i="1"/>
  <c r="L5035" i="1"/>
  <c r="K5035" i="1"/>
  <c r="M5034" i="1"/>
  <c r="L5034" i="1"/>
  <c r="K5034" i="1"/>
  <c r="K5033" i="1"/>
  <c r="M5032" i="1"/>
  <c r="K5032" i="1"/>
  <c r="L5032" i="1" s="1"/>
  <c r="M5031" i="1"/>
  <c r="K5031" i="1"/>
  <c r="L5031" i="1" s="1"/>
  <c r="L5030" i="1"/>
  <c r="K5030" i="1"/>
  <c r="M5030" i="1" s="1"/>
  <c r="L5029" i="1"/>
  <c r="K5029" i="1"/>
  <c r="M5029" i="1" s="1"/>
  <c r="K5028" i="1"/>
  <c r="M5028" i="1" s="1"/>
  <c r="M5027" i="1"/>
  <c r="L5027" i="1"/>
  <c r="K5027" i="1"/>
  <c r="M5026" i="1"/>
  <c r="L5026" i="1"/>
  <c r="K5026" i="1"/>
  <c r="K5025" i="1"/>
  <c r="M5024" i="1"/>
  <c r="K5024" i="1"/>
  <c r="L5024" i="1" s="1"/>
  <c r="M5023" i="1"/>
  <c r="K5023" i="1"/>
  <c r="L5023" i="1" s="1"/>
  <c r="L5022" i="1"/>
  <c r="K5022" i="1"/>
  <c r="M5022" i="1" s="1"/>
  <c r="L5021" i="1"/>
  <c r="K5021" i="1"/>
  <c r="M5021" i="1" s="1"/>
  <c r="K5020" i="1"/>
  <c r="M5020" i="1" s="1"/>
  <c r="M5019" i="1"/>
  <c r="L5019" i="1"/>
  <c r="K5019" i="1"/>
  <c r="M5018" i="1"/>
  <c r="L5018" i="1"/>
  <c r="K5018" i="1"/>
  <c r="K5017" i="1"/>
  <c r="M5016" i="1"/>
  <c r="K5016" i="1"/>
  <c r="L5016" i="1" s="1"/>
  <c r="M5015" i="1"/>
  <c r="K5015" i="1"/>
  <c r="L5015" i="1" s="1"/>
  <c r="L5014" i="1"/>
  <c r="K5014" i="1"/>
  <c r="M5014" i="1" s="1"/>
  <c r="L5013" i="1"/>
  <c r="K5013" i="1"/>
  <c r="M5013" i="1" s="1"/>
  <c r="K5012" i="1"/>
  <c r="M5012" i="1" s="1"/>
  <c r="M5011" i="1"/>
  <c r="L5011" i="1"/>
  <c r="K5011" i="1"/>
  <c r="M5010" i="1"/>
  <c r="L5010" i="1"/>
  <c r="K5010" i="1"/>
  <c r="K5009" i="1"/>
  <c r="M5008" i="1"/>
  <c r="K5008" i="1"/>
  <c r="L5008" i="1" s="1"/>
  <c r="M5007" i="1"/>
  <c r="K5007" i="1"/>
  <c r="L5007" i="1" s="1"/>
  <c r="L5006" i="1"/>
  <c r="M5006" i="1" s="1"/>
  <c r="K5006" i="1"/>
  <c r="L5005" i="1"/>
  <c r="K5005" i="1"/>
  <c r="M5005" i="1" s="1"/>
  <c r="K5004" i="1"/>
  <c r="M5004" i="1" s="1"/>
  <c r="M5003" i="1"/>
  <c r="L5003" i="1"/>
  <c r="K5003" i="1"/>
  <c r="M5002" i="1"/>
  <c r="L5002" i="1"/>
  <c r="K5002" i="1"/>
  <c r="K5001" i="1"/>
  <c r="M5000" i="1"/>
  <c r="K5000" i="1"/>
  <c r="L5000" i="1" s="1"/>
  <c r="M4999" i="1"/>
  <c r="K4999" i="1"/>
  <c r="L4999" i="1" s="1"/>
  <c r="L4998" i="1"/>
  <c r="K4998" i="1"/>
  <c r="M4998" i="1" s="1"/>
  <c r="L4997" i="1"/>
  <c r="K4997" i="1"/>
  <c r="M4997" i="1" s="1"/>
  <c r="K4996" i="1"/>
  <c r="M4996" i="1" s="1"/>
  <c r="M4995" i="1"/>
  <c r="L4995" i="1"/>
  <c r="K4995" i="1"/>
  <c r="M4994" i="1"/>
  <c r="L4994" i="1"/>
  <c r="K4994" i="1"/>
  <c r="K4993" i="1"/>
  <c r="M4992" i="1"/>
  <c r="K4992" i="1"/>
  <c r="L4992" i="1" s="1"/>
  <c r="M4991" i="1"/>
  <c r="K4991" i="1"/>
  <c r="L4991" i="1" s="1"/>
  <c r="L4990" i="1"/>
  <c r="K4990" i="1"/>
  <c r="M4990" i="1" s="1"/>
  <c r="L4989" i="1"/>
  <c r="K4989" i="1"/>
  <c r="M4989" i="1" s="1"/>
  <c r="K4988" i="1"/>
  <c r="M4988" i="1" s="1"/>
  <c r="M4987" i="1"/>
  <c r="L4987" i="1"/>
  <c r="K4987" i="1"/>
  <c r="M4986" i="1"/>
  <c r="L4986" i="1"/>
  <c r="K4986" i="1"/>
  <c r="K4985" i="1"/>
  <c r="M4984" i="1"/>
  <c r="K4984" i="1"/>
  <c r="L4984" i="1" s="1"/>
  <c r="M4983" i="1"/>
  <c r="K4983" i="1"/>
  <c r="L4983" i="1" s="1"/>
  <c r="L4982" i="1"/>
  <c r="K4982" i="1"/>
  <c r="M4982" i="1" s="1"/>
  <c r="L4981" i="1"/>
  <c r="K4981" i="1"/>
  <c r="M4981" i="1" s="1"/>
  <c r="K4980" i="1"/>
  <c r="M4980" i="1" s="1"/>
  <c r="M4979" i="1"/>
  <c r="L4979" i="1"/>
  <c r="K4979" i="1"/>
  <c r="M4978" i="1"/>
  <c r="L4978" i="1"/>
  <c r="K4978" i="1"/>
  <c r="K4977" i="1"/>
  <c r="M4976" i="1"/>
  <c r="K4976" i="1"/>
  <c r="L4976" i="1" s="1"/>
  <c r="M4975" i="1"/>
  <c r="K4975" i="1"/>
  <c r="L4975" i="1" s="1"/>
  <c r="L4974" i="1"/>
  <c r="K4974" i="1"/>
  <c r="M4974" i="1" s="1"/>
  <c r="L4973" i="1"/>
  <c r="K4973" i="1"/>
  <c r="M4973" i="1" s="1"/>
  <c r="K4972" i="1"/>
  <c r="M4972" i="1" s="1"/>
  <c r="M4971" i="1"/>
  <c r="L4971" i="1"/>
  <c r="K4971" i="1"/>
  <c r="M4970" i="1"/>
  <c r="L4970" i="1"/>
  <c r="K4970" i="1"/>
  <c r="K4969" i="1"/>
  <c r="M4968" i="1"/>
  <c r="K4968" i="1"/>
  <c r="L4968" i="1" s="1"/>
  <c r="M4967" i="1"/>
  <c r="K4967" i="1"/>
  <c r="L4967" i="1" s="1"/>
  <c r="L4966" i="1"/>
  <c r="K4966" i="1"/>
  <c r="M4966" i="1" s="1"/>
  <c r="L4965" i="1"/>
  <c r="K4965" i="1"/>
  <c r="M4965" i="1" s="1"/>
  <c r="K4964" i="1"/>
  <c r="M4964" i="1" s="1"/>
  <c r="M4963" i="1"/>
  <c r="L4963" i="1"/>
  <c r="K4963" i="1"/>
  <c r="M4962" i="1"/>
  <c r="L4962" i="1"/>
  <c r="K4962" i="1"/>
  <c r="K4961" i="1"/>
  <c r="M4960" i="1"/>
  <c r="K4960" i="1"/>
  <c r="L4960" i="1" s="1"/>
  <c r="M4959" i="1"/>
  <c r="K4959" i="1"/>
  <c r="L4959" i="1" s="1"/>
  <c r="L4958" i="1"/>
  <c r="K4958" i="1"/>
  <c r="M4958" i="1" s="1"/>
  <c r="L4957" i="1"/>
  <c r="K4957" i="1"/>
  <c r="M4957" i="1" s="1"/>
  <c r="K4956" i="1"/>
  <c r="M4956" i="1" s="1"/>
  <c r="M4955" i="1"/>
  <c r="L4955" i="1"/>
  <c r="K4955" i="1"/>
  <c r="M4954" i="1"/>
  <c r="L4954" i="1"/>
  <c r="K4954" i="1"/>
  <c r="K4953" i="1"/>
  <c r="M4952" i="1"/>
  <c r="K4952" i="1"/>
  <c r="L4952" i="1" s="1"/>
  <c r="M4951" i="1"/>
  <c r="K4951" i="1"/>
  <c r="L4951" i="1" s="1"/>
  <c r="L4950" i="1"/>
  <c r="K4950" i="1"/>
  <c r="M4950" i="1" s="1"/>
  <c r="L4949" i="1"/>
  <c r="K4949" i="1"/>
  <c r="M4949" i="1" s="1"/>
  <c r="K4948" i="1"/>
  <c r="M4948" i="1" s="1"/>
  <c r="M4947" i="1"/>
  <c r="L4947" i="1"/>
  <c r="K4947" i="1"/>
  <c r="M4946" i="1"/>
  <c r="L4946" i="1"/>
  <c r="K4946" i="1"/>
  <c r="K4945" i="1"/>
  <c r="M4944" i="1"/>
  <c r="K4944" i="1"/>
  <c r="L4944" i="1" s="1"/>
  <c r="M4943" i="1"/>
  <c r="K4943" i="1"/>
  <c r="L4943" i="1" s="1"/>
  <c r="L4942" i="1"/>
  <c r="K4942" i="1"/>
  <c r="M4942" i="1" s="1"/>
  <c r="L4941" i="1"/>
  <c r="K4941" i="1"/>
  <c r="M4941" i="1" s="1"/>
  <c r="K4940" i="1"/>
  <c r="M4940" i="1" s="1"/>
  <c r="M4939" i="1"/>
  <c r="L4939" i="1"/>
  <c r="K4939" i="1"/>
  <c r="M4938" i="1"/>
  <c r="L4938" i="1"/>
  <c r="K4938" i="1"/>
  <c r="K4937" i="1"/>
  <c r="M4936" i="1"/>
  <c r="K4936" i="1"/>
  <c r="L4936" i="1" s="1"/>
  <c r="M4935" i="1"/>
  <c r="K4935" i="1"/>
  <c r="L4935" i="1" s="1"/>
  <c r="L4934" i="1"/>
  <c r="K4934" i="1"/>
  <c r="M4934" i="1" s="1"/>
  <c r="L4933" i="1"/>
  <c r="K4933" i="1"/>
  <c r="M4933" i="1" s="1"/>
  <c r="K4932" i="1"/>
  <c r="M4932" i="1" s="1"/>
  <c r="M4931" i="1"/>
  <c r="L4931" i="1"/>
  <c r="K4931" i="1"/>
  <c r="M4930" i="1"/>
  <c r="L4930" i="1"/>
  <c r="K4930" i="1"/>
  <c r="K4929" i="1"/>
  <c r="M4928" i="1"/>
  <c r="K4928" i="1"/>
  <c r="L4928" i="1" s="1"/>
  <c r="M4927" i="1"/>
  <c r="K4927" i="1"/>
  <c r="L4927" i="1" s="1"/>
  <c r="K4926" i="1"/>
  <c r="M4926" i="1" s="1"/>
  <c r="L4925" i="1"/>
  <c r="K4925" i="1"/>
  <c r="M4925" i="1" s="1"/>
  <c r="K4924" i="1"/>
  <c r="M4924" i="1" s="1"/>
  <c r="M4923" i="1"/>
  <c r="L4923" i="1"/>
  <c r="K4923" i="1"/>
  <c r="M4922" i="1"/>
  <c r="L4922" i="1"/>
  <c r="K4922" i="1"/>
  <c r="K4921" i="1"/>
  <c r="M4920" i="1"/>
  <c r="K4920" i="1"/>
  <c r="L4920" i="1" s="1"/>
  <c r="M4919" i="1"/>
  <c r="K4919" i="1"/>
  <c r="L4919" i="1" s="1"/>
  <c r="K4918" i="1"/>
  <c r="M4918" i="1" s="1"/>
  <c r="L4917" i="1"/>
  <c r="K4917" i="1"/>
  <c r="M4917" i="1" s="1"/>
  <c r="K4916" i="1"/>
  <c r="M4916" i="1" s="1"/>
  <c r="M4915" i="1"/>
  <c r="L4915" i="1"/>
  <c r="K4915" i="1"/>
  <c r="M4914" i="1"/>
  <c r="L4914" i="1"/>
  <c r="K4914" i="1"/>
  <c r="K4913" i="1"/>
  <c r="M4912" i="1"/>
  <c r="K4912" i="1"/>
  <c r="L4912" i="1" s="1"/>
  <c r="M4911" i="1"/>
  <c r="K4911" i="1"/>
  <c r="L4911" i="1" s="1"/>
  <c r="K4910" i="1"/>
  <c r="M4910" i="1" s="1"/>
  <c r="L4909" i="1"/>
  <c r="K4909" i="1"/>
  <c r="M4909" i="1" s="1"/>
  <c r="K4908" i="1"/>
  <c r="M4908" i="1" s="1"/>
  <c r="M4907" i="1"/>
  <c r="L4907" i="1"/>
  <c r="K4907" i="1"/>
  <c r="M4906" i="1"/>
  <c r="L4906" i="1"/>
  <c r="K4906" i="1"/>
  <c r="K4905" i="1"/>
  <c r="M4904" i="1"/>
  <c r="K4904" i="1"/>
  <c r="L4904" i="1" s="1"/>
  <c r="M4903" i="1"/>
  <c r="K4903" i="1"/>
  <c r="L4903" i="1" s="1"/>
  <c r="K4902" i="1"/>
  <c r="M4902" i="1" s="1"/>
  <c r="L4901" i="1"/>
  <c r="K4901" i="1"/>
  <c r="M4901" i="1" s="1"/>
  <c r="K4900" i="1"/>
  <c r="M4900" i="1" s="1"/>
  <c r="M4899" i="1"/>
  <c r="L4899" i="1"/>
  <c r="K4899" i="1"/>
  <c r="M4898" i="1"/>
  <c r="L4898" i="1"/>
  <c r="K4898" i="1"/>
  <c r="K4897" i="1"/>
  <c r="M4896" i="1"/>
  <c r="K4896" i="1"/>
  <c r="L4896" i="1" s="1"/>
  <c r="M4895" i="1"/>
  <c r="K4895" i="1"/>
  <c r="L4895" i="1" s="1"/>
  <c r="K4894" i="1"/>
  <c r="M4894" i="1" s="1"/>
  <c r="L4893" i="1"/>
  <c r="K4893" i="1"/>
  <c r="M4893" i="1" s="1"/>
  <c r="K4892" i="1"/>
  <c r="M4892" i="1" s="1"/>
  <c r="M4891" i="1"/>
  <c r="L4891" i="1"/>
  <c r="K4891" i="1"/>
  <c r="M4890" i="1"/>
  <c r="L4890" i="1"/>
  <c r="K4890" i="1"/>
  <c r="K4889" i="1"/>
  <c r="M4888" i="1"/>
  <c r="K4888" i="1"/>
  <c r="L4888" i="1" s="1"/>
  <c r="M4887" i="1"/>
  <c r="K4887" i="1"/>
  <c r="L4887" i="1" s="1"/>
  <c r="K4886" i="1"/>
  <c r="M4886" i="1" s="1"/>
  <c r="L4885" i="1"/>
  <c r="K4885" i="1"/>
  <c r="M4885" i="1" s="1"/>
  <c r="K4884" i="1"/>
  <c r="M4884" i="1" s="1"/>
  <c r="M4883" i="1"/>
  <c r="L4883" i="1"/>
  <c r="K4883" i="1"/>
  <c r="M4882" i="1"/>
  <c r="L4882" i="1"/>
  <c r="K4882" i="1"/>
  <c r="K4881" i="1"/>
  <c r="M4880" i="1"/>
  <c r="K4880" i="1"/>
  <c r="L4880" i="1" s="1"/>
  <c r="M4879" i="1"/>
  <c r="K4879" i="1"/>
  <c r="L4879" i="1" s="1"/>
  <c r="K4878" i="1"/>
  <c r="M4878" i="1" s="1"/>
  <c r="L4877" i="1"/>
  <c r="K4877" i="1"/>
  <c r="M4877" i="1" s="1"/>
  <c r="K4876" i="1"/>
  <c r="M4876" i="1" s="1"/>
  <c r="M4875" i="1"/>
  <c r="L4875" i="1"/>
  <c r="K4875" i="1"/>
  <c r="M4874" i="1"/>
  <c r="L4874" i="1"/>
  <c r="K4874" i="1"/>
  <c r="K4873" i="1"/>
  <c r="M4872" i="1"/>
  <c r="K4872" i="1"/>
  <c r="L4872" i="1" s="1"/>
  <c r="M4871" i="1"/>
  <c r="L4871" i="1"/>
  <c r="K4871" i="1"/>
  <c r="K4870" i="1"/>
  <c r="L4869" i="1"/>
  <c r="K4869" i="1"/>
  <c r="M4869" i="1" s="1"/>
  <c r="K4868" i="1"/>
  <c r="M4867" i="1"/>
  <c r="L4867" i="1"/>
  <c r="K4867" i="1"/>
  <c r="M4866" i="1"/>
  <c r="L4866" i="1"/>
  <c r="K4866" i="1"/>
  <c r="L4865" i="1"/>
  <c r="K4865" i="1"/>
  <c r="M4865" i="1" s="1"/>
  <c r="M4864" i="1"/>
  <c r="K4864" i="1"/>
  <c r="L4864" i="1" s="1"/>
  <c r="M4863" i="1"/>
  <c r="K4863" i="1"/>
  <c r="L4863" i="1" s="1"/>
  <c r="M4862" i="1"/>
  <c r="K4862" i="1"/>
  <c r="L4862" i="1" s="1"/>
  <c r="L4861" i="1"/>
  <c r="K4861" i="1"/>
  <c r="M4861" i="1" s="1"/>
  <c r="K4860" i="1"/>
  <c r="M4859" i="1"/>
  <c r="L4859" i="1"/>
  <c r="K4859" i="1"/>
  <c r="M4858" i="1"/>
  <c r="L4858" i="1"/>
  <c r="K4858" i="1"/>
  <c r="K4857" i="1"/>
  <c r="M4857" i="1" s="1"/>
  <c r="M4856" i="1"/>
  <c r="K4856" i="1"/>
  <c r="L4856" i="1" s="1"/>
  <c r="M4855" i="1"/>
  <c r="K4855" i="1"/>
  <c r="L4855" i="1" s="1"/>
  <c r="M4854" i="1"/>
  <c r="K4854" i="1"/>
  <c r="L4854" i="1" s="1"/>
  <c r="L4853" i="1"/>
  <c r="K4853" i="1"/>
  <c r="M4853" i="1" s="1"/>
  <c r="K4852" i="1"/>
  <c r="M4851" i="1"/>
  <c r="L4851" i="1"/>
  <c r="K4851" i="1"/>
  <c r="M4850" i="1"/>
  <c r="L4850" i="1"/>
  <c r="K4850" i="1"/>
  <c r="L4849" i="1"/>
  <c r="K4849" i="1"/>
  <c r="M4849" i="1" s="1"/>
  <c r="M4848" i="1"/>
  <c r="K4848" i="1"/>
  <c r="L4848" i="1" s="1"/>
  <c r="M4847" i="1"/>
  <c r="K4847" i="1"/>
  <c r="L4847" i="1" s="1"/>
  <c r="K4846" i="1"/>
  <c r="M4846" i="1" s="1"/>
  <c r="L4845" i="1"/>
  <c r="K4845" i="1"/>
  <c r="M4845" i="1" s="1"/>
  <c r="K4844" i="1"/>
  <c r="M4843" i="1"/>
  <c r="L4843" i="1"/>
  <c r="K4843" i="1"/>
  <c r="M4842" i="1"/>
  <c r="L4842" i="1"/>
  <c r="K4842" i="1"/>
  <c r="L4841" i="1"/>
  <c r="K4841" i="1"/>
  <c r="M4841" i="1" s="1"/>
  <c r="M4840" i="1"/>
  <c r="K4840" i="1"/>
  <c r="L4840" i="1" s="1"/>
  <c r="M4839" i="1"/>
  <c r="K4839" i="1"/>
  <c r="L4839" i="1" s="1"/>
  <c r="K4838" i="1"/>
  <c r="L4837" i="1"/>
  <c r="K4837" i="1"/>
  <c r="M4837" i="1" s="1"/>
  <c r="K4836" i="1"/>
  <c r="M4835" i="1"/>
  <c r="L4835" i="1"/>
  <c r="K4835" i="1"/>
  <c r="M4834" i="1"/>
  <c r="L4834" i="1"/>
  <c r="K4834" i="1"/>
  <c r="L4833" i="1"/>
  <c r="K4833" i="1"/>
  <c r="M4833" i="1" s="1"/>
  <c r="M4832" i="1"/>
  <c r="K4832" i="1"/>
  <c r="L4832" i="1" s="1"/>
  <c r="M4831" i="1"/>
  <c r="K4831" i="1"/>
  <c r="L4831" i="1" s="1"/>
  <c r="M4830" i="1"/>
  <c r="K4830" i="1"/>
  <c r="L4830" i="1" s="1"/>
  <c r="L4829" i="1"/>
  <c r="K4829" i="1"/>
  <c r="M4829" i="1" s="1"/>
  <c r="K4828" i="1"/>
  <c r="M4827" i="1"/>
  <c r="L4827" i="1"/>
  <c r="K4827" i="1"/>
  <c r="M4826" i="1"/>
  <c r="L4826" i="1"/>
  <c r="K4826" i="1"/>
  <c r="K4825" i="1"/>
  <c r="M4825" i="1" s="1"/>
  <c r="M4824" i="1"/>
  <c r="K4824" i="1"/>
  <c r="L4824" i="1" s="1"/>
  <c r="M4823" i="1"/>
  <c r="L4823" i="1"/>
  <c r="K4823" i="1"/>
  <c r="K4822" i="1"/>
  <c r="M4822" i="1" s="1"/>
  <c r="L4821" i="1"/>
  <c r="K4821" i="1"/>
  <c r="M4821" i="1" s="1"/>
  <c r="K4820" i="1"/>
  <c r="M4819" i="1"/>
  <c r="L4819" i="1"/>
  <c r="K4819" i="1"/>
  <c r="M4818" i="1"/>
  <c r="L4818" i="1"/>
  <c r="K4818" i="1"/>
  <c r="K4817" i="1"/>
  <c r="K4816" i="1"/>
  <c r="L4816" i="1" s="1"/>
  <c r="M4816" i="1" s="1"/>
  <c r="M4815" i="1"/>
  <c r="L4815" i="1"/>
  <c r="K4815" i="1"/>
  <c r="K4814" i="1"/>
  <c r="L4813" i="1"/>
  <c r="K4813" i="1"/>
  <c r="M4813" i="1" s="1"/>
  <c r="K4812" i="1"/>
  <c r="M4811" i="1"/>
  <c r="L4811" i="1"/>
  <c r="K4811" i="1"/>
  <c r="M4810" i="1"/>
  <c r="L4810" i="1"/>
  <c r="K4810" i="1"/>
  <c r="L4809" i="1"/>
  <c r="K4809" i="1"/>
  <c r="M4809" i="1" s="1"/>
  <c r="K4808" i="1"/>
  <c r="L4808" i="1" s="1"/>
  <c r="M4807" i="1"/>
  <c r="L4807" i="1"/>
  <c r="K4807" i="1"/>
  <c r="L4806" i="1"/>
  <c r="M4806" i="1" s="1"/>
  <c r="K4806" i="1"/>
  <c r="L4805" i="1"/>
  <c r="K4805" i="1"/>
  <c r="M4805" i="1" s="1"/>
  <c r="K4804" i="1"/>
  <c r="M4803" i="1"/>
  <c r="L4803" i="1"/>
  <c r="K4803" i="1"/>
  <c r="M4802" i="1"/>
  <c r="L4802" i="1"/>
  <c r="K4802" i="1"/>
  <c r="K4801" i="1"/>
  <c r="M4801" i="1" s="1"/>
  <c r="K4800" i="1"/>
  <c r="M4799" i="1"/>
  <c r="K4799" i="1"/>
  <c r="L4799" i="1" s="1"/>
  <c r="K4798" i="1"/>
  <c r="M4798" i="1" s="1"/>
  <c r="L4797" i="1"/>
  <c r="K4797" i="1"/>
  <c r="M4797" i="1" s="1"/>
  <c r="K4796" i="1"/>
  <c r="M4795" i="1"/>
  <c r="L4795" i="1"/>
  <c r="K4795" i="1"/>
  <c r="M4794" i="1"/>
  <c r="L4794" i="1"/>
  <c r="K4794" i="1"/>
  <c r="K4793" i="1"/>
  <c r="K4792" i="1"/>
  <c r="L4792" i="1" s="1"/>
  <c r="M4791" i="1"/>
  <c r="L4791" i="1"/>
  <c r="K4791" i="1"/>
  <c r="K4790" i="1"/>
  <c r="L4789" i="1"/>
  <c r="K4789" i="1"/>
  <c r="M4789" i="1" s="1"/>
  <c r="K4788" i="1"/>
  <c r="M4787" i="1"/>
  <c r="L4787" i="1"/>
  <c r="K4787" i="1"/>
  <c r="M4786" i="1"/>
  <c r="L4786" i="1"/>
  <c r="K4786" i="1"/>
  <c r="L4785" i="1"/>
  <c r="K4785" i="1"/>
  <c r="M4785" i="1" s="1"/>
  <c r="K4784" i="1"/>
  <c r="L4784" i="1" s="1"/>
  <c r="M4783" i="1"/>
  <c r="L4783" i="1"/>
  <c r="K4783" i="1"/>
  <c r="M4782" i="1"/>
  <c r="L4782" i="1"/>
  <c r="K4782" i="1"/>
  <c r="L4781" i="1"/>
  <c r="K4781" i="1"/>
  <c r="M4781" i="1" s="1"/>
  <c r="K4780" i="1"/>
  <c r="M4779" i="1"/>
  <c r="L4779" i="1"/>
  <c r="K4779" i="1"/>
  <c r="M4778" i="1"/>
  <c r="L4778" i="1"/>
  <c r="K4778" i="1"/>
  <c r="K4777" i="1"/>
  <c r="M4777" i="1" s="1"/>
  <c r="K4776" i="1"/>
  <c r="M4775" i="1"/>
  <c r="L4775" i="1"/>
  <c r="K4775" i="1"/>
  <c r="K4774" i="1"/>
  <c r="M4774" i="1" s="1"/>
  <c r="L4773" i="1"/>
  <c r="K4773" i="1"/>
  <c r="M4773" i="1" s="1"/>
  <c r="K4772" i="1"/>
  <c r="M4771" i="1"/>
  <c r="L4771" i="1"/>
  <c r="K4771" i="1"/>
  <c r="M4770" i="1"/>
  <c r="L4770" i="1"/>
  <c r="K4770" i="1"/>
  <c r="L4769" i="1"/>
  <c r="K4769" i="1"/>
  <c r="M4769" i="1" s="1"/>
  <c r="M4768" i="1"/>
  <c r="K4768" i="1"/>
  <c r="L4768" i="1" s="1"/>
  <c r="M4767" i="1"/>
  <c r="L4767" i="1"/>
  <c r="K4767" i="1"/>
  <c r="M4766" i="1"/>
  <c r="L4766" i="1"/>
  <c r="K4766" i="1"/>
  <c r="L4765" i="1"/>
  <c r="K4765" i="1"/>
  <c r="M4765" i="1" s="1"/>
  <c r="K4764" i="1"/>
  <c r="M4763" i="1"/>
  <c r="L4763" i="1"/>
  <c r="K4763" i="1"/>
  <c r="M4762" i="1"/>
  <c r="L4762" i="1"/>
  <c r="K4762" i="1"/>
  <c r="K4761" i="1"/>
  <c r="M4761" i="1" s="1"/>
  <c r="K4760" i="1"/>
  <c r="L4760" i="1" s="1"/>
  <c r="M4759" i="1"/>
  <c r="L4759" i="1"/>
  <c r="K4759" i="1"/>
  <c r="M4758" i="1"/>
  <c r="K4758" i="1"/>
  <c r="L4758" i="1" s="1"/>
  <c r="L4757" i="1"/>
  <c r="K4757" i="1"/>
  <c r="M4757" i="1" s="1"/>
  <c r="K4756" i="1"/>
  <c r="M4755" i="1"/>
  <c r="L4755" i="1"/>
  <c r="K4755" i="1"/>
  <c r="M4754" i="1"/>
  <c r="L4754" i="1"/>
  <c r="K4754" i="1"/>
  <c r="L4753" i="1"/>
  <c r="K4753" i="1"/>
  <c r="M4753" i="1" s="1"/>
  <c r="M4752" i="1"/>
  <c r="K4752" i="1"/>
  <c r="L4752" i="1" s="1"/>
  <c r="M4751" i="1"/>
  <c r="K4751" i="1"/>
  <c r="L4751" i="1" s="1"/>
  <c r="K4750" i="1"/>
  <c r="M4750" i="1" s="1"/>
  <c r="L4749" i="1"/>
  <c r="K4749" i="1"/>
  <c r="M4749" i="1" s="1"/>
  <c r="K4748" i="1"/>
  <c r="M4747" i="1"/>
  <c r="L4747" i="1"/>
  <c r="K4747" i="1"/>
  <c r="M4746" i="1"/>
  <c r="L4746" i="1"/>
  <c r="K4746" i="1"/>
  <c r="L4745" i="1"/>
  <c r="K4745" i="1"/>
  <c r="M4745" i="1" s="1"/>
  <c r="M4744" i="1"/>
  <c r="K4744" i="1"/>
  <c r="L4744" i="1" s="1"/>
  <c r="M4743" i="1"/>
  <c r="L4743" i="1"/>
  <c r="K4743" i="1"/>
  <c r="M4742" i="1"/>
  <c r="L4742" i="1"/>
  <c r="K4742" i="1"/>
  <c r="L4741" i="1"/>
  <c r="K4741" i="1"/>
  <c r="M4741" i="1" s="1"/>
  <c r="K4740" i="1"/>
  <c r="M4739" i="1"/>
  <c r="L4739" i="1"/>
  <c r="K4739" i="1"/>
  <c r="M4738" i="1"/>
  <c r="L4738" i="1"/>
  <c r="K4738" i="1"/>
  <c r="K4737" i="1"/>
  <c r="M4737" i="1" s="1"/>
  <c r="K4736" i="1"/>
  <c r="L4736" i="1" s="1"/>
  <c r="M4735" i="1"/>
  <c r="K4735" i="1"/>
  <c r="L4735" i="1" s="1"/>
  <c r="M4734" i="1"/>
  <c r="L4734" i="1"/>
  <c r="K4734" i="1"/>
  <c r="K4733" i="1"/>
  <c r="M4733" i="1" s="1"/>
  <c r="K4732" i="1"/>
  <c r="M4731" i="1"/>
  <c r="L4731" i="1"/>
  <c r="K4731" i="1"/>
  <c r="M4730" i="1"/>
  <c r="L4730" i="1"/>
  <c r="K4730" i="1"/>
  <c r="K4729" i="1"/>
  <c r="M4729" i="1" s="1"/>
  <c r="M4728" i="1"/>
  <c r="L4728" i="1"/>
  <c r="K4728" i="1"/>
  <c r="M4727" i="1"/>
  <c r="L4727" i="1"/>
  <c r="K4727" i="1"/>
  <c r="L4726" i="1"/>
  <c r="K4726" i="1"/>
  <c r="M4726" i="1" s="1"/>
  <c r="M4725" i="1"/>
  <c r="K4725" i="1"/>
  <c r="L4725" i="1" s="1"/>
  <c r="K4724" i="1"/>
  <c r="K4723" i="1"/>
  <c r="M4723" i="1" s="1"/>
  <c r="M4722" i="1"/>
  <c r="L4722" i="1"/>
  <c r="K4722" i="1"/>
  <c r="L4721" i="1"/>
  <c r="K4721" i="1"/>
  <c r="M4721" i="1" s="1"/>
  <c r="K4720" i="1"/>
  <c r="M4720" i="1" s="1"/>
  <c r="M4719" i="1"/>
  <c r="L4719" i="1"/>
  <c r="K4719" i="1"/>
  <c r="M4718" i="1"/>
  <c r="K4718" i="1"/>
  <c r="L4718" i="1" s="1"/>
  <c r="L4717" i="1"/>
  <c r="K4717" i="1"/>
  <c r="M4717" i="1" s="1"/>
  <c r="K4716" i="1"/>
  <c r="M4715" i="1"/>
  <c r="L4715" i="1"/>
  <c r="K4715" i="1"/>
  <c r="M4714" i="1"/>
  <c r="L4714" i="1"/>
  <c r="K4714" i="1"/>
  <c r="K4713" i="1"/>
  <c r="L4712" i="1"/>
  <c r="M4712" i="1" s="1"/>
  <c r="K4712" i="1"/>
  <c r="M4711" i="1"/>
  <c r="L4711" i="1"/>
  <c r="K4711" i="1"/>
  <c r="M4710" i="1"/>
  <c r="L4710" i="1"/>
  <c r="K4710" i="1"/>
  <c r="M4709" i="1"/>
  <c r="K4709" i="1"/>
  <c r="L4709" i="1" s="1"/>
  <c r="K4708" i="1"/>
  <c r="K4707" i="1"/>
  <c r="M4706" i="1"/>
  <c r="L4706" i="1"/>
  <c r="K4706" i="1"/>
  <c r="K4705" i="1"/>
  <c r="M4705" i="1" s="1"/>
  <c r="K4704" i="1"/>
  <c r="M4703" i="1"/>
  <c r="L4703" i="1"/>
  <c r="K4703" i="1"/>
  <c r="K4702" i="1"/>
  <c r="M4702" i="1" s="1"/>
  <c r="M4701" i="1"/>
  <c r="L4701" i="1"/>
  <c r="K4701" i="1"/>
  <c r="M4700" i="1"/>
  <c r="K4700" i="1"/>
  <c r="L4700" i="1" s="1"/>
  <c r="L4699" i="1"/>
  <c r="K4699" i="1"/>
  <c r="M4699" i="1" s="1"/>
  <c r="M4698" i="1"/>
  <c r="K4698" i="1"/>
  <c r="L4698" i="1" s="1"/>
  <c r="K4697" i="1"/>
  <c r="M4697" i="1" s="1"/>
  <c r="K4696" i="1"/>
  <c r="M4695" i="1"/>
  <c r="L4695" i="1"/>
  <c r="K4695" i="1"/>
  <c r="K4694" i="1"/>
  <c r="M4694" i="1" s="1"/>
  <c r="M4693" i="1"/>
  <c r="L4693" i="1"/>
  <c r="K4693" i="1"/>
  <c r="M4692" i="1"/>
  <c r="K4692" i="1"/>
  <c r="L4692" i="1" s="1"/>
  <c r="L4691" i="1"/>
  <c r="K4691" i="1"/>
  <c r="M4691" i="1" s="1"/>
  <c r="M4690" i="1"/>
  <c r="K4690" i="1"/>
  <c r="L4690" i="1" s="1"/>
  <c r="K4689" i="1"/>
  <c r="M4689" i="1" s="1"/>
  <c r="K4688" i="1"/>
  <c r="L4688" i="1" s="1"/>
  <c r="M4688" i="1" s="1"/>
  <c r="M4687" i="1"/>
  <c r="L4687" i="1"/>
  <c r="K4687" i="1"/>
  <c r="K4686" i="1"/>
  <c r="M4686" i="1" s="1"/>
  <c r="M4685" i="1"/>
  <c r="L4685" i="1"/>
  <c r="K4685" i="1"/>
  <c r="M4684" i="1"/>
  <c r="K4684" i="1"/>
  <c r="L4684" i="1" s="1"/>
  <c r="L4683" i="1"/>
  <c r="K4683" i="1"/>
  <c r="M4683" i="1" s="1"/>
  <c r="M4682" i="1"/>
  <c r="K4682" i="1"/>
  <c r="L4682" i="1" s="1"/>
  <c r="K4681" i="1"/>
  <c r="M4681" i="1" s="1"/>
  <c r="K4680" i="1"/>
  <c r="M4679" i="1"/>
  <c r="L4679" i="1"/>
  <c r="K4679" i="1"/>
  <c r="K4678" i="1"/>
  <c r="M4678" i="1" s="1"/>
  <c r="M4677" i="1"/>
  <c r="L4677" i="1"/>
  <c r="K4677" i="1"/>
  <c r="M4676" i="1"/>
  <c r="K4676" i="1"/>
  <c r="L4676" i="1" s="1"/>
  <c r="L4675" i="1"/>
  <c r="K4675" i="1"/>
  <c r="M4675" i="1" s="1"/>
  <c r="M4674" i="1"/>
  <c r="K4674" i="1"/>
  <c r="L4674" i="1" s="1"/>
  <c r="K4673" i="1"/>
  <c r="M4673" i="1" s="1"/>
  <c r="K4672" i="1"/>
  <c r="M4671" i="1"/>
  <c r="L4671" i="1"/>
  <c r="K4671" i="1"/>
  <c r="K4670" i="1"/>
  <c r="M4670" i="1" s="1"/>
  <c r="M4669" i="1"/>
  <c r="L4669" i="1"/>
  <c r="K4669" i="1"/>
  <c r="M4668" i="1"/>
  <c r="K4668" i="1"/>
  <c r="L4668" i="1" s="1"/>
  <c r="L4667" i="1"/>
  <c r="K4667" i="1"/>
  <c r="M4667" i="1" s="1"/>
  <c r="M4666" i="1"/>
  <c r="K4666" i="1"/>
  <c r="L4666" i="1" s="1"/>
  <c r="K4665" i="1"/>
  <c r="M4665" i="1" s="1"/>
  <c r="K4664" i="1"/>
  <c r="M4663" i="1"/>
  <c r="L4663" i="1"/>
  <c r="K4663" i="1"/>
  <c r="K4662" i="1"/>
  <c r="M4662" i="1" s="1"/>
  <c r="M4661" i="1"/>
  <c r="L4661" i="1"/>
  <c r="K4661" i="1"/>
  <c r="M4660" i="1"/>
  <c r="K4660" i="1"/>
  <c r="L4660" i="1" s="1"/>
  <c r="L4659" i="1"/>
  <c r="K4659" i="1"/>
  <c r="M4659" i="1" s="1"/>
  <c r="M4658" i="1"/>
  <c r="K4658" i="1"/>
  <c r="L4658" i="1" s="1"/>
  <c r="K4657" i="1"/>
  <c r="M4657" i="1" s="1"/>
  <c r="K4656" i="1"/>
  <c r="M4655" i="1"/>
  <c r="L4655" i="1"/>
  <c r="K4655" i="1"/>
  <c r="K4654" i="1"/>
  <c r="M4654" i="1" s="1"/>
  <c r="M4653" i="1"/>
  <c r="L4653" i="1"/>
  <c r="K4653" i="1"/>
  <c r="M4652" i="1"/>
  <c r="K4652" i="1"/>
  <c r="L4652" i="1" s="1"/>
  <c r="L4651" i="1"/>
  <c r="K4651" i="1"/>
  <c r="M4651" i="1" s="1"/>
  <c r="M4650" i="1"/>
  <c r="K4650" i="1"/>
  <c r="L4650" i="1" s="1"/>
  <c r="K4649" i="1"/>
  <c r="M4649" i="1" s="1"/>
  <c r="K4648" i="1"/>
  <c r="M4647" i="1"/>
  <c r="L4647" i="1"/>
  <c r="K4647" i="1"/>
  <c r="K4646" i="1"/>
  <c r="M4646" i="1" s="1"/>
  <c r="M4645" i="1"/>
  <c r="L4645" i="1"/>
  <c r="K4645" i="1"/>
  <c r="M4644" i="1"/>
  <c r="K4644" i="1"/>
  <c r="L4644" i="1" s="1"/>
  <c r="L4643" i="1"/>
  <c r="K4643" i="1"/>
  <c r="M4643" i="1" s="1"/>
  <c r="M4642" i="1"/>
  <c r="K4642" i="1"/>
  <c r="L4642" i="1" s="1"/>
  <c r="K4641" i="1"/>
  <c r="M4641" i="1" s="1"/>
  <c r="K4640" i="1"/>
  <c r="M4639" i="1"/>
  <c r="L4639" i="1"/>
  <c r="K4639" i="1"/>
  <c r="K4638" i="1"/>
  <c r="M4637" i="1"/>
  <c r="L4637" i="1"/>
  <c r="K4637" i="1"/>
  <c r="M4636" i="1"/>
  <c r="K4636" i="1"/>
  <c r="L4636" i="1" s="1"/>
  <c r="L4635" i="1"/>
  <c r="K4635" i="1"/>
  <c r="M4635" i="1" s="1"/>
  <c r="M4634" i="1"/>
  <c r="K4634" i="1"/>
  <c r="L4634" i="1" s="1"/>
  <c r="K4633" i="1"/>
  <c r="M4633" i="1" s="1"/>
  <c r="K4632" i="1"/>
  <c r="M4631" i="1"/>
  <c r="L4631" i="1"/>
  <c r="K4631" i="1"/>
  <c r="K4630" i="1"/>
  <c r="M4629" i="1"/>
  <c r="L4629" i="1"/>
  <c r="K4629" i="1"/>
  <c r="M4628" i="1"/>
  <c r="K4628" i="1"/>
  <c r="L4628" i="1" s="1"/>
  <c r="L4627" i="1"/>
  <c r="K4627" i="1"/>
  <c r="M4627" i="1" s="1"/>
  <c r="M4626" i="1"/>
  <c r="K4626" i="1"/>
  <c r="L4626" i="1" s="1"/>
  <c r="K4625" i="1"/>
  <c r="M4625" i="1" s="1"/>
  <c r="K4624" i="1"/>
  <c r="M4623" i="1"/>
  <c r="L4623" i="1"/>
  <c r="K4623" i="1"/>
  <c r="K4622" i="1"/>
  <c r="M4621" i="1"/>
  <c r="L4621" i="1"/>
  <c r="K4621" i="1"/>
  <c r="M4620" i="1"/>
  <c r="K4620" i="1"/>
  <c r="L4620" i="1" s="1"/>
  <c r="L4619" i="1"/>
  <c r="K4619" i="1"/>
  <c r="M4619" i="1" s="1"/>
  <c r="M4618" i="1"/>
  <c r="K4618" i="1"/>
  <c r="L4618" i="1" s="1"/>
  <c r="K4617" i="1"/>
  <c r="M4617" i="1" s="1"/>
  <c r="K4616" i="1"/>
  <c r="M4615" i="1"/>
  <c r="L4615" i="1"/>
  <c r="K4615" i="1"/>
  <c r="K4614" i="1"/>
  <c r="M4613" i="1"/>
  <c r="L4613" i="1"/>
  <c r="K4613" i="1"/>
  <c r="M4612" i="1"/>
  <c r="K4612" i="1"/>
  <c r="L4612" i="1" s="1"/>
  <c r="L4611" i="1"/>
  <c r="K4611" i="1"/>
  <c r="M4611" i="1" s="1"/>
  <c r="M4610" i="1"/>
  <c r="K4610" i="1"/>
  <c r="L4610" i="1" s="1"/>
  <c r="K4609" i="1"/>
  <c r="M4609" i="1" s="1"/>
  <c r="K4608" i="1"/>
  <c r="M4607" i="1"/>
  <c r="L4607" i="1"/>
  <c r="K4607" i="1"/>
  <c r="K4606" i="1"/>
  <c r="M4605" i="1"/>
  <c r="L4605" i="1"/>
  <c r="K4605" i="1"/>
  <c r="M4604" i="1"/>
  <c r="K4604" i="1"/>
  <c r="L4604" i="1" s="1"/>
  <c r="L4603" i="1"/>
  <c r="K4603" i="1"/>
  <c r="M4603" i="1" s="1"/>
  <c r="M4602" i="1"/>
  <c r="K4602" i="1"/>
  <c r="L4602" i="1" s="1"/>
  <c r="K4601" i="1"/>
  <c r="M4601" i="1" s="1"/>
  <c r="K4600" i="1"/>
  <c r="M4599" i="1"/>
  <c r="L4599" i="1"/>
  <c r="K4599" i="1"/>
  <c r="K4598" i="1"/>
  <c r="M4597" i="1"/>
  <c r="L4597" i="1"/>
  <c r="K4597" i="1"/>
  <c r="M4596" i="1"/>
  <c r="K4596" i="1"/>
  <c r="L4596" i="1" s="1"/>
  <c r="L4595" i="1"/>
  <c r="K4595" i="1"/>
  <c r="M4595" i="1" s="1"/>
  <c r="M4594" i="1"/>
  <c r="K4594" i="1"/>
  <c r="L4594" i="1" s="1"/>
  <c r="K4593" i="1"/>
  <c r="M4593" i="1" s="1"/>
  <c r="K4592" i="1"/>
  <c r="M4591" i="1"/>
  <c r="L4591" i="1"/>
  <c r="K4591" i="1"/>
  <c r="K4590" i="1"/>
  <c r="M4589" i="1"/>
  <c r="L4589" i="1"/>
  <c r="K4589" i="1"/>
  <c r="M4588" i="1"/>
  <c r="K4588" i="1"/>
  <c r="L4588" i="1" s="1"/>
  <c r="L4587" i="1"/>
  <c r="K4587" i="1"/>
  <c r="M4587" i="1" s="1"/>
  <c r="M4586" i="1"/>
  <c r="K4586" i="1"/>
  <c r="L4586" i="1" s="1"/>
  <c r="K4585" i="1"/>
  <c r="M4585" i="1" s="1"/>
  <c r="K4584" i="1"/>
  <c r="M4583" i="1"/>
  <c r="L4583" i="1"/>
  <c r="K4583" i="1"/>
  <c r="K4582" i="1"/>
  <c r="M4581" i="1"/>
  <c r="L4581" i="1"/>
  <c r="K4581" i="1"/>
  <c r="M4580" i="1"/>
  <c r="K4580" i="1"/>
  <c r="L4580" i="1" s="1"/>
  <c r="L4579" i="1"/>
  <c r="K4579" i="1"/>
  <c r="M4579" i="1" s="1"/>
  <c r="M4578" i="1"/>
  <c r="K4578" i="1"/>
  <c r="L4578" i="1" s="1"/>
  <c r="K4577" i="1"/>
  <c r="M4577" i="1" s="1"/>
  <c r="K4576" i="1"/>
  <c r="M4575" i="1"/>
  <c r="L4575" i="1"/>
  <c r="K4575" i="1"/>
  <c r="K4574" i="1"/>
  <c r="M4573" i="1"/>
  <c r="L4573" i="1"/>
  <c r="K4573" i="1"/>
  <c r="M4572" i="1"/>
  <c r="K4572" i="1"/>
  <c r="L4572" i="1" s="1"/>
  <c r="L4571" i="1"/>
  <c r="K4571" i="1"/>
  <c r="M4571" i="1" s="1"/>
  <c r="M4570" i="1"/>
  <c r="K4570" i="1"/>
  <c r="L4570" i="1" s="1"/>
  <c r="K4569" i="1"/>
  <c r="M4569" i="1" s="1"/>
  <c r="K4568" i="1"/>
  <c r="M4567" i="1"/>
  <c r="L4567" i="1"/>
  <c r="K4567" i="1"/>
  <c r="K4566" i="1"/>
  <c r="M4565" i="1"/>
  <c r="L4565" i="1"/>
  <c r="K4565" i="1"/>
  <c r="M4564" i="1"/>
  <c r="K4564" i="1"/>
  <c r="L4564" i="1" s="1"/>
  <c r="L4563" i="1"/>
  <c r="K4563" i="1"/>
  <c r="M4563" i="1" s="1"/>
  <c r="M4562" i="1"/>
  <c r="K4562" i="1"/>
  <c r="L4562" i="1" s="1"/>
  <c r="K4561" i="1"/>
  <c r="M4561" i="1" s="1"/>
  <c r="K4560" i="1"/>
  <c r="M4559" i="1"/>
  <c r="L4559" i="1"/>
  <c r="K4559" i="1"/>
  <c r="K4558" i="1"/>
  <c r="M4557" i="1"/>
  <c r="L4557" i="1"/>
  <c r="K4557" i="1"/>
  <c r="K4556" i="1"/>
  <c r="L4556" i="1" s="1"/>
  <c r="M4556" i="1" s="1"/>
  <c r="L4555" i="1"/>
  <c r="K4555" i="1"/>
  <c r="M4555" i="1" s="1"/>
  <c r="M4554" i="1"/>
  <c r="K4554" i="1"/>
  <c r="L4554" i="1" s="1"/>
  <c r="K4553" i="1"/>
  <c r="M4553" i="1" s="1"/>
  <c r="M4552" i="1"/>
  <c r="K4552" i="1"/>
  <c r="L4552" i="1" s="1"/>
  <c r="M4551" i="1"/>
  <c r="L4551" i="1"/>
  <c r="K4551" i="1"/>
  <c r="K4550" i="1"/>
  <c r="L4549" i="1"/>
  <c r="M4549" i="1" s="1"/>
  <c r="K4549" i="1"/>
  <c r="M4548" i="1"/>
  <c r="K4548" i="1"/>
  <c r="L4548" i="1" s="1"/>
  <c r="L4547" i="1"/>
  <c r="K4547" i="1"/>
  <c r="M4547" i="1" s="1"/>
  <c r="M4546" i="1"/>
  <c r="K4546" i="1"/>
  <c r="L4546" i="1" s="1"/>
  <c r="K4545" i="1"/>
  <c r="M4545" i="1" s="1"/>
  <c r="L4544" i="1"/>
  <c r="K4544" i="1"/>
  <c r="M4544" i="1" s="1"/>
  <c r="M4543" i="1"/>
  <c r="L4543" i="1"/>
  <c r="K4543" i="1"/>
  <c r="K4542" i="1"/>
  <c r="M4541" i="1"/>
  <c r="L4541" i="1"/>
  <c r="K4541" i="1"/>
  <c r="M4540" i="1"/>
  <c r="K4540" i="1"/>
  <c r="L4540" i="1" s="1"/>
  <c r="K4539" i="1"/>
  <c r="M4539" i="1" s="1"/>
  <c r="M4538" i="1"/>
  <c r="K4538" i="1"/>
  <c r="L4538" i="1" s="1"/>
  <c r="K4537" i="1"/>
  <c r="M4537" i="1" s="1"/>
  <c r="K4536" i="1"/>
  <c r="M4535" i="1"/>
  <c r="L4535" i="1"/>
  <c r="K4535" i="1"/>
  <c r="K4534" i="1"/>
  <c r="M4533" i="1"/>
  <c r="L4533" i="1"/>
  <c r="K4533" i="1"/>
  <c r="M4532" i="1"/>
  <c r="K4532" i="1"/>
  <c r="L4532" i="1" s="1"/>
  <c r="L4531" i="1"/>
  <c r="K4531" i="1"/>
  <c r="M4531" i="1" s="1"/>
  <c r="M4530" i="1"/>
  <c r="K4530" i="1"/>
  <c r="L4530" i="1" s="1"/>
  <c r="K4529" i="1"/>
  <c r="M4529" i="1" s="1"/>
  <c r="M4528" i="1"/>
  <c r="L4528" i="1"/>
  <c r="K4528" i="1"/>
  <c r="M4527" i="1"/>
  <c r="L4527" i="1"/>
  <c r="K4527" i="1"/>
  <c r="K4526" i="1"/>
  <c r="M4525" i="1"/>
  <c r="L4525" i="1"/>
  <c r="K4525" i="1"/>
  <c r="M4524" i="1"/>
  <c r="K4524" i="1"/>
  <c r="L4524" i="1" s="1"/>
  <c r="K4523" i="1"/>
  <c r="M4523" i="1" s="1"/>
  <c r="M4522" i="1"/>
  <c r="K4522" i="1"/>
  <c r="L4522" i="1" s="1"/>
  <c r="K4521" i="1"/>
  <c r="M4521" i="1" s="1"/>
  <c r="M4520" i="1"/>
  <c r="K4520" i="1"/>
  <c r="L4520" i="1" s="1"/>
  <c r="M4519" i="1"/>
  <c r="L4519" i="1"/>
  <c r="K4519" i="1"/>
  <c r="K4518" i="1"/>
  <c r="M4517" i="1"/>
  <c r="L4517" i="1"/>
  <c r="K4517" i="1"/>
  <c r="M4516" i="1"/>
  <c r="K4516" i="1"/>
  <c r="L4516" i="1" s="1"/>
  <c r="L4515" i="1"/>
  <c r="K4515" i="1"/>
  <c r="M4515" i="1" s="1"/>
  <c r="M4514" i="1"/>
  <c r="K4514" i="1"/>
  <c r="L4514" i="1" s="1"/>
  <c r="K4513" i="1"/>
  <c r="M4513" i="1" s="1"/>
  <c r="L4512" i="1"/>
  <c r="K4512" i="1"/>
  <c r="M4512" i="1" s="1"/>
  <c r="M4511" i="1"/>
  <c r="L4511" i="1"/>
  <c r="K4511" i="1"/>
  <c r="K4510" i="1"/>
  <c r="M4509" i="1"/>
  <c r="L4509" i="1"/>
  <c r="K4509" i="1"/>
  <c r="M4508" i="1"/>
  <c r="K4508" i="1"/>
  <c r="L4508" i="1" s="1"/>
  <c r="K4507" i="1"/>
  <c r="M4507" i="1" s="1"/>
  <c r="K4506" i="1"/>
  <c r="K4505" i="1"/>
  <c r="M4505" i="1" s="1"/>
  <c r="M4504" i="1"/>
  <c r="K4504" i="1"/>
  <c r="L4504" i="1" s="1"/>
  <c r="M4503" i="1"/>
  <c r="L4503" i="1"/>
  <c r="K4503" i="1"/>
  <c r="K4502" i="1"/>
  <c r="M4501" i="1"/>
  <c r="L4501" i="1"/>
  <c r="K4501" i="1"/>
  <c r="M4500" i="1"/>
  <c r="K4500" i="1"/>
  <c r="L4500" i="1" s="1"/>
  <c r="L4499" i="1"/>
  <c r="K4499" i="1"/>
  <c r="M4499" i="1" s="1"/>
  <c r="M4498" i="1"/>
  <c r="K4498" i="1"/>
  <c r="L4498" i="1" s="1"/>
  <c r="K4497" i="1"/>
  <c r="M4497" i="1" s="1"/>
  <c r="M4496" i="1"/>
  <c r="L4496" i="1"/>
  <c r="K4496" i="1"/>
  <c r="M4495" i="1"/>
  <c r="L4495" i="1"/>
  <c r="K4495" i="1"/>
  <c r="K4494" i="1"/>
  <c r="M4493" i="1"/>
  <c r="L4493" i="1"/>
  <c r="K4493" i="1"/>
  <c r="M4492" i="1"/>
  <c r="K4492" i="1"/>
  <c r="L4492" i="1" s="1"/>
  <c r="K4491" i="1"/>
  <c r="K4490" i="1"/>
  <c r="L4490" i="1" s="1"/>
  <c r="K4489" i="1"/>
  <c r="M4489" i="1" s="1"/>
  <c r="K4488" i="1"/>
  <c r="M4488" i="1" s="1"/>
  <c r="M4487" i="1"/>
  <c r="L4487" i="1"/>
  <c r="K4487" i="1"/>
  <c r="K4486" i="1"/>
  <c r="M4485" i="1"/>
  <c r="L4485" i="1"/>
  <c r="K4485" i="1"/>
  <c r="M4484" i="1"/>
  <c r="K4484" i="1"/>
  <c r="L4484" i="1" s="1"/>
  <c r="L4483" i="1"/>
  <c r="K4483" i="1"/>
  <c r="M4483" i="1" s="1"/>
  <c r="M4482" i="1"/>
  <c r="K4482" i="1"/>
  <c r="L4482" i="1" s="1"/>
  <c r="K4481" i="1"/>
  <c r="M4481" i="1" s="1"/>
  <c r="K4480" i="1"/>
  <c r="M4479" i="1"/>
  <c r="L4479" i="1"/>
  <c r="K4479" i="1"/>
  <c r="K4478" i="1"/>
  <c r="L4477" i="1"/>
  <c r="K4477" i="1"/>
  <c r="M4477" i="1" s="1"/>
  <c r="M4476" i="1"/>
  <c r="K4476" i="1"/>
  <c r="L4476" i="1" s="1"/>
  <c r="L4475" i="1"/>
  <c r="K4475" i="1"/>
  <c r="M4475" i="1" s="1"/>
  <c r="K4474" i="1"/>
  <c r="M4474" i="1" s="1"/>
  <c r="K4473" i="1"/>
  <c r="M4473" i="1" s="1"/>
  <c r="M4472" i="1"/>
  <c r="K4472" i="1"/>
  <c r="L4472" i="1" s="1"/>
  <c r="M4471" i="1"/>
  <c r="L4471" i="1"/>
  <c r="K4471" i="1"/>
  <c r="K4470" i="1"/>
  <c r="M4469" i="1"/>
  <c r="L4469" i="1"/>
  <c r="K4469" i="1"/>
  <c r="M4468" i="1"/>
  <c r="K4468" i="1"/>
  <c r="L4468" i="1" s="1"/>
  <c r="L4467" i="1"/>
  <c r="K4467" i="1"/>
  <c r="M4467" i="1" s="1"/>
  <c r="K4466" i="1"/>
  <c r="K4465" i="1"/>
  <c r="M4465" i="1" s="1"/>
  <c r="M4464" i="1"/>
  <c r="K4464" i="1"/>
  <c r="L4464" i="1" s="1"/>
  <c r="M4463" i="1"/>
  <c r="L4463" i="1"/>
  <c r="K4463" i="1"/>
  <c r="K4462" i="1"/>
  <c r="L4461" i="1"/>
  <c r="K4461" i="1"/>
  <c r="M4461" i="1" s="1"/>
  <c r="M4460" i="1"/>
  <c r="K4460" i="1"/>
  <c r="L4460" i="1" s="1"/>
  <c r="L4459" i="1"/>
  <c r="K4459" i="1"/>
  <c r="M4459" i="1" s="1"/>
  <c r="M4458" i="1"/>
  <c r="K4458" i="1"/>
  <c r="L4458" i="1" s="1"/>
  <c r="K4457" i="1"/>
  <c r="M4457" i="1" s="1"/>
  <c r="K4456" i="1"/>
  <c r="M4456" i="1" s="1"/>
  <c r="M4455" i="1"/>
  <c r="L4455" i="1"/>
  <c r="K4455" i="1"/>
  <c r="K4454" i="1"/>
  <c r="M4453" i="1"/>
  <c r="L4453" i="1"/>
  <c r="K4453" i="1"/>
  <c r="M4452" i="1"/>
  <c r="K4452" i="1"/>
  <c r="L4452" i="1" s="1"/>
  <c r="L4451" i="1"/>
  <c r="K4451" i="1"/>
  <c r="M4451" i="1" s="1"/>
  <c r="M4450" i="1"/>
  <c r="K4450" i="1"/>
  <c r="L4450" i="1" s="1"/>
  <c r="L4449" i="1"/>
  <c r="K4449" i="1"/>
  <c r="M4449" i="1" s="1"/>
  <c r="M4448" i="1"/>
  <c r="L4448" i="1"/>
  <c r="K4448" i="1"/>
  <c r="M4447" i="1"/>
  <c r="L4447" i="1"/>
  <c r="K4447" i="1"/>
  <c r="K4446" i="1"/>
  <c r="K4445" i="1"/>
  <c r="M4444" i="1"/>
  <c r="K4444" i="1"/>
  <c r="L4444" i="1" s="1"/>
  <c r="L4443" i="1"/>
  <c r="K4443" i="1"/>
  <c r="M4443" i="1" s="1"/>
  <c r="L4442" i="1"/>
  <c r="K4442" i="1"/>
  <c r="M4442" i="1" s="1"/>
  <c r="L4441" i="1"/>
  <c r="K4441" i="1"/>
  <c r="M4441" i="1" s="1"/>
  <c r="M4440" i="1"/>
  <c r="K4440" i="1"/>
  <c r="L4440" i="1" s="1"/>
  <c r="M4439" i="1"/>
  <c r="L4439" i="1"/>
  <c r="K4439" i="1"/>
  <c r="K4438" i="1"/>
  <c r="L4437" i="1"/>
  <c r="K4437" i="1"/>
  <c r="M4437" i="1" s="1"/>
  <c r="M4436" i="1"/>
  <c r="K4436" i="1"/>
  <c r="L4436" i="1" s="1"/>
  <c r="L4435" i="1"/>
  <c r="K4435" i="1"/>
  <c r="M4435" i="1" s="1"/>
  <c r="M4434" i="1"/>
  <c r="K4434" i="1"/>
  <c r="L4434" i="1" s="1"/>
  <c r="L4433" i="1"/>
  <c r="K4433" i="1"/>
  <c r="M4433" i="1" s="1"/>
  <c r="L4432" i="1"/>
  <c r="K4432" i="1"/>
  <c r="M4432" i="1" s="1"/>
  <c r="M4431" i="1"/>
  <c r="L4431" i="1"/>
  <c r="K4431" i="1"/>
  <c r="K4430" i="1"/>
  <c r="K4429" i="1"/>
  <c r="M4429" i="1" s="1"/>
  <c r="M4428" i="1"/>
  <c r="K4428" i="1"/>
  <c r="L4428" i="1" s="1"/>
  <c r="K4427" i="1"/>
  <c r="M4427" i="1" s="1"/>
  <c r="M4426" i="1"/>
  <c r="L4426" i="1"/>
  <c r="K4426" i="1"/>
  <c r="L4425" i="1"/>
  <c r="K4425" i="1"/>
  <c r="M4425" i="1" s="1"/>
  <c r="M4424" i="1"/>
  <c r="K4424" i="1"/>
  <c r="L4424" i="1" s="1"/>
  <c r="M4423" i="1"/>
  <c r="L4423" i="1"/>
  <c r="K4423" i="1"/>
  <c r="K4422" i="1"/>
  <c r="M4421" i="1"/>
  <c r="L4421" i="1"/>
  <c r="K4421" i="1"/>
  <c r="M4420" i="1"/>
  <c r="K4420" i="1"/>
  <c r="L4420" i="1" s="1"/>
  <c r="L4419" i="1"/>
  <c r="K4419" i="1"/>
  <c r="M4419" i="1" s="1"/>
  <c r="K4418" i="1"/>
  <c r="L4417" i="1"/>
  <c r="K4417" i="1"/>
  <c r="M4417" i="1" s="1"/>
  <c r="M4416" i="1"/>
  <c r="L4416" i="1"/>
  <c r="K4416" i="1"/>
  <c r="M4415" i="1"/>
  <c r="L4415" i="1"/>
  <c r="K4415" i="1"/>
  <c r="K4414" i="1"/>
  <c r="L4414" i="1" s="1"/>
  <c r="M4413" i="1"/>
  <c r="L4413" i="1"/>
  <c r="K4413" i="1"/>
  <c r="M4412" i="1"/>
  <c r="K4412" i="1"/>
  <c r="L4412" i="1" s="1"/>
  <c r="L4411" i="1"/>
  <c r="K4411" i="1"/>
  <c r="M4411" i="1" s="1"/>
  <c r="M4410" i="1"/>
  <c r="L4410" i="1"/>
  <c r="K4410" i="1"/>
  <c r="L4409" i="1"/>
  <c r="K4409" i="1"/>
  <c r="M4409" i="1" s="1"/>
  <c r="M4408" i="1"/>
  <c r="L4408" i="1"/>
  <c r="K4408" i="1"/>
  <c r="M4407" i="1"/>
  <c r="L4407" i="1"/>
  <c r="K4407" i="1"/>
  <c r="K4406" i="1"/>
  <c r="L4406" i="1" s="1"/>
  <c r="M4405" i="1"/>
  <c r="L4405" i="1"/>
  <c r="K4405" i="1"/>
  <c r="M4404" i="1"/>
  <c r="K4404" i="1"/>
  <c r="L4404" i="1" s="1"/>
  <c r="K4403" i="1"/>
  <c r="M4403" i="1" s="1"/>
  <c r="M4402" i="1"/>
  <c r="L4402" i="1"/>
  <c r="K4402" i="1"/>
  <c r="M4401" i="1"/>
  <c r="L4401" i="1"/>
  <c r="K4401" i="1"/>
  <c r="L4400" i="1"/>
  <c r="K4400" i="1"/>
  <c r="M4400" i="1" s="1"/>
  <c r="M4399" i="1"/>
  <c r="K4399" i="1"/>
  <c r="L4399" i="1" s="1"/>
  <c r="M4398" i="1"/>
  <c r="L4398" i="1"/>
  <c r="K4398" i="1"/>
  <c r="K4397" i="1"/>
  <c r="L4396" i="1"/>
  <c r="K4396" i="1"/>
  <c r="M4396" i="1" s="1"/>
  <c r="K4395" i="1"/>
  <c r="M4395" i="1" s="1"/>
  <c r="M4394" i="1"/>
  <c r="L4394" i="1"/>
  <c r="K4394" i="1"/>
  <c r="M4393" i="1"/>
  <c r="L4393" i="1"/>
  <c r="K4393" i="1"/>
  <c r="L4392" i="1"/>
  <c r="K4392" i="1"/>
  <c r="M4392" i="1" s="1"/>
  <c r="M4391" i="1"/>
  <c r="K4391" i="1"/>
  <c r="L4391" i="1" s="1"/>
  <c r="M4390" i="1"/>
  <c r="L4390" i="1"/>
  <c r="K4390" i="1"/>
  <c r="K4389" i="1"/>
  <c r="L4388" i="1"/>
  <c r="K4388" i="1"/>
  <c r="M4388" i="1" s="1"/>
  <c r="K4387" i="1"/>
  <c r="M4387" i="1" s="1"/>
  <c r="M4386" i="1"/>
  <c r="L4386" i="1"/>
  <c r="K4386" i="1"/>
  <c r="M4385" i="1"/>
  <c r="L4385" i="1"/>
  <c r="K4385" i="1"/>
  <c r="L4384" i="1"/>
  <c r="K4384" i="1"/>
  <c r="M4384" i="1" s="1"/>
  <c r="M4383" i="1"/>
  <c r="K4383" i="1"/>
  <c r="L4383" i="1" s="1"/>
  <c r="M4382" i="1"/>
  <c r="L4382" i="1"/>
  <c r="K4382" i="1"/>
  <c r="K4381" i="1"/>
  <c r="L4380" i="1"/>
  <c r="K4380" i="1"/>
  <c r="M4380" i="1" s="1"/>
  <c r="K4379" i="1"/>
  <c r="M4379" i="1" s="1"/>
  <c r="M4378" i="1"/>
  <c r="L4378" i="1"/>
  <c r="K4378" i="1"/>
  <c r="M4377" i="1"/>
  <c r="L4377" i="1"/>
  <c r="K4377" i="1"/>
  <c r="L4376" i="1"/>
  <c r="K4376" i="1"/>
  <c r="M4376" i="1" s="1"/>
  <c r="M4375" i="1"/>
  <c r="K4375" i="1"/>
  <c r="L4375" i="1" s="1"/>
  <c r="M4374" i="1"/>
  <c r="L4374" i="1"/>
  <c r="K4374" i="1"/>
  <c r="K4373" i="1"/>
  <c r="L4372" i="1"/>
  <c r="K4372" i="1"/>
  <c r="M4372" i="1" s="1"/>
  <c r="K4371" i="1"/>
  <c r="M4371" i="1" s="1"/>
  <c r="M4370" i="1"/>
  <c r="L4370" i="1"/>
  <c r="K4370" i="1"/>
  <c r="M4369" i="1"/>
  <c r="L4369" i="1"/>
  <c r="K4369" i="1"/>
  <c r="L4368" i="1"/>
  <c r="K4368" i="1"/>
  <c r="M4368" i="1" s="1"/>
  <c r="M4367" i="1"/>
  <c r="K4367" i="1"/>
  <c r="L4367" i="1" s="1"/>
  <c r="M4366" i="1"/>
  <c r="L4366" i="1"/>
  <c r="K4366" i="1"/>
  <c r="K4365" i="1"/>
  <c r="L4364" i="1"/>
  <c r="K4364" i="1"/>
  <c r="M4364" i="1" s="1"/>
  <c r="K4363" i="1"/>
  <c r="M4363" i="1" s="1"/>
  <c r="M4362" i="1"/>
  <c r="L4362" i="1"/>
  <c r="K4362" i="1"/>
  <c r="M4361" i="1"/>
  <c r="L4361" i="1"/>
  <c r="K4361" i="1"/>
  <c r="L4360" i="1"/>
  <c r="K4360" i="1"/>
  <c r="M4360" i="1" s="1"/>
  <c r="M4359" i="1"/>
  <c r="K4359" i="1"/>
  <c r="L4359" i="1" s="1"/>
  <c r="M4358" i="1"/>
  <c r="L4358" i="1"/>
  <c r="K4358" i="1"/>
  <c r="K4357" i="1"/>
  <c r="L4356" i="1"/>
  <c r="K4356" i="1"/>
  <c r="M4356" i="1" s="1"/>
  <c r="K4355" i="1"/>
  <c r="M4355" i="1" s="1"/>
  <c r="M4354" i="1"/>
  <c r="L4354" i="1"/>
  <c r="K4354" i="1"/>
  <c r="M4353" i="1"/>
  <c r="L4353" i="1"/>
  <c r="K4353" i="1"/>
  <c r="L4352" i="1"/>
  <c r="K4352" i="1"/>
  <c r="M4352" i="1" s="1"/>
  <c r="M4351" i="1"/>
  <c r="K4351" i="1"/>
  <c r="L4351" i="1" s="1"/>
  <c r="M4350" i="1"/>
  <c r="L4350" i="1"/>
  <c r="K4350" i="1"/>
  <c r="K4349" i="1"/>
  <c r="L4348" i="1"/>
  <c r="K4348" i="1"/>
  <c r="M4348" i="1" s="1"/>
  <c r="K4347" i="1"/>
  <c r="M4347" i="1" s="1"/>
  <c r="M4346" i="1"/>
  <c r="L4346" i="1"/>
  <c r="K4346" i="1"/>
  <c r="M4345" i="1"/>
  <c r="L4345" i="1"/>
  <c r="K4345" i="1"/>
  <c r="L4344" i="1"/>
  <c r="K4344" i="1"/>
  <c r="M4344" i="1" s="1"/>
  <c r="M4343" i="1"/>
  <c r="K4343" i="1"/>
  <c r="L4343" i="1" s="1"/>
  <c r="M4342" i="1"/>
  <c r="L4342" i="1"/>
  <c r="K4342" i="1"/>
  <c r="K4341" i="1"/>
  <c r="L4340" i="1"/>
  <c r="K4340" i="1"/>
  <c r="M4340" i="1" s="1"/>
  <c r="K4339" i="1"/>
  <c r="M4339" i="1" s="1"/>
  <c r="M4338" i="1"/>
  <c r="L4338" i="1"/>
  <c r="K4338" i="1"/>
  <c r="M4337" i="1"/>
  <c r="L4337" i="1"/>
  <c r="K4337" i="1"/>
  <c r="L4336" i="1"/>
  <c r="K4336" i="1"/>
  <c r="M4336" i="1" s="1"/>
  <c r="M4335" i="1"/>
  <c r="K4335" i="1"/>
  <c r="L4335" i="1" s="1"/>
  <c r="M4334" i="1"/>
  <c r="L4334" i="1"/>
  <c r="K4334" i="1"/>
  <c r="K4333" i="1"/>
  <c r="L4332" i="1"/>
  <c r="K4332" i="1"/>
  <c r="M4332" i="1" s="1"/>
  <c r="K4331" i="1"/>
  <c r="M4331" i="1" s="1"/>
  <c r="M4330" i="1"/>
  <c r="L4330" i="1"/>
  <c r="K4330" i="1"/>
  <c r="M4329" i="1"/>
  <c r="L4329" i="1"/>
  <c r="K4329" i="1"/>
  <c r="L4328" i="1"/>
  <c r="K4328" i="1"/>
  <c r="M4328" i="1" s="1"/>
  <c r="M4327" i="1"/>
  <c r="K4327" i="1"/>
  <c r="L4327" i="1" s="1"/>
  <c r="M4326" i="1"/>
  <c r="L4326" i="1"/>
  <c r="K4326" i="1"/>
  <c r="K4325" i="1"/>
  <c r="L4324" i="1"/>
  <c r="K4324" i="1"/>
  <c r="M4324" i="1" s="1"/>
  <c r="K4323" i="1"/>
  <c r="M4323" i="1" s="1"/>
  <c r="M4322" i="1"/>
  <c r="L4322" i="1"/>
  <c r="K4322" i="1"/>
  <c r="M4321" i="1"/>
  <c r="L4321" i="1"/>
  <c r="K4321" i="1"/>
  <c r="L4320" i="1"/>
  <c r="K4320" i="1"/>
  <c r="M4320" i="1" s="1"/>
  <c r="M4319" i="1"/>
  <c r="K4319" i="1"/>
  <c r="L4319" i="1" s="1"/>
  <c r="M4318" i="1"/>
  <c r="L4318" i="1"/>
  <c r="K4318" i="1"/>
  <c r="K4317" i="1"/>
  <c r="L4316" i="1"/>
  <c r="K4316" i="1"/>
  <c r="M4316" i="1" s="1"/>
  <c r="K4315" i="1"/>
  <c r="M4315" i="1" s="1"/>
  <c r="M4314" i="1"/>
  <c r="L4314" i="1"/>
  <c r="K4314" i="1"/>
  <c r="M4313" i="1"/>
  <c r="L4313" i="1"/>
  <c r="K4313" i="1"/>
  <c r="L4312" i="1"/>
  <c r="K4312" i="1"/>
  <c r="M4312" i="1" s="1"/>
  <c r="M4311" i="1"/>
  <c r="K4311" i="1"/>
  <c r="L4311" i="1" s="1"/>
  <c r="M4310" i="1"/>
  <c r="L4310" i="1"/>
  <c r="K4310" i="1"/>
  <c r="K4309" i="1"/>
  <c r="L4308" i="1"/>
  <c r="K4308" i="1"/>
  <c r="M4308" i="1" s="1"/>
  <c r="K4307" i="1"/>
  <c r="M4307" i="1" s="1"/>
  <c r="M4306" i="1"/>
  <c r="L4306" i="1"/>
  <c r="K4306" i="1"/>
  <c r="M4305" i="1"/>
  <c r="L4305" i="1"/>
  <c r="K4305" i="1"/>
  <c r="L4304" i="1"/>
  <c r="K4304" i="1"/>
  <c r="M4304" i="1" s="1"/>
  <c r="M4303" i="1"/>
  <c r="K4303" i="1"/>
  <c r="L4303" i="1" s="1"/>
  <c r="M4302" i="1"/>
  <c r="L4302" i="1"/>
  <c r="K4302" i="1"/>
  <c r="K4301" i="1"/>
  <c r="L4300" i="1"/>
  <c r="K4300" i="1"/>
  <c r="M4300" i="1" s="1"/>
  <c r="K4299" i="1"/>
  <c r="M4299" i="1" s="1"/>
  <c r="M4298" i="1"/>
  <c r="L4298" i="1"/>
  <c r="K4298" i="1"/>
  <c r="M4297" i="1"/>
  <c r="L4297" i="1"/>
  <c r="K4297" i="1"/>
  <c r="K4296" i="1"/>
  <c r="M4296" i="1" s="1"/>
  <c r="M4295" i="1"/>
  <c r="K4295" i="1"/>
  <c r="L4295" i="1" s="1"/>
  <c r="M4294" i="1"/>
  <c r="L4294" i="1"/>
  <c r="K4294" i="1"/>
  <c r="K4293" i="1"/>
  <c r="L4292" i="1"/>
  <c r="K4292" i="1"/>
  <c r="M4292" i="1" s="1"/>
  <c r="K4291" i="1"/>
  <c r="M4291" i="1" s="1"/>
  <c r="M4290" i="1"/>
  <c r="L4290" i="1"/>
  <c r="K4290" i="1"/>
  <c r="M4289" i="1"/>
  <c r="L4289" i="1"/>
  <c r="K4289" i="1"/>
  <c r="K4288" i="1"/>
  <c r="M4288" i="1" s="1"/>
  <c r="M4287" i="1"/>
  <c r="K4287" i="1"/>
  <c r="L4287" i="1" s="1"/>
  <c r="M4286" i="1"/>
  <c r="L4286" i="1"/>
  <c r="K4286" i="1"/>
  <c r="K4285" i="1"/>
  <c r="L4284" i="1"/>
  <c r="K4284" i="1"/>
  <c r="M4284" i="1" s="1"/>
  <c r="K4283" i="1"/>
  <c r="M4283" i="1" s="1"/>
  <c r="M4282" i="1"/>
  <c r="L4282" i="1"/>
  <c r="K4282" i="1"/>
  <c r="M4281" i="1"/>
  <c r="L4281" i="1"/>
  <c r="K4281" i="1"/>
  <c r="K4280" i="1"/>
  <c r="M4280" i="1" s="1"/>
  <c r="M4279" i="1"/>
  <c r="K4279" i="1"/>
  <c r="L4279" i="1" s="1"/>
  <c r="M4278" i="1"/>
  <c r="L4278" i="1"/>
  <c r="K4278" i="1"/>
  <c r="K4277" i="1"/>
  <c r="L4276" i="1"/>
  <c r="K4276" i="1"/>
  <c r="M4276" i="1" s="1"/>
  <c r="K4275" i="1"/>
  <c r="M4275" i="1" s="1"/>
  <c r="M4274" i="1"/>
  <c r="L4274" i="1"/>
  <c r="K4274" i="1"/>
  <c r="M4273" i="1"/>
  <c r="L4273" i="1"/>
  <c r="K4273" i="1"/>
  <c r="K4272" i="1"/>
  <c r="M4272" i="1" s="1"/>
  <c r="M4271" i="1"/>
  <c r="K4271" i="1"/>
  <c r="L4271" i="1" s="1"/>
  <c r="M4270" i="1"/>
  <c r="L4270" i="1"/>
  <c r="K4270" i="1"/>
  <c r="K4269" i="1"/>
  <c r="L4268" i="1"/>
  <c r="K4268" i="1"/>
  <c r="M4268" i="1" s="1"/>
  <c r="K4267" i="1"/>
  <c r="M4267" i="1" s="1"/>
  <c r="M4266" i="1"/>
  <c r="L4266" i="1"/>
  <c r="K4266" i="1"/>
  <c r="M4265" i="1"/>
  <c r="L4265" i="1"/>
  <c r="K4265" i="1"/>
  <c r="K4264" i="1"/>
  <c r="M4264" i="1" s="1"/>
  <c r="M4263" i="1"/>
  <c r="K4263" i="1"/>
  <c r="L4263" i="1" s="1"/>
  <c r="M4262" i="1"/>
  <c r="L4262" i="1"/>
  <c r="K4262" i="1"/>
  <c r="K4261" i="1"/>
  <c r="L4260" i="1"/>
  <c r="K4260" i="1"/>
  <c r="M4260" i="1" s="1"/>
  <c r="K4259" i="1"/>
  <c r="M4259" i="1" s="1"/>
  <c r="M4258" i="1"/>
  <c r="L4258" i="1"/>
  <c r="K4258" i="1"/>
  <c r="M4257" i="1"/>
  <c r="L4257" i="1"/>
  <c r="K4257" i="1"/>
  <c r="K4256" i="1"/>
  <c r="M4256" i="1" s="1"/>
  <c r="M4255" i="1"/>
  <c r="K4255" i="1"/>
  <c r="L4255" i="1" s="1"/>
  <c r="M4254" i="1"/>
  <c r="L4254" i="1"/>
  <c r="K4254" i="1"/>
  <c r="K4253" i="1"/>
  <c r="L4252" i="1"/>
  <c r="K4252" i="1"/>
  <c r="M4252" i="1" s="1"/>
  <c r="K4251" i="1"/>
  <c r="M4251" i="1" s="1"/>
  <c r="M4250" i="1"/>
  <c r="L4250" i="1"/>
  <c r="K4250" i="1"/>
  <c r="M4249" i="1"/>
  <c r="L4249" i="1"/>
  <c r="K4249" i="1"/>
  <c r="K4248" i="1"/>
  <c r="M4248" i="1" s="1"/>
  <c r="M4247" i="1"/>
  <c r="K4247" i="1"/>
  <c r="L4247" i="1" s="1"/>
  <c r="M4246" i="1"/>
  <c r="L4246" i="1"/>
  <c r="K4246" i="1"/>
  <c r="K4245" i="1"/>
  <c r="L4244" i="1"/>
  <c r="K4244" i="1"/>
  <c r="M4244" i="1" s="1"/>
  <c r="K4243" i="1"/>
  <c r="M4243" i="1" s="1"/>
  <c r="M4242" i="1"/>
  <c r="L4242" i="1"/>
  <c r="K4242" i="1"/>
  <c r="M4241" i="1"/>
  <c r="L4241" i="1"/>
  <c r="K4241" i="1"/>
  <c r="K4240" i="1"/>
  <c r="M4240" i="1" s="1"/>
  <c r="M4239" i="1"/>
  <c r="K4239" i="1"/>
  <c r="L4239" i="1" s="1"/>
  <c r="M4238" i="1"/>
  <c r="L4238" i="1"/>
  <c r="K4238" i="1"/>
  <c r="K4237" i="1"/>
  <c r="L4236" i="1"/>
  <c r="K4236" i="1"/>
  <c r="M4236" i="1" s="1"/>
  <c r="K4235" i="1"/>
  <c r="M4235" i="1" s="1"/>
  <c r="M4234" i="1"/>
  <c r="L4234" i="1"/>
  <c r="K4234" i="1"/>
  <c r="M4233" i="1"/>
  <c r="L4233" i="1"/>
  <c r="K4233" i="1"/>
  <c r="K4232" i="1"/>
  <c r="M4232" i="1" s="1"/>
  <c r="M4231" i="1"/>
  <c r="K4231" i="1"/>
  <c r="L4231" i="1" s="1"/>
  <c r="M4230" i="1"/>
  <c r="L4230" i="1"/>
  <c r="K4230" i="1"/>
  <c r="K4229" i="1"/>
  <c r="L4228" i="1"/>
  <c r="K4228" i="1"/>
  <c r="M4228" i="1" s="1"/>
  <c r="K4227" i="1"/>
  <c r="M4227" i="1" s="1"/>
  <c r="M4226" i="1"/>
  <c r="L4226" i="1"/>
  <c r="K4226" i="1"/>
  <c r="M4225" i="1"/>
  <c r="L4225" i="1"/>
  <c r="K4225" i="1"/>
  <c r="K4224" i="1"/>
  <c r="M4224" i="1" s="1"/>
  <c r="M4223" i="1"/>
  <c r="K4223" i="1"/>
  <c r="L4223" i="1" s="1"/>
  <c r="M4222" i="1"/>
  <c r="L4222" i="1"/>
  <c r="K4222" i="1"/>
  <c r="K4221" i="1"/>
  <c r="L4220" i="1"/>
  <c r="K4220" i="1"/>
  <c r="M4220" i="1" s="1"/>
  <c r="K4219" i="1"/>
  <c r="M4219" i="1" s="1"/>
  <c r="M4218" i="1"/>
  <c r="L4218" i="1"/>
  <c r="K4218" i="1"/>
  <c r="M4217" i="1"/>
  <c r="L4217" i="1"/>
  <c r="K4217" i="1"/>
  <c r="K4216" i="1"/>
  <c r="M4216" i="1" s="1"/>
  <c r="M4215" i="1"/>
  <c r="K4215" i="1"/>
  <c r="L4215" i="1" s="1"/>
  <c r="M4214" i="1"/>
  <c r="L4214" i="1"/>
  <c r="K4214" i="1"/>
  <c r="K4213" i="1"/>
  <c r="L4212" i="1"/>
  <c r="K4212" i="1"/>
  <c r="M4212" i="1" s="1"/>
  <c r="K4211" i="1"/>
  <c r="M4211" i="1" s="1"/>
  <c r="M4210" i="1"/>
  <c r="L4210" i="1"/>
  <c r="K4210" i="1"/>
  <c r="M4209" i="1"/>
  <c r="L4209" i="1"/>
  <c r="K4209" i="1"/>
  <c r="K4208" i="1"/>
  <c r="M4208" i="1" s="1"/>
  <c r="M4207" i="1"/>
  <c r="K4207" i="1"/>
  <c r="L4207" i="1" s="1"/>
  <c r="M4206" i="1"/>
  <c r="L4206" i="1"/>
  <c r="K4206" i="1"/>
  <c r="K4205" i="1"/>
  <c r="L4204" i="1"/>
  <c r="K4204" i="1"/>
  <c r="M4204" i="1" s="1"/>
  <c r="K4203" i="1"/>
  <c r="M4203" i="1" s="1"/>
  <c r="M4202" i="1"/>
  <c r="L4202" i="1"/>
  <c r="K4202" i="1"/>
  <c r="M4201" i="1"/>
  <c r="L4201" i="1"/>
  <c r="K4201" i="1"/>
  <c r="K4200" i="1"/>
  <c r="M4200" i="1" s="1"/>
  <c r="M4199" i="1"/>
  <c r="K4199" i="1"/>
  <c r="L4199" i="1" s="1"/>
  <c r="M4198" i="1"/>
  <c r="L4198" i="1"/>
  <c r="K4198" i="1"/>
  <c r="K4197" i="1"/>
  <c r="L4196" i="1"/>
  <c r="K4196" i="1"/>
  <c r="M4196" i="1" s="1"/>
  <c r="K4195" i="1"/>
  <c r="M4195" i="1" s="1"/>
  <c r="M4194" i="1"/>
  <c r="L4194" i="1"/>
  <c r="K4194" i="1"/>
  <c r="M4193" i="1"/>
  <c r="L4193" i="1"/>
  <c r="K4193" i="1"/>
  <c r="K4192" i="1"/>
  <c r="M4192" i="1" s="1"/>
  <c r="M4191" i="1"/>
  <c r="K4191" i="1"/>
  <c r="L4191" i="1" s="1"/>
  <c r="M4190" i="1"/>
  <c r="L4190" i="1"/>
  <c r="K4190" i="1"/>
  <c r="K4189" i="1"/>
  <c r="L4188" i="1"/>
  <c r="K4188" i="1"/>
  <c r="M4188" i="1" s="1"/>
  <c r="K4187" i="1"/>
  <c r="M4187" i="1" s="1"/>
  <c r="M4186" i="1"/>
  <c r="L4186" i="1"/>
  <c r="K4186" i="1"/>
  <c r="M4185" i="1"/>
  <c r="L4185" i="1"/>
  <c r="K4185" i="1"/>
  <c r="K4184" i="1"/>
  <c r="M4184" i="1" s="1"/>
  <c r="M4183" i="1"/>
  <c r="K4183" i="1"/>
  <c r="L4183" i="1" s="1"/>
  <c r="M4182" i="1"/>
  <c r="L4182" i="1"/>
  <c r="K4182" i="1"/>
  <c r="K4181" i="1"/>
  <c r="L4180" i="1"/>
  <c r="K4180" i="1"/>
  <c r="M4180" i="1" s="1"/>
  <c r="K4179" i="1"/>
  <c r="M4179" i="1" s="1"/>
  <c r="M4178" i="1"/>
  <c r="L4178" i="1"/>
  <c r="K4178" i="1"/>
  <c r="M4177" i="1"/>
  <c r="L4177" i="1"/>
  <c r="K4177" i="1"/>
  <c r="K4176" i="1"/>
  <c r="M4176" i="1" s="1"/>
  <c r="M4175" i="1"/>
  <c r="K4175" i="1"/>
  <c r="L4175" i="1" s="1"/>
  <c r="M4174" i="1"/>
  <c r="L4174" i="1"/>
  <c r="K4174" i="1"/>
  <c r="K4173" i="1"/>
  <c r="L4172" i="1"/>
  <c r="K4172" i="1"/>
  <c r="M4172" i="1" s="1"/>
  <c r="K4171" i="1"/>
  <c r="M4171" i="1" s="1"/>
  <c r="M4170" i="1"/>
  <c r="L4170" i="1"/>
  <c r="K4170" i="1"/>
  <c r="M4169" i="1"/>
  <c r="L4169" i="1"/>
  <c r="K4169" i="1"/>
  <c r="K4168" i="1"/>
  <c r="M4168" i="1" s="1"/>
  <c r="M4167" i="1"/>
  <c r="K4167" i="1"/>
  <c r="L4167" i="1" s="1"/>
  <c r="M4166" i="1"/>
  <c r="L4166" i="1"/>
  <c r="K4166" i="1"/>
  <c r="K4165" i="1"/>
  <c r="L4164" i="1"/>
  <c r="K4164" i="1"/>
  <c r="M4164" i="1" s="1"/>
  <c r="K4163" i="1"/>
  <c r="M4163" i="1" s="1"/>
  <c r="M4162" i="1"/>
  <c r="L4162" i="1"/>
  <c r="K4162" i="1"/>
  <c r="M4161" i="1"/>
  <c r="L4161" i="1"/>
  <c r="K4161" i="1"/>
  <c r="K4160" i="1"/>
  <c r="M4160" i="1" s="1"/>
  <c r="M4159" i="1"/>
  <c r="K4159" i="1"/>
  <c r="L4159" i="1" s="1"/>
  <c r="M4158" i="1"/>
  <c r="L4158" i="1"/>
  <c r="K4158" i="1"/>
  <c r="K4157" i="1"/>
  <c r="L4156" i="1"/>
  <c r="K4156" i="1"/>
  <c r="M4156" i="1" s="1"/>
  <c r="K4155" i="1"/>
  <c r="M4155" i="1" s="1"/>
  <c r="M4154" i="1"/>
  <c r="L4154" i="1"/>
  <c r="K4154" i="1"/>
  <c r="M4153" i="1"/>
  <c r="L4153" i="1"/>
  <c r="K4153" i="1"/>
  <c r="K4152" i="1"/>
  <c r="M4152" i="1" s="1"/>
  <c r="M4151" i="1"/>
  <c r="K4151" i="1"/>
  <c r="L4151" i="1" s="1"/>
  <c r="M4150" i="1"/>
  <c r="L4150" i="1"/>
  <c r="K4150" i="1"/>
  <c r="K4149" i="1"/>
  <c r="L4148" i="1"/>
  <c r="K4148" i="1"/>
  <c r="M4148" i="1" s="1"/>
  <c r="K4147" i="1"/>
  <c r="M4147" i="1" s="1"/>
  <c r="M4146" i="1"/>
  <c r="L4146" i="1"/>
  <c r="K4146" i="1"/>
  <c r="M4145" i="1"/>
  <c r="L4145" i="1"/>
  <c r="K4145" i="1"/>
  <c r="K4144" i="1"/>
  <c r="M4144" i="1" s="1"/>
  <c r="M4143" i="1"/>
  <c r="K4143" i="1"/>
  <c r="L4143" i="1" s="1"/>
  <c r="M4142" i="1"/>
  <c r="L4142" i="1"/>
  <c r="K4142" i="1"/>
  <c r="K4141" i="1"/>
  <c r="L4140" i="1"/>
  <c r="K4140" i="1"/>
  <c r="M4140" i="1" s="1"/>
  <c r="K4139" i="1"/>
  <c r="M4139" i="1" s="1"/>
  <c r="M4138" i="1"/>
  <c r="L4138" i="1"/>
  <c r="K4138" i="1"/>
  <c r="M4137" i="1"/>
  <c r="L4137" i="1"/>
  <c r="K4137" i="1"/>
  <c r="K4136" i="1"/>
  <c r="M4136" i="1" s="1"/>
  <c r="M4135" i="1"/>
  <c r="K4135" i="1"/>
  <c r="L4135" i="1" s="1"/>
  <c r="M4134" i="1"/>
  <c r="L4134" i="1"/>
  <c r="K4134" i="1"/>
  <c r="K4133" i="1"/>
  <c r="L4132" i="1"/>
  <c r="K4132" i="1"/>
  <c r="M4132" i="1" s="1"/>
  <c r="K4131" i="1"/>
  <c r="M4131" i="1" s="1"/>
  <c r="M4130" i="1"/>
  <c r="L4130" i="1"/>
  <c r="K4130" i="1"/>
  <c r="M4129" i="1"/>
  <c r="L4129" i="1"/>
  <c r="K4129" i="1"/>
  <c r="K4128" i="1"/>
  <c r="M4128" i="1" s="1"/>
  <c r="M4127" i="1"/>
  <c r="K4127" i="1"/>
  <c r="L4127" i="1" s="1"/>
  <c r="M4126" i="1"/>
  <c r="L4126" i="1"/>
  <c r="K4126" i="1"/>
  <c r="K4125" i="1"/>
  <c r="L4124" i="1"/>
  <c r="K4124" i="1"/>
  <c r="M4124" i="1" s="1"/>
  <c r="K4123" i="1"/>
  <c r="M4123" i="1" s="1"/>
  <c r="M4122" i="1"/>
  <c r="L4122" i="1"/>
  <c r="K4122" i="1"/>
  <c r="M4121" i="1"/>
  <c r="L4121" i="1"/>
  <c r="K4121" i="1"/>
  <c r="K4120" i="1"/>
  <c r="M4120" i="1" s="1"/>
  <c r="M4119" i="1"/>
  <c r="K4119" i="1"/>
  <c r="L4119" i="1" s="1"/>
  <c r="M4118" i="1"/>
  <c r="L4118" i="1"/>
  <c r="K4118" i="1"/>
  <c r="K4117" i="1"/>
  <c r="L4116" i="1"/>
  <c r="K4116" i="1"/>
  <c r="M4116" i="1" s="1"/>
  <c r="K4115" i="1"/>
  <c r="M4115" i="1" s="1"/>
  <c r="M4114" i="1"/>
  <c r="L4114" i="1"/>
  <c r="K4114" i="1"/>
  <c r="M4113" i="1"/>
  <c r="L4113" i="1"/>
  <c r="K4113" i="1"/>
  <c r="K4112" i="1"/>
  <c r="M4112" i="1" s="1"/>
  <c r="M4111" i="1"/>
  <c r="K4111" i="1"/>
  <c r="L4111" i="1" s="1"/>
  <c r="M4110" i="1"/>
  <c r="L4110" i="1"/>
  <c r="K4110" i="1"/>
  <c r="K4109" i="1"/>
  <c r="L4108" i="1"/>
  <c r="K4108" i="1"/>
  <c r="M4108" i="1" s="1"/>
  <c r="K4107" i="1"/>
  <c r="M4107" i="1" s="1"/>
  <c r="M4106" i="1"/>
  <c r="L4106" i="1"/>
  <c r="K4106" i="1"/>
  <c r="M4105" i="1"/>
  <c r="L4105" i="1"/>
  <c r="K4105" i="1"/>
  <c r="K4104" i="1"/>
  <c r="M4104" i="1" s="1"/>
  <c r="M4103" i="1"/>
  <c r="K4103" i="1"/>
  <c r="L4103" i="1" s="1"/>
  <c r="M4102" i="1"/>
  <c r="L4102" i="1"/>
  <c r="K4102" i="1"/>
  <c r="K4101" i="1"/>
  <c r="L4100" i="1"/>
  <c r="K4100" i="1"/>
  <c r="M4100" i="1" s="1"/>
  <c r="K4099" i="1"/>
  <c r="M4099" i="1" s="1"/>
  <c r="M4098" i="1"/>
  <c r="L4098" i="1"/>
  <c r="K4098" i="1"/>
  <c r="M4097" i="1"/>
  <c r="L4097" i="1"/>
  <c r="K4097" i="1"/>
  <c r="K4096" i="1"/>
  <c r="M4096" i="1" s="1"/>
  <c r="M4095" i="1"/>
  <c r="K4095" i="1"/>
  <c r="L4095" i="1" s="1"/>
  <c r="G4095" i="1"/>
  <c r="K4094" i="1"/>
  <c r="M4094" i="1" s="1"/>
  <c r="M4093" i="1"/>
  <c r="L4093" i="1"/>
  <c r="K4093" i="1"/>
  <c r="M4092" i="1"/>
  <c r="L4092" i="1"/>
  <c r="K4092" i="1"/>
  <c r="K4091" i="1"/>
  <c r="M4090" i="1"/>
  <c r="K4090" i="1"/>
  <c r="L4090" i="1" s="1"/>
  <c r="M4089" i="1"/>
  <c r="L4089" i="1"/>
  <c r="K4089" i="1"/>
  <c r="K4088" i="1"/>
  <c r="M4088" i="1" s="1"/>
  <c r="L4087" i="1"/>
  <c r="K4087" i="1"/>
  <c r="M4087" i="1" s="1"/>
  <c r="K4086" i="1"/>
  <c r="M4086" i="1" s="1"/>
  <c r="M4085" i="1"/>
  <c r="L4085" i="1"/>
  <c r="K4085" i="1"/>
  <c r="M4084" i="1"/>
  <c r="L4084" i="1"/>
  <c r="K4084" i="1"/>
  <c r="L4083" i="1"/>
  <c r="K4083" i="1"/>
  <c r="M4083" i="1" s="1"/>
  <c r="M4082" i="1"/>
  <c r="K4082" i="1"/>
  <c r="L4082" i="1" s="1"/>
  <c r="M4081" i="1"/>
  <c r="L4081" i="1"/>
  <c r="K4081" i="1"/>
  <c r="L4080" i="1"/>
  <c r="K4080" i="1"/>
  <c r="M4080" i="1" s="1"/>
  <c r="L4079" i="1"/>
  <c r="K4079" i="1"/>
  <c r="M4079" i="1" s="1"/>
  <c r="K4078" i="1"/>
  <c r="M4077" i="1"/>
  <c r="L4077" i="1"/>
  <c r="K4077" i="1"/>
  <c r="M4076" i="1"/>
  <c r="L4076" i="1"/>
  <c r="K4076" i="1"/>
  <c r="K4075" i="1"/>
  <c r="M4075" i="1" s="1"/>
  <c r="M4074" i="1"/>
  <c r="K4074" i="1"/>
  <c r="L4074" i="1" s="1"/>
  <c r="M4073" i="1"/>
  <c r="L4073" i="1"/>
  <c r="K4073" i="1"/>
  <c r="M4072" i="1"/>
  <c r="K4072" i="1"/>
  <c r="L4072" i="1" s="1"/>
  <c r="L4071" i="1"/>
  <c r="K4071" i="1"/>
  <c r="M4071" i="1" s="1"/>
  <c r="K4070" i="1"/>
  <c r="M4069" i="1"/>
  <c r="L4069" i="1"/>
  <c r="K4069" i="1"/>
  <c r="M4068" i="1"/>
  <c r="L4068" i="1"/>
  <c r="K4068" i="1"/>
  <c r="K4067" i="1"/>
  <c r="M4067" i="1" s="1"/>
  <c r="M4066" i="1"/>
  <c r="K4066" i="1"/>
  <c r="L4066" i="1" s="1"/>
  <c r="M4065" i="1"/>
  <c r="L4065" i="1"/>
  <c r="K4065" i="1"/>
  <c r="K4064" i="1"/>
  <c r="M4064" i="1" s="1"/>
  <c r="L4063" i="1"/>
  <c r="K4063" i="1"/>
  <c r="M4063" i="1" s="1"/>
  <c r="K4062" i="1"/>
  <c r="M4061" i="1"/>
  <c r="L4061" i="1"/>
  <c r="K4061" i="1"/>
  <c r="M4060" i="1"/>
  <c r="L4060" i="1"/>
  <c r="K4060" i="1"/>
  <c r="K4059" i="1"/>
  <c r="M4058" i="1"/>
  <c r="K4058" i="1"/>
  <c r="L4058" i="1" s="1"/>
  <c r="M4057" i="1"/>
  <c r="L4057" i="1"/>
  <c r="K4057" i="1"/>
  <c r="K4056" i="1"/>
  <c r="L4055" i="1"/>
  <c r="K4055" i="1"/>
  <c r="M4055" i="1" s="1"/>
  <c r="K4054" i="1"/>
  <c r="M4053" i="1"/>
  <c r="L4053" i="1"/>
  <c r="K4053" i="1"/>
  <c r="M4052" i="1"/>
  <c r="L4052" i="1"/>
  <c r="K4052" i="1"/>
  <c r="L4051" i="1"/>
  <c r="K4051" i="1"/>
  <c r="M4051" i="1" s="1"/>
  <c r="M4050" i="1"/>
  <c r="K4050" i="1"/>
  <c r="L4050" i="1" s="1"/>
  <c r="M4049" i="1"/>
  <c r="L4049" i="1"/>
  <c r="K4049" i="1"/>
  <c r="L4048" i="1"/>
  <c r="K4048" i="1"/>
  <c r="M4048" i="1" s="1"/>
  <c r="L4047" i="1"/>
  <c r="K4047" i="1"/>
  <c r="M4047" i="1" s="1"/>
  <c r="K4046" i="1"/>
  <c r="M4045" i="1"/>
  <c r="L4045" i="1"/>
  <c r="K4045" i="1"/>
  <c r="M4044" i="1"/>
  <c r="L4044" i="1"/>
  <c r="K4044" i="1"/>
  <c r="K4043" i="1"/>
  <c r="M4043" i="1" s="1"/>
  <c r="M4042" i="1"/>
  <c r="K4042" i="1"/>
  <c r="L4042" i="1" s="1"/>
  <c r="M4041" i="1"/>
  <c r="L4041" i="1"/>
  <c r="K4041" i="1"/>
  <c r="K4040" i="1"/>
  <c r="M4040" i="1" s="1"/>
  <c r="L4039" i="1"/>
  <c r="K4039" i="1"/>
  <c r="M4039" i="1" s="1"/>
  <c r="K4038" i="1"/>
  <c r="M4037" i="1"/>
  <c r="L4037" i="1"/>
  <c r="K4037" i="1"/>
  <c r="M4036" i="1"/>
  <c r="L4036" i="1"/>
  <c r="K4036" i="1"/>
  <c r="L4035" i="1"/>
  <c r="K4035" i="1"/>
  <c r="M4035" i="1" s="1"/>
  <c r="M4034" i="1"/>
  <c r="K4034" i="1"/>
  <c r="L4034" i="1" s="1"/>
  <c r="M4033" i="1"/>
  <c r="L4033" i="1"/>
  <c r="K4033" i="1"/>
  <c r="M4032" i="1"/>
  <c r="L4032" i="1"/>
  <c r="K4032" i="1"/>
  <c r="L4031" i="1"/>
  <c r="K4031" i="1"/>
  <c r="M4031" i="1" s="1"/>
  <c r="K4030" i="1"/>
  <c r="M4029" i="1"/>
  <c r="L4029" i="1"/>
  <c r="K4029" i="1"/>
  <c r="M4028" i="1"/>
  <c r="L4028" i="1"/>
  <c r="K4028" i="1"/>
  <c r="K4027" i="1"/>
  <c r="M4027" i="1" s="1"/>
  <c r="M4026" i="1"/>
  <c r="K4026" i="1"/>
  <c r="L4026" i="1" s="1"/>
  <c r="M4025" i="1"/>
  <c r="L4025" i="1"/>
  <c r="K4025" i="1"/>
  <c r="M4024" i="1"/>
  <c r="K4024" i="1"/>
  <c r="L4024" i="1" s="1"/>
  <c r="L4023" i="1"/>
  <c r="K4023" i="1"/>
  <c r="M4023" i="1" s="1"/>
  <c r="K4022" i="1"/>
  <c r="M4021" i="1"/>
  <c r="L4021" i="1"/>
  <c r="K4021" i="1"/>
  <c r="M4020" i="1"/>
  <c r="L4020" i="1"/>
  <c r="K4020" i="1"/>
  <c r="L4019" i="1"/>
  <c r="K4019" i="1"/>
  <c r="M4019" i="1" s="1"/>
  <c r="M4018" i="1"/>
  <c r="K4018" i="1"/>
  <c r="L4018" i="1" s="1"/>
  <c r="M4017" i="1"/>
  <c r="L4017" i="1"/>
  <c r="K4017" i="1"/>
  <c r="L4016" i="1"/>
  <c r="K4016" i="1"/>
  <c r="M4016" i="1" s="1"/>
  <c r="L4015" i="1"/>
  <c r="K4015" i="1"/>
  <c r="M4015" i="1" s="1"/>
  <c r="K4014" i="1"/>
  <c r="M4013" i="1"/>
  <c r="L4013" i="1"/>
  <c r="K4013" i="1"/>
  <c r="M4012" i="1"/>
  <c r="L4012" i="1"/>
  <c r="K4012" i="1"/>
  <c r="K4011" i="1"/>
  <c r="M4011" i="1" s="1"/>
  <c r="K4010" i="1"/>
  <c r="L4010" i="1" s="1"/>
  <c r="M4009" i="1"/>
  <c r="L4009" i="1"/>
  <c r="K4009" i="1"/>
  <c r="M4008" i="1"/>
  <c r="K4008" i="1"/>
  <c r="L4008" i="1" s="1"/>
  <c r="K4007" i="1"/>
  <c r="M4007" i="1" s="1"/>
  <c r="K4006" i="1"/>
  <c r="M4005" i="1"/>
  <c r="L4005" i="1"/>
  <c r="K4005" i="1"/>
  <c r="M4004" i="1"/>
  <c r="L4004" i="1"/>
  <c r="K4004" i="1"/>
  <c r="K4003" i="1"/>
  <c r="M4003" i="1" s="1"/>
  <c r="M4002" i="1"/>
  <c r="K4002" i="1"/>
  <c r="L4002" i="1" s="1"/>
  <c r="M4001" i="1"/>
  <c r="L4001" i="1"/>
  <c r="K4001" i="1"/>
  <c r="K4000" i="1"/>
  <c r="M4000" i="1" s="1"/>
  <c r="L3999" i="1"/>
  <c r="K3999" i="1"/>
  <c r="M3999" i="1" s="1"/>
  <c r="K3998" i="1"/>
  <c r="M3997" i="1"/>
  <c r="L3997" i="1"/>
  <c r="K3997" i="1"/>
  <c r="M3996" i="1"/>
  <c r="L3996" i="1"/>
  <c r="K3996" i="1"/>
  <c r="K3995" i="1"/>
  <c r="K3994" i="1"/>
  <c r="L3994" i="1" s="1"/>
  <c r="M3993" i="1"/>
  <c r="L3993" i="1"/>
  <c r="K3993" i="1"/>
  <c r="K3992" i="1"/>
  <c r="K3991" i="1"/>
  <c r="M3991" i="1" s="1"/>
  <c r="K3990" i="1"/>
  <c r="M3989" i="1"/>
  <c r="L3989" i="1"/>
  <c r="K3989" i="1"/>
  <c r="M3988" i="1"/>
  <c r="L3988" i="1"/>
  <c r="K3988" i="1"/>
  <c r="L3987" i="1"/>
  <c r="K3987" i="1"/>
  <c r="M3987" i="1" s="1"/>
  <c r="K3986" i="1"/>
  <c r="L3986" i="1" s="1"/>
  <c r="M3985" i="1"/>
  <c r="L3985" i="1"/>
  <c r="K3985" i="1"/>
  <c r="L3984" i="1"/>
  <c r="K3984" i="1"/>
  <c r="M3984" i="1" s="1"/>
  <c r="K3983" i="1"/>
  <c r="M3983" i="1" s="1"/>
  <c r="K3982" i="1"/>
  <c r="M3981" i="1"/>
  <c r="L3981" i="1"/>
  <c r="K3981" i="1"/>
  <c r="M3980" i="1"/>
  <c r="L3980" i="1"/>
  <c r="K3980" i="1"/>
  <c r="K3979" i="1"/>
  <c r="M3979" i="1" s="1"/>
  <c r="K3978" i="1"/>
  <c r="M3977" i="1"/>
  <c r="L3977" i="1"/>
  <c r="K3977" i="1"/>
  <c r="K3976" i="1"/>
  <c r="M3976" i="1" s="1"/>
  <c r="K3975" i="1"/>
  <c r="K3974" i="1"/>
  <c r="M3973" i="1"/>
  <c r="L3973" i="1"/>
  <c r="K3973" i="1"/>
  <c r="M3972" i="1"/>
  <c r="L3972" i="1"/>
  <c r="K3972" i="1"/>
  <c r="L3971" i="1"/>
  <c r="K3971" i="1"/>
  <c r="M3971" i="1" s="1"/>
  <c r="M3970" i="1"/>
  <c r="K3970" i="1"/>
  <c r="L3970" i="1" s="1"/>
  <c r="M3969" i="1"/>
  <c r="L3969" i="1"/>
  <c r="K3969" i="1"/>
  <c r="M3968" i="1"/>
  <c r="L3968" i="1"/>
  <c r="K3968" i="1"/>
  <c r="L3967" i="1"/>
  <c r="K3967" i="1"/>
  <c r="M3967" i="1" s="1"/>
  <c r="K3966" i="1"/>
  <c r="M3965" i="1"/>
  <c r="L3965" i="1"/>
  <c r="K3965" i="1"/>
  <c r="M3964" i="1"/>
  <c r="L3964" i="1"/>
  <c r="K3964" i="1"/>
  <c r="K3963" i="1"/>
  <c r="M3963" i="1" s="1"/>
  <c r="K3962" i="1"/>
  <c r="L3962" i="1" s="1"/>
  <c r="M3961" i="1"/>
  <c r="L3961" i="1"/>
  <c r="K3961" i="1"/>
  <c r="M3960" i="1"/>
  <c r="K3960" i="1"/>
  <c r="L3960" i="1" s="1"/>
  <c r="K3959" i="1"/>
  <c r="M3959" i="1" s="1"/>
  <c r="K3958" i="1"/>
  <c r="M3957" i="1"/>
  <c r="L3957" i="1"/>
  <c r="K3957" i="1"/>
  <c r="M3956" i="1"/>
  <c r="L3956" i="1"/>
  <c r="K3956" i="1"/>
  <c r="L3955" i="1"/>
  <c r="K3955" i="1"/>
  <c r="M3955" i="1" s="1"/>
  <c r="M3954" i="1"/>
  <c r="K3954" i="1"/>
  <c r="L3954" i="1" s="1"/>
  <c r="M3953" i="1"/>
  <c r="L3953" i="1"/>
  <c r="K3953" i="1"/>
  <c r="L3952" i="1"/>
  <c r="K3952" i="1"/>
  <c r="M3952" i="1" s="1"/>
  <c r="L3951" i="1"/>
  <c r="K3951" i="1"/>
  <c r="M3951" i="1" s="1"/>
  <c r="K3950" i="1"/>
  <c r="M3949" i="1"/>
  <c r="L3949" i="1"/>
  <c r="K3949" i="1"/>
  <c r="M3948" i="1"/>
  <c r="L3948" i="1"/>
  <c r="K3948" i="1"/>
  <c r="K3947" i="1"/>
  <c r="M3947" i="1" s="1"/>
  <c r="K3946" i="1"/>
  <c r="L3946" i="1" s="1"/>
  <c r="M3945" i="1"/>
  <c r="L3945" i="1"/>
  <c r="K3945" i="1"/>
  <c r="M3944" i="1"/>
  <c r="K3944" i="1"/>
  <c r="L3944" i="1" s="1"/>
  <c r="K3943" i="1"/>
  <c r="M3943" i="1" s="1"/>
  <c r="K3942" i="1"/>
  <c r="M3941" i="1"/>
  <c r="L3941" i="1"/>
  <c r="K3941" i="1"/>
  <c r="M3940" i="1"/>
  <c r="L3940" i="1"/>
  <c r="K3940" i="1"/>
  <c r="K3939" i="1"/>
  <c r="M3939" i="1" s="1"/>
  <c r="M3938" i="1"/>
  <c r="K3938" i="1"/>
  <c r="L3938" i="1" s="1"/>
  <c r="M3937" i="1"/>
  <c r="L3937" i="1"/>
  <c r="K3937" i="1"/>
  <c r="K3936" i="1"/>
  <c r="M3936" i="1" s="1"/>
  <c r="L3935" i="1"/>
  <c r="K3935" i="1"/>
  <c r="M3935" i="1" s="1"/>
  <c r="K3934" i="1"/>
  <c r="M3933" i="1"/>
  <c r="L3933" i="1"/>
  <c r="K3933" i="1"/>
  <c r="M3932" i="1"/>
  <c r="L3932" i="1"/>
  <c r="K3932" i="1"/>
  <c r="K3931" i="1"/>
  <c r="K3930" i="1"/>
  <c r="L3930" i="1" s="1"/>
  <c r="M3929" i="1"/>
  <c r="L3929" i="1"/>
  <c r="K3929" i="1"/>
  <c r="K3928" i="1"/>
  <c r="K3927" i="1"/>
  <c r="M3927" i="1" s="1"/>
  <c r="K3926" i="1"/>
  <c r="M3925" i="1"/>
  <c r="L3925" i="1"/>
  <c r="K3925" i="1"/>
  <c r="M3924" i="1"/>
  <c r="L3924" i="1"/>
  <c r="K3924" i="1"/>
  <c r="L3923" i="1"/>
  <c r="K3923" i="1"/>
  <c r="M3923" i="1" s="1"/>
  <c r="K3922" i="1"/>
  <c r="L3922" i="1" s="1"/>
  <c r="M3921" i="1"/>
  <c r="L3921" i="1"/>
  <c r="K3921" i="1"/>
  <c r="L3920" i="1"/>
  <c r="K3920" i="1"/>
  <c r="M3920" i="1" s="1"/>
  <c r="K3919" i="1"/>
  <c r="M3919" i="1" s="1"/>
  <c r="K3918" i="1"/>
  <c r="M3917" i="1"/>
  <c r="L3917" i="1"/>
  <c r="K3917" i="1"/>
  <c r="M3916" i="1"/>
  <c r="L3916" i="1"/>
  <c r="K3916" i="1"/>
  <c r="K3915" i="1"/>
  <c r="M3915" i="1" s="1"/>
  <c r="K3914" i="1"/>
  <c r="M3913" i="1"/>
  <c r="L3913" i="1"/>
  <c r="K3913" i="1"/>
  <c r="K3912" i="1"/>
  <c r="M3912" i="1" s="1"/>
  <c r="K3911" i="1"/>
  <c r="K3910" i="1"/>
  <c r="M3909" i="1"/>
  <c r="L3909" i="1"/>
  <c r="K3909" i="1"/>
  <c r="M3908" i="1"/>
  <c r="L3908" i="1"/>
  <c r="K3908" i="1"/>
  <c r="L3907" i="1"/>
  <c r="K3907" i="1"/>
  <c r="M3907" i="1" s="1"/>
  <c r="M3906" i="1"/>
  <c r="K3906" i="1"/>
  <c r="L3906" i="1" s="1"/>
  <c r="M3905" i="1"/>
  <c r="L3905" i="1"/>
  <c r="K3905" i="1"/>
  <c r="M3904" i="1"/>
  <c r="L3904" i="1"/>
  <c r="K3904" i="1"/>
  <c r="L3903" i="1"/>
  <c r="K3903" i="1"/>
  <c r="M3903" i="1" s="1"/>
  <c r="K3902" i="1"/>
  <c r="M3901" i="1"/>
  <c r="L3901" i="1"/>
  <c r="K3901" i="1"/>
  <c r="M3900" i="1"/>
  <c r="L3900" i="1"/>
  <c r="K3900" i="1"/>
  <c r="K3899" i="1"/>
  <c r="M3899" i="1" s="1"/>
  <c r="K3898" i="1"/>
  <c r="L3898" i="1" s="1"/>
  <c r="M3897" i="1"/>
  <c r="L3897" i="1"/>
  <c r="K3897" i="1"/>
  <c r="M3896" i="1"/>
  <c r="K3896" i="1"/>
  <c r="L3896" i="1" s="1"/>
  <c r="K3895" i="1"/>
  <c r="M3895" i="1" s="1"/>
  <c r="K3894" i="1"/>
  <c r="M3893" i="1"/>
  <c r="L3893" i="1"/>
  <c r="K3893" i="1"/>
  <c r="M3892" i="1"/>
  <c r="L3892" i="1"/>
  <c r="K3892" i="1"/>
  <c r="L3891" i="1"/>
  <c r="K3891" i="1"/>
  <c r="M3891" i="1" s="1"/>
  <c r="M3890" i="1"/>
  <c r="K3890" i="1"/>
  <c r="L3890" i="1" s="1"/>
  <c r="M3889" i="1"/>
  <c r="L3889" i="1"/>
  <c r="K3889" i="1"/>
  <c r="L3888" i="1"/>
  <c r="K3888" i="1"/>
  <c r="M3888" i="1" s="1"/>
  <c r="L3887" i="1"/>
  <c r="K3887" i="1"/>
  <c r="M3887" i="1" s="1"/>
  <c r="K3886" i="1"/>
  <c r="M3885" i="1"/>
  <c r="L3885" i="1"/>
  <c r="K3885" i="1"/>
  <c r="M3884" i="1"/>
  <c r="L3884" i="1"/>
  <c r="K3884" i="1"/>
  <c r="K3883" i="1"/>
  <c r="M3883" i="1" s="1"/>
  <c r="K3882" i="1"/>
  <c r="L3882" i="1" s="1"/>
  <c r="M3881" i="1"/>
  <c r="L3881" i="1"/>
  <c r="K3881" i="1"/>
  <c r="M3880" i="1"/>
  <c r="K3880" i="1"/>
  <c r="L3880" i="1" s="1"/>
  <c r="K3879" i="1"/>
  <c r="M3879" i="1" s="1"/>
  <c r="K3878" i="1"/>
  <c r="M3877" i="1"/>
  <c r="L3877" i="1"/>
  <c r="K3877" i="1"/>
  <c r="M3876" i="1"/>
  <c r="L3876" i="1"/>
  <c r="K3876" i="1"/>
  <c r="K3875" i="1"/>
  <c r="M3875" i="1" s="1"/>
  <c r="M3874" i="1"/>
  <c r="K3874" i="1"/>
  <c r="L3874" i="1" s="1"/>
  <c r="M3873" i="1"/>
  <c r="L3873" i="1"/>
  <c r="K3873" i="1"/>
  <c r="K3872" i="1"/>
  <c r="M3872" i="1" s="1"/>
  <c r="L3871" i="1"/>
  <c r="K3871" i="1"/>
  <c r="M3871" i="1" s="1"/>
  <c r="K3870" i="1"/>
  <c r="M3869" i="1"/>
  <c r="L3869" i="1"/>
  <c r="K3869" i="1"/>
  <c r="M3868" i="1"/>
  <c r="L3868" i="1"/>
  <c r="K3868" i="1"/>
  <c r="K3867" i="1"/>
  <c r="K3866" i="1"/>
  <c r="L3866" i="1" s="1"/>
  <c r="M3865" i="1"/>
  <c r="L3865" i="1"/>
  <c r="K3865" i="1"/>
  <c r="K3864" i="1"/>
  <c r="K3863" i="1"/>
  <c r="M3863" i="1" s="1"/>
  <c r="K3862" i="1"/>
  <c r="M3861" i="1"/>
  <c r="L3861" i="1"/>
  <c r="K3861" i="1"/>
  <c r="M3860" i="1"/>
  <c r="L3860" i="1"/>
  <c r="K3860" i="1"/>
  <c r="L3859" i="1"/>
  <c r="K3859" i="1"/>
  <c r="M3859" i="1" s="1"/>
  <c r="K3858" i="1"/>
  <c r="L3858" i="1" s="1"/>
  <c r="M3857" i="1"/>
  <c r="L3857" i="1"/>
  <c r="K3857" i="1"/>
  <c r="L3856" i="1"/>
  <c r="K3856" i="1"/>
  <c r="M3856" i="1" s="1"/>
  <c r="K3855" i="1"/>
  <c r="M3855" i="1" s="1"/>
  <c r="K3854" i="1"/>
  <c r="L3854" i="1" s="1"/>
  <c r="M3853" i="1"/>
  <c r="L3853" i="1"/>
  <c r="K3853" i="1"/>
  <c r="K3852" i="1"/>
  <c r="M3852" i="1" s="1"/>
  <c r="K3851" i="1"/>
  <c r="M3851" i="1" s="1"/>
  <c r="M3850" i="1"/>
  <c r="K3850" i="1"/>
  <c r="L3850" i="1" s="1"/>
  <c r="M3849" i="1"/>
  <c r="L3849" i="1"/>
  <c r="K3849" i="1"/>
  <c r="K3848" i="1"/>
  <c r="M3848" i="1" s="1"/>
  <c r="L3847" i="1"/>
  <c r="K3847" i="1"/>
  <c r="M3847" i="1" s="1"/>
  <c r="M3846" i="1"/>
  <c r="K3846" i="1"/>
  <c r="L3846" i="1" s="1"/>
  <c r="M3845" i="1"/>
  <c r="L3845" i="1"/>
  <c r="K3845" i="1"/>
  <c r="M3844" i="1"/>
  <c r="L3844" i="1"/>
  <c r="K3844" i="1"/>
  <c r="L3843" i="1"/>
  <c r="K3843" i="1"/>
  <c r="M3843" i="1" s="1"/>
  <c r="K3842" i="1"/>
  <c r="L3842" i="1" s="1"/>
  <c r="M3841" i="1"/>
  <c r="L3841" i="1"/>
  <c r="K3841" i="1"/>
  <c r="M3840" i="1"/>
  <c r="L3840" i="1"/>
  <c r="K3840" i="1"/>
  <c r="K3839" i="1"/>
  <c r="M3839" i="1" s="1"/>
  <c r="K3838" i="1"/>
  <c r="M3837" i="1"/>
  <c r="L3837" i="1"/>
  <c r="K3837" i="1"/>
  <c r="K3836" i="1"/>
  <c r="M3836" i="1" s="1"/>
  <c r="M3835" i="1"/>
  <c r="L3835" i="1"/>
  <c r="K3835" i="1"/>
  <c r="M3834" i="1"/>
  <c r="K3834" i="1"/>
  <c r="L3834" i="1" s="1"/>
  <c r="K3833" i="1"/>
  <c r="M3833" i="1" s="1"/>
  <c r="M3832" i="1"/>
  <c r="L3832" i="1"/>
  <c r="K3832" i="1"/>
  <c r="L3831" i="1"/>
  <c r="K3831" i="1"/>
  <c r="M3831" i="1" s="1"/>
  <c r="K3830" i="1"/>
  <c r="M3830" i="1" s="1"/>
  <c r="M3829" i="1"/>
  <c r="L3829" i="1"/>
  <c r="K3829" i="1"/>
  <c r="M3828" i="1"/>
  <c r="K3828" i="1"/>
  <c r="L3828" i="1" s="1"/>
  <c r="K3827" i="1"/>
  <c r="M3827" i="1" s="1"/>
  <c r="M3826" i="1"/>
  <c r="K3826" i="1"/>
  <c r="L3826" i="1" s="1"/>
  <c r="M3825" i="1"/>
  <c r="K3825" i="1"/>
  <c r="L3825" i="1" s="1"/>
  <c r="K3824" i="1"/>
  <c r="M3824" i="1" s="1"/>
  <c r="L3823" i="1"/>
  <c r="K3823" i="1"/>
  <c r="M3823" i="1" s="1"/>
  <c r="M3822" i="1"/>
  <c r="K3822" i="1"/>
  <c r="L3822" i="1" s="1"/>
  <c r="M3821" i="1"/>
  <c r="L3821" i="1"/>
  <c r="K3821" i="1"/>
  <c r="M3820" i="1"/>
  <c r="K3820" i="1"/>
  <c r="L3820" i="1" s="1"/>
  <c r="K3819" i="1"/>
  <c r="M3819" i="1" s="1"/>
  <c r="K3818" i="1"/>
  <c r="L3818" i="1" s="1"/>
  <c r="M3817" i="1"/>
  <c r="K3817" i="1"/>
  <c r="L3817" i="1" s="1"/>
  <c r="K3816" i="1"/>
  <c r="M3816" i="1" s="1"/>
  <c r="K3815" i="1"/>
  <c r="M3815" i="1" s="1"/>
  <c r="M3814" i="1"/>
  <c r="K3814" i="1"/>
  <c r="L3814" i="1" s="1"/>
  <c r="M3813" i="1"/>
  <c r="L3813" i="1"/>
  <c r="K3813" i="1"/>
  <c r="K3812" i="1"/>
  <c r="M3811" i="1"/>
  <c r="L3811" i="1"/>
  <c r="K3811" i="1"/>
  <c r="K3810" i="1"/>
  <c r="L3810" i="1" s="1"/>
  <c r="K3809" i="1"/>
  <c r="M3808" i="1"/>
  <c r="L3808" i="1"/>
  <c r="K3808" i="1"/>
  <c r="K3807" i="1"/>
  <c r="M3807" i="1" s="1"/>
  <c r="K3806" i="1"/>
  <c r="M3805" i="1"/>
  <c r="L3805" i="1"/>
  <c r="K3805" i="1"/>
  <c r="K3804" i="1"/>
  <c r="M3804" i="1" s="1"/>
  <c r="M3803" i="1"/>
  <c r="L3803" i="1"/>
  <c r="K3803" i="1"/>
  <c r="M3802" i="1"/>
  <c r="K3802" i="1"/>
  <c r="L3802" i="1" s="1"/>
  <c r="K3801" i="1"/>
  <c r="M3801" i="1" s="1"/>
  <c r="M3800" i="1"/>
  <c r="L3800" i="1"/>
  <c r="K3800" i="1"/>
  <c r="L3799" i="1"/>
  <c r="K3799" i="1"/>
  <c r="M3799" i="1" s="1"/>
  <c r="K3798" i="1"/>
  <c r="M3798" i="1" s="1"/>
  <c r="M3797" i="1"/>
  <c r="L3797" i="1"/>
  <c r="K3797" i="1"/>
  <c r="M3796" i="1"/>
  <c r="K3796" i="1"/>
  <c r="L3796" i="1" s="1"/>
  <c r="K3795" i="1"/>
  <c r="M3795" i="1" s="1"/>
  <c r="M3794" i="1"/>
  <c r="K3794" i="1"/>
  <c r="L3794" i="1" s="1"/>
  <c r="M3793" i="1"/>
  <c r="K3793" i="1"/>
  <c r="L3793" i="1" s="1"/>
  <c r="K3792" i="1"/>
  <c r="M3792" i="1" s="1"/>
  <c r="L3791" i="1"/>
  <c r="K3791" i="1"/>
  <c r="M3791" i="1" s="1"/>
  <c r="M3790" i="1"/>
  <c r="K3790" i="1"/>
  <c r="L3790" i="1" s="1"/>
  <c r="M3789" i="1"/>
  <c r="L3789" i="1"/>
  <c r="K3789" i="1"/>
  <c r="M3788" i="1"/>
  <c r="K3788" i="1"/>
  <c r="L3788" i="1" s="1"/>
  <c r="K3787" i="1"/>
  <c r="M3787" i="1" s="1"/>
  <c r="K3786" i="1"/>
  <c r="L3786" i="1" s="1"/>
  <c r="M3785" i="1"/>
  <c r="K3785" i="1"/>
  <c r="L3785" i="1" s="1"/>
  <c r="K3784" i="1"/>
  <c r="M3784" i="1" s="1"/>
  <c r="K3783" i="1"/>
  <c r="M3783" i="1" s="1"/>
  <c r="M3782" i="1"/>
  <c r="K3782" i="1"/>
  <c r="L3782" i="1" s="1"/>
  <c r="M3781" i="1"/>
  <c r="L3781" i="1"/>
  <c r="K3781" i="1"/>
  <c r="K3780" i="1"/>
  <c r="M3779" i="1"/>
  <c r="L3779" i="1"/>
  <c r="K3779" i="1"/>
  <c r="K3778" i="1"/>
  <c r="L3778" i="1" s="1"/>
  <c r="K3777" i="1"/>
  <c r="M3776" i="1"/>
  <c r="L3776" i="1"/>
  <c r="K3776" i="1"/>
  <c r="K3775" i="1"/>
  <c r="M3775" i="1" s="1"/>
  <c r="K3774" i="1"/>
  <c r="M3773" i="1"/>
  <c r="L3773" i="1"/>
  <c r="K3773" i="1"/>
  <c r="K3772" i="1"/>
  <c r="M3772" i="1" s="1"/>
  <c r="M3771" i="1"/>
  <c r="L3771" i="1"/>
  <c r="K3771" i="1"/>
  <c r="M3770" i="1"/>
  <c r="K3770" i="1"/>
  <c r="L3770" i="1" s="1"/>
  <c r="K3769" i="1"/>
  <c r="M3769" i="1" s="1"/>
  <c r="M3768" i="1"/>
  <c r="K3768" i="1"/>
  <c r="L3768" i="1" s="1"/>
  <c r="K3767" i="1"/>
  <c r="M3767" i="1" s="1"/>
  <c r="K3766" i="1"/>
  <c r="M3765" i="1"/>
  <c r="L3765" i="1"/>
  <c r="K3765" i="1"/>
  <c r="K3764" i="1"/>
  <c r="M3764" i="1" s="1"/>
  <c r="M3763" i="1"/>
  <c r="L3763" i="1"/>
  <c r="K3763" i="1"/>
  <c r="M3762" i="1"/>
  <c r="K3762" i="1"/>
  <c r="L3762" i="1" s="1"/>
  <c r="K3761" i="1"/>
  <c r="M3761" i="1" s="1"/>
  <c r="M3760" i="1"/>
  <c r="K3760" i="1"/>
  <c r="L3760" i="1" s="1"/>
  <c r="K3759" i="1"/>
  <c r="M3759" i="1" s="1"/>
  <c r="K3758" i="1"/>
  <c r="M3757" i="1"/>
  <c r="L3757" i="1"/>
  <c r="K3757" i="1"/>
  <c r="K3756" i="1"/>
  <c r="M3756" i="1" s="1"/>
  <c r="M3755" i="1"/>
  <c r="L3755" i="1"/>
  <c r="K3755" i="1"/>
  <c r="M3754" i="1"/>
  <c r="K3754" i="1"/>
  <c r="L3754" i="1" s="1"/>
  <c r="K3753" i="1"/>
  <c r="M3753" i="1" s="1"/>
  <c r="M3752" i="1"/>
  <c r="K3752" i="1"/>
  <c r="L3752" i="1" s="1"/>
  <c r="K3751" i="1"/>
  <c r="M3751" i="1" s="1"/>
  <c r="K3750" i="1"/>
  <c r="M3749" i="1"/>
  <c r="L3749" i="1"/>
  <c r="K3749" i="1"/>
  <c r="K3748" i="1"/>
  <c r="M3748" i="1" s="1"/>
  <c r="M3747" i="1"/>
  <c r="L3747" i="1"/>
  <c r="K3747" i="1"/>
  <c r="M3746" i="1"/>
  <c r="K3746" i="1"/>
  <c r="L3746" i="1" s="1"/>
  <c r="K3745" i="1"/>
  <c r="M3745" i="1" s="1"/>
  <c r="M3744" i="1"/>
  <c r="K3744" i="1"/>
  <c r="L3744" i="1" s="1"/>
  <c r="K3743" i="1"/>
  <c r="M3743" i="1" s="1"/>
  <c r="K3742" i="1"/>
  <c r="M3741" i="1"/>
  <c r="L3741" i="1"/>
  <c r="K3741" i="1"/>
  <c r="K3740" i="1"/>
  <c r="M3740" i="1" s="1"/>
  <c r="M3739" i="1"/>
  <c r="L3739" i="1"/>
  <c r="K3739" i="1"/>
  <c r="M3738" i="1"/>
  <c r="K3738" i="1"/>
  <c r="L3738" i="1" s="1"/>
  <c r="K3737" i="1"/>
  <c r="M3737" i="1" s="1"/>
  <c r="M3736" i="1"/>
  <c r="K3736" i="1"/>
  <c r="L3736" i="1" s="1"/>
  <c r="K3735" i="1"/>
  <c r="M3735" i="1" s="1"/>
  <c r="K3734" i="1"/>
  <c r="M3733" i="1"/>
  <c r="L3733" i="1"/>
  <c r="K3733" i="1"/>
  <c r="K3732" i="1"/>
  <c r="M3732" i="1" s="1"/>
  <c r="M3731" i="1"/>
  <c r="L3731" i="1"/>
  <c r="K3731" i="1"/>
  <c r="M3730" i="1"/>
  <c r="K3730" i="1"/>
  <c r="L3730" i="1" s="1"/>
  <c r="K3729" i="1"/>
  <c r="M3729" i="1" s="1"/>
  <c r="M3728" i="1"/>
  <c r="K3728" i="1"/>
  <c r="L3728" i="1" s="1"/>
  <c r="K3727" i="1"/>
  <c r="M3727" i="1" s="1"/>
  <c r="K3726" i="1"/>
  <c r="M3725" i="1"/>
  <c r="L3725" i="1"/>
  <c r="K3725" i="1"/>
  <c r="K3724" i="1"/>
  <c r="M3724" i="1" s="1"/>
  <c r="M3723" i="1"/>
  <c r="L3723" i="1"/>
  <c r="K3723" i="1"/>
  <c r="M3722" i="1"/>
  <c r="K3722" i="1"/>
  <c r="L3722" i="1" s="1"/>
  <c r="K3721" i="1"/>
  <c r="M3721" i="1" s="1"/>
  <c r="M3720" i="1"/>
  <c r="K3720" i="1"/>
  <c r="L3720" i="1" s="1"/>
  <c r="K3719" i="1"/>
  <c r="M3719" i="1" s="1"/>
  <c r="K3718" i="1"/>
  <c r="M3717" i="1"/>
  <c r="L3717" i="1"/>
  <c r="K3717" i="1"/>
  <c r="K3716" i="1"/>
  <c r="M3716" i="1" s="1"/>
  <c r="M3715" i="1"/>
  <c r="L3715" i="1"/>
  <c r="K3715" i="1"/>
  <c r="M3714" i="1"/>
  <c r="K3714" i="1"/>
  <c r="L3714" i="1" s="1"/>
  <c r="K3713" i="1"/>
  <c r="M3713" i="1" s="1"/>
  <c r="M3712" i="1"/>
  <c r="K3712" i="1"/>
  <c r="L3712" i="1" s="1"/>
  <c r="K3711" i="1"/>
  <c r="M3711" i="1" s="1"/>
  <c r="K3710" i="1"/>
  <c r="M3709" i="1"/>
  <c r="L3709" i="1"/>
  <c r="K3709" i="1"/>
  <c r="K3708" i="1"/>
  <c r="M3708" i="1" s="1"/>
  <c r="M3707" i="1"/>
  <c r="L3707" i="1"/>
  <c r="K3707" i="1"/>
  <c r="M3706" i="1"/>
  <c r="K3706" i="1"/>
  <c r="L3706" i="1" s="1"/>
  <c r="K3705" i="1"/>
  <c r="M3705" i="1" s="1"/>
  <c r="M3704" i="1"/>
  <c r="K3704" i="1"/>
  <c r="L3704" i="1" s="1"/>
  <c r="K3703" i="1"/>
  <c r="M3703" i="1" s="1"/>
  <c r="K3702" i="1"/>
  <c r="M3701" i="1"/>
  <c r="L3701" i="1"/>
  <c r="K3701" i="1"/>
  <c r="K3700" i="1"/>
  <c r="M3700" i="1" s="1"/>
  <c r="M3699" i="1"/>
  <c r="L3699" i="1"/>
  <c r="K3699" i="1"/>
  <c r="M3698" i="1"/>
  <c r="K3698" i="1"/>
  <c r="L3698" i="1" s="1"/>
  <c r="K3697" i="1"/>
  <c r="M3697" i="1" s="1"/>
  <c r="M3696" i="1"/>
  <c r="K3696" i="1"/>
  <c r="L3696" i="1" s="1"/>
  <c r="K3695" i="1"/>
  <c r="M3695" i="1" s="1"/>
  <c r="K3694" i="1"/>
  <c r="M3693" i="1"/>
  <c r="L3693" i="1"/>
  <c r="K3693" i="1"/>
  <c r="K3692" i="1"/>
  <c r="M3692" i="1" s="1"/>
  <c r="M3691" i="1"/>
  <c r="L3691" i="1"/>
  <c r="K3691" i="1"/>
  <c r="M3690" i="1"/>
  <c r="K3690" i="1"/>
  <c r="L3690" i="1" s="1"/>
  <c r="K3689" i="1"/>
  <c r="M3689" i="1" s="1"/>
  <c r="M3688" i="1"/>
  <c r="K3688" i="1"/>
  <c r="L3688" i="1" s="1"/>
  <c r="K3687" i="1"/>
  <c r="M3687" i="1" s="1"/>
  <c r="K3686" i="1"/>
  <c r="M3685" i="1"/>
  <c r="L3685" i="1"/>
  <c r="K3685" i="1"/>
  <c r="K3684" i="1"/>
  <c r="M3684" i="1" s="1"/>
  <c r="M3683" i="1"/>
  <c r="L3683" i="1"/>
  <c r="K3683" i="1"/>
  <c r="M3682" i="1"/>
  <c r="K3682" i="1"/>
  <c r="L3682" i="1" s="1"/>
  <c r="K3681" i="1"/>
  <c r="M3681" i="1" s="1"/>
  <c r="M3680" i="1"/>
  <c r="K3680" i="1"/>
  <c r="L3680" i="1" s="1"/>
  <c r="K3679" i="1"/>
  <c r="M3679" i="1" s="1"/>
  <c r="K3678" i="1"/>
  <c r="M3677" i="1"/>
  <c r="L3677" i="1"/>
  <c r="K3677" i="1"/>
  <c r="K3676" i="1"/>
  <c r="M3676" i="1" s="1"/>
  <c r="M3675" i="1"/>
  <c r="L3675" i="1"/>
  <c r="K3675" i="1"/>
  <c r="M3674" i="1"/>
  <c r="K3674" i="1"/>
  <c r="L3674" i="1" s="1"/>
  <c r="K3673" i="1"/>
  <c r="M3673" i="1" s="1"/>
  <c r="M3672" i="1"/>
  <c r="K3672" i="1"/>
  <c r="L3672" i="1" s="1"/>
  <c r="K3671" i="1"/>
  <c r="M3671" i="1" s="1"/>
  <c r="K3670" i="1"/>
  <c r="M3669" i="1"/>
  <c r="L3669" i="1"/>
  <c r="K3669" i="1"/>
  <c r="K3668" i="1"/>
  <c r="M3668" i="1" s="1"/>
  <c r="M3667" i="1"/>
  <c r="L3667" i="1"/>
  <c r="K3667" i="1"/>
  <c r="M3666" i="1"/>
  <c r="K3666" i="1"/>
  <c r="L3666" i="1" s="1"/>
  <c r="K3665" i="1"/>
  <c r="M3665" i="1" s="1"/>
  <c r="M3664" i="1"/>
  <c r="K3664" i="1"/>
  <c r="L3664" i="1" s="1"/>
  <c r="K3663" i="1"/>
  <c r="M3663" i="1" s="1"/>
  <c r="K3662" i="1"/>
  <c r="M3661" i="1"/>
  <c r="L3661" i="1"/>
  <c r="K3661" i="1"/>
  <c r="K3660" i="1"/>
  <c r="M3660" i="1" s="1"/>
  <c r="M3659" i="1"/>
  <c r="L3659" i="1"/>
  <c r="K3659" i="1"/>
  <c r="M3658" i="1"/>
  <c r="K3658" i="1"/>
  <c r="L3658" i="1" s="1"/>
  <c r="K3657" i="1"/>
  <c r="M3657" i="1" s="1"/>
  <c r="M3656" i="1"/>
  <c r="K3656" i="1"/>
  <c r="L3656" i="1" s="1"/>
  <c r="K3655" i="1"/>
  <c r="M3655" i="1" s="1"/>
  <c r="K3654" i="1"/>
  <c r="M3653" i="1"/>
  <c r="L3653" i="1"/>
  <c r="K3653" i="1"/>
  <c r="K3652" i="1"/>
  <c r="M3652" i="1" s="1"/>
  <c r="M3651" i="1"/>
  <c r="L3651" i="1"/>
  <c r="K3651" i="1"/>
  <c r="M3650" i="1"/>
  <c r="K3650" i="1"/>
  <c r="L3650" i="1" s="1"/>
  <c r="K3649" i="1"/>
  <c r="M3649" i="1" s="1"/>
  <c r="M3648" i="1"/>
  <c r="K3648" i="1"/>
  <c r="L3648" i="1" s="1"/>
  <c r="K3647" i="1"/>
  <c r="M3647" i="1" s="1"/>
  <c r="K3646" i="1"/>
  <c r="M3645" i="1"/>
  <c r="L3645" i="1"/>
  <c r="K3645" i="1"/>
  <c r="K3644" i="1"/>
  <c r="M3644" i="1" s="1"/>
  <c r="M3643" i="1"/>
  <c r="L3643" i="1"/>
  <c r="K3643" i="1"/>
  <c r="M3642" i="1"/>
  <c r="K3642" i="1"/>
  <c r="L3642" i="1" s="1"/>
  <c r="K3641" i="1"/>
  <c r="M3641" i="1" s="1"/>
  <c r="M3640" i="1"/>
  <c r="K3640" i="1"/>
  <c r="L3640" i="1" s="1"/>
  <c r="K3639" i="1"/>
  <c r="M3639" i="1" s="1"/>
  <c r="K3638" i="1"/>
  <c r="M3637" i="1"/>
  <c r="L3637" i="1"/>
  <c r="K3637" i="1"/>
  <c r="K3636" i="1"/>
  <c r="M3636" i="1" s="1"/>
  <c r="M3635" i="1"/>
  <c r="L3635" i="1"/>
  <c r="K3635" i="1"/>
  <c r="M3634" i="1"/>
  <c r="K3634" i="1"/>
  <c r="L3634" i="1" s="1"/>
  <c r="K3633" i="1"/>
  <c r="M3633" i="1" s="1"/>
  <c r="M3632" i="1"/>
  <c r="K3632" i="1"/>
  <c r="L3632" i="1" s="1"/>
  <c r="K3631" i="1"/>
  <c r="M3631" i="1" s="1"/>
  <c r="K3630" i="1"/>
  <c r="M3629" i="1"/>
  <c r="L3629" i="1"/>
  <c r="K3629" i="1"/>
  <c r="K3628" i="1"/>
  <c r="M3628" i="1" s="1"/>
  <c r="M3627" i="1"/>
  <c r="L3627" i="1"/>
  <c r="K3627" i="1"/>
  <c r="M3626" i="1"/>
  <c r="K3626" i="1"/>
  <c r="L3626" i="1" s="1"/>
  <c r="K3625" i="1"/>
  <c r="M3625" i="1" s="1"/>
  <c r="M3624" i="1"/>
  <c r="K3624" i="1"/>
  <c r="L3624" i="1" s="1"/>
  <c r="K3623" i="1"/>
  <c r="M3623" i="1" s="1"/>
  <c r="K3622" i="1"/>
  <c r="M3621" i="1"/>
  <c r="L3621" i="1"/>
  <c r="K3621" i="1"/>
  <c r="K3620" i="1"/>
  <c r="M3620" i="1" s="1"/>
  <c r="M3619" i="1"/>
  <c r="L3619" i="1"/>
  <c r="K3619" i="1"/>
  <c r="M3618" i="1"/>
  <c r="K3618" i="1"/>
  <c r="L3618" i="1" s="1"/>
  <c r="K3617" i="1"/>
  <c r="M3617" i="1" s="1"/>
  <c r="M3616" i="1"/>
  <c r="K3616" i="1"/>
  <c r="L3616" i="1" s="1"/>
  <c r="K3615" i="1"/>
  <c r="M3615" i="1" s="1"/>
  <c r="K3614" i="1"/>
  <c r="M3613" i="1"/>
  <c r="L3613" i="1"/>
  <c r="K3613" i="1"/>
  <c r="K3612" i="1"/>
  <c r="M3612" i="1" s="1"/>
  <c r="M3611" i="1"/>
  <c r="L3611" i="1"/>
  <c r="K3611" i="1"/>
  <c r="M3610" i="1"/>
  <c r="L3610" i="1"/>
  <c r="K3610" i="1"/>
  <c r="K3609" i="1"/>
  <c r="M3609" i="1" s="1"/>
  <c r="M3608" i="1"/>
  <c r="K3608" i="1"/>
  <c r="L3608" i="1" s="1"/>
  <c r="K3607" i="1"/>
  <c r="M3607" i="1" s="1"/>
  <c r="K3606" i="1"/>
  <c r="M3605" i="1"/>
  <c r="L3605" i="1"/>
  <c r="K3605" i="1"/>
  <c r="K3604" i="1"/>
  <c r="M3604" i="1" s="1"/>
  <c r="M3603" i="1"/>
  <c r="L3603" i="1"/>
  <c r="K3603" i="1"/>
  <c r="M3602" i="1"/>
  <c r="L3602" i="1"/>
  <c r="K3602" i="1"/>
  <c r="K3601" i="1"/>
  <c r="M3601" i="1" s="1"/>
  <c r="M3600" i="1"/>
  <c r="K3600" i="1"/>
  <c r="L3600" i="1" s="1"/>
  <c r="K3599" i="1"/>
  <c r="M3599" i="1" s="1"/>
  <c r="K3598" i="1"/>
  <c r="M3597" i="1"/>
  <c r="L3597" i="1"/>
  <c r="K3597" i="1"/>
  <c r="K3596" i="1"/>
  <c r="M3596" i="1" s="1"/>
  <c r="M3595" i="1"/>
  <c r="L3595" i="1"/>
  <c r="K3595" i="1"/>
  <c r="M3594" i="1"/>
  <c r="K3594" i="1"/>
  <c r="L3594" i="1" s="1"/>
  <c r="K3593" i="1"/>
  <c r="M3593" i="1" s="1"/>
  <c r="M3592" i="1"/>
  <c r="K3592" i="1"/>
  <c r="L3592" i="1" s="1"/>
  <c r="K3591" i="1"/>
  <c r="M3591" i="1" s="1"/>
  <c r="K3590" i="1"/>
  <c r="M3589" i="1"/>
  <c r="L3589" i="1"/>
  <c r="K3589" i="1"/>
  <c r="K3588" i="1"/>
  <c r="M3588" i="1" s="1"/>
  <c r="M3587" i="1"/>
  <c r="L3587" i="1"/>
  <c r="K3587" i="1"/>
  <c r="M3586" i="1"/>
  <c r="L3586" i="1"/>
  <c r="K3586" i="1"/>
  <c r="K3585" i="1"/>
  <c r="M3585" i="1" s="1"/>
  <c r="M3584" i="1"/>
  <c r="K3584" i="1"/>
  <c r="L3584" i="1" s="1"/>
  <c r="K3583" i="1"/>
  <c r="M3583" i="1" s="1"/>
  <c r="K3582" i="1"/>
  <c r="M3581" i="1"/>
  <c r="L3581" i="1"/>
  <c r="K3581" i="1"/>
  <c r="K3580" i="1"/>
  <c r="M3580" i="1" s="1"/>
  <c r="M3579" i="1"/>
  <c r="L3579" i="1"/>
  <c r="K3579" i="1"/>
  <c r="M3578" i="1"/>
  <c r="K3578" i="1"/>
  <c r="L3578" i="1" s="1"/>
  <c r="K3577" i="1"/>
  <c r="M3577" i="1" s="1"/>
  <c r="M3576" i="1"/>
  <c r="K3576" i="1"/>
  <c r="L3576" i="1" s="1"/>
  <c r="K3575" i="1"/>
  <c r="M3575" i="1" s="1"/>
  <c r="K3574" i="1"/>
  <c r="M3573" i="1"/>
  <c r="L3573" i="1"/>
  <c r="K3573" i="1"/>
  <c r="K3572" i="1"/>
  <c r="M3572" i="1" s="1"/>
  <c r="M3571" i="1"/>
  <c r="L3571" i="1"/>
  <c r="K3571" i="1"/>
  <c r="M3570" i="1"/>
  <c r="K3570" i="1"/>
  <c r="L3570" i="1" s="1"/>
  <c r="K3569" i="1"/>
  <c r="M3569" i="1" s="1"/>
  <c r="K3568" i="1"/>
  <c r="L3568" i="1" s="1"/>
  <c r="K3567" i="1"/>
  <c r="M3567" i="1" s="1"/>
  <c r="K3566" i="1"/>
  <c r="M3565" i="1"/>
  <c r="L3565" i="1"/>
  <c r="K3565" i="1"/>
  <c r="K3564" i="1"/>
  <c r="M3564" i="1" s="1"/>
  <c r="M3563" i="1"/>
  <c r="L3563" i="1"/>
  <c r="K3563" i="1"/>
  <c r="M3562" i="1"/>
  <c r="K3562" i="1"/>
  <c r="L3562" i="1" s="1"/>
  <c r="K3561" i="1"/>
  <c r="M3561" i="1" s="1"/>
  <c r="M3560" i="1"/>
  <c r="K3560" i="1"/>
  <c r="L3560" i="1" s="1"/>
  <c r="K3559" i="1"/>
  <c r="M3559" i="1" s="1"/>
  <c r="K3558" i="1"/>
  <c r="M3557" i="1"/>
  <c r="L3557" i="1"/>
  <c r="K3557" i="1"/>
  <c r="K3556" i="1"/>
  <c r="M3556" i="1" s="1"/>
  <c r="M3555" i="1"/>
  <c r="L3555" i="1"/>
  <c r="K3555" i="1"/>
  <c r="M3554" i="1"/>
  <c r="K3554" i="1"/>
  <c r="L3554" i="1" s="1"/>
  <c r="K3553" i="1"/>
  <c r="M3553" i="1" s="1"/>
  <c r="M3552" i="1"/>
  <c r="K3552" i="1"/>
  <c r="L3552" i="1" s="1"/>
  <c r="K3551" i="1"/>
  <c r="M3551" i="1" s="1"/>
  <c r="K3550" i="1"/>
  <c r="M3549" i="1"/>
  <c r="L3549" i="1"/>
  <c r="K3549" i="1"/>
  <c r="K3548" i="1"/>
  <c r="M3548" i="1" s="1"/>
  <c r="M3547" i="1"/>
  <c r="L3547" i="1"/>
  <c r="K3547" i="1"/>
  <c r="M3546" i="1"/>
  <c r="K3546" i="1"/>
  <c r="L3546" i="1" s="1"/>
  <c r="K3545" i="1"/>
  <c r="M3545" i="1" s="1"/>
  <c r="K3544" i="1"/>
  <c r="L3544" i="1" s="1"/>
  <c r="K3543" i="1"/>
  <c r="M3543" i="1" s="1"/>
  <c r="K3542" i="1"/>
  <c r="M3541" i="1"/>
  <c r="L3541" i="1"/>
  <c r="K3541" i="1"/>
  <c r="K3540" i="1"/>
  <c r="M3540" i="1" s="1"/>
  <c r="M3539" i="1"/>
  <c r="L3539" i="1"/>
  <c r="K3539" i="1"/>
  <c r="M3538" i="1"/>
  <c r="K3538" i="1"/>
  <c r="L3538" i="1" s="1"/>
  <c r="K3537" i="1"/>
  <c r="M3537" i="1" s="1"/>
  <c r="K3536" i="1"/>
  <c r="L3536" i="1" s="1"/>
  <c r="K3535" i="1"/>
  <c r="M3535" i="1" s="1"/>
  <c r="K3534" i="1"/>
  <c r="M3533" i="1"/>
  <c r="L3533" i="1"/>
  <c r="K3533" i="1"/>
  <c r="K3532" i="1"/>
  <c r="M3532" i="1" s="1"/>
  <c r="M3531" i="1"/>
  <c r="L3531" i="1"/>
  <c r="K3531" i="1"/>
  <c r="M3530" i="1"/>
  <c r="K3530" i="1"/>
  <c r="L3530" i="1" s="1"/>
  <c r="K3529" i="1"/>
  <c r="M3529" i="1" s="1"/>
  <c r="M3528" i="1"/>
  <c r="K3528" i="1"/>
  <c r="L3528" i="1" s="1"/>
  <c r="K3527" i="1"/>
  <c r="M3527" i="1" s="1"/>
  <c r="K3526" i="1"/>
  <c r="M3525" i="1"/>
  <c r="L3525" i="1"/>
  <c r="K3525" i="1"/>
  <c r="K3524" i="1"/>
  <c r="M3524" i="1" s="1"/>
  <c r="M3523" i="1"/>
  <c r="L3523" i="1"/>
  <c r="K3523" i="1"/>
  <c r="M3522" i="1"/>
  <c r="K3522" i="1"/>
  <c r="L3522" i="1" s="1"/>
  <c r="K3521" i="1"/>
  <c r="M3521" i="1" s="1"/>
  <c r="M3520" i="1"/>
  <c r="K3520" i="1"/>
  <c r="L3520" i="1" s="1"/>
  <c r="K3519" i="1"/>
  <c r="M3519" i="1" s="1"/>
  <c r="K3518" i="1"/>
  <c r="M3517" i="1"/>
  <c r="L3517" i="1"/>
  <c r="K3517" i="1"/>
  <c r="K3516" i="1"/>
  <c r="M3516" i="1" s="1"/>
  <c r="M3515" i="1"/>
  <c r="L3515" i="1"/>
  <c r="K3515" i="1"/>
  <c r="M3514" i="1"/>
  <c r="L3514" i="1"/>
  <c r="K3514" i="1"/>
  <c r="K3513" i="1"/>
  <c r="M3513" i="1" s="1"/>
  <c r="K3512" i="1"/>
  <c r="K3511" i="1"/>
  <c r="M3511" i="1" s="1"/>
  <c r="K3510" i="1"/>
  <c r="M3509" i="1"/>
  <c r="L3509" i="1"/>
  <c r="K3509" i="1"/>
  <c r="K3508" i="1"/>
  <c r="M3508" i="1" s="1"/>
  <c r="M3507" i="1"/>
  <c r="L3507" i="1"/>
  <c r="K3507" i="1"/>
  <c r="M3506" i="1"/>
  <c r="K3506" i="1"/>
  <c r="L3506" i="1" s="1"/>
  <c r="K3505" i="1"/>
  <c r="M3505" i="1" s="1"/>
  <c r="K3504" i="1"/>
  <c r="L3504" i="1" s="1"/>
  <c r="K3503" i="1"/>
  <c r="M3503" i="1" s="1"/>
  <c r="K3502" i="1"/>
  <c r="M3501" i="1"/>
  <c r="L3501" i="1"/>
  <c r="K3501" i="1"/>
  <c r="K3500" i="1"/>
  <c r="M3500" i="1" s="1"/>
  <c r="M3499" i="1"/>
  <c r="L3499" i="1"/>
  <c r="K3499" i="1"/>
  <c r="M3498" i="1"/>
  <c r="L3498" i="1"/>
  <c r="K3498" i="1"/>
  <c r="K3497" i="1"/>
  <c r="M3497" i="1" s="1"/>
  <c r="K3496" i="1"/>
  <c r="L3496" i="1" s="1"/>
  <c r="K3495" i="1"/>
  <c r="M3495" i="1" s="1"/>
  <c r="K3494" i="1"/>
  <c r="M3493" i="1"/>
  <c r="L3493" i="1"/>
  <c r="K3493" i="1"/>
  <c r="K3492" i="1"/>
  <c r="M3492" i="1" s="1"/>
  <c r="M3491" i="1"/>
  <c r="L3491" i="1"/>
  <c r="K3491" i="1"/>
  <c r="M3490" i="1"/>
  <c r="L3490" i="1"/>
  <c r="K3490" i="1"/>
  <c r="K3489" i="1"/>
  <c r="M3489" i="1" s="1"/>
  <c r="K3488" i="1"/>
  <c r="L3488" i="1" s="1"/>
  <c r="K3487" i="1"/>
  <c r="M3487" i="1" s="1"/>
  <c r="K3486" i="1"/>
  <c r="M3486" i="1" s="1"/>
  <c r="M3485" i="1"/>
  <c r="L3485" i="1"/>
  <c r="K3485" i="1"/>
  <c r="K3484" i="1"/>
  <c r="M3484" i="1" s="1"/>
  <c r="M3483" i="1"/>
  <c r="L3483" i="1"/>
  <c r="K3483" i="1"/>
  <c r="M3482" i="1"/>
  <c r="L3482" i="1"/>
  <c r="K3482" i="1"/>
  <c r="K3481" i="1"/>
  <c r="K3480" i="1"/>
  <c r="L3480" i="1" s="1"/>
  <c r="K3479" i="1"/>
  <c r="M3479" i="1" s="1"/>
  <c r="K3478" i="1"/>
  <c r="M3478" i="1" s="1"/>
  <c r="M3477" i="1"/>
  <c r="L3477" i="1"/>
  <c r="K3477" i="1"/>
  <c r="K3476" i="1"/>
  <c r="M3476" i="1" s="1"/>
  <c r="M3475" i="1"/>
  <c r="L3475" i="1"/>
  <c r="K3475" i="1"/>
  <c r="M3474" i="1"/>
  <c r="L3474" i="1"/>
  <c r="K3474" i="1"/>
  <c r="K3473" i="1"/>
  <c r="K3472" i="1"/>
  <c r="L3472" i="1" s="1"/>
  <c r="K3471" i="1"/>
  <c r="M3471" i="1" s="1"/>
  <c r="K3470" i="1"/>
  <c r="M3470" i="1" s="1"/>
  <c r="M3469" i="1"/>
  <c r="L3469" i="1"/>
  <c r="K3469" i="1"/>
  <c r="K3468" i="1"/>
  <c r="M3468" i="1" s="1"/>
  <c r="M3467" i="1"/>
  <c r="L3467" i="1"/>
  <c r="K3467" i="1"/>
  <c r="M3466" i="1"/>
  <c r="L3466" i="1"/>
  <c r="K3466" i="1"/>
  <c r="K3465" i="1"/>
  <c r="K3464" i="1"/>
  <c r="L3464" i="1" s="1"/>
  <c r="K3463" i="1"/>
  <c r="M3463" i="1" s="1"/>
  <c r="K3462" i="1"/>
  <c r="M3462" i="1" s="1"/>
  <c r="M3461" i="1"/>
  <c r="L3461" i="1"/>
  <c r="K3461" i="1"/>
  <c r="K3460" i="1"/>
  <c r="M3460" i="1" s="1"/>
  <c r="M3459" i="1"/>
  <c r="L3459" i="1"/>
  <c r="K3459" i="1"/>
  <c r="M3458" i="1"/>
  <c r="K3458" i="1"/>
  <c r="L3458" i="1" s="1"/>
  <c r="K3457" i="1"/>
  <c r="M3456" i="1"/>
  <c r="K3456" i="1"/>
  <c r="L3456" i="1" s="1"/>
  <c r="K3455" i="1"/>
  <c r="M3455" i="1" s="1"/>
  <c r="K3454" i="1"/>
  <c r="M3454" i="1" s="1"/>
  <c r="M3453" i="1"/>
  <c r="L3453" i="1"/>
  <c r="K3453" i="1"/>
  <c r="K3452" i="1"/>
  <c r="M3452" i="1" s="1"/>
  <c r="M3451" i="1"/>
  <c r="L3451" i="1"/>
  <c r="K3451" i="1"/>
  <c r="M3450" i="1"/>
  <c r="L3450" i="1"/>
  <c r="K3450" i="1"/>
  <c r="K3449" i="1"/>
  <c r="M3448" i="1"/>
  <c r="K3448" i="1"/>
  <c r="L3448" i="1" s="1"/>
  <c r="K3447" i="1"/>
  <c r="M3447" i="1" s="1"/>
  <c r="K3446" i="1"/>
  <c r="M3446" i="1" s="1"/>
  <c r="M3445" i="1"/>
  <c r="L3445" i="1"/>
  <c r="K3445" i="1"/>
  <c r="K3444" i="1"/>
  <c r="M3443" i="1"/>
  <c r="L3443" i="1"/>
  <c r="K3443" i="1"/>
  <c r="M3442" i="1"/>
  <c r="L3442" i="1"/>
  <c r="K3442" i="1"/>
  <c r="L3441" i="1"/>
  <c r="K3441" i="1"/>
  <c r="M3441" i="1" s="1"/>
  <c r="K3440" i="1"/>
  <c r="L3440" i="1" s="1"/>
  <c r="K3439" i="1"/>
  <c r="M3439" i="1" s="1"/>
  <c r="M3438" i="1"/>
  <c r="L3438" i="1"/>
  <c r="K3438" i="1"/>
  <c r="M3437" i="1"/>
  <c r="L3437" i="1"/>
  <c r="K3437" i="1"/>
  <c r="K3436" i="1"/>
  <c r="M3435" i="1"/>
  <c r="L3435" i="1"/>
  <c r="K3435" i="1"/>
  <c r="M3434" i="1"/>
  <c r="K3434" i="1"/>
  <c r="L3434" i="1" s="1"/>
  <c r="K3433" i="1"/>
  <c r="M3433" i="1" s="1"/>
  <c r="K3432" i="1"/>
  <c r="L3432" i="1" s="1"/>
  <c r="K3431" i="1"/>
  <c r="M3431" i="1" s="1"/>
  <c r="M3430" i="1"/>
  <c r="K3430" i="1"/>
  <c r="L3430" i="1" s="1"/>
  <c r="M3429" i="1"/>
  <c r="L3429" i="1"/>
  <c r="K3429" i="1"/>
  <c r="K3428" i="1"/>
  <c r="M3427" i="1"/>
  <c r="L3427" i="1"/>
  <c r="K3427" i="1"/>
  <c r="M3426" i="1"/>
  <c r="K3426" i="1"/>
  <c r="L3426" i="1" s="1"/>
  <c r="K3425" i="1"/>
  <c r="M3425" i="1" s="1"/>
  <c r="K3424" i="1"/>
  <c r="L3424" i="1" s="1"/>
  <c r="K3423" i="1"/>
  <c r="M3423" i="1" s="1"/>
  <c r="M3422" i="1"/>
  <c r="L3422" i="1"/>
  <c r="K3422" i="1"/>
  <c r="M3421" i="1"/>
  <c r="L3421" i="1"/>
  <c r="K3421" i="1"/>
  <c r="K3420" i="1"/>
  <c r="M3419" i="1"/>
  <c r="L3419" i="1"/>
  <c r="K3419" i="1"/>
  <c r="M3418" i="1"/>
  <c r="L3418" i="1"/>
  <c r="K3418" i="1"/>
  <c r="K3417" i="1"/>
  <c r="M3417" i="1" s="1"/>
  <c r="M3416" i="1"/>
  <c r="K3416" i="1"/>
  <c r="L3416" i="1" s="1"/>
  <c r="K3415" i="1"/>
  <c r="M3415" i="1" s="1"/>
  <c r="K3414" i="1"/>
  <c r="M3414" i="1" s="1"/>
  <c r="M3413" i="1"/>
  <c r="L3413" i="1"/>
  <c r="K3413" i="1"/>
  <c r="K3412" i="1"/>
  <c r="M3411" i="1"/>
  <c r="L3411" i="1"/>
  <c r="K3411" i="1"/>
  <c r="M3410" i="1"/>
  <c r="K3410" i="1"/>
  <c r="L3410" i="1" s="1"/>
  <c r="K3409" i="1"/>
  <c r="K3408" i="1"/>
  <c r="L3408" i="1" s="1"/>
  <c r="K3407" i="1"/>
  <c r="M3407" i="1" s="1"/>
  <c r="K3406" i="1"/>
  <c r="M3406" i="1" s="1"/>
  <c r="M3405" i="1"/>
  <c r="L3405" i="1"/>
  <c r="K3405" i="1"/>
  <c r="K3404" i="1"/>
  <c r="M3403" i="1"/>
  <c r="L3403" i="1"/>
  <c r="K3403" i="1"/>
  <c r="M3402" i="1"/>
  <c r="K3402" i="1"/>
  <c r="L3402" i="1" s="1"/>
  <c r="L3401" i="1"/>
  <c r="K3401" i="1"/>
  <c r="M3401" i="1" s="1"/>
  <c r="M3400" i="1"/>
  <c r="K3400" i="1"/>
  <c r="L3400" i="1" s="1"/>
  <c r="K3399" i="1"/>
  <c r="M3399" i="1" s="1"/>
  <c r="K3398" i="1"/>
  <c r="M3397" i="1"/>
  <c r="L3397" i="1"/>
  <c r="K3397" i="1"/>
  <c r="K3396" i="1"/>
  <c r="K3395" i="1"/>
  <c r="M3395" i="1" s="1"/>
  <c r="M3394" i="1"/>
  <c r="K3394" i="1"/>
  <c r="L3394" i="1" s="1"/>
  <c r="L3393" i="1"/>
  <c r="K3393" i="1"/>
  <c r="M3393" i="1" s="1"/>
  <c r="K3392" i="1"/>
  <c r="M3392" i="1" s="1"/>
  <c r="K3391" i="1"/>
  <c r="M3391" i="1" s="1"/>
  <c r="M3390" i="1"/>
  <c r="K3390" i="1"/>
  <c r="L3390" i="1" s="1"/>
  <c r="M3389" i="1"/>
  <c r="L3389" i="1"/>
  <c r="K3389" i="1"/>
  <c r="K3388" i="1"/>
  <c r="M3387" i="1"/>
  <c r="L3387" i="1"/>
  <c r="K3387" i="1"/>
  <c r="M3386" i="1"/>
  <c r="K3386" i="1"/>
  <c r="L3386" i="1" s="1"/>
  <c r="K3385" i="1"/>
  <c r="M3385" i="1" s="1"/>
  <c r="K3384" i="1"/>
  <c r="K3383" i="1"/>
  <c r="M3383" i="1" s="1"/>
  <c r="M3382" i="1"/>
  <c r="K3382" i="1"/>
  <c r="L3382" i="1" s="1"/>
  <c r="M3381" i="1"/>
  <c r="L3381" i="1"/>
  <c r="K3381" i="1"/>
  <c r="K3380" i="1"/>
  <c r="M3379" i="1"/>
  <c r="L3379" i="1"/>
  <c r="K3379" i="1"/>
  <c r="M3378" i="1"/>
  <c r="L3378" i="1"/>
  <c r="K3378" i="1"/>
  <c r="K3377" i="1"/>
  <c r="M3376" i="1"/>
  <c r="L3376" i="1"/>
  <c r="K3376" i="1"/>
  <c r="K3375" i="1"/>
  <c r="M3375" i="1" s="1"/>
  <c r="K3374" i="1"/>
  <c r="M3374" i="1" s="1"/>
  <c r="M3373" i="1"/>
  <c r="L3373" i="1"/>
  <c r="K3373" i="1"/>
  <c r="K3372" i="1"/>
  <c r="K3371" i="1"/>
  <c r="M3371" i="1" s="1"/>
  <c r="M3370" i="1"/>
  <c r="K3370" i="1"/>
  <c r="L3370" i="1" s="1"/>
  <c r="L3369" i="1"/>
  <c r="K3369" i="1"/>
  <c r="M3369" i="1" s="1"/>
  <c r="K3368" i="1"/>
  <c r="M3368" i="1" s="1"/>
  <c r="K3367" i="1"/>
  <c r="M3367" i="1" s="1"/>
  <c r="M3366" i="1"/>
  <c r="L3366" i="1"/>
  <c r="K3366" i="1"/>
  <c r="M3365" i="1"/>
  <c r="L3365" i="1"/>
  <c r="K3365" i="1"/>
  <c r="K3364" i="1"/>
  <c r="K3363" i="1"/>
  <c r="M3362" i="1"/>
  <c r="L3362" i="1"/>
  <c r="K3362" i="1"/>
  <c r="K3361" i="1"/>
  <c r="M3361" i="1" s="1"/>
  <c r="K3360" i="1"/>
  <c r="K3359" i="1"/>
  <c r="M3359" i="1" s="1"/>
  <c r="M3358" i="1"/>
  <c r="K3358" i="1"/>
  <c r="L3358" i="1" s="1"/>
  <c r="M3357" i="1"/>
  <c r="L3357" i="1"/>
  <c r="K3357" i="1"/>
  <c r="K3356" i="1"/>
  <c r="M3355" i="1"/>
  <c r="L3355" i="1"/>
  <c r="K3355" i="1"/>
  <c r="M3354" i="1"/>
  <c r="K3354" i="1"/>
  <c r="L3354" i="1" s="1"/>
  <c r="K3353" i="1"/>
  <c r="M3353" i="1" s="1"/>
  <c r="M3352" i="1"/>
  <c r="L3352" i="1"/>
  <c r="K3352" i="1"/>
  <c r="K3351" i="1"/>
  <c r="M3351" i="1" s="1"/>
  <c r="K3350" i="1"/>
  <c r="M3350" i="1" s="1"/>
  <c r="M3349" i="1"/>
  <c r="L3349" i="1"/>
  <c r="K3349" i="1"/>
  <c r="K3348" i="1"/>
  <c r="K3347" i="1"/>
  <c r="M3347" i="1" s="1"/>
  <c r="M3346" i="1"/>
  <c r="K3346" i="1"/>
  <c r="L3346" i="1" s="1"/>
  <c r="L3345" i="1"/>
  <c r="K3345" i="1"/>
  <c r="M3345" i="1" s="1"/>
  <c r="M3344" i="1"/>
  <c r="K3344" i="1"/>
  <c r="L3344" i="1" s="1"/>
  <c r="K3343" i="1"/>
  <c r="M3343" i="1" s="1"/>
  <c r="K3342" i="1"/>
  <c r="M3341" i="1"/>
  <c r="L3341" i="1"/>
  <c r="K3341" i="1"/>
  <c r="K3340" i="1"/>
  <c r="K3339" i="1"/>
  <c r="M3339" i="1" s="1"/>
  <c r="M3338" i="1"/>
  <c r="K3338" i="1"/>
  <c r="L3338" i="1" s="1"/>
  <c r="L3337" i="1"/>
  <c r="K3337" i="1"/>
  <c r="M3337" i="1" s="1"/>
  <c r="K3336" i="1"/>
  <c r="M3336" i="1" s="1"/>
  <c r="K3335" i="1"/>
  <c r="M3335" i="1" s="1"/>
  <c r="M3334" i="1"/>
  <c r="L3334" i="1"/>
  <c r="K3334" i="1"/>
  <c r="M3333" i="1"/>
  <c r="L3333" i="1"/>
  <c r="K3333" i="1"/>
  <c r="K3332" i="1"/>
  <c r="M3331" i="1"/>
  <c r="L3331" i="1"/>
  <c r="K3331" i="1"/>
  <c r="M3330" i="1"/>
  <c r="K3330" i="1"/>
  <c r="L3330" i="1" s="1"/>
  <c r="K3329" i="1"/>
  <c r="M3329" i="1" s="1"/>
  <c r="K3328" i="1"/>
  <c r="K3327" i="1"/>
  <c r="M3327" i="1" s="1"/>
  <c r="M3326" i="1"/>
  <c r="K3326" i="1"/>
  <c r="L3326" i="1" s="1"/>
  <c r="M3325" i="1"/>
  <c r="L3325" i="1"/>
  <c r="K3325" i="1"/>
  <c r="K3324" i="1"/>
  <c r="M3323" i="1"/>
  <c r="L3323" i="1"/>
  <c r="K3323" i="1"/>
  <c r="M3322" i="1"/>
  <c r="K3322" i="1"/>
  <c r="L3322" i="1" s="1"/>
  <c r="K3321" i="1"/>
  <c r="M3321" i="1" s="1"/>
  <c r="M3320" i="1"/>
  <c r="L3320" i="1"/>
  <c r="K3320" i="1"/>
  <c r="K3319" i="1"/>
  <c r="M3319" i="1" s="1"/>
  <c r="K3318" i="1"/>
  <c r="M3318" i="1" s="1"/>
  <c r="M3317" i="1"/>
  <c r="L3317" i="1"/>
  <c r="K3317" i="1"/>
  <c r="K3316" i="1"/>
  <c r="K3315" i="1"/>
  <c r="M3315" i="1" s="1"/>
  <c r="M3314" i="1"/>
  <c r="K3314" i="1"/>
  <c r="L3314" i="1" s="1"/>
  <c r="L3313" i="1"/>
  <c r="K3313" i="1"/>
  <c r="M3313" i="1" s="1"/>
  <c r="M3312" i="1"/>
  <c r="K3312" i="1"/>
  <c r="L3312" i="1" s="1"/>
  <c r="K3311" i="1"/>
  <c r="M3311" i="1" s="1"/>
  <c r="K3310" i="1"/>
  <c r="M3309" i="1"/>
  <c r="L3309" i="1"/>
  <c r="K3309" i="1"/>
  <c r="K3308" i="1"/>
  <c r="K3307" i="1"/>
  <c r="M3307" i="1" s="1"/>
  <c r="M3306" i="1"/>
  <c r="K3306" i="1"/>
  <c r="L3306" i="1" s="1"/>
  <c r="L3305" i="1"/>
  <c r="K3305" i="1"/>
  <c r="M3305" i="1" s="1"/>
  <c r="K3304" i="1"/>
  <c r="M3304" i="1" s="1"/>
  <c r="K3303" i="1"/>
  <c r="M3303" i="1" s="1"/>
  <c r="M3302" i="1"/>
  <c r="L3302" i="1"/>
  <c r="K3302" i="1"/>
  <c r="M3301" i="1"/>
  <c r="L3301" i="1"/>
  <c r="K3301" i="1"/>
  <c r="K3300" i="1"/>
  <c r="M3299" i="1"/>
  <c r="L3299" i="1"/>
  <c r="K3299" i="1"/>
  <c r="M3298" i="1"/>
  <c r="L3298" i="1"/>
  <c r="K3298" i="1"/>
  <c r="K3297" i="1"/>
  <c r="M3297" i="1" s="1"/>
  <c r="M3296" i="1"/>
  <c r="L3296" i="1"/>
  <c r="K3296" i="1"/>
  <c r="K3295" i="1"/>
  <c r="M3295" i="1" s="1"/>
  <c r="K3294" i="1"/>
  <c r="M3294" i="1" s="1"/>
  <c r="M3293" i="1"/>
  <c r="L3293" i="1"/>
  <c r="K3293" i="1"/>
  <c r="K3292" i="1"/>
  <c r="M3291" i="1"/>
  <c r="K3291" i="1"/>
  <c r="L3291" i="1" s="1"/>
  <c r="M3290" i="1"/>
  <c r="K3290" i="1"/>
  <c r="L3290" i="1" s="1"/>
  <c r="K3289" i="1"/>
  <c r="M3288" i="1"/>
  <c r="L3288" i="1"/>
  <c r="K3288" i="1"/>
  <c r="K3287" i="1"/>
  <c r="M3287" i="1" s="1"/>
  <c r="K3286" i="1"/>
  <c r="M3286" i="1" s="1"/>
  <c r="M3285" i="1"/>
  <c r="L3285" i="1"/>
  <c r="K3285" i="1"/>
  <c r="K3284" i="1"/>
  <c r="K3283" i="1"/>
  <c r="M3283" i="1" s="1"/>
  <c r="M3282" i="1"/>
  <c r="K3282" i="1"/>
  <c r="L3282" i="1" s="1"/>
  <c r="L3281" i="1"/>
  <c r="K3281" i="1"/>
  <c r="M3281" i="1" s="1"/>
  <c r="K3280" i="1"/>
  <c r="M3280" i="1" s="1"/>
  <c r="K3279" i="1"/>
  <c r="M3279" i="1" s="1"/>
  <c r="M3278" i="1"/>
  <c r="L3278" i="1"/>
  <c r="K3278" i="1"/>
  <c r="M3277" i="1"/>
  <c r="L3277" i="1"/>
  <c r="K3277" i="1"/>
  <c r="K3276" i="1"/>
  <c r="K3275" i="1"/>
  <c r="M3274" i="1"/>
  <c r="L3274" i="1"/>
  <c r="K3274" i="1"/>
  <c r="K3273" i="1"/>
  <c r="M3273" i="1" s="1"/>
  <c r="K3272" i="1"/>
  <c r="K3271" i="1"/>
  <c r="M3271" i="1" s="1"/>
  <c r="M3270" i="1"/>
  <c r="K3270" i="1"/>
  <c r="L3270" i="1" s="1"/>
  <c r="M3269" i="1"/>
  <c r="L3269" i="1"/>
  <c r="K3269" i="1"/>
  <c r="K3268" i="1"/>
  <c r="M3267" i="1"/>
  <c r="L3267" i="1"/>
  <c r="K3267" i="1"/>
  <c r="M3266" i="1"/>
  <c r="L3266" i="1"/>
  <c r="K3266" i="1"/>
  <c r="K3265" i="1"/>
  <c r="M3264" i="1"/>
  <c r="L3264" i="1"/>
  <c r="K3264" i="1"/>
  <c r="K3263" i="1"/>
  <c r="K3262" i="1"/>
  <c r="M3262" i="1" s="1"/>
  <c r="M3261" i="1"/>
  <c r="L3261" i="1"/>
  <c r="K3261" i="1"/>
  <c r="K3260" i="1"/>
  <c r="M3260" i="1" s="1"/>
  <c r="K3259" i="1"/>
  <c r="M3259" i="1" s="1"/>
  <c r="M3258" i="1"/>
  <c r="K3258" i="1"/>
  <c r="L3258" i="1" s="1"/>
  <c r="M3257" i="1"/>
  <c r="K3257" i="1"/>
  <c r="L3257" i="1" s="1"/>
  <c r="K3256" i="1"/>
  <c r="M3256" i="1" s="1"/>
  <c r="K3255" i="1"/>
  <c r="M3254" i="1"/>
  <c r="L3254" i="1"/>
  <c r="K3254" i="1"/>
  <c r="M3253" i="1"/>
  <c r="L3253" i="1"/>
  <c r="K3253" i="1"/>
  <c r="K3252" i="1"/>
  <c r="M3251" i="1"/>
  <c r="L3251" i="1"/>
  <c r="K3251" i="1"/>
  <c r="M3250" i="1"/>
  <c r="K3250" i="1"/>
  <c r="L3250" i="1" s="1"/>
  <c r="K3249" i="1"/>
  <c r="M3248" i="1"/>
  <c r="L3248" i="1"/>
  <c r="K3248" i="1"/>
  <c r="K3247" i="1"/>
  <c r="K3246" i="1"/>
  <c r="M3246" i="1" s="1"/>
  <c r="M3245" i="1"/>
  <c r="L3245" i="1"/>
  <c r="K3245" i="1"/>
  <c r="K3244" i="1"/>
  <c r="M3244" i="1" s="1"/>
  <c r="K3243" i="1"/>
  <c r="M3243" i="1" s="1"/>
  <c r="M3242" i="1"/>
  <c r="K3242" i="1"/>
  <c r="L3242" i="1" s="1"/>
  <c r="M3241" i="1"/>
  <c r="K3241" i="1"/>
  <c r="L3241" i="1" s="1"/>
  <c r="K3240" i="1"/>
  <c r="M3240" i="1" s="1"/>
  <c r="K3239" i="1"/>
  <c r="M3238" i="1"/>
  <c r="L3238" i="1"/>
  <c r="K3238" i="1"/>
  <c r="M3237" i="1"/>
  <c r="L3237" i="1"/>
  <c r="K3237" i="1"/>
  <c r="M3236" i="1"/>
  <c r="L3236" i="1"/>
  <c r="K3236" i="1"/>
  <c r="M3235" i="1"/>
  <c r="K3235" i="1"/>
  <c r="L3235" i="1" s="1"/>
  <c r="K3234" i="1"/>
  <c r="M3234" i="1" s="1"/>
  <c r="M3233" i="1"/>
  <c r="L3233" i="1"/>
  <c r="K3233" i="1"/>
  <c r="K3232" i="1"/>
  <c r="M3232" i="1" s="1"/>
  <c r="K3231" i="1"/>
  <c r="M3230" i="1"/>
  <c r="L3230" i="1"/>
  <c r="K3230" i="1"/>
  <c r="K3229" i="1"/>
  <c r="M3229" i="1" s="1"/>
  <c r="M3228" i="1"/>
  <c r="L3228" i="1"/>
  <c r="K3228" i="1"/>
  <c r="M3227" i="1"/>
  <c r="K3227" i="1"/>
  <c r="L3227" i="1" s="1"/>
  <c r="K3226" i="1"/>
  <c r="M3226" i="1" s="1"/>
  <c r="M3225" i="1"/>
  <c r="L3225" i="1"/>
  <c r="K3225" i="1"/>
  <c r="K3224" i="1"/>
  <c r="M3224" i="1" s="1"/>
  <c r="K3223" i="1"/>
  <c r="M3222" i="1"/>
  <c r="L3222" i="1"/>
  <c r="K3222" i="1"/>
  <c r="K3221" i="1"/>
  <c r="M3221" i="1" s="1"/>
  <c r="M3220" i="1"/>
  <c r="L3220" i="1"/>
  <c r="K3220" i="1"/>
  <c r="M3219" i="1"/>
  <c r="K3219" i="1"/>
  <c r="L3219" i="1" s="1"/>
  <c r="K3218" i="1"/>
  <c r="M3218" i="1" s="1"/>
  <c r="M3217" i="1"/>
  <c r="L3217" i="1"/>
  <c r="K3217" i="1"/>
  <c r="K3216" i="1"/>
  <c r="M3216" i="1" s="1"/>
  <c r="K3215" i="1"/>
  <c r="M3214" i="1"/>
  <c r="L3214" i="1"/>
  <c r="K3214" i="1"/>
  <c r="K3213" i="1"/>
  <c r="M3213" i="1" s="1"/>
  <c r="M3212" i="1"/>
  <c r="L3212" i="1"/>
  <c r="K3212" i="1"/>
  <c r="M3211" i="1"/>
  <c r="K3211" i="1"/>
  <c r="L3211" i="1" s="1"/>
  <c r="K3210" i="1"/>
  <c r="M3210" i="1" s="1"/>
  <c r="M3209" i="1"/>
  <c r="L3209" i="1"/>
  <c r="K3209" i="1"/>
  <c r="K3208" i="1"/>
  <c r="M3208" i="1" s="1"/>
  <c r="K3207" i="1"/>
  <c r="M3206" i="1"/>
  <c r="L3206" i="1"/>
  <c r="K3206" i="1"/>
  <c r="K3205" i="1"/>
  <c r="M3205" i="1" s="1"/>
  <c r="M3204" i="1"/>
  <c r="L3204" i="1"/>
  <c r="K3204" i="1"/>
  <c r="M3203" i="1"/>
  <c r="K3203" i="1"/>
  <c r="L3203" i="1" s="1"/>
  <c r="K3202" i="1"/>
  <c r="M3202" i="1" s="1"/>
  <c r="M3201" i="1"/>
  <c r="L3201" i="1"/>
  <c r="K3201" i="1"/>
  <c r="K3200" i="1"/>
  <c r="M3200" i="1" s="1"/>
  <c r="K3199" i="1"/>
  <c r="M3198" i="1"/>
  <c r="L3198" i="1"/>
  <c r="K3198" i="1"/>
  <c r="K3197" i="1"/>
  <c r="M3197" i="1" s="1"/>
  <c r="M3196" i="1"/>
  <c r="L3196" i="1"/>
  <c r="K3196" i="1"/>
  <c r="M3195" i="1"/>
  <c r="K3195" i="1"/>
  <c r="L3195" i="1" s="1"/>
  <c r="K3194" i="1"/>
  <c r="M3194" i="1" s="1"/>
  <c r="M3193" i="1"/>
  <c r="L3193" i="1"/>
  <c r="K3193" i="1"/>
  <c r="K3192" i="1"/>
  <c r="M3192" i="1" s="1"/>
  <c r="K3191" i="1"/>
  <c r="M3190" i="1"/>
  <c r="L3190" i="1"/>
  <c r="K3190" i="1"/>
  <c r="K3189" i="1"/>
  <c r="M3189" i="1" s="1"/>
  <c r="M3188" i="1"/>
  <c r="L3188" i="1"/>
  <c r="K3188" i="1"/>
  <c r="M3187" i="1"/>
  <c r="K3187" i="1"/>
  <c r="L3187" i="1" s="1"/>
  <c r="K3186" i="1"/>
  <c r="M3186" i="1" s="1"/>
  <c r="M3185" i="1"/>
  <c r="L3185" i="1"/>
  <c r="K3185" i="1"/>
  <c r="K3184" i="1"/>
  <c r="M3184" i="1" s="1"/>
  <c r="K3183" i="1"/>
  <c r="M3182" i="1"/>
  <c r="L3182" i="1"/>
  <c r="K3182" i="1"/>
  <c r="K3181" i="1"/>
  <c r="M3181" i="1" s="1"/>
  <c r="M3180" i="1"/>
  <c r="L3180" i="1"/>
  <c r="K3180" i="1"/>
  <c r="M3179" i="1"/>
  <c r="K3179" i="1"/>
  <c r="L3179" i="1" s="1"/>
  <c r="K3178" i="1"/>
  <c r="M3178" i="1" s="1"/>
  <c r="M3177" i="1"/>
  <c r="L3177" i="1"/>
  <c r="K3177" i="1"/>
  <c r="K3176" i="1"/>
  <c r="M3176" i="1" s="1"/>
  <c r="K3175" i="1"/>
  <c r="M3174" i="1"/>
  <c r="L3174" i="1"/>
  <c r="K3174" i="1"/>
  <c r="K3173" i="1"/>
  <c r="M3173" i="1" s="1"/>
  <c r="M3172" i="1"/>
  <c r="L3172" i="1"/>
  <c r="K3172" i="1"/>
  <c r="M3171" i="1"/>
  <c r="K3171" i="1"/>
  <c r="L3171" i="1" s="1"/>
  <c r="K3170" i="1"/>
  <c r="M3170" i="1" s="1"/>
  <c r="M3169" i="1"/>
  <c r="L3169" i="1"/>
  <c r="K3169" i="1"/>
  <c r="K3168" i="1"/>
  <c r="M3168" i="1" s="1"/>
  <c r="K3167" i="1"/>
  <c r="M3166" i="1"/>
  <c r="L3166" i="1"/>
  <c r="K3166" i="1"/>
  <c r="K3165" i="1"/>
  <c r="M3165" i="1" s="1"/>
  <c r="M3164" i="1"/>
  <c r="L3164" i="1"/>
  <c r="K3164" i="1"/>
  <c r="M3163" i="1"/>
  <c r="K3163" i="1"/>
  <c r="L3163" i="1" s="1"/>
  <c r="K3162" i="1"/>
  <c r="M3162" i="1" s="1"/>
  <c r="M3161" i="1"/>
  <c r="L3161" i="1"/>
  <c r="K3161" i="1"/>
  <c r="K3160" i="1"/>
  <c r="M3160" i="1" s="1"/>
  <c r="K3159" i="1"/>
  <c r="M3158" i="1"/>
  <c r="L3158" i="1"/>
  <c r="K3158" i="1"/>
  <c r="K3157" i="1"/>
  <c r="M3157" i="1" s="1"/>
  <c r="M3156" i="1"/>
  <c r="L3156" i="1"/>
  <c r="K3156" i="1"/>
  <c r="M3155" i="1"/>
  <c r="K3155" i="1"/>
  <c r="L3155" i="1" s="1"/>
  <c r="K3154" i="1"/>
  <c r="M3154" i="1" s="1"/>
  <c r="M3153" i="1"/>
  <c r="L3153" i="1"/>
  <c r="K3153" i="1"/>
  <c r="K3152" i="1"/>
  <c r="M3152" i="1" s="1"/>
  <c r="K3151" i="1"/>
  <c r="M3150" i="1"/>
  <c r="L3150" i="1"/>
  <c r="K3150" i="1"/>
  <c r="K3149" i="1"/>
  <c r="M3149" i="1" s="1"/>
  <c r="M3148" i="1"/>
  <c r="L3148" i="1"/>
  <c r="K3148" i="1"/>
  <c r="M3147" i="1"/>
  <c r="K3147" i="1"/>
  <c r="L3147" i="1" s="1"/>
  <c r="K3146" i="1"/>
  <c r="M3146" i="1" s="1"/>
  <c r="M3145" i="1"/>
  <c r="L3145" i="1"/>
  <c r="K3145" i="1"/>
  <c r="K3144" i="1"/>
  <c r="M3144" i="1" s="1"/>
  <c r="K3143" i="1"/>
  <c r="M3142" i="1"/>
  <c r="L3142" i="1"/>
  <c r="K3142" i="1"/>
  <c r="K3141" i="1"/>
  <c r="M3141" i="1" s="1"/>
  <c r="M3140" i="1"/>
  <c r="L3140" i="1"/>
  <c r="K3140" i="1"/>
  <c r="M3139" i="1"/>
  <c r="K3139" i="1"/>
  <c r="L3139" i="1" s="1"/>
  <c r="K3138" i="1"/>
  <c r="M3138" i="1" s="1"/>
  <c r="M3137" i="1"/>
  <c r="L3137" i="1"/>
  <c r="K3137" i="1"/>
  <c r="K3136" i="1"/>
  <c r="M3136" i="1" s="1"/>
  <c r="K3135" i="1"/>
  <c r="M3134" i="1"/>
  <c r="L3134" i="1"/>
  <c r="K3134" i="1"/>
  <c r="K3133" i="1"/>
  <c r="M3133" i="1" s="1"/>
  <c r="M3132" i="1"/>
  <c r="L3132" i="1"/>
  <c r="K3132" i="1"/>
  <c r="M3131" i="1"/>
  <c r="K3131" i="1"/>
  <c r="L3131" i="1" s="1"/>
  <c r="K3130" i="1"/>
  <c r="M3130" i="1" s="1"/>
  <c r="M3129" i="1"/>
  <c r="L3129" i="1"/>
  <c r="K3129" i="1"/>
  <c r="K3128" i="1"/>
  <c r="M3128" i="1" s="1"/>
  <c r="K3127" i="1"/>
  <c r="M3127" i="1" s="1"/>
  <c r="M3126" i="1"/>
  <c r="L3126" i="1"/>
  <c r="K3126" i="1"/>
  <c r="K3125" i="1"/>
  <c r="M3125" i="1" s="1"/>
  <c r="M3124" i="1"/>
  <c r="L3124" i="1"/>
  <c r="K3124" i="1"/>
  <c r="M3123" i="1"/>
  <c r="K3123" i="1"/>
  <c r="L3123" i="1" s="1"/>
  <c r="K3122" i="1"/>
  <c r="M3121" i="1"/>
  <c r="L3121" i="1"/>
  <c r="K3121" i="1"/>
  <c r="K3120" i="1"/>
  <c r="M3120" i="1" s="1"/>
  <c r="K3119" i="1"/>
  <c r="M3119" i="1" s="1"/>
  <c r="M3118" i="1"/>
  <c r="L3118" i="1"/>
  <c r="K3118" i="1"/>
  <c r="K3117" i="1"/>
  <c r="M3117" i="1" s="1"/>
  <c r="M3116" i="1"/>
  <c r="L3116" i="1"/>
  <c r="K3116" i="1"/>
  <c r="M3115" i="1"/>
  <c r="K3115" i="1"/>
  <c r="L3115" i="1" s="1"/>
  <c r="K3114" i="1"/>
  <c r="M3113" i="1"/>
  <c r="L3113" i="1"/>
  <c r="K3113" i="1"/>
  <c r="K3112" i="1"/>
  <c r="M3112" i="1" s="1"/>
  <c r="K3111" i="1"/>
  <c r="M3111" i="1" s="1"/>
  <c r="M3110" i="1"/>
  <c r="L3110" i="1"/>
  <c r="K3110" i="1"/>
  <c r="K3109" i="1"/>
  <c r="M3109" i="1" s="1"/>
  <c r="M3108" i="1"/>
  <c r="L3108" i="1"/>
  <c r="K3108" i="1"/>
  <c r="M3107" i="1"/>
  <c r="K3107" i="1"/>
  <c r="L3107" i="1" s="1"/>
  <c r="K3106" i="1"/>
  <c r="M3105" i="1"/>
  <c r="L3105" i="1"/>
  <c r="K3105" i="1"/>
  <c r="K3104" i="1"/>
  <c r="M3104" i="1" s="1"/>
  <c r="K3103" i="1"/>
  <c r="M3103" i="1" s="1"/>
  <c r="M3102" i="1"/>
  <c r="L3102" i="1"/>
  <c r="K3102" i="1"/>
  <c r="K3101" i="1"/>
  <c r="M3101" i="1" s="1"/>
  <c r="M3100" i="1"/>
  <c r="L3100" i="1"/>
  <c r="K3100" i="1"/>
  <c r="M3099" i="1"/>
  <c r="K3099" i="1"/>
  <c r="L3099" i="1" s="1"/>
  <c r="K3098" i="1"/>
  <c r="M3097" i="1"/>
  <c r="L3097" i="1"/>
  <c r="K3097" i="1"/>
  <c r="K3096" i="1"/>
  <c r="M3096" i="1" s="1"/>
  <c r="K3095" i="1"/>
  <c r="M3095" i="1" s="1"/>
  <c r="M3094" i="1"/>
  <c r="L3094" i="1"/>
  <c r="K3094" i="1"/>
  <c r="K3093" i="1"/>
  <c r="M3093" i="1" s="1"/>
  <c r="M3092" i="1"/>
  <c r="L3092" i="1"/>
  <c r="K3092" i="1"/>
  <c r="M3091" i="1"/>
  <c r="K3091" i="1"/>
  <c r="L3091" i="1" s="1"/>
  <c r="K3090" i="1"/>
  <c r="M3089" i="1"/>
  <c r="L3089" i="1"/>
  <c r="K3089" i="1"/>
  <c r="K3088" i="1"/>
  <c r="M3088" i="1" s="1"/>
  <c r="K3087" i="1"/>
  <c r="M3087" i="1" s="1"/>
  <c r="M3086" i="1"/>
  <c r="L3086" i="1"/>
  <c r="K3086" i="1"/>
  <c r="K3085" i="1"/>
  <c r="M3085" i="1" s="1"/>
  <c r="M3084" i="1"/>
  <c r="L3084" i="1"/>
  <c r="K3084" i="1"/>
  <c r="M3083" i="1"/>
  <c r="K3083" i="1"/>
  <c r="L3083" i="1" s="1"/>
  <c r="K3082" i="1"/>
  <c r="M3081" i="1"/>
  <c r="L3081" i="1"/>
  <c r="K3081" i="1"/>
  <c r="K3080" i="1"/>
  <c r="M3080" i="1" s="1"/>
  <c r="K3079" i="1"/>
  <c r="M3079" i="1" s="1"/>
  <c r="M3078" i="1"/>
  <c r="L3078" i="1"/>
  <c r="K3078" i="1"/>
  <c r="K3077" i="1"/>
  <c r="M3077" i="1" s="1"/>
  <c r="M3076" i="1"/>
  <c r="L3076" i="1"/>
  <c r="K3076" i="1"/>
  <c r="M3075" i="1"/>
  <c r="K3075" i="1"/>
  <c r="L3075" i="1" s="1"/>
  <c r="K3074" i="1"/>
  <c r="M3073" i="1"/>
  <c r="L3073" i="1"/>
  <c r="K3073" i="1"/>
  <c r="K3072" i="1"/>
  <c r="M3072" i="1" s="1"/>
  <c r="K3071" i="1"/>
  <c r="M3071" i="1" s="1"/>
  <c r="M3070" i="1"/>
  <c r="L3070" i="1"/>
  <c r="K3070" i="1"/>
  <c r="K3069" i="1"/>
  <c r="M3069" i="1" s="1"/>
  <c r="M3068" i="1"/>
  <c r="L3068" i="1"/>
  <c r="K3068" i="1"/>
  <c r="M3067" i="1"/>
  <c r="K3067" i="1"/>
  <c r="L3067" i="1" s="1"/>
  <c r="K3066" i="1"/>
  <c r="M3065" i="1"/>
  <c r="L3065" i="1"/>
  <c r="K3065" i="1"/>
  <c r="K3064" i="1"/>
  <c r="M3064" i="1" s="1"/>
  <c r="K3063" i="1"/>
  <c r="M3063" i="1" s="1"/>
  <c r="M3062" i="1"/>
  <c r="L3062" i="1"/>
  <c r="K3062" i="1"/>
  <c r="K3061" i="1"/>
  <c r="M3061" i="1" s="1"/>
  <c r="M3060" i="1"/>
  <c r="L3060" i="1"/>
  <c r="K3060" i="1"/>
  <c r="M3059" i="1"/>
  <c r="K3059" i="1"/>
  <c r="L3059" i="1" s="1"/>
  <c r="K3058" i="1"/>
  <c r="M3057" i="1"/>
  <c r="L3057" i="1"/>
  <c r="K3057" i="1"/>
  <c r="K3056" i="1"/>
  <c r="M3056" i="1" s="1"/>
  <c r="K3055" i="1"/>
  <c r="M3055" i="1" s="1"/>
  <c r="M3054" i="1"/>
  <c r="L3054" i="1"/>
  <c r="K3054" i="1"/>
  <c r="K3053" i="1"/>
  <c r="M3053" i="1" s="1"/>
  <c r="M3052" i="1"/>
  <c r="L3052" i="1"/>
  <c r="K3052" i="1"/>
  <c r="M3051" i="1"/>
  <c r="K3051" i="1"/>
  <c r="L3051" i="1" s="1"/>
  <c r="K3050" i="1"/>
  <c r="M3049" i="1"/>
  <c r="L3049" i="1"/>
  <c r="K3049" i="1"/>
  <c r="K3048" i="1"/>
  <c r="M3048" i="1" s="1"/>
  <c r="K3047" i="1"/>
  <c r="M3047" i="1" s="1"/>
  <c r="M3046" i="1"/>
  <c r="L3046" i="1"/>
  <c r="K3046" i="1"/>
  <c r="K3045" i="1"/>
  <c r="M3045" i="1" s="1"/>
  <c r="M3044" i="1"/>
  <c r="L3044" i="1"/>
  <c r="K3044" i="1"/>
  <c r="M3043" i="1"/>
  <c r="K3043" i="1"/>
  <c r="L3043" i="1" s="1"/>
  <c r="K3042" i="1"/>
  <c r="M3041" i="1"/>
  <c r="L3041" i="1"/>
  <c r="K3041" i="1"/>
  <c r="K3040" i="1"/>
  <c r="M3040" i="1" s="1"/>
  <c r="K3039" i="1"/>
  <c r="M3039" i="1" s="1"/>
  <c r="M3038" i="1"/>
  <c r="L3038" i="1"/>
  <c r="K3038" i="1"/>
  <c r="K3037" i="1"/>
  <c r="M3037" i="1" s="1"/>
  <c r="M3036" i="1"/>
  <c r="L3036" i="1"/>
  <c r="K3036" i="1"/>
  <c r="M3035" i="1"/>
  <c r="K3035" i="1"/>
  <c r="L3035" i="1" s="1"/>
  <c r="K3034" i="1"/>
  <c r="M3033" i="1"/>
  <c r="L3033" i="1"/>
  <c r="K3033" i="1"/>
  <c r="K3032" i="1"/>
  <c r="M3032" i="1" s="1"/>
  <c r="K3031" i="1"/>
  <c r="M3031" i="1" s="1"/>
  <c r="M3030" i="1"/>
  <c r="L3030" i="1"/>
  <c r="K3030" i="1"/>
  <c r="K3029" i="1"/>
  <c r="M3029" i="1" s="1"/>
  <c r="M3028" i="1"/>
  <c r="L3028" i="1"/>
  <c r="K3028" i="1"/>
  <c r="M3027" i="1"/>
  <c r="K3027" i="1"/>
  <c r="L3027" i="1" s="1"/>
  <c r="K3026" i="1"/>
  <c r="M3025" i="1"/>
  <c r="L3025" i="1"/>
  <c r="K3025" i="1"/>
  <c r="K3024" i="1"/>
  <c r="M3024" i="1" s="1"/>
  <c r="K3023" i="1"/>
  <c r="M3023" i="1" s="1"/>
  <c r="M3022" i="1"/>
  <c r="L3022" i="1"/>
  <c r="K3022" i="1"/>
  <c r="K3021" i="1"/>
  <c r="M3021" i="1" s="1"/>
  <c r="M3020" i="1"/>
  <c r="L3020" i="1"/>
  <c r="K3020" i="1"/>
  <c r="M3019" i="1"/>
  <c r="K3019" i="1"/>
  <c r="L3019" i="1" s="1"/>
  <c r="K3018" i="1"/>
  <c r="M3017" i="1"/>
  <c r="L3017" i="1"/>
  <c r="K3017" i="1"/>
  <c r="K3016" i="1"/>
  <c r="M3016" i="1" s="1"/>
  <c r="K3015" i="1"/>
  <c r="M3015" i="1" s="1"/>
  <c r="M3014" i="1"/>
  <c r="L3014" i="1"/>
  <c r="K3014" i="1"/>
  <c r="K3013" i="1"/>
  <c r="M3013" i="1" s="1"/>
  <c r="M3012" i="1"/>
  <c r="L3012" i="1"/>
  <c r="K3012" i="1"/>
  <c r="M3011" i="1"/>
  <c r="K3011" i="1"/>
  <c r="L3011" i="1" s="1"/>
  <c r="K3010" i="1"/>
  <c r="M3009" i="1"/>
  <c r="L3009" i="1"/>
  <c r="K3009" i="1"/>
  <c r="K3008" i="1"/>
  <c r="M3008" i="1" s="1"/>
  <c r="K3007" i="1"/>
  <c r="M3007" i="1" s="1"/>
  <c r="M3006" i="1"/>
  <c r="L3006" i="1"/>
  <c r="K3006" i="1"/>
  <c r="K3005" i="1"/>
  <c r="M3005" i="1" s="1"/>
  <c r="M3004" i="1"/>
  <c r="L3004" i="1"/>
  <c r="K3004" i="1"/>
  <c r="M3003" i="1"/>
  <c r="K3003" i="1"/>
  <c r="L3003" i="1" s="1"/>
  <c r="K3002" i="1"/>
  <c r="M3001" i="1"/>
  <c r="L3001" i="1"/>
  <c r="K3001" i="1"/>
  <c r="K3000" i="1"/>
  <c r="M3000" i="1" s="1"/>
  <c r="K2999" i="1"/>
  <c r="M2999" i="1" s="1"/>
  <c r="M2998" i="1"/>
  <c r="L2998" i="1"/>
  <c r="K2998" i="1"/>
  <c r="K2997" i="1"/>
  <c r="M2997" i="1" s="1"/>
  <c r="M2996" i="1"/>
  <c r="L2996" i="1"/>
  <c r="K2996" i="1"/>
  <c r="M2995" i="1"/>
  <c r="K2995" i="1"/>
  <c r="L2995" i="1" s="1"/>
  <c r="K2994" i="1"/>
  <c r="M2993" i="1"/>
  <c r="L2993" i="1"/>
  <c r="K2993" i="1"/>
  <c r="K2992" i="1"/>
  <c r="M2992" i="1" s="1"/>
  <c r="K2991" i="1"/>
  <c r="M2991" i="1" s="1"/>
  <c r="M2990" i="1"/>
  <c r="L2990" i="1"/>
  <c r="K2990" i="1"/>
  <c r="K2989" i="1"/>
  <c r="M2989" i="1" s="1"/>
  <c r="M2988" i="1"/>
  <c r="L2988" i="1"/>
  <c r="K2988" i="1"/>
  <c r="M2987" i="1"/>
  <c r="K2987" i="1"/>
  <c r="L2987" i="1" s="1"/>
  <c r="K2986" i="1"/>
  <c r="M2985" i="1"/>
  <c r="L2985" i="1"/>
  <c r="K2985" i="1"/>
  <c r="K2984" i="1"/>
  <c r="M2984" i="1" s="1"/>
  <c r="K2983" i="1"/>
  <c r="M2983" i="1" s="1"/>
  <c r="M2982" i="1"/>
  <c r="L2982" i="1"/>
  <c r="K2982" i="1"/>
  <c r="K2981" i="1"/>
  <c r="M2981" i="1" s="1"/>
  <c r="M2980" i="1"/>
  <c r="L2980" i="1"/>
  <c r="K2980" i="1"/>
  <c r="M2979" i="1"/>
  <c r="K2979" i="1"/>
  <c r="L2979" i="1" s="1"/>
  <c r="K2978" i="1"/>
  <c r="M2977" i="1"/>
  <c r="L2977" i="1"/>
  <c r="K2977" i="1"/>
  <c r="K2976" i="1"/>
  <c r="M2976" i="1" s="1"/>
  <c r="K2975" i="1"/>
  <c r="M2975" i="1" s="1"/>
  <c r="M2974" i="1"/>
  <c r="L2974" i="1"/>
  <c r="K2974" i="1"/>
  <c r="K2973" i="1"/>
  <c r="M2973" i="1" s="1"/>
  <c r="M2972" i="1"/>
  <c r="L2972" i="1"/>
  <c r="K2972" i="1"/>
  <c r="M2971" i="1"/>
  <c r="K2971" i="1"/>
  <c r="L2971" i="1" s="1"/>
  <c r="K2970" i="1"/>
  <c r="M2969" i="1"/>
  <c r="L2969" i="1"/>
  <c r="K2969" i="1"/>
  <c r="K2968" i="1"/>
  <c r="M2968" i="1" s="1"/>
  <c r="K2967" i="1"/>
  <c r="M2967" i="1" s="1"/>
  <c r="M2966" i="1"/>
  <c r="L2966" i="1"/>
  <c r="K2966" i="1"/>
  <c r="K2965" i="1"/>
  <c r="M2965" i="1" s="1"/>
  <c r="M2964" i="1"/>
  <c r="L2964" i="1"/>
  <c r="K2964" i="1"/>
  <c r="M2963" i="1"/>
  <c r="K2963" i="1"/>
  <c r="L2963" i="1" s="1"/>
  <c r="K2962" i="1"/>
  <c r="M2961" i="1"/>
  <c r="L2961" i="1"/>
  <c r="K2961" i="1"/>
  <c r="K2960" i="1"/>
  <c r="M2960" i="1" s="1"/>
  <c r="K2959" i="1"/>
  <c r="M2959" i="1" s="1"/>
  <c r="M2958" i="1"/>
  <c r="L2958" i="1"/>
  <c r="K2958" i="1"/>
  <c r="K2957" i="1"/>
  <c r="M2957" i="1" s="1"/>
  <c r="M2956" i="1"/>
  <c r="L2956" i="1"/>
  <c r="K2956" i="1"/>
  <c r="M2955" i="1"/>
  <c r="K2955" i="1"/>
  <c r="L2955" i="1" s="1"/>
  <c r="K2954" i="1"/>
  <c r="M2953" i="1"/>
  <c r="L2953" i="1"/>
  <c r="K2953" i="1"/>
  <c r="K2952" i="1"/>
  <c r="M2952" i="1" s="1"/>
  <c r="K2951" i="1"/>
  <c r="M2951" i="1" s="1"/>
  <c r="M2950" i="1"/>
  <c r="L2950" i="1"/>
  <c r="K2950" i="1"/>
  <c r="K2949" i="1"/>
  <c r="M2949" i="1" s="1"/>
  <c r="M2948" i="1"/>
  <c r="L2948" i="1"/>
  <c r="K2948" i="1"/>
  <c r="M2947" i="1"/>
  <c r="K2947" i="1"/>
  <c r="L2947" i="1" s="1"/>
  <c r="K2946" i="1"/>
  <c r="M2945" i="1"/>
  <c r="L2945" i="1"/>
  <c r="K2945" i="1"/>
  <c r="K2944" i="1"/>
  <c r="M2944" i="1" s="1"/>
  <c r="K2943" i="1"/>
  <c r="M2943" i="1" s="1"/>
  <c r="M2942" i="1"/>
  <c r="L2942" i="1"/>
  <c r="K2942" i="1"/>
  <c r="K2941" i="1"/>
  <c r="M2941" i="1" s="1"/>
  <c r="M2940" i="1"/>
  <c r="L2940" i="1"/>
  <c r="K2940" i="1"/>
  <c r="M2939" i="1"/>
  <c r="K2939" i="1"/>
  <c r="L2939" i="1" s="1"/>
  <c r="K2938" i="1"/>
  <c r="M2937" i="1"/>
  <c r="L2937" i="1"/>
  <c r="K2937" i="1"/>
  <c r="K2936" i="1"/>
  <c r="M2936" i="1" s="1"/>
  <c r="K2935" i="1"/>
  <c r="M2935" i="1" s="1"/>
  <c r="M2934" i="1"/>
  <c r="L2934" i="1"/>
  <c r="K2934" i="1"/>
  <c r="K2933" i="1"/>
  <c r="M2933" i="1" s="1"/>
  <c r="M2932" i="1"/>
  <c r="L2932" i="1"/>
  <c r="K2932" i="1"/>
  <c r="M2931" i="1"/>
  <c r="K2931" i="1"/>
  <c r="L2931" i="1" s="1"/>
  <c r="K2930" i="1"/>
  <c r="M2929" i="1"/>
  <c r="L2929" i="1"/>
  <c r="K2929" i="1"/>
  <c r="K2928" i="1"/>
  <c r="M2928" i="1" s="1"/>
  <c r="K2927" i="1"/>
  <c r="M2927" i="1" s="1"/>
  <c r="M2926" i="1"/>
  <c r="L2926" i="1"/>
  <c r="K2926" i="1"/>
  <c r="K2925" i="1"/>
  <c r="M2925" i="1" s="1"/>
  <c r="M2924" i="1"/>
  <c r="L2924" i="1"/>
  <c r="K2924" i="1"/>
  <c r="M2923" i="1"/>
  <c r="K2923" i="1"/>
  <c r="L2923" i="1" s="1"/>
  <c r="K2922" i="1"/>
  <c r="M2921" i="1"/>
  <c r="L2921" i="1"/>
  <c r="K2921" i="1"/>
  <c r="K2920" i="1"/>
  <c r="M2920" i="1" s="1"/>
  <c r="K2919" i="1"/>
  <c r="M2919" i="1" s="1"/>
  <c r="M2918" i="1"/>
  <c r="L2918" i="1"/>
  <c r="K2918" i="1"/>
  <c r="K2917" i="1"/>
  <c r="M2917" i="1" s="1"/>
  <c r="M2916" i="1"/>
  <c r="L2916" i="1"/>
  <c r="K2916" i="1"/>
  <c r="M2915" i="1"/>
  <c r="L2915" i="1"/>
  <c r="K2915" i="1"/>
  <c r="K2914" i="1"/>
  <c r="M2913" i="1"/>
  <c r="L2913" i="1"/>
  <c r="K2913" i="1"/>
  <c r="K2912" i="1"/>
  <c r="M2912" i="1" s="1"/>
  <c r="K2911" i="1"/>
  <c r="M2911" i="1" s="1"/>
  <c r="M2910" i="1"/>
  <c r="L2910" i="1"/>
  <c r="K2910" i="1"/>
  <c r="K2909" i="1"/>
  <c r="M2909" i="1" s="1"/>
  <c r="M2908" i="1"/>
  <c r="K2908" i="1"/>
  <c r="L2908" i="1" s="1"/>
  <c r="M2907" i="1"/>
  <c r="L2907" i="1"/>
  <c r="K2907" i="1"/>
  <c r="K2906" i="1"/>
  <c r="M2905" i="1"/>
  <c r="L2905" i="1"/>
  <c r="K2905" i="1"/>
  <c r="K2904" i="1"/>
  <c r="M2904" i="1" s="1"/>
  <c r="K2903" i="1"/>
  <c r="M2902" i="1"/>
  <c r="L2902" i="1"/>
  <c r="K2902" i="1"/>
  <c r="K2901" i="1"/>
  <c r="M2901" i="1" s="1"/>
  <c r="K2900" i="1"/>
  <c r="M2900" i="1" s="1"/>
  <c r="M2899" i="1"/>
  <c r="K2899" i="1"/>
  <c r="L2899" i="1" s="1"/>
  <c r="K2898" i="1"/>
  <c r="M2897" i="1"/>
  <c r="L2897" i="1"/>
  <c r="K2897" i="1"/>
  <c r="K2896" i="1"/>
  <c r="M2896" i="1" s="1"/>
  <c r="K2895" i="1"/>
  <c r="M2894" i="1"/>
  <c r="L2894" i="1"/>
  <c r="K2894" i="1"/>
  <c r="K2893" i="1"/>
  <c r="M2893" i="1" s="1"/>
  <c r="K2892" i="1"/>
  <c r="M2892" i="1" s="1"/>
  <c r="M2891" i="1"/>
  <c r="K2891" i="1"/>
  <c r="L2891" i="1" s="1"/>
  <c r="K2890" i="1"/>
  <c r="M2889" i="1"/>
  <c r="L2889" i="1"/>
  <c r="K2889" i="1"/>
  <c r="K2888" i="1"/>
  <c r="M2888" i="1" s="1"/>
  <c r="K2887" i="1"/>
  <c r="M2886" i="1"/>
  <c r="L2886" i="1"/>
  <c r="K2886" i="1"/>
  <c r="K2885" i="1"/>
  <c r="M2885" i="1" s="1"/>
  <c r="K2884" i="1"/>
  <c r="M2884" i="1" s="1"/>
  <c r="M2883" i="1"/>
  <c r="L2883" i="1"/>
  <c r="K2883" i="1"/>
  <c r="K2882" i="1"/>
  <c r="M2881" i="1"/>
  <c r="L2881" i="1"/>
  <c r="K2881" i="1"/>
  <c r="K2880" i="1"/>
  <c r="M2880" i="1" s="1"/>
  <c r="K2879" i="1"/>
  <c r="M2879" i="1" s="1"/>
  <c r="M2878" i="1"/>
  <c r="L2878" i="1"/>
  <c r="K2878" i="1"/>
  <c r="K2877" i="1"/>
  <c r="M2877" i="1" s="1"/>
  <c r="K2876" i="1"/>
  <c r="M2875" i="1"/>
  <c r="K2875" i="1"/>
  <c r="L2875" i="1" s="1"/>
  <c r="K2874" i="1"/>
  <c r="M2873" i="1"/>
  <c r="L2873" i="1"/>
  <c r="K2873" i="1"/>
  <c r="K2872" i="1"/>
  <c r="M2872" i="1" s="1"/>
  <c r="M2871" i="1"/>
  <c r="L2871" i="1"/>
  <c r="K2871" i="1"/>
  <c r="M2870" i="1"/>
  <c r="L2870" i="1"/>
  <c r="K2870" i="1"/>
  <c r="K2869" i="1"/>
  <c r="L2868" i="1"/>
  <c r="K2868" i="1"/>
  <c r="M2868" i="1" s="1"/>
  <c r="M2867" i="1"/>
  <c r="K2867" i="1"/>
  <c r="L2867" i="1" s="1"/>
  <c r="L2866" i="1"/>
  <c r="K2866" i="1"/>
  <c r="M2866" i="1" s="1"/>
  <c r="M2865" i="1"/>
  <c r="L2865" i="1"/>
  <c r="K2865" i="1"/>
  <c r="K2864" i="1"/>
  <c r="M2864" i="1" s="1"/>
  <c r="K2863" i="1"/>
  <c r="M2863" i="1" s="1"/>
  <c r="M2862" i="1"/>
  <c r="L2862" i="1"/>
  <c r="K2862" i="1"/>
  <c r="K2861" i="1"/>
  <c r="M2860" i="1"/>
  <c r="K2860" i="1"/>
  <c r="L2860" i="1" s="1"/>
  <c r="M2859" i="1"/>
  <c r="K2859" i="1"/>
  <c r="L2859" i="1" s="1"/>
  <c r="K2858" i="1"/>
  <c r="M2858" i="1" s="1"/>
  <c r="M2857" i="1"/>
  <c r="L2857" i="1"/>
  <c r="K2857" i="1"/>
  <c r="K2856" i="1"/>
  <c r="M2856" i="1" s="1"/>
  <c r="M2855" i="1"/>
  <c r="K2855" i="1"/>
  <c r="L2855" i="1" s="1"/>
  <c r="M2854" i="1"/>
  <c r="L2854" i="1"/>
  <c r="K2854" i="1"/>
  <c r="K2853" i="1"/>
  <c r="M2852" i="1"/>
  <c r="L2852" i="1"/>
  <c r="K2852" i="1"/>
  <c r="M2851" i="1"/>
  <c r="K2851" i="1"/>
  <c r="L2851" i="1" s="1"/>
  <c r="K2850" i="1"/>
  <c r="M2850" i="1" s="1"/>
  <c r="M2849" i="1"/>
  <c r="L2849" i="1"/>
  <c r="K2849" i="1"/>
  <c r="K2848" i="1"/>
  <c r="M2848" i="1" s="1"/>
  <c r="K2847" i="1"/>
  <c r="M2846" i="1"/>
  <c r="L2846" i="1"/>
  <c r="K2846" i="1"/>
  <c r="K2845" i="1"/>
  <c r="K2844" i="1"/>
  <c r="M2844" i="1" s="1"/>
  <c r="M2843" i="1"/>
  <c r="K2843" i="1"/>
  <c r="L2843" i="1" s="1"/>
  <c r="K2842" i="1"/>
  <c r="M2842" i="1" s="1"/>
  <c r="M2841" i="1"/>
  <c r="K2841" i="1"/>
  <c r="L2841" i="1" s="1"/>
  <c r="K2840" i="1"/>
  <c r="M2840" i="1" s="1"/>
  <c r="M2839" i="1"/>
  <c r="L2839" i="1"/>
  <c r="K2839" i="1"/>
  <c r="M2838" i="1"/>
  <c r="L2838" i="1"/>
  <c r="K2838" i="1"/>
  <c r="K2837" i="1"/>
  <c r="L2836" i="1"/>
  <c r="K2836" i="1"/>
  <c r="M2836" i="1" s="1"/>
  <c r="M2835" i="1"/>
  <c r="K2835" i="1"/>
  <c r="L2835" i="1" s="1"/>
  <c r="L2834" i="1"/>
  <c r="K2834" i="1"/>
  <c r="M2834" i="1" s="1"/>
  <c r="K2833" i="1"/>
  <c r="K2832" i="1"/>
  <c r="M2832" i="1" s="1"/>
  <c r="K2831" i="1"/>
  <c r="M2831" i="1" s="1"/>
  <c r="M2830" i="1"/>
  <c r="L2830" i="1"/>
  <c r="K2830" i="1"/>
  <c r="K2829" i="1"/>
  <c r="M2828" i="1"/>
  <c r="K2828" i="1"/>
  <c r="L2828" i="1" s="1"/>
  <c r="M2827" i="1"/>
  <c r="L2827" i="1"/>
  <c r="K2827" i="1"/>
  <c r="K2826" i="1"/>
  <c r="M2825" i="1"/>
  <c r="K2825" i="1"/>
  <c r="L2825" i="1" s="1"/>
  <c r="K2824" i="1"/>
  <c r="M2824" i="1" s="1"/>
  <c r="K2823" i="1"/>
  <c r="M2823" i="1" s="1"/>
  <c r="M2822" i="1"/>
  <c r="L2822" i="1"/>
  <c r="K2822" i="1"/>
  <c r="K2821" i="1"/>
  <c r="M2820" i="1"/>
  <c r="K2820" i="1"/>
  <c r="L2820" i="1" s="1"/>
  <c r="M2819" i="1"/>
  <c r="L2819" i="1"/>
  <c r="K2819" i="1"/>
  <c r="K2818" i="1"/>
  <c r="M2818" i="1" s="1"/>
  <c r="M2817" i="1"/>
  <c r="K2817" i="1"/>
  <c r="L2817" i="1" s="1"/>
  <c r="K2816" i="1"/>
  <c r="M2816" i="1" s="1"/>
  <c r="M2815" i="1"/>
  <c r="L2815" i="1"/>
  <c r="K2815" i="1"/>
  <c r="M2814" i="1"/>
  <c r="L2814" i="1"/>
  <c r="K2814" i="1"/>
  <c r="K2813" i="1"/>
  <c r="L2812" i="1"/>
  <c r="K2812" i="1"/>
  <c r="M2812" i="1" s="1"/>
  <c r="M2811" i="1"/>
  <c r="L2811" i="1"/>
  <c r="K2811" i="1"/>
  <c r="K2810" i="1"/>
  <c r="M2810" i="1" s="1"/>
  <c r="K2809" i="1"/>
  <c r="M2809" i="1" s="1"/>
  <c r="K2808" i="1"/>
  <c r="M2808" i="1" s="1"/>
  <c r="M2807" i="1"/>
  <c r="L2807" i="1"/>
  <c r="K2807" i="1"/>
  <c r="M2806" i="1"/>
  <c r="L2806" i="1"/>
  <c r="K2806" i="1"/>
  <c r="K2805" i="1"/>
  <c r="K2804" i="1"/>
  <c r="M2804" i="1" s="1"/>
  <c r="M2803" i="1"/>
  <c r="L2803" i="1"/>
  <c r="K2803" i="1"/>
  <c r="K2802" i="1"/>
  <c r="M2802" i="1" s="1"/>
  <c r="K2801" i="1"/>
  <c r="M2801" i="1" s="1"/>
  <c r="K2800" i="1"/>
  <c r="M2800" i="1" s="1"/>
  <c r="K2799" i="1"/>
  <c r="M2798" i="1"/>
  <c r="L2798" i="1"/>
  <c r="K2798" i="1"/>
  <c r="K2797" i="1"/>
  <c r="K2796" i="1"/>
  <c r="M2796" i="1" s="1"/>
  <c r="M2795" i="1"/>
  <c r="K2795" i="1"/>
  <c r="L2795" i="1" s="1"/>
  <c r="K2794" i="1"/>
  <c r="M2794" i="1" s="1"/>
  <c r="M2793" i="1"/>
  <c r="K2793" i="1"/>
  <c r="L2793" i="1" s="1"/>
  <c r="K2792" i="1"/>
  <c r="M2792" i="1" s="1"/>
  <c r="M2791" i="1"/>
  <c r="L2791" i="1"/>
  <c r="K2791" i="1"/>
  <c r="M2790" i="1"/>
  <c r="L2790" i="1"/>
  <c r="K2790" i="1"/>
  <c r="K2789" i="1"/>
  <c r="L2788" i="1"/>
  <c r="K2788" i="1"/>
  <c r="M2788" i="1" s="1"/>
  <c r="M2787" i="1"/>
  <c r="K2787" i="1"/>
  <c r="L2787" i="1" s="1"/>
  <c r="L2786" i="1"/>
  <c r="K2786" i="1"/>
  <c r="M2786" i="1" s="1"/>
  <c r="K2785" i="1"/>
  <c r="K2784" i="1"/>
  <c r="M2784" i="1" s="1"/>
  <c r="K2783" i="1"/>
  <c r="M2783" i="1" s="1"/>
  <c r="M2782" i="1"/>
  <c r="L2782" i="1"/>
  <c r="K2782" i="1"/>
  <c r="K2781" i="1"/>
  <c r="M2780" i="1"/>
  <c r="K2780" i="1"/>
  <c r="L2780" i="1" s="1"/>
  <c r="M2779" i="1"/>
  <c r="K2779" i="1"/>
  <c r="L2779" i="1" s="1"/>
  <c r="K2778" i="1"/>
  <c r="M2778" i="1" s="1"/>
  <c r="M2777" i="1"/>
  <c r="L2777" i="1"/>
  <c r="K2777" i="1"/>
  <c r="K2776" i="1"/>
  <c r="M2776" i="1" s="1"/>
  <c r="M2775" i="1"/>
  <c r="K2775" i="1"/>
  <c r="L2775" i="1" s="1"/>
  <c r="M2774" i="1"/>
  <c r="L2774" i="1"/>
  <c r="K2774" i="1"/>
  <c r="K2773" i="1"/>
  <c r="M2772" i="1"/>
  <c r="L2772" i="1"/>
  <c r="K2772" i="1"/>
  <c r="M2771" i="1"/>
  <c r="K2771" i="1"/>
  <c r="L2771" i="1" s="1"/>
  <c r="K2770" i="1"/>
  <c r="M2770" i="1" s="1"/>
  <c r="K2769" i="1"/>
  <c r="M2769" i="1" s="1"/>
  <c r="K2768" i="1"/>
  <c r="M2768" i="1" s="1"/>
  <c r="K2767" i="1"/>
  <c r="M2766" i="1"/>
  <c r="L2766" i="1"/>
  <c r="K2766" i="1"/>
  <c r="K2765" i="1"/>
  <c r="K2764" i="1"/>
  <c r="M2764" i="1" s="1"/>
  <c r="M2763" i="1"/>
  <c r="K2763" i="1"/>
  <c r="L2763" i="1" s="1"/>
  <c r="K2762" i="1"/>
  <c r="M2762" i="1" s="1"/>
  <c r="M2761" i="1"/>
  <c r="K2761" i="1"/>
  <c r="L2761" i="1" s="1"/>
  <c r="K2760" i="1"/>
  <c r="M2760" i="1" s="1"/>
  <c r="M2759" i="1"/>
  <c r="L2759" i="1"/>
  <c r="K2759" i="1"/>
  <c r="M2758" i="1"/>
  <c r="L2758" i="1"/>
  <c r="K2758" i="1"/>
  <c r="K2757" i="1"/>
  <c r="L2756" i="1"/>
  <c r="K2756" i="1"/>
  <c r="M2756" i="1" s="1"/>
  <c r="M2755" i="1"/>
  <c r="K2755" i="1"/>
  <c r="L2755" i="1" s="1"/>
  <c r="L2754" i="1"/>
  <c r="K2754" i="1"/>
  <c r="M2754" i="1" s="1"/>
  <c r="K2753" i="1"/>
  <c r="K2752" i="1"/>
  <c r="M2752" i="1" s="1"/>
  <c r="K2751" i="1"/>
  <c r="M2751" i="1" s="1"/>
  <c r="M2750" i="1"/>
  <c r="L2750" i="1"/>
  <c r="K2750" i="1"/>
  <c r="K2749" i="1"/>
  <c r="M2748" i="1"/>
  <c r="K2748" i="1"/>
  <c r="L2748" i="1" s="1"/>
  <c r="M2747" i="1"/>
  <c r="L2747" i="1"/>
  <c r="K2747" i="1"/>
  <c r="K2746" i="1"/>
  <c r="M2745" i="1"/>
  <c r="K2745" i="1"/>
  <c r="L2745" i="1" s="1"/>
  <c r="K2744" i="1"/>
  <c r="M2744" i="1" s="1"/>
  <c r="K2743" i="1"/>
  <c r="M2743" i="1" s="1"/>
  <c r="M2742" i="1"/>
  <c r="L2742" i="1"/>
  <c r="K2742" i="1"/>
  <c r="K2741" i="1"/>
  <c r="M2740" i="1"/>
  <c r="K2740" i="1"/>
  <c r="L2740" i="1" s="1"/>
  <c r="M2739" i="1"/>
  <c r="L2739" i="1"/>
  <c r="K2739" i="1"/>
  <c r="K2738" i="1"/>
  <c r="M2738" i="1" s="1"/>
  <c r="M2737" i="1"/>
  <c r="K2737" i="1"/>
  <c r="L2737" i="1" s="1"/>
  <c r="K2736" i="1"/>
  <c r="M2736" i="1" s="1"/>
  <c r="M2735" i="1"/>
  <c r="L2735" i="1"/>
  <c r="K2735" i="1"/>
  <c r="M2734" i="1"/>
  <c r="L2734" i="1"/>
  <c r="K2734" i="1"/>
  <c r="K2733" i="1"/>
  <c r="K2732" i="1"/>
  <c r="M2732" i="1" s="1"/>
  <c r="M2731" i="1"/>
  <c r="L2731" i="1"/>
  <c r="K2731" i="1"/>
  <c r="K2730" i="1"/>
  <c r="M2730" i="1" s="1"/>
  <c r="K2729" i="1"/>
  <c r="M2729" i="1" s="1"/>
  <c r="K2728" i="1"/>
  <c r="M2728" i="1" s="1"/>
  <c r="M2727" i="1"/>
  <c r="L2727" i="1"/>
  <c r="K2727" i="1"/>
  <c r="M2726" i="1"/>
  <c r="L2726" i="1"/>
  <c r="K2726" i="1"/>
  <c r="K2725" i="1"/>
  <c r="K2724" i="1"/>
  <c r="M2724" i="1" s="1"/>
  <c r="M2723" i="1"/>
  <c r="K2723" i="1"/>
  <c r="L2723" i="1" s="1"/>
  <c r="K2722" i="1"/>
  <c r="M2721" i="1"/>
  <c r="K2721" i="1"/>
  <c r="L2721" i="1" s="1"/>
  <c r="K2720" i="1"/>
  <c r="M2720" i="1" s="1"/>
  <c r="K2719" i="1"/>
  <c r="M2719" i="1" s="1"/>
  <c r="M2718" i="1"/>
  <c r="L2718" i="1"/>
  <c r="K2718" i="1"/>
  <c r="K2717" i="1"/>
  <c r="M2716" i="1"/>
  <c r="K2716" i="1"/>
  <c r="L2716" i="1" s="1"/>
  <c r="M2715" i="1"/>
  <c r="K2715" i="1"/>
  <c r="L2715" i="1" s="1"/>
  <c r="L2714" i="1"/>
  <c r="K2714" i="1"/>
  <c r="M2714" i="1" s="1"/>
  <c r="M2713" i="1"/>
  <c r="L2713" i="1"/>
  <c r="K2713" i="1"/>
  <c r="K2712" i="1"/>
  <c r="M2712" i="1" s="1"/>
  <c r="K2711" i="1"/>
  <c r="M2711" i="1" s="1"/>
  <c r="M2710" i="1"/>
  <c r="L2710" i="1"/>
  <c r="K2710" i="1"/>
  <c r="K2709" i="1"/>
  <c r="K2708" i="1"/>
  <c r="M2707" i="1"/>
  <c r="K2707" i="1"/>
  <c r="L2707" i="1" s="1"/>
  <c r="K2706" i="1"/>
  <c r="M2706" i="1" s="1"/>
  <c r="K2705" i="1"/>
  <c r="M2705" i="1" s="1"/>
  <c r="K2704" i="1"/>
  <c r="M2704" i="1" s="1"/>
  <c r="M2703" i="1"/>
  <c r="K2703" i="1"/>
  <c r="L2703" i="1" s="1"/>
  <c r="M2702" i="1"/>
  <c r="L2702" i="1"/>
  <c r="K2702" i="1"/>
  <c r="K2701" i="1"/>
  <c r="M2700" i="1"/>
  <c r="K2700" i="1"/>
  <c r="L2700" i="1" s="1"/>
  <c r="M2699" i="1"/>
  <c r="K2699" i="1"/>
  <c r="L2699" i="1" s="1"/>
  <c r="K2698" i="1"/>
  <c r="M2697" i="1"/>
  <c r="K2697" i="1"/>
  <c r="L2697" i="1" s="1"/>
  <c r="K2696" i="1"/>
  <c r="K2695" i="1"/>
  <c r="M2695" i="1" s="1"/>
  <c r="M2694" i="1"/>
  <c r="L2694" i="1"/>
  <c r="K2694" i="1"/>
  <c r="K2693" i="1"/>
  <c r="M2693" i="1" s="1"/>
  <c r="K2692" i="1"/>
  <c r="M2692" i="1" s="1"/>
  <c r="M2691" i="1"/>
  <c r="K2691" i="1"/>
  <c r="L2691" i="1" s="1"/>
  <c r="K2690" i="1"/>
  <c r="M2690" i="1" s="1"/>
  <c r="K2689" i="1"/>
  <c r="M2689" i="1" s="1"/>
  <c r="K2688" i="1"/>
  <c r="M2687" i="1"/>
  <c r="K2687" i="1"/>
  <c r="L2687" i="1" s="1"/>
  <c r="M2686" i="1"/>
  <c r="L2686" i="1"/>
  <c r="K2686" i="1"/>
  <c r="K2685" i="1"/>
  <c r="M2684" i="1"/>
  <c r="K2684" i="1"/>
  <c r="L2684" i="1" s="1"/>
  <c r="M2683" i="1"/>
  <c r="L2683" i="1"/>
  <c r="K2683" i="1"/>
  <c r="K2682" i="1"/>
  <c r="M2682" i="1" s="1"/>
  <c r="K2681" i="1"/>
  <c r="M2681" i="1" s="1"/>
  <c r="K2680" i="1"/>
  <c r="K2679" i="1"/>
  <c r="M2678" i="1"/>
  <c r="L2678" i="1"/>
  <c r="K2678" i="1"/>
  <c r="L2677" i="1"/>
  <c r="K2677" i="1"/>
  <c r="M2677" i="1" s="1"/>
  <c r="K2676" i="1"/>
  <c r="M2675" i="1"/>
  <c r="L2675" i="1"/>
  <c r="K2675" i="1"/>
  <c r="M2674" i="1"/>
  <c r="K2674" i="1"/>
  <c r="L2674" i="1" s="1"/>
  <c r="K2673" i="1"/>
  <c r="M2673" i="1" s="1"/>
  <c r="K2672" i="1"/>
  <c r="M2671" i="1"/>
  <c r="L2671" i="1"/>
  <c r="K2671" i="1"/>
  <c r="M2670" i="1"/>
  <c r="L2670" i="1"/>
  <c r="K2670" i="1"/>
  <c r="L2669" i="1"/>
  <c r="K2669" i="1"/>
  <c r="M2669" i="1" s="1"/>
  <c r="M2668" i="1"/>
  <c r="L2668" i="1"/>
  <c r="K2668" i="1"/>
  <c r="M2667" i="1"/>
  <c r="K2667" i="1"/>
  <c r="L2667" i="1" s="1"/>
  <c r="M2666" i="1"/>
  <c r="L2666" i="1"/>
  <c r="K2666" i="1"/>
  <c r="M2665" i="1"/>
  <c r="L2665" i="1"/>
  <c r="K2665" i="1"/>
  <c r="K2664" i="1"/>
  <c r="L2663" i="1"/>
  <c r="K2663" i="1"/>
  <c r="M2663" i="1" s="1"/>
  <c r="M2662" i="1"/>
  <c r="L2662" i="1"/>
  <c r="K2662" i="1"/>
  <c r="K2661" i="1"/>
  <c r="M2661" i="1" s="1"/>
  <c r="L2660" i="1"/>
  <c r="K2660" i="1"/>
  <c r="M2660" i="1" s="1"/>
  <c r="M2659" i="1"/>
  <c r="K2659" i="1"/>
  <c r="L2659" i="1" s="1"/>
  <c r="M2658" i="1"/>
  <c r="K2658" i="1"/>
  <c r="L2658" i="1" s="1"/>
  <c r="K2657" i="1"/>
  <c r="K2656" i="1"/>
  <c r="M2655" i="1"/>
  <c r="L2655" i="1"/>
  <c r="K2655" i="1"/>
  <c r="M2654" i="1"/>
  <c r="L2654" i="1"/>
  <c r="K2654" i="1"/>
  <c r="L2653" i="1"/>
  <c r="K2653" i="1"/>
  <c r="M2653" i="1" s="1"/>
  <c r="M2652" i="1"/>
  <c r="L2652" i="1"/>
  <c r="K2652" i="1"/>
  <c r="M2651" i="1"/>
  <c r="K2651" i="1"/>
  <c r="L2651" i="1" s="1"/>
  <c r="M2650" i="1"/>
  <c r="L2650" i="1"/>
  <c r="K2650" i="1"/>
  <c r="M2649" i="1"/>
  <c r="L2649" i="1"/>
  <c r="K2649" i="1"/>
  <c r="K2648" i="1"/>
  <c r="K2647" i="1"/>
  <c r="M2647" i="1" s="1"/>
  <c r="M2646" i="1"/>
  <c r="L2646" i="1"/>
  <c r="K2646" i="1"/>
  <c r="K2645" i="1"/>
  <c r="M2645" i="1" s="1"/>
  <c r="K2644" i="1"/>
  <c r="M2644" i="1" s="1"/>
  <c r="M2643" i="1"/>
  <c r="K2643" i="1"/>
  <c r="L2643" i="1" s="1"/>
  <c r="M2642" i="1"/>
  <c r="K2642" i="1"/>
  <c r="L2642" i="1" s="1"/>
  <c r="K2641" i="1"/>
  <c r="K2640" i="1"/>
  <c r="M2639" i="1"/>
  <c r="L2639" i="1"/>
  <c r="K2639" i="1"/>
  <c r="M2638" i="1"/>
  <c r="L2638" i="1"/>
  <c r="K2638" i="1"/>
  <c r="L2637" i="1"/>
  <c r="K2637" i="1"/>
  <c r="M2637" i="1" s="1"/>
  <c r="M2636" i="1"/>
  <c r="L2636" i="1"/>
  <c r="K2636" i="1"/>
  <c r="M2635" i="1"/>
  <c r="L2635" i="1"/>
  <c r="K2635" i="1"/>
  <c r="M2634" i="1"/>
  <c r="K2634" i="1"/>
  <c r="L2634" i="1" s="1"/>
  <c r="M2633" i="1"/>
  <c r="K2633" i="1"/>
  <c r="L2633" i="1" s="1"/>
  <c r="K2632" i="1"/>
  <c r="M2631" i="1"/>
  <c r="L2631" i="1"/>
  <c r="K2631" i="1"/>
  <c r="M2630" i="1"/>
  <c r="L2630" i="1"/>
  <c r="K2630" i="1"/>
  <c r="K2629" i="1"/>
  <c r="M2629" i="1" s="1"/>
  <c r="M2628" i="1"/>
  <c r="L2628" i="1"/>
  <c r="K2628" i="1"/>
  <c r="M2627" i="1"/>
  <c r="K2627" i="1"/>
  <c r="L2627" i="1" s="1"/>
  <c r="K2626" i="1"/>
  <c r="M2626" i="1" s="1"/>
  <c r="M2625" i="1"/>
  <c r="L2625" i="1"/>
  <c r="K2625" i="1"/>
  <c r="K2624" i="1"/>
  <c r="M2623" i="1"/>
  <c r="K2623" i="1"/>
  <c r="L2623" i="1" s="1"/>
  <c r="M2622" i="1"/>
  <c r="L2622" i="1"/>
  <c r="K2622" i="1"/>
  <c r="K2621" i="1"/>
  <c r="M2621" i="1" s="1"/>
  <c r="M2620" i="1"/>
  <c r="K2620" i="1"/>
  <c r="L2620" i="1" s="1"/>
  <c r="M2619" i="1"/>
  <c r="K2619" i="1"/>
  <c r="L2619" i="1" s="1"/>
  <c r="M2618" i="1"/>
  <c r="K2618" i="1"/>
  <c r="L2618" i="1" s="1"/>
  <c r="M2617" i="1"/>
  <c r="K2617" i="1"/>
  <c r="L2617" i="1" s="1"/>
  <c r="K2616" i="1"/>
  <c r="M2615" i="1"/>
  <c r="L2615" i="1"/>
  <c r="K2615" i="1"/>
  <c r="M2614" i="1"/>
  <c r="L2614" i="1"/>
  <c r="K2614" i="1"/>
  <c r="K2613" i="1"/>
  <c r="M2613" i="1" s="1"/>
  <c r="M2612" i="1"/>
  <c r="L2612" i="1"/>
  <c r="K2612" i="1"/>
  <c r="M2611" i="1"/>
  <c r="K2611" i="1"/>
  <c r="L2611" i="1" s="1"/>
  <c r="K2610" i="1"/>
  <c r="M2610" i="1" s="1"/>
  <c r="M2609" i="1"/>
  <c r="L2609" i="1"/>
  <c r="K2609" i="1"/>
  <c r="M2608" i="1"/>
  <c r="L2608" i="1"/>
  <c r="K2608" i="1"/>
  <c r="K2607" i="1"/>
  <c r="M2606" i="1"/>
  <c r="K2606" i="1"/>
  <c r="L2606" i="1" s="1"/>
  <c r="M2605" i="1"/>
  <c r="K2605" i="1"/>
  <c r="L2605" i="1" s="1"/>
  <c r="L2604" i="1"/>
  <c r="K2604" i="1"/>
  <c r="M2604" i="1" s="1"/>
  <c r="K2603" i="1"/>
  <c r="M2603" i="1" s="1"/>
  <c r="K2602" i="1"/>
  <c r="M2602" i="1" s="1"/>
  <c r="M2601" i="1"/>
  <c r="L2601" i="1"/>
  <c r="K2601" i="1"/>
  <c r="M2600" i="1"/>
  <c r="L2600" i="1"/>
  <c r="K2600" i="1"/>
  <c r="K2599" i="1"/>
  <c r="M2598" i="1"/>
  <c r="K2598" i="1"/>
  <c r="L2598" i="1" s="1"/>
  <c r="M2597" i="1"/>
  <c r="K2597" i="1"/>
  <c r="L2597" i="1" s="1"/>
  <c r="K2596" i="1"/>
  <c r="K2595" i="1"/>
  <c r="M2595" i="1" s="1"/>
  <c r="K2594" i="1"/>
  <c r="M2594" i="1" s="1"/>
  <c r="M2593" i="1"/>
  <c r="L2593" i="1"/>
  <c r="K2593" i="1"/>
  <c r="M2592" i="1"/>
  <c r="L2592" i="1"/>
  <c r="K2592" i="1"/>
  <c r="K2591" i="1"/>
  <c r="M2590" i="1"/>
  <c r="K2590" i="1"/>
  <c r="L2590" i="1" s="1"/>
  <c r="M2589" i="1"/>
  <c r="K2589" i="1"/>
  <c r="L2589" i="1" s="1"/>
  <c r="G2589" i="1"/>
  <c r="M2588" i="1"/>
  <c r="L2588" i="1"/>
  <c r="K2588" i="1"/>
  <c r="M2587" i="1"/>
  <c r="L2587" i="1"/>
  <c r="K2587" i="1"/>
  <c r="K2586" i="1"/>
  <c r="M2585" i="1"/>
  <c r="K2585" i="1"/>
  <c r="L2585" i="1" s="1"/>
  <c r="M2584" i="1"/>
  <c r="K2584" i="1"/>
  <c r="L2584" i="1" s="1"/>
  <c r="K2583" i="1"/>
  <c r="K2582" i="1"/>
  <c r="M2582" i="1" s="1"/>
  <c r="K2581" i="1"/>
  <c r="M2581" i="1" s="1"/>
  <c r="M2580" i="1"/>
  <c r="L2580" i="1"/>
  <c r="K2580" i="1"/>
  <c r="M2579" i="1"/>
  <c r="L2579" i="1"/>
  <c r="K2579" i="1"/>
  <c r="K2578" i="1"/>
  <c r="M2577" i="1"/>
  <c r="K2577" i="1"/>
  <c r="L2577" i="1" s="1"/>
  <c r="M2576" i="1"/>
  <c r="K2576" i="1"/>
  <c r="L2576" i="1" s="1"/>
  <c r="L2575" i="1"/>
  <c r="K2575" i="1"/>
  <c r="M2575" i="1" s="1"/>
  <c r="K2574" i="1"/>
  <c r="M2574" i="1" s="1"/>
  <c r="K2573" i="1"/>
  <c r="M2573" i="1" s="1"/>
  <c r="M2572" i="1"/>
  <c r="L2572" i="1"/>
  <c r="K2572" i="1"/>
  <c r="M2571" i="1"/>
  <c r="L2571" i="1"/>
  <c r="K2571" i="1"/>
  <c r="K2570" i="1"/>
  <c r="M2569" i="1"/>
  <c r="K2569" i="1"/>
  <c r="L2569" i="1" s="1"/>
  <c r="M2568" i="1"/>
  <c r="K2568" i="1"/>
  <c r="L2568" i="1" s="1"/>
  <c r="L2567" i="1"/>
  <c r="K2567" i="1"/>
  <c r="M2567" i="1" s="1"/>
  <c r="K2566" i="1"/>
  <c r="M2566" i="1" s="1"/>
  <c r="K2565" i="1"/>
  <c r="M2565" i="1" s="1"/>
  <c r="M2564" i="1"/>
  <c r="L2564" i="1"/>
  <c r="K2564" i="1"/>
  <c r="M2563" i="1"/>
  <c r="L2563" i="1"/>
  <c r="K2563" i="1"/>
  <c r="K2562" i="1"/>
  <c r="M2561" i="1"/>
  <c r="K2561" i="1"/>
  <c r="L2561" i="1" s="1"/>
  <c r="M2560" i="1"/>
  <c r="K2560" i="1"/>
  <c r="L2560" i="1" s="1"/>
  <c r="K2559" i="1"/>
  <c r="K2558" i="1"/>
  <c r="M2558" i="1" s="1"/>
  <c r="K2557" i="1"/>
  <c r="M2557" i="1" s="1"/>
  <c r="M2556" i="1"/>
  <c r="L2556" i="1"/>
  <c r="K2556" i="1"/>
  <c r="M2555" i="1"/>
  <c r="L2555" i="1"/>
  <c r="K2555" i="1"/>
  <c r="K2554" i="1"/>
  <c r="M2553" i="1"/>
  <c r="K2553" i="1"/>
  <c r="L2553" i="1" s="1"/>
  <c r="M2552" i="1"/>
  <c r="K2552" i="1"/>
  <c r="L2552" i="1" s="1"/>
  <c r="K2551" i="1"/>
  <c r="M2551" i="1" s="1"/>
  <c r="K2550" i="1"/>
  <c r="M2550" i="1" s="1"/>
  <c r="K2549" i="1"/>
  <c r="M2549" i="1" s="1"/>
  <c r="M2548" i="1"/>
  <c r="L2548" i="1"/>
  <c r="K2548" i="1"/>
  <c r="M2547" i="1"/>
  <c r="L2547" i="1"/>
  <c r="K2547" i="1"/>
  <c r="K2546" i="1"/>
  <c r="M2545" i="1"/>
  <c r="K2545" i="1"/>
  <c r="L2545" i="1" s="1"/>
  <c r="M2544" i="1"/>
  <c r="K2544" i="1"/>
  <c r="L2544" i="1" s="1"/>
  <c r="L2543" i="1"/>
  <c r="K2543" i="1"/>
  <c r="M2543" i="1" s="1"/>
  <c r="K2542" i="1"/>
  <c r="M2542" i="1" s="1"/>
  <c r="K2541" i="1"/>
  <c r="M2541" i="1" s="1"/>
  <c r="M2540" i="1"/>
  <c r="L2540" i="1"/>
  <c r="K2540" i="1"/>
  <c r="M2539" i="1"/>
  <c r="L2539" i="1"/>
  <c r="K2539" i="1"/>
  <c r="K2538" i="1"/>
  <c r="M2537" i="1"/>
  <c r="K2537" i="1"/>
  <c r="L2537" i="1" s="1"/>
  <c r="M2536" i="1"/>
  <c r="K2536" i="1"/>
  <c r="L2536" i="1" s="1"/>
  <c r="K2535" i="1"/>
  <c r="M2535" i="1" s="1"/>
  <c r="K2534" i="1"/>
  <c r="M2534" i="1" s="1"/>
  <c r="K2533" i="1"/>
  <c r="M2533" i="1" s="1"/>
  <c r="M2532" i="1"/>
  <c r="L2532" i="1"/>
  <c r="K2532" i="1"/>
  <c r="M2531" i="1"/>
  <c r="L2531" i="1"/>
  <c r="K2531" i="1"/>
  <c r="K2530" i="1"/>
  <c r="M2529" i="1"/>
  <c r="K2529" i="1"/>
  <c r="L2529" i="1" s="1"/>
  <c r="M2528" i="1"/>
  <c r="K2528" i="1"/>
  <c r="L2528" i="1" s="1"/>
  <c r="L2527" i="1"/>
  <c r="K2527" i="1"/>
  <c r="M2527" i="1" s="1"/>
  <c r="K2526" i="1"/>
  <c r="M2526" i="1" s="1"/>
  <c r="K2525" i="1"/>
  <c r="M2525" i="1" s="1"/>
  <c r="M2524" i="1"/>
  <c r="L2524" i="1"/>
  <c r="K2524" i="1"/>
  <c r="M2523" i="1"/>
  <c r="L2523" i="1"/>
  <c r="K2523" i="1"/>
  <c r="K2522" i="1"/>
  <c r="M2521" i="1"/>
  <c r="K2521" i="1"/>
  <c r="L2521" i="1" s="1"/>
  <c r="M2520" i="1"/>
  <c r="K2520" i="1"/>
  <c r="L2520" i="1" s="1"/>
  <c r="K2519" i="1"/>
  <c r="K2518" i="1"/>
  <c r="M2518" i="1" s="1"/>
  <c r="K2517" i="1"/>
  <c r="M2517" i="1" s="1"/>
  <c r="M2516" i="1"/>
  <c r="L2516" i="1"/>
  <c r="K2516" i="1"/>
  <c r="M2515" i="1"/>
  <c r="L2515" i="1"/>
  <c r="K2515" i="1"/>
  <c r="K2514" i="1"/>
  <c r="M2513" i="1"/>
  <c r="K2513" i="1"/>
  <c r="L2513" i="1" s="1"/>
  <c r="M2512" i="1"/>
  <c r="K2512" i="1"/>
  <c r="L2512" i="1" s="1"/>
  <c r="L2511" i="1"/>
  <c r="K2511" i="1"/>
  <c r="M2511" i="1" s="1"/>
  <c r="K2510" i="1"/>
  <c r="M2510" i="1" s="1"/>
  <c r="K2509" i="1"/>
  <c r="M2509" i="1" s="1"/>
  <c r="M2508" i="1"/>
  <c r="L2508" i="1"/>
  <c r="K2508" i="1"/>
  <c r="M2507" i="1"/>
  <c r="L2507" i="1"/>
  <c r="K2507" i="1"/>
  <c r="K2506" i="1"/>
  <c r="M2505" i="1"/>
  <c r="K2505" i="1"/>
  <c r="L2505" i="1" s="1"/>
  <c r="K2504" i="1"/>
  <c r="M2504" i="1" s="1"/>
  <c r="K2503" i="1"/>
  <c r="K2502" i="1"/>
  <c r="M2502" i="1" s="1"/>
  <c r="L2501" i="1"/>
  <c r="K2501" i="1"/>
  <c r="M2501" i="1" s="1"/>
  <c r="M2500" i="1"/>
  <c r="L2500" i="1"/>
  <c r="K2500" i="1"/>
  <c r="M2499" i="1"/>
  <c r="L2499" i="1"/>
  <c r="K2499" i="1"/>
  <c r="K2498" i="1"/>
  <c r="M2497" i="1"/>
  <c r="K2497" i="1"/>
  <c r="L2497" i="1" s="1"/>
  <c r="K2496" i="1"/>
  <c r="M2496" i="1" s="1"/>
  <c r="K2495" i="1"/>
  <c r="M2495" i="1" s="1"/>
  <c r="K2494" i="1"/>
  <c r="M2494" i="1" s="1"/>
  <c r="L2493" i="1"/>
  <c r="K2493" i="1"/>
  <c r="M2493" i="1" s="1"/>
  <c r="M2492" i="1"/>
  <c r="L2492" i="1"/>
  <c r="K2492" i="1"/>
  <c r="M2491" i="1"/>
  <c r="L2491" i="1"/>
  <c r="K2491" i="1"/>
  <c r="K2490" i="1"/>
  <c r="M2489" i="1"/>
  <c r="K2489" i="1"/>
  <c r="L2489" i="1" s="1"/>
  <c r="K2488" i="1"/>
  <c r="M2488" i="1" s="1"/>
  <c r="L2487" i="1"/>
  <c r="K2487" i="1"/>
  <c r="M2487" i="1" s="1"/>
  <c r="K2486" i="1"/>
  <c r="M2486" i="1" s="1"/>
  <c r="L2485" i="1"/>
  <c r="K2485" i="1"/>
  <c r="M2485" i="1" s="1"/>
  <c r="M2484" i="1"/>
  <c r="L2484" i="1"/>
  <c r="K2484" i="1"/>
  <c r="M2483" i="1"/>
  <c r="L2483" i="1"/>
  <c r="K2483" i="1"/>
  <c r="K2482" i="1"/>
  <c r="M2481" i="1"/>
  <c r="K2481" i="1"/>
  <c r="L2481" i="1" s="1"/>
  <c r="K2480" i="1"/>
  <c r="M2480" i="1" s="1"/>
  <c r="K2479" i="1"/>
  <c r="M2479" i="1" s="1"/>
  <c r="K2478" i="1"/>
  <c r="M2478" i="1" s="1"/>
  <c r="L2477" i="1"/>
  <c r="K2477" i="1"/>
  <c r="M2477" i="1" s="1"/>
  <c r="M2476" i="1"/>
  <c r="L2476" i="1"/>
  <c r="K2476" i="1"/>
  <c r="M2475" i="1"/>
  <c r="L2475" i="1"/>
  <c r="K2475" i="1"/>
  <c r="K2474" i="1"/>
  <c r="M2473" i="1"/>
  <c r="K2473" i="1"/>
  <c r="L2473" i="1" s="1"/>
  <c r="K2472" i="1"/>
  <c r="M2472" i="1" s="1"/>
  <c r="L2471" i="1"/>
  <c r="K2471" i="1"/>
  <c r="M2471" i="1" s="1"/>
  <c r="K2470" i="1"/>
  <c r="M2470" i="1" s="1"/>
  <c r="L2469" i="1"/>
  <c r="K2469" i="1"/>
  <c r="M2469" i="1" s="1"/>
  <c r="M2468" i="1"/>
  <c r="L2468" i="1"/>
  <c r="K2468" i="1"/>
  <c r="M2467" i="1"/>
  <c r="L2467" i="1"/>
  <c r="K2467" i="1"/>
  <c r="K2466" i="1"/>
  <c r="M2465" i="1"/>
  <c r="K2465" i="1"/>
  <c r="L2465" i="1" s="1"/>
  <c r="K2464" i="1"/>
  <c r="M2464" i="1" s="1"/>
  <c r="K2463" i="1"/>
  <c r="K2462" i="1"/>
  <c r="M2462" i="1" s="1"/>
  <c r="L2461" i="1"/>
  <c r="K2461" i="1"/>
  <c r="M2461" i="1" s="1"/>
  <c r="M2460" i="1"/>
  <c r="L2460" i="1"/>
  <c r="K2460" i="1"/>
  <c r="M2459" i="1"/>
  <c r="L2459" i="1"/>
  <c r="K2459" i="1"/>
  <c r="K2458" i="1"/>
  <c r="M2457" i="1"/>
  <c r="K2457" i="1"/>
  <c r="L2457" i="1" s="1"/>
  <c r="K2456" i="1"/>
  <c r="M2456" i="1" s="1"/>
  <c r="L2455" i="1"/>
  <c r="K2455" i="1"/>
  <c r="M2455" i="1" s="1"/>
  <c r="K2454" i="1"/>
  <c r="M2454" i="1" s="1"/>
  <c r="L2453" i="1"/>
  <c r="K2453" i="1"/>
  <c r="M2453" i="1" s="1"/>
  <c r="M2452" i="1"/>
  <c r="L2452" i="1"/>
  <c r="K2452" i="1"/>
  <c r="M2451" i="1"/>
  <c r="L2451" i="1"/>
  <c r="K2451" i="1"/>
  <c r="K2450" i="1"/>
  <c r="M2449" i="1"/>
  <c r="K2449" i="1"/>
  <c r="L2449" i="1" s="1"/>
  <c r="M2448" i="1"/>
  <c r="K2448" i="1"/>
  <c r="L2448" i="1" s="1"/>
  <c r="L2447" i="1"/>
  <c r="K2447" i="1"/>
  <c r="M2447" i="1" s="1"/>
  <c r="K2446" i="1"/>
  <c r="M2446" i="1" s="1"/>
  <c r="L2445" i="1"/>
  <c r="K2445" i="1"/>
  <c r="M2445" i="1" s="1"/>
  <c r="M2444" i="1"/>
  <c r="L2444" i="1"/>
  <c r="K2444" i="1"/>
  <c r="M2443" i="1"/>
  <c r="L2443" i="1"/>
  <c r="K2443" i="1"/>
  <c r="K2442" i="1"/>
  <c r="M2441" i="1"/>
  <c r="K2441" i="1"/>
  <c r="L2441" i="1" s="1"/>
  <c r="M2440" i="1"/>
  <c r="K2440" i="1"/>
  <c r="L2440" i="1" s="1"/>
  <c r="L2439" i="1"/>
  <c r="K2439" i="1"/>
  <c r="M2439" i="1" s="1"/>
  <c r="K2438" i="1"/>
  <c r="M2438" i="1" s="1"/>
  <c r="L2437" i="1"/>
  <c r="K2437" i="1"/>
  <c r="M2437" i="1" s="1"/>
  <c r="M2436" i="1"/>
  <c r="L2436" i="1"/>
  <c r="K2436" i="1"/>
  <c r="M2435" i="1"/>
  <c r="L2435" i="1"/>
  <c r="K2435" i="1"/>
  <c r="K2434" i="1"/>
  <c r="M2433" i="1"/>
  <c r="K2433" i="1"/>
  <c r="L2433" i="1" s="1"/>
  <c r="M2432" i="1"/>
  <c r="K2432" i="1"/>
  <c r="L2432" i="1" s="1"/>
  <c r="L2431" i="1"/>
  <c r="K2431" i="1"/>
  <c r="M2431" i="1" s="1"/>
  <c r="K2430" i="1"/>
  <c r="M2430" i="1" s="1"/>
  <c r="L2429" i="1"/>
  <c r="K2429" i="1"/>
  <c r="M2429" i="1" s="1"/>
  <c r="M2428" i="1"/>
  <c r="L2428" i="1"/>
  <c r="K2428" i="1"/>
  <c r="M2427" i="1"/>
  <c r="L2427" i="1"/>
  <c r="K2427" i="1"/>
  <c r="K2426" i="1"/>
  <c r="M2425" i="1"/>
  <c r="K2425" i="1"/>
  <c r="L2425" i="1" s="1"/>
  <c r="M2424" i="1"/>
  <c r="K2424" i="1"/>
  <c r="L2424" i="1" s="1"/>
  <c r="L2423" i="1"/>
  <c r="K2423" i="1"/>
  <c r="M2423" i="1" s="1"/>
  <c r="K2422" i="1"/>
  <c r="M2422" i="1" s="1"/>
  <c r="L2421" i="1"/>
  <c r="K2421" i="1"/>
  <c r="M2421" i="1" s="1"/>
  <c r="M2420" i="1"/>
  <c r="L2420" i="1"/>
  <c r="K2420" i="1"/>
  <c r="M2419" i="1"/>
  <c r="L2419" i="1"/>
  <c r="K2419" i="1"/>
  <c r="K2418" i="1"/>
  <c r="M2417" i="1"/>
  <c r="K2417" i="1"/>
  <c r="L2417" i="1" s="1"/>
  <c r="M2416" i="1"/>
  <c r="K2416" i="1"/>
  <c r="L2416" i="1" s="1"/>
  <c r="L2415" i="1"/>
  <c r="K2415" i="1"/>
  <c r="M2415" i="1" s="1"/>
  <c r="K2414" i="1"/>
  <c r="M2414" i="1" s="1"/>
  <c r="L2413" i="1"/>
  <c r="K2413" i="1"/>
  <c r="M2413" i="1" s="1"/>
  <c r="M2412" i="1"/>
  <c r="L2412" i="1"/>
  <c r="K2412" i="1"/>
  <c r="M2411" i="1"/>
  <c r="L2411" i="1"/>
  <c r="K2411" i="1"/>
  <c r="K2410" i="1"/>
  <c r="M2409" i="1"/>
  <c r="K2409" i="1"/>
  <c r="L2409" i="1" s="1"/>
  <c r="M2408" i="1"/>
  <c r="K2408" i="1"/>
  <c r="L2408" i="1" s="1"/>
  <c r="L2407" i="1"/>
  <c r="K2407" i="1"/>
  <c r="M2407" i="1" s="1"/>
  <c r="K2406" i="1"/>
  <c r="M2406" i="1" s="1"/>
  <c r="L2405" i="1"/>
  <c r="K2405" i="1"/>
  <c r="M2405" i="1" s="1"/>
  <c r="M2404" i="1"/>
  <c r="L2404" i="1"/>
  <c r="K2404" i="1"/>
  <c r="M2403" i="1"/>
  <c r="L2403" i="1"/>
  <c r="K2403" i="1"/>
  <c r="K2402" i="1"/>
  <c r="M2401" i="1"/>
  <c r="K2401" i="1"/>
  <c r="L2401" i="1" s="1"/>
  <c r="M2400" i="1"/>
  <c r="K2400" i="1"/>
  <c r="L2400" i="1" s="1"/>
  <c r="L2399" i="1"/>
  <c r="K2399" i="1"/>
  <c r="M2399" i="1" s="1"/>
  <c r="K2398" i="1"/>
  <c r="M2398" i="1" s="1"/>
  <c r="L2397" i="1"/>
  <c r="K2397" i="1"/>
  <c r="M2397" i="1" s="1"/>
  <c r="M2396" i="1"/>
  <c r="L2396" i="1"/>
  <c r="K2396" i="1"/>
  <c r="M2395" i="1"/>
  <c r="L2395" i="1"/>
  <c r="K2395" i="1"/>
  <c r="K2394" i="1"/>
  <c r="M2393" i="1"/>
  <c r="K2393" i="1"/>
  <c r="L2393" i="1" s="1"/>
  <c r="M2392" i="1"/>
  <c r="K2392" i="1"/>
  <c r="L2392" i="1" s="1"/>
  <c r="L2391" i="1"/>
  <c r="K2391" i="1"/>
  <c r="M2391" i="1" s="1"/>
  <c r="K2390" i="1"/>
  <c r="M2390" i="1" s="1"/>
  <c r="L2389" i="1"/>
  <c r="K2389" i="1"/>
  <c r="M2389" i="1" s="1"/>
  <c r="M2388" i="1"/>
  <c r="L2388" i="1"/>
  <c r="K2388" i="1"/>
  <c r="M2387" i="1"/>
  <c r="L2387" i="1"/>
  <c r="K2387" i="1"/>
  <c r="K2386" i="1"/>
  <c r="M2385" i="1"/>
  <c r="K2385" i="1"/>
  <c r="L2385" i="1" s="1"/>
  <c r="M2384" i="1"/>
  <c r="K2384" i="1"/>
  <c r="L2384" i="1" s="1"/>
  <c r="L2383" i="1"/>
  <c r="K2383" i="1"/>
  <c r="M2383" i="1" s="1"/>
  <c r="K2382" i="1"/>
  <c r="M2382" i="1" s="1"/>
  <c r="L2381" i="1"/>
  <c r="K2381" i="1"/>
  <c r="M2381" i="1" s="1"/>
  <c r="M2380" i="1"/>
  <c r="L2380" i="1"/>
  <c r="K2380" i="1"/>
  <c r="M2379" i="1"/>
  <c r="L2379" i="1"/>
  <c r="K2379" i="1"/>
  <c r="K2378" i="1"/>
  <c r="M2377" i="1"/>
  <c r="K2377" i="1"/>
  <c r="L2377" i="1" s="1"/>
  <c r="M2376" i="1"/>
  <c r="K2376" i="1"/>
  <c r="L2376" i="1" s="1"/>
  <c r="L2375" i="1"/>
  <c r="K2375" i="1"/>
  <c r="M2375" i="1" s="1"/>
  <c r="K2374" i="1"/>
  <c r="M2374" i="1" s="1"/>
  <c r="L2373" i="1"/>
  <c r="K2373" i="1"/>
  <c r="M2373" i="1" s="1"/>
  <c r="M2372" i="1"/>
  <c r="L2372" i="1"/>
  <c r="K2372" i="1"/>
  <c r="M2371" i="1"/>
  <c r="L2371" i="1"/>
  <c r="K2371" i="1"/>
  <c r="K2370" i="1"/>
  <c r="M2369" i="1"/>
  <c r="K2369" i="1"/>
  <c r="L2369" i="1" s="1"/>
  <c r="M2368" i="1"/>
  <c r="K2368" i="1"/>
  <c r="L2368" i="1" s="1"/>
  <c r="L2367" i="1"/>
  <c r="K2367" i="1"/>
  <c r="M2367" i="1" s="1"/>
  <c r="K2366" i="1"/>
  <c r="M2366" i="1" s="1"/>
  <c r="L2365" i="1"/>
  <c r="K2365" i="1"/>
  <c r="M2365" i="1" s="1"/>
  <c r="M2364" i="1"/>
  <c r="L2364" i="1"/>
  <c r="K2364" i="1"/>
  <c r="M2363" i="1"/>
  <c r="L2363" i="1"/>
  <c r="K2363" i="1"/>
  <c r="K2362" i="1"/>
  <c r="M2361" i="1"/>
  <c r="K2361" i="1"/>
  <c r="L2361" i="1" s="1"/>
  <c r="M2360" i="1"/>
  <c r="K2360" i="1"/>
  <c r="L2360" i="1" s="1"/>
  <c r="L2359" i="1"/>
  <c r="K2359" i="1"/>
  <c r="M2359" i="1" s="1"/>
  <c r="K2358" i="1"/>
  <c r="M2358" i="1" s="1"/>
  <c r="L2357" i="1"/>
  <c r="K2357" i="1"/>
  <c r="M2357" i="1" s="1"/>
  <c r="M2356" i="1"/>
  <c r="L2356" i="1"/>
  <c r="K2356" i="1"/>
  <c r="M2355" i="1"/>
  <c r="L2355" i="1"/>
  <c r="K2355" i="1"/>
  <c r="K2354" i="1"/>
  <c r="M2353" i="1"/>
  <c r="K2353" i="1"/>
  <c r="L2353" i="1" s="1"/>
  <c r="M2352" i="1"/>
  <c r="K2352" i="1"/>
  <c r="L2352" i="1" s="1"/>
  <c r="L2351" i="1"/>
  <c r="K2351" i="1"/>
  <c r="M2351" i="1" s="1"/>
  <c r="K2350" i="1"/>
  <c r="M2350" i="1" s="1"/>
  <c r="L2349" i="1"/>
  <c r="K2349" i="1"/>
  <c r="M2349" i="1" s="1"/>
  <c r="M2348" i="1"/>
  <c r="L2348" i="1"/>
  <c r="K2348" i="1"/>
  <c r="M2347" i="1"/>
  <c r="L2347" i="1"/>
  <c r="K2347" i="1"/>
  <c r="K2346" i="1"/>
  <c r="M2345" i="1"/>
  <c r="K2345" i="1"/>
  <c r="L2345" i="1" s="1"/>
  <c r="M2344" i="1"/>
  <c r="K2344" i="1"/>
  <c r="L2344" i="1" s="1"/>
  <c r="L2343" i="1"/>
  <c r="K2343" i="1"/>
  <c r="M2343" i="1" s="1"/>
  <c r="K2342" i="1"/>
  <c r="M2342" i="1" s="1"/>
  <c r="L2341" i="1"/>
  <c r="K2341" i="1"/>
  <c r="M2341" i="1" s="1"/>
  <c r="M2340" i="1"/>
  <c r="L2340" i="1"/>
  <c r="K2340" i="1"/>
  <c r="M2339" i="1"/>
  <c r="L2339" i="1"/>
  <c r="K2339" i="1"/>
  <c r="K2338" i="1"/>
  <c r="M2337" i="1"/>
  <c r="K2337" i="1"/>
  <c r="L2337" i="1" s="1"/>
  <c r="M2336" i="1"/>
  <c r="K2336" i="1"/>
  <c r="L2336" i="1" s="1"/>
  <c r="L2335" i="1"/>
  <c r="K2335" i="1"/>
  <c r="M2335" i="1" s="1"/>
  <c r="K2334" i="1"/>
  <c r="M2334" i="1" s="1"/>
  <c r="L2333" i="1"/>
  <c r="K2333" i="1"/>
  <c r="M2333" i="1" s="1"/>
  <c r="M2332" i="1"/>
  <c r="L2332" i="1"/>
  <c r="K2332" i="1"/>
  <c r="M2331" i="1"/>
  <c r="L2331" i="1"/>
  <c r="K2331" i="1"/>
  <c r="K2330" i="1"/>
  <c r="M2329" i="1"/>
  <c r="K2329" i="1"/>
  <c r="L2329" i="1" s="1"/>
  <c r="M2328" i="1"/>
  <c r="K2328" i="1"/>
  <c r="L2328" i="1" s="1"/>
  <c r="L2327" i="1"/>
  <c r="K2327" i="1"/>
  <c r="M2327" i="1" s="1"/>
  <c r="K2326" i="1"/>
  <c r="M2326" i="1" s="1"/>
  <c r="L2325" i="1"/>
  <c r="K2325" i="1"/>
  <c r="M2325" i="1" s="1"/>
  <c r="M2324" i="1"/>
  <c r="L2324" i="1"/>
  <c r="K2324" i="1"/>
  <c r="M2323" i="1"/>
  <c r="L2323" i="1"/>
  <c r="K2323" i="1"/>
  <c r="K2322" i="1"/>
  <c r="M2321" i="1"/>
  <c r="K2321" i="1"/>
  <c r="L2321" i="1" s="1"/>
  <c r="M2320" i="1"/>
  <c r="K2320" i="1"/>
  <c r="L2320" i="1" s="1"/>
  <c r="L2319" i="1"/>
  <c r="K2319" i="1"/>
  <c r="M2319" i="1" s="1"/>
  <c r="K2318" i="1"/>
  <c r="L2317" i="1"/>
  <c r="K2317" i="1"/>
  <c r="M2317" i="1" s="1"/>
  <c r="M2316" i="1"/>
  <c r="L2316" i="1"/>
  <c r="K2316" i="1"/>
  <c r="M2315" i="1"/>
  <c r="L2315" i="1"/>
  <c r="K2315" i="1"/>
  <c r="K2314" i="1"/>
  <c r="M2313" i="1"/>
  <c r="K2313" i="1"/>
  <c r="L2313" i="1" s="1"/>
  <c r="M2312" i="1"/>
  <c r="K2312" i="1"/>
  <c r="L2312" i="1" s="1"/>
  <c r="L2311" i="1"/>
  <c r="K2311" i="1"/>
  <c r="M2311" i="1" s="1"/>
  <c r="K2310" i="1"/>
  <c r="L2309" i="1"/>
  <c r="K2309" i="1"/>
  <c r="M2309" i="1" s="1"/>
  <c r="M2308" i="1"/>
  <c r="L2308" i="1"/>
  <c r="K2308" i="1"/>
  <c r="M2307" i="1"/>
  <c r="L2307" i="1"/>
  <c r="K2307" i="1"/>
  <c r="K2306" i="1"/>
  <c r="M2305" i="1"/>
  <c r="K2305" i="1"/>
  <c r="L2305" i="1" s="1"/>
  <c r="M2304" i="1"/>
  <c r="K2304" i="1"/>
  <c r="L2304" i="1" s="1"/>
  <c r="L2303" i="1"/>
  <c r="K2303" i="1"/>
  <c r="M2303" i="1" s="1"/>
  <c r="L2302" i="1"/>
  <c r="K2302" i="1"/>
  <c r="M2302" i="1" s="1"/>
  <c r="L2301" i="1"/>
  <c r="K2301" i="1"/>
  <c r="M2301" i="1" s="1"/>
  <c r="M2300" i="1"/>
  <c r="L2300" i="1"/>
  <c r="K2300" i="1"/>
  <c r="M2299" i="1"/>
  <c r="L2299" i="1"/>
  <c r="K2299" i="1"/>
  <c r="K2298" i="1"/>
  <c r="M2297" i="1"/>
  <c r="K2297" i="1"/>
  <c r="L2297" i="1" s="1"/>
  <c r="M2296" i="1"/>
  <c r="K2296" i="1"/>
  <c r="L2296" i="1" s="1"/>
  <c r="K2295" i="1"/>
  <c r="K2294" i="1"/>
  <c r="M2294" i="1" s="1"/>
  <c r="L2293" i="1"/>
  <c r="K2293" i="1"/>
  <c r="M2293" i="1" s="1"/>
  <c r="M2292" i="1"/>
  <c r="L2292" i="1"/>
  <c r="K2292" i="1"/>
  <c r="M2291" i="1"/>
  <c r="L2291" i="1"/>
  <c r="K2291" i="1"/>
  <c r="K2290" i="1"/>
  <c r="K2289" i="1"/>
  <c r="M2288" i="1"/>
  <c r="K2288" i="1"/>
  <c r="L2288" i="1" s="1"/>
  <c r="L2287" i="1"/>
  <c r="K2287" i="1"/>
  <c r="M2287" i="1" s="1"/>
  <c r="L2286" i="1"/>
  <c r="K2286" i="1"/>
  <c r="M2286" i="1" s="1"/>
  <c r="L2285" i="1"/>
  <c r="K2285" i="1"/>
  <c r="M2285" i="1" s="1"/>
  <c r="M2284" i="1"/>
  <c r="L2284" i="1"/>
  <c r="K2284" i="1"/>
  <c r="M2283" i="1"/>
  <c r="L2283" i="1"/>
  <c r="K2283" i="1"/>
  <c r="K2282" i="1"/>
  <c r="M2281" i="1"/>
  <c r="K2281" i="1"/>
  <c r="L2281" i="1" s="1"/>
  <c r="M2280" i="1"/>
  <c r="K2280" i="1"/>
  <c r="L2280" i="1" s="1"/>
  <c r="K2279" i="1"/>
  <c r="M2279" i="1" s="1"/>
  <c r="L2278" i="1"/>
  <c r="K2278" i="1"/>
  <c r="M2278" i="1" s="1"/>
  <c r="L2277" i="1"/>
  <c r="K2277" i="1"/>
  <c r="M2277" i="1" s="1"/>
  <c r="M2276" i="1"/>
  <c r="L2276" i="1"/>
  <c r="K2276" i="1"/>
  <c r="M2275" i="1"/>
  <c r="L2275" i="1"/>
  <c r="K2275" i="1"/>
  <c r="K2274" i="1"/>
  <c r="M2273" i="1"/>
  <c r="K2273" i="1"/>
  <c r="L2273" i="1" s="1"/>
  <c r="M2272" i="1"/>
  <c r="K2272" i="1"/>
  <c r="L2272" i="1" s="1"/>
  <c r="L2271" i="1"/>
  <c r="K2271" i="1"/>
  <c r="M2271" i="1" s="1"/>
  <c r="K2270" i="1"/>
  <c r="L2269" i="1"/>
  <c r="K2269" i="1"/>
  <c r="M2269" i="1" s="1"/>
  <c r="M2268" i="1"/>
  <c r="L2268" i="1"/>
  <c r="K2268" i="1"/>
  <c r="M2267" i="1"/>
  <c r="L2267" i="1"/>
  <c r="K2267" i="1"/>
  <c r="K2266" i="1"/>
  <c r="K2265" i="1"/>
  <c r="M2264" i="1"/>
  <c r="K2264" i="1"/>
  <c r="L2264" i="1" s="1"/>
  <c r="L2263" i="1"/>
  <c r="K2263" i="1"/>
  <c r="M2263" i="1" s="1"/>
  <c r="L2262" i="1"/>
  <c r="K2262" i="1"/>
  <c r="M2262" i="1" s="1"/>
  <c r="L2261" i="1"/>
  <c r="K2261" i="1"/>
  <c r="M2261" i="1" s="1"/>
  <c r="M2260" i="1"/>
  <c r="L2260" i="1"/>
  <c r="K2260" i="1"/>
  <c r="M2259" i="1"/>
  <c r="L2259" i="1"/>
  <c r="K2259" i="1"/>
  <c r="K2258" i="1"/>
  <c r="M2257" i="1"/>
  <c r="K2257" i="1"/>
  <c r="L2257" i="1" s="1"/>
  <c r="M2256" i="1"/>
  <c r="K2256" i="1"/>
  <c r="L2256" i="1" s="1"/>
  <c r="K2255" i="1"/>
  <c r="L2254" i="1"/>
  <c r="K2254" i="1"/>
  <c r="M2254" i="1" s="1"/>
  <c r="L2253" i="1"/>
  <c r="K2253" i="1"/>
  <c r="M2253" i="1" s="1"/>
  <c r="M2252" i="1"/>
  <c r="L2252" i="1"/>
  <c r="K2252" i="1"/>
  <c r="M2251" i="1"/>
  <c r="L2251" i="1"/>
  <c r="K2251" i="1"/>
  <c r="K2250" i="1"/>
  <c r="K2249" i="1"/>
  <c r="L2249" i="1" s="1"/>
  <c r="M2248" i="1"/>
  <c r="K2248" i="1"/>
  <c r="L2248" i="1" s="1"/>
  <c r="L2247" i="1"/>
  <c r="K2247" i="1"/>
  <c r="M2247" i="1" s="1"/>
  <c r="K2246" i="1"/>
  <c r="L2245" i="1"/>
  <c r="K2245" i="1"/>
  <c r="M2245" i="1" s="1"/>
  <c r="M2244" i="1"/>
  <c r="L2244" i="1"/>
  <c r="K2244" i="1"/>
  <c r="M2243" i="1"/>
  <c r="L2243" i="1"/>
  <c r="K2243" i="1"/>
  <c r="K2242" i="1"/>
  <c r="L2242" i="1" s="1"/>
  <c r="M2241" i="1"/>
  <c r="K2241" i="1"/>
  <c r="L2241" i="1" s="1"/>
  <c r="M2240" i="1"/>
  <c r="K2240" i="1"/>
  <c r="L2240" i="1" s="1"/>
  <c r="K2239" i="1"/>
  <c r="K2238" i="1"/>
  <c r="M2238" i="1" s="1"/>
  <c r="L2237" i="1"/>
  <c r="K2237" i="1"/>
  <c r="M2237" i="1" s="1"/>
  <c r="M2236" i="1"/>
  <c r="L2236" i="1"/>
  <c r="K2236" i="1"/>
  <c r="M2235" i="1"/>
  <c r="L2235" i="1"/>
  <c r="K2235" i="1"/>
  <c r="M2234" i="1"/>
  <c r="K2234" i="1"/>
  <c r="L2234" i="1" s="1"/>
  <c r="M2233" i="1"/>
  <c r="K2233" i="1"/>
  <c r="L2233" i="1" s="1"/>
  <c r="K2232" i="1"/>
  <c r="K2231" i="1"/>
  <c r="M2231" i="1" s="1"/>
  <c r="L2230" i="1"/>
  <c r="K2230" i="1"/>
  <c r="M2230" i="1" s="1"/>
  <c r="L2229" i="1"/>
  <c r="K2229" i="1"/>
  <c r="M2229" i="1" s="1"/>
  <c r="M2228" i="1"/>
  <c r="L2228" i="1"/>
  <c r="K2228" i="1"/>
  <c r="M2227" i="1"/>
  <c r="L2227" i="1"/>
  <c r="K2227" i="1"/>
  <c r="M2226" i="1"/>
  <c r="K2226" i="1"/>
  <c r="L2226" i="1" s="1"/>
  <c r="K2225" i="1"/>
  <c r="K2224" i="1"/>
  <c r="L2224" i="1" s="1"/>
  <c r="L2223" i="1"/>
  <c r="K2223" i="1"/>
  <c r="M2223" i="1" s="1"/>
  <c r="L2222" i="1"/>
  <c r="K2222" i="1"/>
  <c r="M2222" i="1" s="1"/>
  <c r="L2221" i="1"/>
  <c r="K2221" i="1"/>
  <c r="M2221" i="1" s="1"/>
  <c r="M2220" i="1"/>
  <c r="L2220" i="1"/>
  <c r="K2220" i="1"/>
  <c r="M2219" i="1"/>
  <c r="L2219" i="1"/>
  <c r="K2219" i="1"/>
  <c r="K2218" i="1"/>
  <c r="K2217" i="1"/>
  <c r="L2217" i="1" s="1"/>
  <c r="M2216" i="1"/>
  <c r="K2216" i="1"/>
  <c r="L2216" i="1" s="1"/>
  <c r="L2215" i="1"/>
  <c r="K2215" i="1"/>
  <c r="M2215" i="1" s="1"/>
  <c r="K2214" i="1"/>
  <c r="L2213" i="1"/>
  <c r="K2213" i="1"/>
  <c r="M2213" i="1" s="1"/>
  <c r="M2212" i="1"/>
  <c r="L2212" i="1"/>
  <c r="K2212" i="1"/>
  <c r="M2211" i="1"/>
  <c r="L2211" i="1"/>
  <c r="K2211" i="1"/>
  <c r="K2210" i="1"/>
  <c r="L2210" i="1" s="1"/>
  <c r="M2209" i="1"/>
  <c r="K2209" i="1"/>
  <c r="L2209" i="1" s="1"/>
  <c r="M2208" i="1"/>
  <c r="K2208" i="1"/>
  <c r="L2208" i="1" s="1"/>
  <c r="K2207" i="1"/>
  <c r="K2206" i="1"/>
  <c r="M2206" i="1" s="1"/>
  <c r="L2205" i="1"/>
  <c r="K2205" i="1"/>
  <c r="M2205" i="1" s="1"/>
  <c r="M2204" i="1"/>
  <c r="L2204" i="1"/>
  <c r="K2204" i="1"/>
  <c r="M2203" i="1"/>
  <c r="L2203" i="1"/>
  <c r="K2203" i="1"/>
  <c r="M2202" i="1"/>
  <c r="K2202" i="1"/>
  <c r="L2202" i="1" s="1"/>
  <c r="M2201" i="1"/>
  <c r="K2201" i="1"/>
  <c r="L2201" i="1" s="1"/>
  <c r="K2200" i="1"/>
  <c r="K2199" i="1"/>
  <c r="M2199" i="1" s="1"/>
  <c r="L2198" i="1"/>
  <c r="K2198" i="1"/>
  <c r="M2198" i="1" s="1"/>
  <c r="L2197" i="1"/>
  <c r="K2197" i="1"/>
  <c r="M2197" i="1" s="1"/>
  <c r="M2196" i="1"/>
  <c r="L2196" i="1"/>
  <c r="K2196" i="1"/>
  <c r="M2195" i="1"/>
  <c r="L2195" i="1"/>
  <c r="K2195" i="1"/>
  <c r="M2194" i="1"/>
  <c r="K2194" i="1"/>
  <c r="L2194" i="1" s="1"/>
  <c r="K2193" i="1"/>
  <c r="K2192" i="1"/>
  <c r="L2192" i="1" s="1"/>
  <c r="L2191" i="1"/>
  <c r="K2191" i="1"/>
  <c r="M2191" i="1" s="1"/>
  <c r="L2190" i="1"/>
  <c r="K2190" i="1"/>
  <c r="M2190" i="1" s="1"/>
  <c r="L2189" i="1"/>
  <c r="K2189" i="1"/>
  <c r="M2189" i="1" s="1"/>
  <c r="M2188" i="1"/>
  <c r="L2188" i="1"/>
  <c r="K2188" i="1"/>
  <c r="M2187" i="1"/>
  <c r="L2187" i="1"/>
  <c r="K2187" i="1"/>
  <c r="K2186" i="1"/>
  <c r="K2185" i="1"/>
  <c r="L2185" i="1" s="1"/>
  <c r="M2184" i="1"/>
  <c r="K2184" i="1"/>
  <c r="L2184" i="1" s="1"/>
  <c r="L2183" i="1"/>
  <c r="K2183" i="1"/>
  <c r="M2183" i="1" s="1"/>
  <c r="K2182" i="1"/>
  <c r="L2181" i="1"/>
  <c r="K2181" i="1"/>
  <c r="M2181" i="1" s="1"/>
  <c r="M2180" i="1"/>
  <c r="L2180" i="1"/>
  <c r="K2180" i="1"/>
  <c r="M2179" i="1"/>
  <c r="L2179" i="1"/>
  <c r="K2179" i="1"/>
  <c r="K2178" i="1"/>
  <c r="L2178" i="1" s="1"/>
  <c r="M2177" i="1"/>
  <c r="K2177" i="1"/>
  <c r="L2177" i="1" s="1"/>
  <c r="M2176" i="1"/>
  <c r="K2176" i="1"/>
  <c r="L2176" i="1" s="1"/>
  <c r="K2175" i="1"/>
  <c r="K2174" i="1"/>
  <c r="M2174" i="1" s="1"/>
  <c r="L2173" i="1"/>
  <c r="K2173" i="1"/>
  <c r="M2173" i="1" s="1"/>
  <c r="M2172" i="1"/>
  <c r="L2172" i="1"/>
  <c r="K2172" i="1"/>
  <c r="M2171" i="1"/>
  <c r="L2171" i="1"/>
  <c r="K2171" i="1"/>
  <c r="M2170" i="1"/>
  <c r="K2170" i="1"/>
  <c r="L2170" i="1" s="1"/>
  <c r="M2169" i="1"/>
  <c r="K2169" i="1"/>
  <c r="L2169" i="1" s="1"/>
  <c r="K2168" i="1"/>
  <c r="K2167" i="1"/>
  <c r="M2167" i="1" s="1"/>
  <c r="L2166" i="1"/>
  <c r="K2166" i="1"/>
  <c r="M2166" i="1" s="1"/>
  <c r="L2165" i="1"/>
  <c r="K2165" i="1"/>
  <c r="M2165" i="1" s="1"/>
  <c r="M2164" i="1"/>
  <c r="L2164" i="1"/>
  <c r="K2164" i="1"/>
  <c r="M2163" i="1"/>
  <c r="L2163" i="1"/>
  <c r="K2163" i="1"/>
  <c r="M2162" i="1"/>
  <c r="K2162" i="1"/>
  <c r="L2162" i="1" s="1"/>
  <c r="K2161" i="1"/>
  <c r="K2160" i="1"/>
  <c r="L2160" i="1" s="1"/>
  <c r="L2159" i="1"/>
  <c r="K2159" i="1"/>
  <c r="M2159" i="1" s="1"/>
  <c r="L2158" i="1"/>
  <c r="K2158" i="1"/>
  <c r="M2158" i="1" s="1"/>
  <c r="L2157" i="1"/>
  <c r="K2157" i="1"/>
  <c r="M2157" i="1" s="1"/>
  <c r="M2156" i="1"/>
  <c r="L2156" i="1"/>
  <c r="K2156" i="1"/>
  <c r="M2155" i="1"/>
  <c r="L2155" i="1"/>
  <c r="K2155" i="1"/>
  <c r="K2154" i="1"/>
  <c r="K2153" i="1"/>
  <c r="L2153" i="1" s="1"/>
  <c r="M2152" i="1"/>
  <c r="K2152" i="1"/>
  <c r="L2152" i="1" s="1"/>
  <c r="L2151" i="1"/>
  <c r="K2151" i="1"/>
  <c r="M2151" i="1" s="1"/>
  <c r="K2150" i="1"/>
  <c r="L2149" i="1"/>
  <c r="K2149" i="1"/>
  <c r="M2149" i="1" s="1"/>
  <c r="M2148" i="1"/>
  <c r="L2148" i="1"/>
  <c r="K2148" i="1"/>
  <c r="M2147" i="1"/>
  <c r="L2147" i="1"/>
  <c r="K2147" i="1"/>
  <c r="K2146" i="1"/>
  <c r="L2146" i="1" s="1"/>
  <c r="M2145" i="1"/>
  <c r="K2145" i="1"/>
  <c r="L2145" i="1" s="1"/>
  <c r="M2144" i="1"/>
  <c r="K2144" i="1"/>
  <c r="L2144" i="1" s="1"/>
  <c r="K2143" i="1"/>
  <c r="K2142" i="1"/>
  <c r="M2142" i="1" s="1"/>
  <c r="L2141" i="1"/>
  <c r="K2141" i="1"/>
  <c r="M2141" i="1" s="1"/>
  <c r="M2140" i="1"/>
  <c r="L2140" i="1"/>
  <c r="K2140" i="1"/>
  <c r="M2139" i="1"/>
  <c r="L2139" i="1"/>
  <c r="K2139" i="1"/>
  <c r="M2138" i="1"/>
  <c r="K2138" i="1"/>
  <c r="L2138" i="1" s="1"/>
  <c r="M2137" i="1"/>
  <c r="K2137" i="1"/>
  <c r="L2137" i="1" s="1"/>
  <c r="K2136" i="1"/>
  <c r="K2135" i="1"/>
  <c r="M2135" i="1" s="1"/>
  <c r="L2134" i="1"/>
  <c r="K2134" i="1"/>
  <c r="M2134" i="1" s="1"/>
  <c r="L2133" i="1"/>
  <c r="K2133" i="1"/>
  <c r="M2133" i="1" s="1"/>
  <c r="M2132" i="1"/>
  <c r="L2132" i="1"/>
  <c r="K2132" i="1"/>
  <c r="M2131" i="1"/>
  <c r="L2131" i="1"/>
  <c r="K2131" i="1"/>
  <c r="M2130" i="1"/>
  <c r="K2130" i="1"/>
  <c r="L2130" i="1" s="1"/>
  <c r="K2129" i="1"/>
  <c r="K2128" i="1"/>
  <c r="L2128" i="1" s="1"/>
  <c r="L2127" i="1"/>
  <c r="K2127" i="1"/>
  <c r="M2127" i="1" s="1"/>
  <c r="L2126" i="1"/>
  <c r="K2126" i="1"/>
  <c r="M2126" i="1" s="1"/>
  <c r="L2125" i="1"/>
  <c r="K2125" i="1"/>
  <c r="M2125" i="1" s="1"/>
  <c r="M2124" i="1"/>
  <c r="L2124" i="1"/>
  <c r="K2124" i="1"/>
  <c r="M2123" i="1"/>
  <c r="L2123" i="1"/>
  <c r="K2123" i="1"/>
  <c r="K2122" i="1"/>
  <c r="K2121" i="1"/>
  <c r="L2121" i="1" s="1"/>
  <c r="M2120" i="1"/>
  <c r="K2120" i="1"/>
  <c r="L2120" i="1" s="1"/>
  <c r="L2119" i="1"/>
  <c r="K2119" i="1"/>
  <c r="M2119" i="1" s="1"/>
  <c r="K2118" i="1"/>
  <c r="L2117" i="1"/>
  <c r="K2117" i="1"/>
  <c r="M2117" i="1" s="1"/>
  <c r="M2116" i="1"/>
  <c r="L2116" i="1"/>
  <c r="K2116" i="1"/>
  <c r="M2115" i="1"/>
  <c r="L2115" i="1"/>
  <c r="K2115" i="1"/>
  <c r="K2114" i="1"/>
  <c r="L2114" i="1" s="1"/>
  <c r="M2113" i="1"/>
  <c r="K2113" i="1"/>
  <c r="L2113" i="1" s="1"/>
  <c r="M2112" i="1"/>
  <c r="K2112" i="1"/>
  <c r="L2112" i="1" s="1"/>
  <c r="K2111" i="1"/>
  <c r="K2110" i="1"/>
  <c r="M2110" i="1" s="1"/>
  <c r="L2109" i="1"/>
  <c r="K2109" i="1"/>
  <c r="M2109" i="1" s="1"/>
  <c r="M2108" i="1"/>
  <c r="L2108" i="1"/>
  <c r="K2108" i="1"/>
  <c r="M2107" i="1"/>
  <c r="L2107" i="1"/>
  <c r="K2107" i="1"/>
  <c r="M2106" i="1"/>
  <c r="K2106" i="1"/>
  <c r="L2106" i="1" s="1"/>
  <c r="M2105" i="1"/>
  <c r="K2105" i="1"/>
  <c r="L2105" i="1" s="1"/>
  <c r="K2104" i="1"/>
  <c r="K2103" i="1"/>
  <c r="M2103" i="1" s="1"/>
  <c r="L2102" i="1"/>
  <c r="K2102" i="1"/>
  <c r="M2102" i="1" s="1"/>
  <c r="L2101" i="1"/>
  <c r="K2101" i="1"/>
  <c r="M2101" i="1" s="1"/>
  <c r="M2100" i="1"/>
  <c r="L2100" i="1"/>
  <c r="K2100" i="1"/>
  <c r="M2099" i="1"/>
  <c r="L2099" i="1"/>
  <c r="K2099" i="1"/>
  <c r="M2098" i="1"/>
  <c r="K2098" i="1"/>
  <c r="L2098" i="1" s="1"/>
  <c r="K2097" i="1"/>
  <c r="K2096" i="1"/>
  <c r="L2096" i="1" s="1"/>
  <c r="L2095" i="1"/>
  <c r="K2095" i="1"/>
  <c r="M2095" i="1" s="1"/>
  <c r="L2094" i="1"/>
  <c r="K2094" i="1"/>
  <c r="M2094" i="1" s="1"/>
  <c r="L2093" i="1"/>
  <c r="K2093" i="1"/>
  <c r="M2093" i="1" s="1"/>
  <c r="M2092" i="1"/>
  <c r="L2092" i="1"/>
  <c r="K2092" i="1"/>
  <c r="M2091" i="1"/>
  <c r="L2091" i="1"/>
  <c r="K2091" i="1"/>
  <c r="K2090" i="1"/>
  <c r="K2089" i="1"/>
  <c r="L2089" i="1" s="1"/>
  <c r="K2088" i="1"/>
  <c r="L2088" i="1" s="1"/>
  <c r="L2087" i="1"/>
  <c r="K2087" i="1"/>
  <c r="M2087" i="1" s="1"/>
  <c r="K2086" i="1"/>
  <c r="L2085" i="1"/>
  <c r="K2085" i="1"/>
  <c r="M2085" i="1" s="1"/>
  <c r="M2084" i="1"/>
  <c r="L2084" i="1"/>
  <c r="K2084" i="1"/>
  <c r="M2083" i="1"/>
  <c r="L2083" i="1"/>
  <c r="K2083" i="1"/>
  <c r="K2082" i="1"/>
  <c r="L2082" i="1" s="1"/>
  <c r="M2081" i="1"/>
  <c r="K2081" i="1"/>
  <c r="L2081" i="1" s="1"/>
  <c r="M2080" i="1"/>
  <c r="K2080" i="1"/>
  <c r="L2080" i="1" s="1"/>
  <c r="K2079" i="1"/>
  <c r="K2078" i="1"/>
  <c r="M2078" i="1" s="1"/>
  <c r="L2077" i="1"/>
  <c r="K2077" i="1"/>
  <c r="M2077" i="1" s="1"/>
  <c r="M2076" i="1"/>
  <c r="L2076" i="1"/>
  <c r="K2076" i="1"/>
  <c r="M2075" i="1"/>
  <c r="L2075" i="1"/>
  <c r="K2075" i="1"/>
  <c r="K2074" i="1"/>
  <c r="M2073" i="1"/>
  <c r="K2073" i="1"/>
  <c r="L2073" i="1" s="1"/>
  <c r="M2072" i="1"/>
  <c r="K2072" i="1"/>
  <c r="L2072" i="1" s="1"/>
  <c r="M2071" i="1"/>
  <c r="K2071" i="1"/>
  <c r="L2071" i="1" s="1"/>
  <c r="L2070" i="1"/>
  <c r="K2070" i="1"/>
  <c r="M2070" i="1" s="1"/>
  <c r="K2069" i="1"/>
  <c r="M2068" i="1"/>
  <c r="L2068" i="1"/>
  <c r="K2068" i="1"/>
  <c r="M2067" i="1"/>
  <c r="L2067" i="1"/>
  <c r="K2067" i="1"/>
  <c r="M2066" i="1"/>
  <c r="L2066" i="1"/>
  <c r="K2066" i="1"/>
  <c r="M2065" i="1"/>
  <c r="K2065" i="1"/>
  <c r="L2065" i="1" s="1"/>
  <c r="K2064" i="1"/>
  <c r="K2063" i="1"/>
  <c r="K2062" i="1"/>
  <c r="M2062" i="1" s="1"/>
  <c r="L2061" i="1"/>
  <c r="K2061" i="1"/>
  <c r="M2061" i="1" s="1"/>
  <c r="M2060" i="1"/>
  <c r="L2060" i="1"/>
  <c r="K2060" i="1"/>
  <c r="M2059" i="1"/>
  <c r="L2059" i="1"/>
  <c r="K2059" i="1"/>
  <c r="K2058" i="1"/>
  <c r="M2057" i="1"/>
  <c r="K2057" i="1"/>
  <c r="L2057" i="1" s="1"/>
  <c r="M2056" i="1"/>
  <c r="K2056" i="1"/>
  <c r="L2056" i="1" s="1"/>
  <c r="M2055" i="1"/>
  <c r="L2055" i="1"/>
  <c r="K2055" i="1"/>
  <c r="L2054" i="1"/>
  <c r="K2054" i="1"/>
  <c r="M2054" i="1" s="1"/>
  <c r="K2053" i="1"/>
  <c r="M2052" i="1"/>
  <c r="L2052" i="1"/>
  <c r="K2052" i="1"/>
  <c r="M2051" i="1"/>
  <c r="L2051" i="1"/>
  <c r="K2051" i="1"/>
  <c r="M2050" i="1"/>
  <c r="L2050" i="1"/>
  <c r="K2050" i="1"/>
  <c r="M2049" i="1"/>
  <c r="K2049" i="1"/>
  <c r="L2049" i="1" s="1"/>
  <c r="K2048" i="1"/>
  <c r="K2047" i="1"/>
  <c r="K2046" i="1"/>
  <c r="M2046" i="1" s="1"/>
  <c r="L2045" i="1"/>
  <c r="K2045" i="1"/>
  <c r="M2045" i="1" s="1"/>
  <c r="M2044" i="1"/>
  <c r="L2044" i="1"/>
  <c r="K2044" i="1"/>
  <c r="M2043" i="1"/>
  <c r="L2043" i="1"/>
  <c r="K2043" i="1"/>
  <c r="K2042" i="1"/>
  <c r="M2041" i="1"/>
  <c r="K2041" i="1"/>
  <c r="L2041" i="1" s="1"/>
  <c r="M2040" i="1"/>
  <c r="K2040" i="1"/>
  <c r="L2040" i="1" s="1"/>
  <c r="M2039" i="1"/>
  <c r="L2039" i="1"/>
  <c r="K2039" i="1"/>
  <c r="L2038" i="1"/>
  <c r="K2038" i="1"/>
  <c r="M2038" i="1" s="1"/>
  <c r="K2037" i="1"/>
  <c r="M2036" i="1"/>
  <c r="L2036" i="1"/>
  <c r="K2036" i="1"/>
  <c r="M2035" i="1"/>
  <c r="L2035" i="1"/>
  <c r="K2035" i="1"/>
  <c r="M2034" i="1"/>
  <c r="L2034" i="1"/>
  <c r="K2034" i="1"/>
  <c r="M2033" i="1"/>
  <c r="K2033" i="1"/>
  <c r="L2033" i="1" s="1"/>
  <c r="K2032" i="1"/>
  <c r="K2031" i="1"/>
  <c r="K2030" i="1"/>
  <c r="M2030" i="1" s="1"/>
  <c r="L2029" i="1"/>
  <c r="K2029" i="1"/>
  <c r="M2029" i="1" s="1"/>
  <c r="M2028" i="1"/>
  <c r="L2028" i="1"/>
  <c r="K2028" i="1"/>
  <c r="M2027" i="1"/>
  <c r="L2027" i="1"/>
  <c r="K2027" i="1"/>
  <c r="K2026" i="1"/>
  <c r="M2025" i="1"/>
  <c r="K2025" i="1"/>
  <c r="L2025" i="1" s="1"/>
  <c r="M2024" i="1"/>
  <c r="K2024" i="1"/>
  <c r="L2024" i="1" s="1"/>
  <c r="M2023" i="1"/>
  <c r="L2023" i="1"/>
  <c r="K2023" i="1"/>
  <c r="L2022" i="1"/>
  <c r="K2022" i="1"/>
  <c r="M2022" i="1" s="1"/>
  <c r="K2021" i="1"/>
  <c r="M2020" i="1"/>
  <c r="L2020" i="1"/>
  <c r="K2020" i="1"/>
  <c r="M2019" i="1"/>
  <c r="L2019" i="1"/>
  <c r="K2019" i="1"/>
  <c r="M2018" i="1"/>
  <c r="L2018" i="1"/>
  <c r="K2018" i="1"/>
  <c r="M2017" i="1"/>
  <c r="K2017" i="1"/>
  <c r="L2017" i="1" s="1"/>
  <c r="K2016" i="1"/>
  <c r="K2015" i="1"/>
  <c r="K2014" i="1"/>
  <c r="M2014" i="1" s="1"/>
  <c r="L2013" i="1"/>
  <c r="K2013" i="1"/>
  <c r="M2013" i="1" s="1"/>
  <c r="M2012" i="1"/>
  <c r="L2012" i="1"/>
  <c r="K2012" i="1"/>
  <c r="M2011" i="1"/>
  <c r="L2011" i="1"/>
  <c r="K2011" i="1"/>
  <c r="K2010" i="1"/>
  <c r="M2009" i="1"/>
  <c r="K2009" i="1"/>
  <c r="L2009" i="1" s="1"/>
  <c r="M2008" i="1"/>
  <c r="K2008" i="1"/>
  <c r="L2008" i="1" s="1"/>
  <c r="M2007" i="1"/>
  <c r="L2007" i="1"/>
  <c r="K2007" i="1"/>
  <c r="K2006" i="1"/>
  <c r="M2006" i="1" s="1"/>
  <c r="K2005" i="1"/>
  <c r="M2004" i="1"/>
  <c r="L2004" i="1"/>
  <c r="K2004" i="1"/>
  <c r="M2003" i="1"/>
  <c r="L2003" i="1"/>
  <c r="K2003" i="1"/>
  <c r="M2002" i="1"/>
  <c r="L2002" i="1"/>
  <c r="K2002" i="1"/>
  <c r="M2001" i="1"/>
  <c r="K2001" i="1"/>
  <c r="L2001" i="1" s="1"/>
  <c r="K2000" i="1"/>
  <c r="K1999" i="1"/>
  <c r="K1998" i="1"/>
  <c r="M1998" i="1" s="1"/>
  <c r="L1997" i="1"/>
  <c r="K1997" i="1"/>
  <c r="M1997" i="1" s="1"/>
  <c r="M1996" i="1"/>
  <c r="L1996" i="1"/>
  <c r="K1996" i="1"/>
  <c r="M1995" i="1"/>
  <c r="L1995" i="1"/>
  <c r="K1995" i="1"/>
  <c r="K1994" i="1"/>
  <c r="M1993" i="1"/>
  <c r="K1993" i="1"/>
  <c r="L1993" i="1" s="1"/>
  <c r="M1992" i="1"/>
  <c r="K1992" i="1"/>
  <c r="L1992" i="1" s="1"/>
  <c r="M1991" i="1"/>
  <c r="L1991" i="1"/>
  <c r="K1991" i="1"/>
  <c r="K1990" i="1"/>
  <c r="M1990" i="1" s="1"/>
  <c r="K1989" i="1"/>
  <c r="M1988" i="1"/>
  <c r="L1988" i="1"/>
  <c r="K1988" i="1"/>
  <c r="M1987" i="1"/>
  <c r="L1987" i="1"/>
  <c r="K1987" i="1"/>
  <c r="M1986" i="1"/>
  <c r="L1986" i="1"/>
  <c r="K1986" i="1"/>
  <c r="M1985" i="1"/>
  <c r="K1985" i="1"/>
  <c r="L1985" i="1" s="1"/>
  <c r="K1984" i="1"/>
  <c r="M1983" i="1"/>
  <c r="K1983" i="1"/>
  <c r="L1983" i="1" s="1"/>
  <c r="K1982" i="1"/>
  <c r="M1982" i="1" s="1"/>
  <c r="L1981" i="1"/>
  <c r="K1981" i="1"/>
  <c r="M1981" i="1" s="1"/>
  <c r="M1980" i="1"/>
  <c r="L1980" i="1"/>
  <c r="K1980" i="1"/>
  <c r="M1979" i="1"/>
  <c r="L1979" i="1"/>
  <c r="K1979" i="1"/>
  <c r="K1978" i="1"/>
  <c r="M1977" i="1"/>
  <c r="K1977" i="1"/>
  <c r="L1977" i="1" s="1"/>
  <c r="M1976" i="1"/>
  <c r="K1976" i="1"/>
  <c r="L1976" i="1" s="1"/>
  <c r="M1975" i="1"/>
  <c r="L1975" i="1"/>
  <c r="K1975" i="1"/>
  <c r="K1974" i="1"/>
  <c r="M1974" i="1" s="1"/>
  <c r="K1973" i="1"/>
  <c r="M1972" i="1"/>
  <c r="L1972" i="1"/>
  <c r="K1972" i="1"/>
  <c r="M1971" i="1"/>
  <c r="L1971" i="1"/>
  <c r="K1971" i="1"/>
  <c r="M1970" i="1"/>
  <c r="L1970" i="1"/>
  <c r="K1970" i="1"/>
  <c r="M1969" i="1"/>
  <c r="K1969" i="1"/>
  <c r="L1969" i="1" s="1"/>
  <c r="K1968" i="1"/>
  <c r="M1967" i="1"/>
  <c r="K1967" i="1"/>
  <c r="L1967" i="1" s="1"/>
  <c r="K1966" i="1"/>
  <c r="M1966" i="1" s="1"/>
  <c r="L1965" i="1"/>
  <c r="K1965" i="1"/>
  <c r="M1965" i="1" s="1"/>
  <c r="M1964" i="1"/>
  <c r="L1964" i="1"/>
  <c r="K1964" i="1"/>
  <c r="M1963" i="1"/>
  <c r="L1963" i="1"/>
  <c r="K1963" i="1"/>
  <c r="K1962" i="1"/>
  <c r="M1961" i="1"/>
  <c r="K1961" i="1"/>
  <c r="L1961" i="1" s="1"/>
  <c r="M1960" i="1"/>
  <c r="K1960" i="1"/>
  <c r="L1960" i="1" s="1"/>
  <c r="M1959" i="1"/>
  <c r="L1959" i="1"/>
  <c r="K1959" i="1"/>
  <c r="L1958" i="1"/>
  <c r="K1958" i="1"/>
  <c r="M1958" i="1" s="1"/>
  <c r="K1957" i="1"/>
  <c r="M1956" i="1"/>
  <c r="L1956" i="1"/>
  <c r="K1956" i="1"/>
  <c r="M1955" i="1"/>
  <c r="L1955" i="1"/>
  <c r="K1955" i="1"/>
  <c r="M1954" i="1"/>
  <c r="L1954" i="1"/>
  <c r="K1954" i="1"/>
  <c r="M1953" i="1"/>
  <c r="K1953" i="1"/>
  <c r="L1953" i="1" s="1"/>
  <c r="K1952" i="1"/>
  <c r="K1951" i="1"/>
  <c r="K1950" i="1"/>
  <c r="M1950" i="1" s="1"/>
  <c r="L1949" i="1"/>
  <c r="K1949" i="1"/>
  <c r="M1949" i="1" s="1"/>
  <c r="M1948" i="1"/>
  <c r="L1948" i="1"/>
  <c r="K1948" i="1"/>
  <c r="M1947" i="1"/>
  <c r="L1947" i="1"/>
  <c r="K1947" i="1"/>
  <c r="K1946" i="1"/>
  <c r="M1945" i="1"/>
  <c r="K1945" i="1"/>
  <c r="L1945" i="1" s="1"/>
  <c r="K1944" i="1"/>
  <c r="L1944" i="1" s="1"/>
  <c r="K1943" i="1"/>
  <c r="K1942" i="1"/>
  <c r="L1941" i="1"/>
  <c r="K1941" i="1"/>
  <c r="M1941" i="1" s="1"/>
  <c r="L1940" i="1"/>
  <c r="K1940" i="1"/>
  <c r="M1940" i="1" s="1"/>
  <c r="M1939" i="1"/>
  <c r="L1939" i="1"/>
  <c r="K1939" i="1"/>
  <c r="M1938" i="1"/>
  <c r="L1938" i="1"/>
  <c r="K1938" i="1"/>
  <c r="M1937" i="1"/>
  <c r="L1937" i="1"/>
  <c r="K1937" i="1"/>
  <c r="M1936" i="1"/>
  <c r="K1936" i="1"/>
  <c r="L1936" i="1" s="1"/>
  <c r="K1935" i="1"/>
  <c r="K1934" i="1"/>
  <c r="L1933" i="1"/>
  <c r="K1933" i="1"/>
  <c r="M1933" i="1" s="1"/>
  <c r="L1932" i="1"/>
  <c r="K1932" i="1"/>
  <c r="M1932" i="1" s="1"/>
  <c r="M1931" i="1"/>
  <c r="L1931" i="1"/>
  <c r="K1931" i="1"/>
  <c r="M1930" i="1"/>
  <c r="L1930" i="1"/>
  <c r="K1930" i="1"/>
  <c r="M1929" i="1"/>
  <c r="L1929" i="1"/>
  <c r="K1929" i="1"/>
  <c r="M1928" i="1"/>
  <c r="K1928" i="1"/>
  <c r="L1928" i="1" s="1"/>
  <c r="K1927" i="1"/>
  <c r="M1926" i="1"/>
  <c r="K1926" i="1"/>
  <c r="L1926" i="1" s="1"/>
  <c r="L1925" i="1"/>
  <c r="K1925" i="1"/>
  <c r="M1925" i="1" s="1"/>
  <c r="K1924" i="1"/>
  <c r="M1923" i="1"/>
  <c r="L1923" i="1"/>
  <c r="K1923" i="1"/>
  <c r="M1922" i="1"/>
  <c r="L1922" i="1"/>
  <c r="K1922" i="1"/>
  <c r="M1921" i="1"/>
  <c r="L1921" i="1"/>
  <c r="K1921" i="1"/>
  <c r="M1920" i="1"/>
  <c r="K1920" i="1"/>
  <c r="L1920" i="1" s="1"/>
  <c r="K1919" i="1"/>
  <c r="M1918" i="1"/>
  <c r="K1918" i="1"/>
  <c r="L1918" i="1" s="1"/>
  <c r="L1917" i="1"/>
  <c r="K1917" i="1"/>
  <c r="M1917" i="1" s="1"/>
  <c r="K1916" i="1"/>
  <c r="M1915" i="1"/>
  <c r="L1915" i="1"/>
  <c r="K1915" i="1"/>
  <c r="M1914" i="1"/>
  <c r="L1914" i="1"/>
  <c r="K1914" i="1"/>
  <c r="M1913" i="1"/>
  <c r="L1913" i="1"/>
  <c r="K1913" i="1"/>
  <c r="M1912" i="1"/>
  <c r="K1912" i="1"/>
  <c r="L1912" i="1" s="1"/>
  <c r="K1911" i="1"/>
  <c r="K1910" i="1"/>
  <c r="L1909" i="1"/>
  <c r="K1909" i="1"/>
  <c r="M1909" i="1" s="1"/>
  <c r="L1908" i="1"/>
  <c r="K1908" i="1"/>
  <c r="M1908" i="1" s="1"/>
  <c r="M1907" i="1"/>
  <c r="L1907" i="1"/>
  <c r="K1907" i="1"/>
  <c r="M1906" i="1"/>
  <c r="L1906" i="1"/>
  <c r="K1906" i="1"/>
  <c r="M1905" i="1"/>
  <c r="L1905" i="1"/>
  <c r="K1905" i="1"/>
  <c r="M1904" i="1"/>
  <c r="K1904" i="1"/>
  <c r="L1904" i="1" s="1"/>
  <c r="K1903" i="1"/>
  <c r="K1902" i="1"/>
  <c r="L1901" i="1"/>
  <c r="K1901" i="1"/>
  <c r="M1901" i="1" s="1"/>
  <c r="L1900" i="1"/>
  <c r="K1900" i="1"/>
  <c r="M1900" i="1" s="1"/>
  <c r="M1899" i="1"/>
  <c r="L1899" i="1"/>
  <c r="K1899" i="1"/>
  <c r="M1898" i="1"/>
  <c r="L1898" i="1"/>
  <c r="K1898" i="1"/>
  <c r="M1897" i="1"/>
  <c r="L1897" i="1"/>
  <c r="K1897" i="1"/>
  <c r="M1896" i="1"/>
  <c r="K1896" i="1"/>
  <c r="L1896" i="1" s="1"/>
  <c r="K1895" i="1"/>
  <c r="M1894" i="1"/>
  <c r="K1894" i="1"/>
  <c r="L1894" i="1" s="1"/>
  <c r="L1893" i="1"/>
  <c r="K1893" i="1"/>
  <c r="M1893" i="1" s="1"/>
  <c r="K1892" i="1"/>
  <c r="M1891" i="1"/>
  <c r="L1891" i="1"/>
  <c r="K1891" i="1"/>
  <c r="M1890" i="1"/>
  <c r="L1890" i="1"/>
  <c r="K1890" i="1"/>
  <c r="M1889" i="1"/>
  <c r="L1889" i="1"/>
  <c r="K1889" i="1"/>
  <c r="M1888" i="1"/>
  <c r="K1888" i="1"/>
  <c r="L1888" i="1" s="1"/>
  <c r="K1887" i="1"/>
  <c r="M1886" i="1"/>
  <c r="K1886" i="1"/>
  <c r="L1886" i="1" s="1"/>
  <c r="L1885" i="1"/>
  <c r="K1885" i="1"/>
  <c r="M1885" i="1" s="1"/>
  <c r="K1884" i="1"/>
  <c r="M1883" i="1"/>
  <c r="L1883" i="1"/>
  <c r="K1883" i="1"/>
  <c r="M1882" i="1"/>
  <c r="L1882" i="1"/>
  <c r="K1882" i="1"/>
  <c r="M1881" i="1"/>
  <c r="L1881" i="1"/>
  <c r="K1881" i="1"/>
  <c r="M1880" i="1"/>
  <c r="K1880" i="1"/>
  <c r="L1880" i="1" s="1"/>
  <c r="K1879" i="1"/>
  <c r="K1878" i="1"/>
  <c r="L1877" i="1"/>
  <c r="K1877" i="1"/>
  <c r="M1877" i="1" s="1"/>
  <c r="L1876" i="1"/>
  <c r="K1876" i="1"/>
  <c r="M1876" i="1" s="1"/>
  <c r="M1875" i="1"/>
  <c r="L1875" i="1"/>
  <c r="K1875" i="1"/>
  <c r="M1874" i="1"/>
  <c r="L1874" i="1"/>
  <c r="K1874" i="1"/>
  <c r="M1873" i="1"/>
  <c r="L1873" i="1"/>
  <c r="K1873" i="1"/>
  <c r="M1872" i="1"/>
  <c r="K1872" i="1"/>
  <c r="L1872" i="1" s="1"/>
  <c r="K1871" i="1"/>
  <c r="K1870" i="1"/>
  <c r="L1869" i="1"/>
  <c r="K1869" i="1"/>
  <c r="M1869" i="1" s="1"/>
  <c r="L1868" i="1"/>
  <c r="K1868" i="1"/>
  <c r="M1868" i="1" s="1"/>
  <c r="M1867" i="1"/>
  <c r="L1867" i="1"/>
  <c r="K1867" i="1"/>
  <c r="M1866" i="1"/>
  <c r="L1866" i="1"/>
  <c r="K1866" i="1"/>
  <c r="M1865" i="1"/>
  <c r="L1865" i="1"/>
  <c r="K1865" i="1"/>
  <c r="M1864" i="1"/>
  <c r="K1864" i="1"/>
  <c r="L1864" i="1" s="1"/>
  <c r="K1863" i="1"/>
  <c r="M1862" i="1"/>
  <c r="K1862" i="1"/>
  <c r="L1862" i="1" s="1"/>
  <c r="L1861" i="1"/>
  <c r="K1861" i="1"/>
  <c r="M1861" i="1" s="1"/>
  <c r="K1860" i="1"/>
  <c r="M1859" i="1"/>
  <c r="L1859" i="1"/>
  <c r="K1859" i="1"/>
  <c r="M1858" i="1"/>
  <c r="L1858" i="1"/>
  <c r="K1858" i="1"/>
  <c r="M1857" i="1"/>
  <c r="L1857" i="1"/>
  <c r="K1857" i="1"/>
  <c r="M1856" i="1"/>
  <c r="K1856" i="1"/>
  <c r="L1856" i="1" s="1"/>
  <c r="K1855" i="1"/>
  <c r="M1854" i="1"/>
  <c r="K1854" i="1"/>
  <c r="L1854" i="1" s="1"/>
  <c r="L1853" i="1"/>
  <c r="K1853" i="1"/>
  <c r="M1853" i="1" s="1"/>
  <c r="K1852" i="1"/>
  <c r="M1851" i="1"/>
  <c r="L1851" i="1"/>
  <c r="K1851" i="1"/>
  <c r="M1850" i="1"/>
  <c r="L1850" i="1"/>
  <c r="K1850" i="1"/>
  <c r="M1849" i="1"/>
  <c r="L1849" i="1"/>
  <c r="K1849" i="1"/>
  <c r="M1848" i="1"/>
  <c r="K1848" i="1"/>
  <c r="L1848" i="1" s="1"/>
  <c r="K1847" i="1"/>
  <c r="K1846" i="1"/>
  <c r="L1845" i="1"/>
  <c r="K1845" i="1"/>
  <c r="M1845" i="1" s="1"/>
  <c r="L1844" i="1"/>
  <c r="K1844" i="1"/>
  <c r="M1844" i="1" s="1"/>
  <c r="M1843" i="1"/>
  <c r="L1843" i="1"/>
  <c r="K1843" i="1"/>
  <c r="M1842" i="1"/>
  <c r="L1842" i="1"/>
  <c r="K1842" i="1"/>
  <c r="M1841" i="1"/>
  <c r="L1841" i="1"/>
  <c r="K1841" i="1"/>
  <c r="M1840" i="1"/>
  <c r="K1840" i="1"/>
  <c r="L1840" i="1" s="1"/>
  <c r="K1839" i="1"/>
  <c r="K1838" i="1"/>
  <c r="L1837" i="1"/>
  <c r="K1837" i="1"/>
  <c r="M1837" i="1" s="1"/>
  <c r="L1836" i="1"/>
  <c r="K1836" i="1"/>
  <c r="M1836" i="1" s="1"/>
  <c r="M1835" i="1"/>
  <c r="L1835" i="1"/>
  <c r="K1835" i="1"/>
  <c r="M1834" i="1"/>
  <c r="L1834" i="1"/>
  <c r="K1834" i="1"/>
  <c r="M1833" i="1"/>
  <c r="L1833" i="1"/>
  <c r="K1833" i="1"/>
  <c r="M1832" i="1"/>
  <c r="K1832" i="1"/>
  <c r="L1832" i="1" s="1"/>
  <c r="K1831" i="1"/>
  <c r="M1830" i="1"/>
  <c r="K1830" i="1"/>
  <c r="L1830" i="1" s="1"/>
  <c r="L1829" i="1"/>
  <c r="K1829" i="1"/>
  <c r="M1829" i="1" s="1"/>
  <c r="K1828" i="1"/>
  <c r="M1827" i="1"/>
  <c r="L1827" i="1"/>
  <c r="K1827" i="1"/>
  <c r="M1826" i="1"/>
  <c r="L1826" i="1"/>
  <c r="K1826" i="1"/>
  <c r="M1825" i="1"/>
  <c r="L1825" i="1"/>
  <c r="K1825" i="1"/>
  <c r="M1824" i="1"/>
  <c r="K1824" i="1"/>
  <c r="L1824" i="1" s="1"/>
  <c r="K1823" i="1"/>
  <c r="M1822" i="1"/>
  <c r="K1822" i="1"/>
  <c r="L1822" i="1" s="1"/>
  <c r="L1821" i="1"/>
  <c r="K1821" i="1"/>
  <c r="M1821" i="1" s="1"/>
  <c r="K1820" i="1"/>
  <c r="M1819" i="1"/>
  <c r="L1819" i="1"/>
  <c r="K1819" i="1"/>
  <c r="M1818" i="1"/>
  <c r="L1818" i="1"/>
  <c r="K1818" i="1"/>
  <c r="M1817" i="1"/>
  <c r="L1817" i="1"/>
  <c r="K1817" i="1"/>
  <c r="M1816" i="1"/>
  <c r="K1816" i="1"/>
  <c r="L1816" i="1" s="1"/>
  <c r="K1815" i="1"/>
  <c r="K1814" i="1"/>
  <c r="L1813" i="1"/>
  <c r="K1813" i="1"/>
  <c r="M1813" i="1" s="1"/>
  <c r="L1812" i="1"/>
  <c r="K1812" i="1"/>
  <c r="M1812" i="1" s="1"/>
  <c r="M1811" i="1"/>
  <c r="L1811" i="1"/>
  <c r="K1811" i="1"/>
  <c r="M1810" i="1"/>
  <c r="L1810" i="1"/>
  <c r="K1810" i="1"/>
  <c r="M1809" i="1"/>
  <c r="L1809" i="1"/>
  <c r="K1809" i="1"/>
  <c r="M1808" i="1"/>
  <c r="K1808" i="1"/>
  <c r="L1808" i="1" s="1"/>
  <c r="K1807" i="1"/>
  <c r="K1806" i="1"/>
  <c r="L1805" i="1"/>
  <c r="K1805" i="1"/>
  <c r="M1805" i="1" s="1"/>
  <c r="L1804" i="1"/>
  <c r="K1804" i="1"/>
  <c r="M1804" i="1" s="1"/>
  <c r="M1803" i="1"/>
  <c r="L1803" i="1"/>
  <c r="K1803" i="1"/>
  <c r="M1802" i="1"/>
  <c r="L1802" i="1"/>
  <c r="K1802" i="1"/>
  <c r="M1801" i="1"/>
  <c r="L1801" i="1"/>
  <c r="K1801" i="1"/>
  <c r="M1800" i="1"/>
  <c r="K1800" i="1"/>
  <c r="L1800" i="1" s="1"/>
  <c r="K1799" i="1"/>
  <c r="M1798" i="1"/>
  <c r="K1798" i="1"/>
  <c r="L1798" i="1" s="1"/>
  <c r="L1797" i="1"/>
  <c r="K1797" i="1"/>
  <c r="M1797" i="1" s="1"/>
  <c r="K1796" i="1"/>
  <c r="M1795" i="1"/>
  <c r="L1795" i="1"/>
  <c r="K1795" i="1"/>
  <c r="M1794" i="1"/>
  <c r="L1794" i="1"/>
  <c r="K1794" i="1"/>
  <c r="M1793" i="1"/>
  <c r="L1793" i="1"/>
  <c r="K1793" i="1"/>
  <c r="M1792" i="1"/>
  <c r="K1792" i="1"/>
  <c r="L1792" i="1" s="1"/>
  <c r="K1791" i="1"/>
  <c r="M1790" i="1"/>
  <c r="K1790" i="1"/>
  <c r="L1790" i="1" s="1"/>
  <c r="L1789" i="1"/>
  <c r="K1789" i="1"/>
  <c r="M1789" i="1" s="1"/>
  <c r="K1788" i="1"/>
  <c r="M1787" i="1"/>
  <c r="L1787" i="1"/>
  <c r="K1787" i="1"/>
  <c r="M1786" i="1"/>
  <c r="L1786" i="1"/>
  <c r="K1786" i="1"/>
  <c r="M1785" i="1"/>
  <c r="L1785" i="1"/>
  <c r="K1785" i="1"/>
  <c r="M1784" i="1"/>
  <c r="K1784" i="1"/>
  <c r="L1784" i="1" s="1"/>
  <c r="K1783" i="1"/>
  <c r="K1782" i="1"/>
  <c r="L1781" i="1"/>
  <c r="K1781" i="1"/>
  <c r="M1781" i="1" s="1"/>
  <c r="L1780" i="1"/>
  <c r="K1780" i="1"/>
  <c r="M1780" i="1" s="1"/>
  <c r="M1779" i="1"/>
  <c r="L1779" i="1"/>
  <c r="K1779" i="1"/>
  <c r="M1778" i="1"/>
  <c r="L1778" i="1"/>
  <c r="K1778" i="1"/>
  <c r="M1777" i="1"/>
  <c r="L1777" i="1"/>
  <c r="K1777" i="1"/>
  <c r="M1776" i="1"/>
  <c r="K1776" i="1"/>
  <c r="L1776" i="1" s="1"/>
  <c r="K1775" i="1"/>
  <c r="K1774" i="1"/>
  <c r="L1773" i="1"/>
  <c r="K1773" i="1"/>
  <c r="M1773" i="1" s="1"/>
  <c r="L1772" i="1"/>
  <c r="K1772" i="1"/>
  <c r="M1772" i="1" s="1"/>
  <c r="M1771" i="1"/>
  <c r="L1771" i="1"/>
  <c r="K1771" i="1"/>
  <c r="M1770" i="1"/>
  <c r="L1770" i="1"/>
  <c r="K1770" i="1"/>
  <c r="M1769" i="1"/>
  <c r="L1769" i="1"/>
  <c r="K1769" i="1"/>
  <c r="M1768" i="1"/>
  <c r="K1768" i="1"/>
  <c r="L1768" i="1" s="1"/>
  <c r="K1767" i="1"/>
  <c r="M1766" i="1"/>
  <c r="K1766" i="1"/>
  <c r="L1766" i="1" s="1"/>
  <c r="L1765" i="1"/>
  <c r="K1765" i="1"/>
  <c r="M1765" i="1" s="1"/>
  <c r="K1764" i="1"/>
  <c r="M1763" i="1"/>
  <c r="L1763" i="1"/>
  <c r="K1763" i="1"/>
  <c r="M1762" i="1"/>
  <c r="L1762" i="1"/>
  <c r="K1762" i="1"/>
  <c r="M1761" i="1"/>
  <c r="L1761" i="1"/>
  <c r="K1761" i="1"/>
  <c r="M1760" i="1"/>
  <c r="K1760" i="1"/>
  <c r="L1760" i="1" s="1"/>
  <c r="K1759" i="1"/>
  <c r="M1758" i="1"/>
  <c r="K1758" i="1"/>
  <c r="L1758" i="1" s="1"/>
  <c r="L1757" i="1"/>
  <c r="K1757" i="1"/>
  <c r="M1757" i="1" s="1"/>
  <c r="K1756" i="1"/>
  <c r="M1755" i="1"/>
  <c r="L1755" i="1"/>
  <c r="K1755" i="1"/>
  <c r="M1754" i="1"/>
  <c r="L1754" i="1"/>
  <c r="K1754" i="1"/>
  <c r="M1753" i="1"/>
  <c r="L1753" i="1"/>
  <c r="K1753" i="1"/>
  <c r="M1752" i="1"/>
  <c r="K1752" i="1"/>
  <c r="L1752" i="1" s="1"/>
  <c r="K1751" i="1"/>
  <c r="K1750" i="1"/>
  <c r="L1749" i="1"/>
  <c r="K1749" i="1"/>
  <c r="M1749" i="1" s="1"/>
  <c r="L1748" i="1"/>
  <c r="K1748" i="1"/>
  <c r="M1748" i="1" s="1"/>
  <c r="M1747" i="1"/>
  <c r="L1747" i="1"/>
  <c r="K1747" i="1"/>
  <c r="M1746" i="1"/>
  <c r="L1746" i="1"/>
  <c r="K1746" i="1"/>
  <c r="M1745" i="1"/>
  <c r="L1745" i="1"/>
  <c r="K1745" i="1"/>
  <c r="M1744" i="1"/>
  <c r="K1744" i="1"/>
  <c r="L1744" i="1" s="1"/>
  <c r="K1743" i="1"/>
  <c r="K1742" i="1"/>
  <c r="L1741" i="1"/>
  <c r="K1741" i="1"/>
  <c r="M1741" i="1" s="1"/>
  <c r="L1740" i="1"/>
  <c r="K1740" i="1"/>
  <c r="M1740" i="1" s="1"/>
  <c r="M1739" i="1"/>
  <c r="L1739" i="1"/>
  <c r="K1739" i="1"/>
  <c r="M1738" i="1"/>
  <c r="L1738" i="1"/>
  <c r="K1738" i="1"/>
  <c r="M1737" i="1"/>
  <c r="L1737" i="1"/>
  <c r="K1737" i="1"/>
  <c r="M1736" i="1"/>
  <c r="K1736" i="1"/>
  <c r="L1736" i="1" s="1"/>
  <c r="K1735" i="1"/>
  <c r="M1734" i="1"/>
  <c r="K1734" i="1"/>
  <c r="L1734" i="1" s="1"/>
  <c r="L1733" i="1"/>
  <c r="K1733" i="1"/>
  <c r="M1733" i="1" s="1"/>
  <c r="K1732" i="1"/>
  <c r="M1731" i="1"/>
  <c r="L1731" i="1"/>
  <c r="K1731" i="1"/>
  <c r="M1730" i="1"/>
  <c r="L1730" i="1"/>
  <c r="K1730" i="1"/>
  <c r="M1729" i="1"/>
  <c r="L1729" i="1"/>
  <c r="K1729" i="1"/>
  <c r="M1728" i="1"/>
  <c r="K1728" i="1"/>
  <c r="L1728" i="1" s="1"/>
  <c r="K1727" i="1"/>
  <c r="M1726" i="1"/>
  <c r="K1726" i="1"/>
  <c r="L1726" i="1" s="1"/>
  <c r="L1725" i="1"/>
  <c r="K1725" i="1"/>
  <c r="M1725" i="1" s="1"/>
  <c r="K1724" i="1"/>
  <c r="M1723" i="1"/>
  <c r="L1723" i="1"/>
  <c r="K1723" i="1"/>
  <c r="M1722" i="1"/>
  <c r="L1722" i="1"/>
  <c r="K1722" i="1"/>
  <c r="M1721" i="1"/>
  <c r="L1721" i="1"/>
  <c r="K1721" i="1"/>
  <c r="M1720" i="1"/>
  <c r="K1720" i="1"/>
  <c r="L1720" i="1" s="1"/>
  <c r="K1719" i="1"/>
  <c r="K1718" i="1"/>
  <c r="L1717" i="1"/>
  <c r="K1717" i="1"/>
  <c r="M1717" i="1" s="1"/>
  <c r="L1716" i="1"/>
  <c r="K1716" i="1"/>
  <c r="M1716" i="1" s="1"/>
  <c r="M1715" i="1"/>
  <c r="L1715" i="1"/>
  <c r="K1715" i="1"/>
  <c r="M1714" i="1"/>
  <c r="L1714" i="1"/>
  <c r="K1714" i="1"/>
  <c r="M1713" i="1"/>
  <c r="L1713" i="1"/>
  <c r="K1713" i="1"/>
  <c r="M1712" i="1"/>
  <c r="K1712" i="1"/>
  <c r="L1712" i="1" s="1"/>
  <c r="K1711" i="1"/>
  <c r="K1710" i="1"/>
  <c r="L1709" i="1"/>
  <c r="K1709" i="1"/>
  <c r="M1709" i="1" s="1"/>
  <c r="L1708" i="1"/>
  <c r="K1708" i="1"/>
  <c r="M1708" i="1" s="1"/>
  <c r="M1707" i="1"/>
  <c r="L1707" i="1"/>
  <c r="K1707" i="1"/>
  <c r="M1706" i="1"/>
  <c r="L1706" i="1"/>
  <c r="K1706" i="1"/>
  <c r="M1705" i="1"/>
  <c r="K1705" i="1"/>
  <c r="L1705" i="1" s="1"/>
  <c r="M1704" i="1"/>
  <c r="K1704" i="1"/>
  <c r="L1704" i="1" s="1"/>
  <c r="K1703" i="1"/>
  <c r="M1702" i="1"/>
  <c r="K1702" i="1"/>
  <c r="L1702" i="1" s="1"/>
  <c r="L1701" i="1"/>
  <c r="K1701" i="1"/>
  <c r="M1701" i="1" s="1"/>
  <c r="L1700" i="1"/>
  <c r="K1700" i="1"/>
  <c r="M1700" i="1" s="1"/>
  <c r="M1699" i="1"/>
  <c r="L1699" i="1"/>
  <c r="K1699" i="1"/>
  <c r="M1698" i="1"/>
  <c r="L1698" i="1"/>
  <c r="K1698" i="1"/>
  <c r="K1697" i="1"/>
  <c r="L1697" i="1" s="1"/>
  <c r="M1696" i="1"/>
  <c r="K1696" i="1"/>
  <c r="L1696" i="1" s="1"/>
  <c r="K1695" i="1"/>
  <c r="K1694" i="1"/>
  <c r="L1693" i="1"/>
  <c r="K1693" i="1"/>
  <c r="M1693" i="1" s="1"/>
  <c r="L1692" i="1"/>
  <c r="K1692" i="1"/>
  <c r="M1692" i="1" s="1"/>
  <c r="M1691" i="1"/>
  <c r="L1691" i="1"/>
  <c r="K1691" i="1"/>
  <c r="M1690" i="1"/>
  <c r="L1690" i="1"/>
  <c r="K1690" i="1"/>
  <c r="M1689" i="1"/>
  <c r="K1689" i="1"/>
  <c r="L1689" i="1" s="1"/>
  <c r="M1688" i="1"/>
  <c r="K1688" i="1"/>
  <c r="L1688" i="1" s="1"/>
  <c r="K1687" i="1"/>
  <c r="K1686" i="1"/>
  <c r="M1686" i="1" s="1"/>
  <c r="L1685" i="1"/>
  <c r="K1685" i="1"/>
  <c r="M1685" i="1" s="1"/>
  <c r="K1684" i="1"/>
  <c r="M1684" i="1" s="1"/>
  <c r="M1683" i="1"/>
  <c r="L1683" i="1"/>
  <c r="K1683" i="1"/>
  <c r="M1682" i="1"/>
  <c r="L1682" i="1"/>
  <c r="K1682" i="1"/>
  <c r="K1681" i="1"/>
  <c r="M1680" i="1"/>
  <c r="K1680" i="1"/>
  <c r="L1680" i="1" s="1"/>
  <c r="K1679" i="1"/>
  <c r="M1678" i="1"/>
  <c r="L1678" i="1"/>
  <c r="K1678" i="1"/>
  <c r="L1677" i="1"/>
  <c r="K1677" i="1"/>
  <c r="M1677" i="1" s="1"/>
  <c r="K1676" i="1"/>
  <c r="M1675" i="1"/>
  <c r="L1675" i="1"/>
  <c r="K1675" i="1"/>
  <c r="M1674" i="1"/>
  <c r="L1674" i="1"/>
  <c r="K1674" i="1"/>
  <c r="K1673" i="1"/>
  <c r="M1673" i="1" s="1"/>
  <c r="M1672" i="1"/>
  <c r="K1672" i="1"/>
  <c r="L1672" i="1" s="1"/>
  <c r="K1671" i="1"/>
  <c r="L1670" i="1"/>
  <c r="K1670" i="1"/>
  <c r="M1670" i="1" s="1"/>
  <c r="L1669" i="1"/>
  <c r="K1669" i="1"/>
  <c r="M1669" i="1" s="1"/>
  <c r="K1668" i="1"/>
  <c r="M1668" i="1" s="1"/>
  <c r="M1667" i="1"/>
  <c r="L1667" i="1"/>
  <c r="K1667" i="1"/>
  <c r="M1666" i="1"/>
  <c r="L1666" i="1"/>
  <c r="K1666" i="1"/>
  <c r="M1665" i="1"/>
  <c r="L1665" i="1"/>
  <c r="K1665" i="1"/>
  <c r="M1664" i="1"/>
  <c r="K1664" i="1"/>
  <c r="L1664" i="1" s="1"/>
  <c r="K1663" i="1"/>
  <c r="M1662" i="1"/>
  <c r="L1662" i="1"/>
  <c r="K1662" i="1"/>
  <c r="L1661" i="1"/>
  <c r="K1661" i="1"/>
  <c r="M1661" i="1" s="1"/>
  <c r="K1660" i="1"/>
  <c r="M1659" i="1"/>
  <c r="L1659" i="1"/>
  <c r="K1659" i="1"/>
  <c r="M1658" i="1"/>
  <c r="L1658" i="1"/>
  <c r="K1658" i="1"/>
  <c r="L1657" i="1"/>
  <c r="K1657" i="1"/>
  <c r="M1657" i="1" s="1"/>
  <c r="M1656" i="1"/>
  <c r="K1656" i="1"/>
  <c r="L1656" i="1" s="1"/>
  <c r="K1655" i="1"/>
  <c r="M1654" i="1"/>
  <c r="K1654" i="1"/>
  <c r="L1654" i="1" s="1"/>
  <c r="L1653" i="1"/>
  <c r="K1653" i="1"/>
  <c r="M1653" i="1" s="1"/>
  <c r="K1652" i="1"/>
  <c r="M1652" i="1" s="1"/>
  <c r="M1651" i="1"/>
  <c r="L1651" i="1"/>
  <c r="K1651" i="1"/>
  <c r="M1650" i="1"/>
  <c r="L1650" i="1"/>
  <c r="K1650" i="1"/>
  <c r="M1649" i="1"/>
  <c r="L1649" i="1"/>
  <c r="K1649" i="1"/>
  <c r="M1648" i="1"/>
  <c r="K1648" i="1"/>
  <c r="L1648" i="1" s="1"/>
  <c r="K1647" i="1"/>
  <c r="M1646" i="1"/>
  <c r="K1646" i="1"/>
  <c r="L1646" i="1" s="1"/>
  <c r="L1645" i="1"/>
  <c r="K1645" i="1"/>
  <c r="M1645" i="1" s="1"/>
  <c r="L1644" i="1"/>
  <c r="K1644" i="1"/>
  <c r="M1644" i="1" s="1"/>
  <c r="M1643" i="1"/>
  <c r="L1643" i="1"/>
  <c r="K1643" i="1"/>
  <c r="M1642" i="1"/>
  <c r="L1642" i="1"/>
  <c r="K1642" i="1"/>
  <c r="M1641" i="1"/>
  <c r="K1641" i="1"/>
  <c r="L1641" i="1" s="1"/>
  <c r="M1640" i="1"/>
  <c r="K1640" i="1"/>
  <c r="L1640" i="1" s="1"/>
  <c r="K1639" i="1"/>
  <c r="M1638" i="1"/>
  <c r="K1638" i="1"/>
  <c r="L1638" i="1" s="1"/>
  <c r="L1637" i="1"/>
  <c r="K1637" i="1"/>
  <c r="M1637" i="1" s="1"/>
  <c r="L1636" i="1"/>
  <c r="K1636" i="1"/>
  <c r="M1636" i="1" s="1"/>
  <c r="M1635" i="1"/>
  <c r="L1635" i="1"/>
  <c r="K1635" i="1"/>
  <c r="M1634" i="1"/>
  <c r="L1634" i="1"/>
  <c r="K1634" i="1"/>
  <c r="K1633" i="1"/>
  <c r="L1633" i="1" s="1"/>
  <c r="M1632" i="1"/>
  <c r="K1632" i="1"/>
  <c r="L1632" i="1" s="1"/>
  <c r="K1631" i="1"/>
  <c r="K1630" i="1"/>
  <c r="L1629" i="1"/>
  <c r="K1629" i="1"/>
  <c r="M1629" i="1" s="1"/>
  <c r="L1628" i="1"/>
  <c r="K1628" i="1"/>
  <c r="M1628" i="1" s="1"/>
  <c r="M1627" i="1"/>
  <c r="L1627" i="1"/>
  <c r="K1627" i="1"/>
  <c r="M1626" i="1"/>
  <c r="L1626" i="1"/>
  <c r="K1626" i="1"/>
  <c r="M1625" i="1"/>
  <c r="K1625" i="1"/>
  <c r="L1625" i="1" s="1"/>
  <c r="M1624" i="1"/>
  <c r="K1624" i="1"/>
  <c r="L1624" i="1" s="1"/>
  <c r="K1623" i="1"/>
  <c r="K1622" i="1"/>
  <c r="M1622" i="1" s="1"/>
  <c r="L1621" i="1"/>
  <c r="K1621" i="1"/>
  <c r="M1621" i="1" s="1"/>
  <c r="K1620" i="1"/>
  <c r="M1620" i="1" s="1"/>
  <c r="M1619" i="1"/>
  <c r="L1619" i="1"/>
  <c r="K1619" i="1"/>
  <c r="M1618" i="1"/>
  <c r="L1618" i="1"/>
  <c r="K1618" i="1"/>
  <c r="K1617" i="1"/>
  <c r="M1616" i="1"/>
  <c r="K1616" i="1"/>
  <c r="L1616" i="1" s="1"/>
  <c r="K1615" i="1"/>
  <c r="M1614" i="1"/>
  <c r="L1614" i="1"/>
  <c r="K1614" i="1"/>
  <c r="L1613" i="1"/>
  <c r="K1613" i="1"/>
  <c r="M1613" i="1" s="1"/>
  <c r="K1612" i="1"/>
  <c r="M1611" i="1"/>
  <c r="L1611" i="1"/>
  <c r="K1611" i="1"/>
  <c r="M1610" i="1"/>
  <c r="L1610" i="1"/>
  <c r="K1610" i="1"/>
  <c r="K1609" i="1"/>
  <c r="M1609" i="1" s="1"/>
  <c r="K1608" i="1"/>
  <c r="L1608" i="1" s="1"/>
  <c r="K1607" i="1"/>
  <c r="L1606" i="1"/>
  <c r="K1606" i="1"/>
  <c r="M1606" i="1" s="1"/>
  <c r="L1605" i="1"/>
  <c r="K1605" i="1"/>
  <c r="M1605" i="1" s="1"/>
  <c r="K1604" i="1"/>
  <c r="M1604" i="1" s="1"/>
  <c r="M1603" i="1"/>
  <c r="L1603" i="1"/>
  <c r="K1603" i="1"/>
  <c r="M1602" i="1"/>
  <c r="L1602" i="1"/>
  <c r="K1602" i="1"/>
  <c r="M1601" i="1"/>
  <c r="L1601" i="1"/>
  <c r="K1601" i="1"/>
  <c r="K1600" i="1"/>
  <c r="K1599" i="1"/>
  <c r="M1598" i="1"/>
  <c r="L1598" i="1"/>
  <c r="K1598" i="1"/>
  <c r="L1597" i="1"/>
  <c r="K1597" i="1"/>
  <c r="M1597" i="1" s="1"/>
  <c r="K1596" i="1"/>
  <c r="M1595" i="1"/>
  <c r="L1595" i="1"/>
  <c r="K1595" i="1"/>
  <c r="M1594" i="1"/>
  <c r="L1594" i="1"/>
  <c r="K1594" i="1"/>
  <c r="L1593" i="1"/>
  <c r="K1593" i="1"/>
  <c r="M1593" i="1" s="1"/>
  <c r="K1592" i="1"/>
  <c r="L1592" i="1" s="1"/>
  <c r="K1591" i="1"/>
  <c r="M1590" i="1"/>
  <c r="K1590" i="1"/>
  <c r="L1590" i="1" s="1"/>
  <c r="L1589" i="1"/>
  <c r="K1589" i="1"/>
  <c r="M1589" i="1" s="1"/>
  <c r="L1588" i="1"/>
  <c r="K1588" i="1"/>
  <c r="M1588" i="1" s="1"/>
  <c r="M1587" i="1"/>
  <c r="L1587" i="1"/>
  <c r="K1587" i="1"/>
  <c r="M1586" i="1"/>
  <c r="L1586" i="1"/>
  <c r="K1586" i="1"/>
  <c r="M1585" i="1"/>
  <c r="L1585" i="1"/>
  <c r="K1585" i="1"/>
  <c r="M1584" i="1"/>
  <c r="K1584" i="1"/>
  <c r="L1584" i="1" s="1"/>
  <c r="K1583" i="1"/>
  <c r="K1582" i="1"/>
  <c r="L1582" i="1" s="1"/>
  <c r="L1581" i="1"/>
  <c r="K1581" i="1"/>
  <c r="M1581" i="1" s="1"/>
  <c r="L1580" i="1"/>
  <c r="K1580" i="1"/>
  <c r="M1580" i="1" s="1"/>
  <c r="M1579" i="1"/>
  <c r="L1579" i="1"/>
  <c r="K1579" i="1"/>
  <c r="M1578" i="1"/>
  <c r="L1578" i="1"/>
  <c r="K1578" i="1"/>
  <c r="M1577" i="1"/>
  <c r="K1577" i="1"/>
  <c r="L1577" i="1" s="1"/>
  <c r="M1576" i="1"/>
  <c r="K1576" i="1"/>
  <c r="L1576" i="1" s="1"/>
  <c r="K1575" i="1"/>
  <c r="M1574" i="1"/>
  <c r="K1574" i="1"/>
  <c r="L1574" i="1" s="1"/>
  <c r="L1573" i="1"/>
  <c r="K1573" i="1"/>
  <c r="M1573" i="1" s="1"/>
  <c r="L1572" i="1"/>
  <c r="K1572" i="1"/>
  <c r="M1572" i="1" s="1"/>
  <c r="M1571" i="1"/>
  <c r="L1571" i="1"/>
  <c r="K1571" i="1"/>
  <c r="M1570" i="1"/>
  <c r="L1570" i="1"/>
  <c r="K1570" i="1"/>
  <c r="M1569" i="1"/>
  <c r="K1569" i="1"/>
  <c r="L1569" i="1" s="1"/>
  <c r="M1568" i="1"/>
  <c r="K1568" i="1"/>
  <c r="L1568" i="1" s="1"/>
  <c r="K1567" i="1"/>
  <c r="K1566" i="1"/>
  <c r="L1565" i="1"/>
  <c r="K1565" i="1"/>
  <c r="M1565" i="1" s="1"/>
  <c r="L1564" i="1"/>
  <c r="K1564" i="1"/>
  <c r="M1564" i="1" s="1"/>
  <c r="M1563" i="1"/>
  <c r="L1563" i="1"/>
  <c r="K1563" i="1"/>
  <c r="M1562" i="1"/>
  <c r="L1562" i="1"/>
  <c r="K1562" i="1"/>
  <c r="M1561" i="1"/>
  <c r="K1561" i="1"/>
  <c r="L1561" i="1" s="1"/>
  <c r="K1560" i="1"/>
  <c r="L1560" i="1" s="1"/>
  <c r="K1559" i="1"/>
  <c r="K1558" i="1"/>
  <c r="M1558" i="1" s="1"/>
  <c r="L1557" i="1"/>
  <c r="K1557" i="1"/>
  <c r="M1557" i="1" s="1"/>
  <c r="K1556" i="1"/>
  <c r="M1556" i="1" s="1"/>
  <c r="M1555" i="1"/>
  <c r="L1555" i="1"/>
  <c r="K1555" i="1"/>
  <c r="M1554" i="1"/>
  <c r="L1554" i="1"/>
  <c r="K1554" i="1"/>
  <c r="K1553" i="1"/>
  <c r="K1552" i="1"/>
  <c r="K1551" i="1"/>
  <c r="M1550" i="1"/>
  <c r="L1550" i="1"/>
  <c r="K1550" i="1"/>
  <c r="L1549" i="1"/>
  <c r="K1549" i="1"/>
  <c r="M1549" i="1" s="1"/>
  <c r="K1548" i="1"/>
  <c r="M1547" i="1"/>
  <c r="L1547" i="1"/>
  <c r="K1547" i="1"/>
  <c r="M1546" i="1"/>
  <c r="L1546" i="1"/>
  <c r="K1546" i="1"/>
  <c r="K1545" i="1"/>
  <c r="M1545" i="1" s="1"/>
  <c r="K1544" i="1"/>
  <c r="L1544" i="1" s="1"/>
  <c r="K1543" i="1"/>
  <c r="L1542" i="1"/>
  <c r="K1542" i="1"/>
  <c r="M1542" i="1" s="1"/>
  <c r="L1541" i="1"/>
  <c r="K1541" i="1"/>
  <c r="M1541" i="1" s="1"/>
  <c r="K1540" i="1"/>
  <c r="M1540" i="1" s="1"/>
  <c r="M1539" i="1"/>
  <c r="L1539" i="1"/>
  <c r="K1539" i="1"/>
  <c r="M1538" i="1"/>
  <c r="L1538" i="1"/>
  <c r="K1538" i="1"/>
  <c r="M1537" i="1"/>
  <c r="L1537" i="1"/>
  <c r="K1537" i="1"/>
  <c r="K1536" i="1"/>
  <c r="K1535" i="1"/>
  <c r="M1534" i="1"/>
  <c r="L1534" i="1"/>
  <c r="K1534" i="1"/>
  <c r="L1533" i="1"/>
  <c r="K1533" i="1"/>
  <c r="M1533" i="1" s="1"/>
  <c r="K1532" i="1"/>
  <c r="M1531" i="1"/>
  <c r="L1531" i="1"/>
  <c r="K1531" i="1"/>
  <c r="M1530" i="1"/>
  <c r="L1530" i="1"/>
  <c r="K1530" i="1"/>
  <c r="L1529" i="1"/>
  <c r="K1529" i="1"/>
  <c r="M1529" i="1" s="1"/>
  <c r="M1528" i="1"/>
  <c r="K1528" i="1"/>
  <c r="L1528" i="1" s="1"/>
  <c r="K1527" i="1"/>
  <c r="M1526" i="1"/>
  <c r="K1526" i="1"/>
  <c r="L1526" i="1" s="1"/>
  <c r="L1525" i="1"/>
  <c r="K1525" i="1"/>
  <c r="M1525" i="1" s="1"/>
  <c r="L1524" i="1"/>
  <c r="K1524" i="1"/>
  <c r="M1524" i="1" s="1"/>
  <c r="M1523" i="1"/>
  <c r="L1523" i="1"/>
  <c r="K1523" i="1"/>
  <c r="M1522" i="1"/>
  <c r="L1522" i="1"/>
  <c r="K1522" i="1"/>
  <c r="M1521" i="1"/>
  <c r="L1521" i="1"/>
  <c r="K1521" i="1"/>
  <c r="M1520" i="1"/>
  <c r="K1520" i="1"/>
  <c r="L1520" i="1" s="1"/>
  <c r="K1519" i="1"/>
  <c r="M1518" i="1"/>
  <c r="K1518" i="1"/>
  <c r="L1518" i="1" s="1"/>
  <c r="L1517" i="1"/>
  <c r="K1517" i="1"/>
  <c r="M1517" i="1" s="1"/>
  <c r="L1516" i="1"/>
  <c r="K1516" i="1"/>
  <c r="M1516" i="1" s="1"/>
  <c r="M1515" i="1"/>
  <c r="L1515" i="1"/>
  <c r="K1515" i="1"/>
  <c r="M1514" i="1"/>
  <c r="L1514" i="1"/>
  <c r="K1514" i="1"/>
  <c r="M1513" i="1"/>
  <c r="K1513" i="1"/>
  <c r="L1513" i="1" s="1"/>
  <c r="M1512" i="1"/>
  <c r="K1512" i="1"/>
  <c r="L1512" i="1" s="1"/>
  <c r="K1511" i="1"/>
  <c r="M1510" i="1"/>
  <c r="K1510" i="1"/>
  <c r="L1510" i="1" s="1"/>
  <c r="L1509" i="1"/>
  <c r="K1509" i="1"/>
  <c r="M1509" i="1" s="1"/>
  <c r="L1508" i="1"/>
  <c r="K1508" i="1"/>
  <c r="M1508" i="1" s="1"/>
  <c r="M1507" i="1"/>
  <c r="L1507" i="1"/>
  <c r="K1507" i="1"/>
  <c r="M1506" i="1"/>
  <c r="L1506" i="1"/>
  <c r="K1506" i="1"/>
  <c r="K1505" i="1"/>
  <c r="L1505" i="1" s="1"/>
  <c r="M1504" i="1"/>
  <c r="K1504" i="1"/>
  <c r="L1504" i="1" s="1"/>
  <c r="K1503" i="1"/>
  <c r="K1502" i="1"/>
  <c r="L1501" i="1"/>
  <c r="K1501" i="1"/>
  <c r="M1501" i="1" s="1"/>
  <c r="L1500" i="1"/>
  <c r="K1500" i="1"/>
  <c r="M1500" i="1" s="1"/>
  <c r="M1499" i="1"/>
  <c r="L1499" i="1"/>
  <c r="K1499" i="1"/>
  <c r="M1498" i="1"/>
  <c r="L1498" i="1"/>
  <c r="K1498" i="1"/>
  <c r="M1497" i="1"/>
  <c r="K1497" i="1"/>
  <c r="L1497" i="1" s="1"/>
  <c r="K1496" i="1"/>
  <c r="L1496" i="1" s="1"/>
  <c r="K1495" i="1"/>
  <c r="K1494" i="1"/>
  <c r="M1494" i="1" s="1"/>
  <c r="L1493" i="1"/>
  <c r="K1493" i="1"/>
  <c r="M1493" i="1" s="1"/>
  <c r="K1492" i="1"/>
  <c r="M1492" i="1" s="1"/>
  <c r="M1491" i="1"/>
  <c r="L1491" i="1"/>
  <c r="K1491" i="1"/>
  <c r="M1490" i="1"/>
  <c r="L1490" i="1"/>
  <c r="K1490" i="1"/>
  <c r="K1489" i="1"/>
  <c r="K1488" i="1"/>
  <c r="K1487" i="1"/>
  <c r="M1486" i="1"/>
  <c r="L1486" i="1"/>
  <c r="K1486" i="1"/>
  <c r="L1485" i="1"/>
  <c r="K1485" i="1"/>
  <c r="M1485" i="1" s="1"/>
  <c r="K1484" i="1"/>
  <c r="M1483" i="1"/>
  <c r="L1483" i="1"/>
  <c r="K1483" i="1"/>
  <c r="M1482" i="1"/>
  <c r="L1482" i="1"/>
  <c r="K1482" i="1"/>
  <c r="L1481" i="1"/>
  <c r="K1481" i="1"/>
  <c r="M1481" i="1" s="1"/>
  <c r="K1480" i="1"/>
  <c r="L1480" i="1" s="1"/>
  <c r="K1479" i="1"/>
  <c r="L1478" i="1"/>
  <c r="K1478" i="1"/>
  <c r="M1478" i="1" s="1"/>
  <c r="L1477" i="1"/>
  <c r="K1477" i="1"/>
  <c r="M1477" i="1" s="1"/>
  <c r="K1476" i="1"/>
  <c r="M1476" i="1" s="1"/>
  <c r="M1475" i="1"/>
  <c r="L1475" i="1"/>
  <c r="K1475" i="1"/>
  <c r="M1474" i="1"/>
  <c r="L1474" i="1"/>
  <c r="K1474" i="1"/>
  <c r="M1473" i="1"/>
  <c r="L1473" i="1"/>
  <c r="K1473" i="1"/>
  <c r="K1472" i="1"/>
  <c r="K1471" i="1"/>
  <c r="M1470" i="1"/>
  <c r="L1470" i="1"/>
  <c r="K1470" i="1"/>
  <c r="L1469" i="1"/>
  <c r="K1469" i="1"/>
  <c r="M1469" i="1" s="1"/>
  <c r="K1468" i="1"/>
  <c r="M1467" i="1"/>
  <c r="L1467" i="1"/>
  <c r="K1467" i="1"/>
  <c r="M1466" i="1"/>
  <c r="L1466" i="1"/>
  <c r="K1466" i="1"/>
  <c r="L1465" i="1"/>
  <c r="K1465" i="1"/>
  <c r="M1465" i="1" s="1"/>
  <c r="K1464" i="1"/>
  <c r="L1464" i="1" s="1"/>
  <c r="K1463" i="1"/>
  <c r="M1462" i="1"/>
  <c r="K1462" i="1"/>
  <c r="L1462" i="1" s="1"/>
  <c r="L1461" i="1"/>
  <c r="K1461" i="1"/>
  <c r="M1461" i="1" s="1"/>
  <c r="K1460" i="1"/>
  <c r="M1460" i="1" s="1"/>
  <c r="M1459" i="1"/>
  <c r="L1459" i="1"/>
  <c r="K1459" i="1"/>
  <c r="M1458" i="1"/>
  <c r="L1458" i="1"/>
  <c r="K1458" i="1"/>
  <c r="M1457" i="1"/>
  <c r="L1457" i="1"/>
  <c r="K1457" i="1"/>
  <c r="M1456" i="1"/>
  <c r="K1456" i="1"/>
  <c r="L1456" i="1" s="1"/>
  <c r="K1455" i="1"/>
  <c r="M1454" i="1"/>
  <c r="K1454" i="1"/>
  <c r="L1454" i="1" s="1"/>
  <c r="L1453" i="1"/>
  <c r="K1453" i="1"/>
  <c r="M1453" i="1" s="1"/>
  <c r="L1452" i="1"/>
  <c r="K1452" i="1"/>
  <c r="M1452" i="1" s="1"/>
  <c r="M1451" i="1"/>
  <c r="L1451" i="1"/>
  <c r="K1451" i="1"/>
  <c r="M1450" i="1"/>
  <c r="L1450" i="1"/>
  <c r="K1450" i="1"/>
  <c r="M1449" i="1"/>
  <c r="K1449" i="1"/>
  <c r="L1449" i="1" s="1"/>
  <c r="M1448" i="1"/>
  <c r="K1448" i="1"/>
  <c r="L1448" i="1" s="1"/>
  <c r="K1447" i="1"/>
  <c r="M1446" i="1"/>
  <c r="K1446" i="1"/>
  <c r="L1446" i="1" s="1"/>
  <c r="L1445" i="1"/>
  <c r="K1445" i="1"/>
  <c r="M1445" i="1" s="1"/>
  <c r="L1444" i="1"/>
  <c r="K1444" i="1"/>
  <c r="M1444" i="1" s="1"/>
  <c r="M1443" i="1"/>
  <c r="L1443" i="1"/>
  <c r="K1443" i="1"/>
  <c r="M1442" i="1"/>
  <c r="L1442" i="1"/>
  <c r="K1442" i="1"/>
  <c r="K1441" i="1"/>
  <c r="L1441" i="1" s="1"/>
  <c r="M1440" i="1"/>
  <c r="K1440" i="1"/>
  <c r="L1440" i="1" s="1"/>
  <c r="K1439" i="1"/>
  <c r="K1438" i="1"/>
  <c r="L1437" i="1"/>
  <c r="K1437" i="1"/>
  <c r="M1437" i="1" s="1"/>
  <c r="L1436" i="1"/>
  <c r="K1436" i="1"/>
  <c r="M1436" i="1" s="1"/>
  <c r="M1435" i="1"/>
  <c r="L1435" i="1"/>
  <c r="K1435" i="1"/>
  <c r="M1434" i="1"/>
  <c r="L1434" i="1"/>
  <c r="K1434" i="1"/>
  <c r="M1433" i="1"/>
  <c r="K1433" i="1"/>
  <c r="L1433" i="1" s="1"/>
  <c r="K1432" i="1"/>
  <c r="L1432" i="1" s="1"/>
  <c r="K1431" i="1"/>
  <c r="L1430" i="1"/>
  <c r="K1430" i="1"/>
  <c r="M1430" i="1" s="1"/>
  <c r="L1429" i="1"/>
  <c r="K1429" i="1"/>
  <c r="M1429" i="1" s="1"/>
  <c r="K1428" i="1"/>
  <c r="M1428" i="1" s="1"/>
  <c r="M1427" i="1"/>
  <c r="L1427" i="1"/>
  <c r="K1427" i="1"/>
  <c r="M1426" i="1"/>
  <c r="L1426" i="1"/>
  <c r="K1426" i="1"/>
  <c r="K1425" i="1"/>
  <c r="K1424" i="1"/>
  <c r="K1423" i="1"/>
  <c r="M1422" i="1"/>
  <c r="L1422" i="1"/>
  <c r="K1422" i="1"/>
  <c r="L1421" i="1"/>
  <c r="K1421" i="1"/>
  <c r="M1421" i="1" s="1"/>
  <c r="K1420" i="1"/>
  <c r="M1419" i="1"/>
  <c r="L1419" i="1"/>
  <c r="K1419" i="1"/>
  <c r="M1418" i="1"/>
  <c r="L1418" i="1"/>
  <c r="K1418" i="1"/>
  <c r="K1417" i="1"/>
  <c r="M1417" i="1" s="1"/>
  <c r="K1416" i="1"/>
  <c r="L1416" i="1" s="1"/>
  <c r="K1415" i="1"/>
  <c r="L1414" i="1"/>
  <c r="K1414" i="1"/>
  <c r="M1414" i="1" s="1"/>
  <c r="L1413" i="1"/>
  <c r="K1413" i="1"/>
  <c r="M1413" i="1" s="1"/>
  <c r="K1412" i="1"/>
  <c r="M1412" i="1" s="1"/>
  <c r="M1411" i="1"/>
  <c r="L1411" i="1"/>
  <c r="K1411" i="1"/>
  <c r="M1410" i="1"/>
  <c r="L1410" i="1"/>
  <c r="K1410" i="1"/>
  <c r="M1409" i="1"/>
  <c r="L1409" i="1"/>
  <c r="K1409" i="1"/>
  <c r="K1408" i="1"/>
  <c r="K1407" i="1"/>
  <c r="M1406" i="1"/>
  <c r="L1406" i="1"/>
  <c r="K1406" i="1"/>
  <c r="L1405" i="1"/>
  <c r="K1405" i="1"/>
  <c r="M1405" i="1" s="1"/>
  <c r="K1404" i="1"/>
  <c r="M1403" i="1"/>
  <c r="L1403" i="1"/>
  <c r="K1403" i="1"/>
  <c r="M1402" i="1"/>
  <c r="L1402" i="1"/>
  <c r="K1402" i="1"/>
  <c r="L1401" i="1"/>
  <c r="K1401" i="1"/>
  <c r="M1401" i="1" s="1"/>
  <c r="K1400" i="1"/>
  <c r="L1400" i="1" s="1"/>
  <c r="K1399" i="1"/>
  <c r="M1398" i="1"/>
  <c r="K1398" i="1"/>
  <c r="L1398" i="1" s="1"/>
  <c r="L1397" i="1"/>
  <c r="K1397" i="1"/>
  <c r="M1397" i="1" s="1"/>
  <c r="L1396" i="1"/>
  <c r="K1396" i="1"/>
  <c r="M1396" i="1" s="1"/>
  <c r="M1395" i="1"/>
  <c r="L1395" i="1"/>
  <c r="K1395" i="1"/>
  <c r="M1394" i="1"/>
  <c r="L1394" i="1"/>
  <c r="K1394" i="1"/>
  <c r="M1393" i="1"/>
  <c r="L1393" i="1"/>
  <c r="K1393" i="1"/>
  <c r="M1392" i="1"/>
  <c r="K1392" i="1"/>
  <c r="L1392" i="1" s="1"/>
  <c r="K1391" i="1"/>
  <c r="K1390" i="1"/>
  <c r="L1390" i="1" s="1"/>
  <c r="L1389" i="1"/>
  <c r="K1389" i="1"/>
  <c r="M1389" i="1" s="1"/>
  <c r="L1388" i="1"/>
  <c r="K1388" i="1"/>
  <c r="M1388" i="1" s="1"/>
  <c r="M1387" i="1"/>
  <c r="L1387" i="1"/>
  <c r="K1387" i="1"/>
  <c r="M1386" i="1"/>
  <c r="L1386" i="1"/>
  <c r="K1386" i="1"/>
  <c r="M1385" i="1"/>
  <c r="K1385" i="1"/>
  <c r="L1385" i="1" s="1"/>
  <c r="M1384" i="1"/>
  <c r="K1384" i="1"/>
  <c r="L1384" i="1" s="1"/>
  <c r="K1383" i="1"/>
  <c r="M1382" i="1"/>
  <c r="K1382" i="1"/>
  <c r="L1382" i="1" s="1"/>
  <c r="L1381" i="1"/>
  <c r="K1381" i="1"/>
  <c r="M1381" i="1" s="1"/>
  <c r="L1380" i="1"/>
  <c r="K1380" i="1"/>
  <c r="M1380" i="1" s="1"/>
  <c r="M1379" i="1"/>
  <c r="L1379" i="1"/>
  <c r="K1379" i="1"/>
  <c r="M1378" i="1"/>
  <c r="L1378" i="1"/>
  <c r="K1378" i="1"/>
  <c r="K1377" i="1"/>
  <c r="L1377" i="1" s="1"/>
  <c r="M1376" i="1"/>
  <c r="K1376" i="1"/>
  <c r="L1376" i="1" s="1"/>
  <c r="K1375" i="1"/>
  <c r="K1374" i="1"/>
  <c r="L1373" i="1"/>
  <c r="K1373" i="1"/>
  <c r="M1373" i="1" s="1"/>
  <c r="L1372" i="1"/>
  <c r="K1372" i="1"/>
  <c r="M1372" i="1" s="1"/>
  <c r="M1371" i="1"/>
  <c r="L1371" i="1"/>
  <c r="K1371" i="1"/>
  <c r="M1370" i="1"/>
  <c r="L1370" i="1"/>
  <c r="K1370" i="1"/>
  <c r="M1369" i="1"/>
  <c r="K1369" i="1"/>
  <c r="L1369" i="1" s="1"/>
  <c r="K1368" i="1"/>
  <c r="L1368" i="1" s="1"/>
  <c r="K1367" i="1"/>
  <c r="K1366" i="1"/>
  <c r="M1366" i="1" s="1"/>
  <c r="L1365" i="1"/>
  <c r="K1365" i="1"/>
  <c r="M1365" i="1" s="1"/>
  <c r="K1364" i="1"/>
  <c r="M1364" i="1" s="1"/>
  <c r="M1363" i="1"/>
  <c r="L1363" i="1"/>
  <c r="K1363" i="1"/>
  <c r="M1362" i="1"/>
  <c r="L1362" i="1"/>
  <c r="K1362" i="1"/>
  <c r="K1361" i="1"/>
  <c r="K1360" i="1"/>
  <c r="K1359" i="1"/>
  <c r="M1358" i="1"/>
  <c r="L1358" i="1"/>
  <c r="K1358" i="1"/>
  <c r="L1357" i="1"/>
  <c r="K1357" i="1"/>
  <c r="M1357" i="1" s="1"/>
  <c r="K1356" i="1"/>
  <c r="M1355" i="1"/>
  <c r="L1355" i="1"/>
  <c r="K1355" i="1"/>
  <c r="M1354" i="1"/>
  <c r="L1354" i="1"/>
  <c r="K1354" i="1"/>
  <c r="K1353" i="1"/>
  <c r="M1353" i="1" s="1"/>
  <c r="M1352" i="1"/>
  <c r="L1352" i="1"/>
  <c r="K1352" i="1"/>
  <c r="K1351" i="1"/>
  <c r="K1350" i="1"/>
  <c r="L1350" i="1" s="1"/>
  <c r="M1349" i="1"/>
  <c r="L1349" i="1"/>
  <c r="K1349" i="1"/>
  <c r="K1348" i="1"/>
  <c r="M1348" i="1" s="1"/>
  <c r="M1347" i="1"/>
  <c r="K1347" i="1"/>
  <c r="L1347" i="1" s="1"/>
  <c r="M1346" i="1"/>
  <c r="L1346" i="1"/>
  <c r="K1346" i="1"/>
  <c r="K1345" i="1"/>
  <c r="K1344" i="1"/>
  <c r="M1344" i="1" s="1"/>
  <c r="K1343" i="1"/>
  <c r="M1342" i="1"/>
  <c r="K1342" i="1"/>
  <c r="L1342" i="1" s="1"/>
  <c r="M1341" i="1"/>
  <c r="L1341" i="1"/>
  <c r="K1341" i="1"/>
  <c r="L1340" i="1"/>
  <c r="K1340" i="1"/>
  <c r="M1340" i="1" s="1"/>
  <c r="M1339" i="1"/>
  <c r="K1339" i="1"/>
  <c r="L1339" i="1" s="1"/>
  <c r="M1338" i="1"/>
  <c r="L1338" i="1"/>
  <c r="K1338" i="1"/>
  <c r="M1337" i="1"/>
  <c r="K1337" i="1"/>
  <c r="L1337" i="1" s="1"/>
  <c r="K1336" i="1"/>
  <c r="K1335" i="1"/>
  <c r="M1334" i="1"/>
  <c r="L1334" i="1"/>
  <c r="K1334" i="1"/>
  <c r="M1333" i="1"/>
  <c r="L1333" i="1"/>
  <c r="K1333" i="1"/>
  <c r="L1332" i="1"/>
  <c r="K1332" i="1"/>
  <c r="M1332" i="1" s="1"/>
  <c r="M1331" i="1"/>
  <c r="L1331" i="1"/>
  <c r="K1331" i="1"/>
  <c r="M1330" i="1"/>
  <c r="L1330" i="1"/>
  <c r="K1330" i="1"/>
  <c r="M1329" i="1"/>
  <c r="K1329" i="1"/>
  <c r="L1329" i="1" s="1"/>
  <c r="M1328" i="1"/>
  <c r="K1328" i="1"/>
  <c r="L1328" i="1" s="1"/>
  <c r="K1327" i="1"/>
  <c r="L1326" i="1"/>
  <c r="K1326" i="1"/>
  <c r="M1326" i="1" s="1"/>
  <c r="M1325" i="1"/>
  <c r="L1325" i="1"/>
  <c r="K1325" i="1"/>
  <c r="L1324" i="1"/>
  <c r="K1324" i="1"/>
  <c r="M1324" i="1" s="1"/>
  <c r="L1323" i="1"/>
  <c r="K1323" i="1"/>
  <c r="M1323" i="1" s="1"/>
  <c r="M1322" i="1"/>
  <c r="L1322" i="1"/>
  <c r="K1322" i="1"/>
  <c r="M1321" i="1"/>
  <c r="K1321" i="1"/>
  <c r="L1321" i="1" s="1"/>
  <c r="K1320" i="1"/>
  <c r="L1320" i="1" s="1"/>
  <c r="K1319" i="1"/>
  <c r="M1318" i="1"/>
  <c r="L1318" i="1"/>
  <c r="K1318" i="1"/>
  <c r="M1317" i="1"/>
  <c r="L1317" i="1"/>
  <c r="K1317" i="1"/>
  <c r="L1316" i="1"/>
  <c r="K1316" i="1"/>
  <c r="M1316" i="1" s="1"/>
  <c r="M1315" i="1"/>
  <c r="L1315" i="1"/>
  <c r="K1315" i="1"/>
  <c r="M1314" i="1"/>
  <c r="L1314" i="1"/>
  <c r="K1314" i="1"/>
  <c r="M1313" i="1"/>
  <c r="L1313" i="1"/>
  <c r="K1313" i="1"/>
  <c r="M1312" i="1"/>
  <c r="K1312" i="1"/>
  <c r="L1312" i="1" s="1"/>
  <c r="K1311" i="1"/>
  <c r="K1310" i="1"/>
  <c r="M1310" i="1" s="1"/>
  <c r="M1309" i="1"/>
  <c r="L1309" i="1"/>
  <c r="K1309" i="1"/>
  <c r="K1308" i="1"/>
  <c r="L1307" i="1"/>
  <c r="K1307" i="1"/>
  <c r="M1307" i="1" s="1"/>
  <c r="M1306" i="1"/>
  <c r="L1306" i="1"/>
  <c r="K1306" i="1"/>
  <c r="L1305" i="1"/>
  <c r="K1305" i="1"/>
  <c r="M1305" i="1" s="1"/>
  <c r="M1304" i="1"/>
  <c r="L1304" i="1"/>
  <c r="K1304" i="1"/>
  <c r="K1303" i="1"/>
  <c r="K1302" i="1"/>
  <c r="M1301" i="1"/>
  <c r="L1301" i="1"/>
  <c r="K1301" i="1"/>
  <c r="K1300" i="1"/>
  <c r="M1300" i="1" s="1"/>
  <c r="K1299" i="1"/>
  <c r="M1298" i="1"/>
  <c r="L1298" i="1"/>
  <c r="K1298" i="1"/>
  <c r="M1297" i="1"/>
  <c r="L1297" i="1"/>
  <c r="K1297" i="1"/>
  <c r="L1296" i="1"/>
  <c r="K1296" i="1"/>
  <c r="M1296" i="1" s="1"/>
  <c r="K1295" i="1"/>
  <c r="M1294" i="1"/>
  <c r="K1294" i="1"/>
  <c r="L1294" i="1" s="1"/>
  <c r="M1293" i="1"/>
  <c r="L1293" i="1"/>
  <c r="K1293" i="1"/>
  <c r="K1292" i="1"/>
  <c r="M1291" i="1"/>
  <c r="K1291" i="1"/>
  <c r="L1291" i="1" s="1"/>
  <c r="M1290" i="1"/>
  <c r="L1290" i="1"/>
  <c r="K1290" i="1"/>
  <c r="K1289" i="1"/>
  <c r="M1289" i="1" s="1"/>
  <c r="M1288" i="1"/>
  <c r="L1288" i="1"/>
  <c r="K1288" i="1"/>
  <c r="K1287" i="1"/>
  <c r="K1286" i="1"/>
  <c r="L1286" i="1" s="1"/>
  <c r="M1285" i="1"/>
  <c r="L1285" i="1"/>
  <c r="K1285" i="1"/>
  <c r="K1284" i="1"/>
  <c r="M1284" i="1" s="1"/>
  <c r="M1283" i="1"/>
  <c r="K1283" i="1"/>
  <c r="L1283" i="1" s="1"/>
  <c r="M1282" i="1"/>
  <c r="L1282" i="1"/>
  <c r="K1282" i="1"/>
  <c r="K1281" i="1"/>
  <c r="K1280" i="1"/>
  <c r="M1280" i="1" s="1"/>
  <c r="K1279" i="1"/>
  <c r="M1278" i="1"/>
  <c r="K1278" i="1"/>
  <c r="L1278" i="1" s="1"/>
  <c r="M1277" i="1"/>
  <c r="L1277" i="1"/>
  <c r="K1277" i="1"/>
  <c r="L1276" i="1"/>
  <c r="K1276" i="1"/>
  <c r="M1276" i="1" s="1"/>
  <c r="M1275" i="1"/>
  <c r="K1275" i="1"/>
  <c r="L1275" i="1" s="1"/>
  <c r="M1274" i="1"/>
  <c r="L1274" i="1"/>
  <c r="K1274" i="1"/>
  <c r="M1273" i="1"/>
  <c r="K1273" i="1"/>
  <c r="L1273" i="1" s="1"/>
  <c r="K1272" i="1"/>
  <c r="K1271" i="1"/>
  <c r="M1270" i="1"/>
  <c r="L1270" i="1"/>
  <c r="K1270" i="1"/>
  <c r="M1269" i="1"/>
  <c r="L1269" i="1"/>
  <c r="K1269" i="1"/>
  <c r="L1268" i="1"/>
  <c r="K1268" i="1"/>
  <c r="M1268" i="1" s="1"/>
  <c r="M1267" i="1"/>
  <c r="L1267" i="1"/>
  <c r="K1267" i="1"/>
  <c r="M1266" i="1"/>
  <c r="L1266" i="1"/>
  <c r="K1266" i="1"/>
  <c r="M1265" i="1"/>
  <c r="K1265" i="1"/>
  <c r="L1265" i="1" s="1"/>
  <c r="M1264" i="1"/>
  <c r="K1264" i="1"/>
  <c r="L1264" i="1" s="1"/>
  <c r="K1263" i="1"/>
  <c r="L1262" i="1"/>
  <c r="K1262" i="1"/>
  <c r="M1262" i="1" s="1"/>
  <c r="M1261" i="1"/>
  <c r="L1261" i="1"/>
  <c r="K1261" i="1"/>
  <c r="L1260" i="1"/>
  <c r="K1260" i="1"/>
  <c r="M1260" i="1" s="1"/>
  <c r="L1259" i="1"/>
  <c r="K1259" i="1"/>
  <c r="M1259" i="1" s="1"/>
  <c r="M1258" i="1"/>
  <c r="L1258" i="1"/>
  <c r="K1258" i="1"/>
  <c r="M1257" i="1"/>
  <c r="K1257" i="1"/>
  <c r="L1257" i="1" s="1"/>
  <c r="K1256" i="1"/>
  <c r="L1256" i="1" s="1"/>
  <c r="K1255" i="1"/>
  <c r="M1254" i="1"/>
  <c r="L1254" i="1"/>
  <c r="K1254" i="1"/>
  <c r="M1253" i="1"/>
  <c r="L1253" i="1"/>
  <c r="K1253" i="1"/>
  <c r="L1252" i="1"/>
  <c r="K1252" i="1"/>
  <c r="M1252" i="1" s="1"/>
  <c r="M1251" i="1"/>
  <c r="L1251" i="1"/>
  <c r="K1251" i="1"/>
  <c r="M1250" i="1"/>
  <c r="L1250" i="1"/>
  <c r="K1250" i="1"/>
  <c r="M1249" i="1"/>
  <c r="L1249" i="1"/>
  <c r="K1249" i="1"/>
  <c r="M1248" i="1"/>
  <c r="K1248" i="1"/>
  <c r="L1248" i="1" s="1"/>
  <c r="K1247" i="1"/>
  <c r="K1246" i="1"/>
  <c r="M1246" i="1" s="1"/>
  <c r="M1245" i="1"/>
  <c r="L1245" i="1"/>
  <c r="K1245" i="1"/>
  <c r="K1244" i="1"/>
  <c r="L1243" i="1"/>
  <c r="K1243" i="1"/>
  <c r="M1243" i="1" s="1"/>
  <c r="M1242" i="1"/>
  <c r="L1242" i="1"/>
  <c r="K1242" i="1"/>
  <c r="L1241" i="1"/>
  <c r="K1241" i="1"/>
  <c r="M1241" i="1" s="1"/>
  <c r="M1240" i="1"/>
  <c r="L1240" i="1"/>
  <c r="K1240" i="1"/>
  <c r="K1239" i="1"/>
  <c r="K1238" i="1"/>
  <c r="M1237" i="1"/>
  <c r="L1237" i="1"/>
  <c r="K1237" i="1"/>
  <c r="K1236" i="1"/>
  <c r="M1236" i="1" s="1"/>
  <c r="K1235" i="1"/>
  <c r="M1234" i="1"/>
  <c r="L1234" i="1"/>
  <c r="K1234" i="1"/>
  <c r="M1233" i="1"/>
  <c r="L1233" i="1"/>
  <c r="K1233" i="1"/>
  <c r="L1232" i="1"/>
  <c r="K1232" i="1"/>
  <c r="M1232" i="1" s="1"/>
  <c r="K1231" i="1"/>
  <c r="M1230" i="1"/>
  <c r="K1230" i="1"/>
  <c r="L1230" i="1" s="1"/>
  <c r="M1229" i="1"/>
  <c r="L1229" i="1"/>
  <c r="K1229" i="1"/>
  <c r="K1228" i="1"/>
  <c r="M1227" i="1"/>
  <c r="K1227" i="1"/>
  <c r="L1227" i="1" s="1"/>
  <c r="M1226" i="1"/>
  <c r="L1226" i="1"/>
  <c r="K1226" i="1"/>
  <c r="K1225" i="1"/>
  <c r="M1225" i="1" s="1"/>
  <c r="M1224" i="1"/>
  <c r="L1224" i="1"/>
  <c r="K1224" i="1"/>
  <c r="K1223" i="1"/>
  <c r="K1222" i="1"/>
  <c r="L1222" i="1" s="1"/>
  <c r="M1221" i="1"/>
  <c r="L1221" i="1"/>
  <c r="K1221" i="1"/>
  <c r="K1220" i="1"/>
  <c r="M1220" i="1" s="1"/>
  <c r="M1219" i="1"/>
  <c r="K1219" i="1"/>
  <c r="L1219" i="1" s="1"/>
  <c r="M1218" i="1"/>
  <c r="L1218" i="1"/>
  <c r="K1218" i="1"/>
  <c r="K1217" i="1"/>
  <c r="K1216" i="1"/>
  <c r="M1216" i="1" s="1"/>
  <c r="K1215" i="1"/>
  <c r="M1214" i="1"/>
  <c r="K1214" i="1"/>
  <c r="L1214" i="1" s="1"/>
  <c r="M1213" i="1"/>
  <c r="L1213" i="1"/>
  <c r="K1213" i="1"/>
  <c r="L1212" i="1"/>
  <c r="K1212" i="1"/>
  <c r="M1212" i="1" s="1"/>
  <c r="M1211" i="1"/>
  <c r="K1211" i="1"/>
  <c r="L1211" i="1" s="1"/>
  <c r="M1210" i="1"/>
  <c r="L1210" i="1"/>
  <c r="K1210" i="1"/>
  <c r="M1209" i="1"/>
  <c r="K1209" i="1"/>
  <c r="L1209" i="1" s="1"/>
  <c r="K1208" i="1"/>
  <c r="K1207" i="1"/>
  <c r="M1206" i="1"/>
  <c r="L1206" i="1"/>
  <c r="K1206" i="1"/>
  <c r="M1205" i="1"/>
  <c r="L1205" i="1"/>
  <c r="K1205" i="1"/>
  <c r="L1204" i="1"/>
  <c r="K1204" i="1"/>
  <c r="M1204" i="1" s="1"/>
  <c r="M1203" i="1"/>
  <c r="L1203" i="1"/>
  <c r="K1203" i="1"/>
  <c r="M1202" i="1"/>
  <c r="L1202" i="1"/>
  <c r="K1202" i="1"/>
  <c r="M1201" i="1"/>
  <c r="K1201" i="1"/>
  <c r="L1201" i="1" s="1"/>
  <c r="M1200" i="1"/>
  <c r="K1200" i="1"/>
  <c r="L1200" i="1" s="1"/>
  <c r="K1199" i="1"/>
  <c r="L1198" i="1"/>
  <c r="K1198" i="1"/>
  <c r="M1198" i="1" s="1"/>
  <c r="M1197" i="1"/>
  <c r="L1197" i="1"/>
  <c r="K1197" i="1"/>
  <c r="L1196" i="1"/>
  <c r="K1196" i="1"/>
  <c r="M1196" i="1" s="1"/>
  <c r="L1195" i="1"/>
  <c r="K1195" i="1"/>
  <c r="M1195" i="1" s="1"/>
  <c r="M1194" i="1"/>
  <c r="L1194" i="1"/>
  <c r="K1194" i="1"/>
  <c r="M1193" i="1"/>
  <c r="K1193" i="1"/>
  <c r="L1193" i="1" s="1"/>
  <c r="K1192" i="1"/>
  <c r="L1192" i="1" s="1"/>
  <c r="K1191" i="1"/>
  <c r="M1190" i="1"/>
  <c r="L1190" i="1"/>
  <c r="K1190" i="1"/>
  <c r="M1189" i="1"/>
  <c r="L1189" i="1"/>
  <c r="K1189" i="1"/>
  <c r="L1188" i="1"/>
  <c r="K1188" i="1"/>
  <c r="M1188" i="1" s="1"/>
  <c r="M1187" i="1"/>
  <c r="L1187" i="1"/>
  <c r="K1187" i="1"/>
  <c r="M1186" i="1"/>
  <c r="L1186" i="1"/>
  <c r="K1186" i="1"/>
  <c r="M1185" i="1"/>
  <c r="L1185" i="1"/>
  <c r="K1185" i="1"/>
  <c r="M1184" i="1"/>
  <c r="K1184" i="1"/>
  <c r="L1184" i="1" s="1"/>
  <c r="K1183" i="1"/>
  <c r="K1182" i="1"/>
  <c r="M1182" i="1" s="1"/>
  <c r="M1181" i="1"/>
  <c r="L1181" i="1"/>
  <c r="K1181" i="1"/>
  <c r="K1180" i="1"/>
  <c r="L1179" i="1"/>
  <c r="K1179" i="1"/>
  <c r="M1179" i="1" s="1"/>
  <c r="M1178" i="1"/>
  <c r="L1178" i="1"/>
  <c r="K1178" i="1"/>
  <c r="L1177" i="1"/>
  <c r="K1177" i="1"/>
  <c r="M1177" i="1" s="1"/>
  <c r="M1176" i="1"/>
  <c r="L1176" i="1"/>
  <c r="K1176" i="1"/>
  <c r="K1175" i="1"/>
  <c r="K1174" i="1"/>
  <c r="M1173" i="1"/>
  <c r="L1173" i="1"/>
  <c r="K1173" i="1"/>
  <c r="K1172" i="1"/>
  <c r="M1172" i="1" s="1"/>
  <c r="K1171" i="1"/>
  <c r="M1170" i="1"/>
  <c r="L1170" i="1"/>
  <c r="K1170" i="1"/>
  <c r="M1169" i="1"/>
  <c r="L1169" i="1"/>
  <c r="K1169" i="1"/>
  <c r="L1168" i="1"/>
  <c r="K1168" i="1"/>
  <c r="M1168" i="1" s="1"/>
  <c r="K1167" i="1"/>
  <c r="M1166" i="1"/>
  <c r="K1166" i="1"/>
  <c r="L1166" i="1" s="1"/>
  <c r="M1165" i="1"/>
  <c r="L1165" i="1"/>
  <c r="K1165" i="1"/>
  <c r="K1164" i="1"/>
  <c r="M1163" i="1"/>
  <c r="K1163" i="1"/>
  <c r="L1163" i="1" s="1"/>
  <c r="M1162" i="1"/>
  <c r="L1162" i="1"/>
  <c r="K1162" i="1"/>
  <c r="K1161" i="1"/>
  <c r="M1161" i="1" s="1"/>
  <c r="M1160" i="1"/>
  <c r="L1160" i="1"/>
  <c r="K1160" i="1"/>
  <c r="K1159" i="1"/>
  <c r="K1158" i="1"/>
  <c r="L1158" i="1" s="1"/>
  <c r="M1157" i="1"/>
  <c r="L1157" i="1"/>
  <c r="K1157" i="1"/>
  <c r="K1156" i="1"/>
  <c r="M1156" i="1" s="1"/>
  <c r="M1155" i="1"/>
  <c r="K1155" i="1"/>
  <c r="L1155" i="1" s="1"/>
  <c r="M1154" i="1"/>
  <c r="L1154" i="1"/>
  <c r="K1154" i="1"/>
  <c r="K1153" i="1"/>
  <c r="K1152" i="1"/>
  <c r="M1152" i="1" s="1"/>
  <c r="K1151" i="1"/>
  <c r="M1150" i="1"/>
  <c r="K1150" i="1"/>
  <c r="L1150" i="1" s="1"/>
  <c r="M1149" i="1"/>
  <c r="L1149" i="1"/>
  <c r="K1149" i="1"/>
  <c r="L1148" i="1"/>
  <c r="K1148" i="1"/>
  <c r="M1148" i="1" s="1"/>
  <c r="M1147" i="1"/>
  <c r="K1147" i="1"/>
  <c r="L1147" i="1" s="1"/>
  <c r="M1146" i="1"/>
  <c r="L1146" i="1"/>
  <c r="K1146" i="1"/>
  <c r="M1145" i="1"/>
  <c r="K1145" i="1"/>
  <c r="L1145" i="1" s="1"/>
  <c r="K1144" i="1"/>
  <c r="K1143" i="1"/>
  <c r="M1142" i="1"/>
  <c r="K1142" i="1"/>
  <c r="L1142" i="1" s="1"/>
  <c r="K1141" i="1"/>
  <c r="K1140" i="1"/>
  <c r="M1139" i="1"/>
  <c r="K1139" i="1"/>
  <c r="L1139" i="1" s="1"/>
  <c r="M1138" i="1"/>
  <c r="L1138" i="1"/>
  <c r="K1138" i="1"/>
  <c r="K1137" i="1"/>
  <c r="M1137" i="1" s="1"/>
  <c r="M1136" i="1"/>
  <c r="L1136" i="1"/>
  <c r="K1136" i="1"/>
  <c r="K1135" i="1"/>
  <c r="L1134" i="1"/>
  <c r="K1134" i="1"/>
  <c r="M1134" i="1" s="1"/>
  <c r="M1133" i="1"/>
  <c r="L1133" i="1"/>
  <c r="K1133" i="1"/>
  <c r="K1132" i="1"/>
  <c r="K1131" i="1"/>
  <c r="M1131" i="1" s="1"/>
  <c r="M1130" i="1"/>
  <c r="L1130" i="1"/>
  <c r="K1130" i="1"/>
  <c r="L1129" i="1"/>
  <c r="K1129" i="1"/>
  <c r="M1129" i="1" s="1"/>
  <c r="M1128" i="1"/>
  <c r="L1128" i="1"/>
  <c r="K1128" i="1"/>
  <c r="M1127" i="1"/>
  <c r="K1127" i="1"/>
  <c r="L1127" i="1" s="1"/>
  <c r="L1126" i="1"/>
  <c r="K1126" i="1"/>
  <c r="M1126" i="1" s="1"/>
  <c r="M1125" i="1"/>
  <c r="L1125" i="1"/>
  <c r="K1125" i="1"/>
  <c r="L1124" i="1"/>
  <c r="K1124" i="1"/>
  <c r="M1124" i="1" s="1"/>
  <c r="L1123" i="1"/>
  <c r="K1123" i="1"/>
  <c r="M1123" i="1" s="1"/>
  <c r="M1122" i="1"/>
  <c r="L1122" i="1"/>
  <c r="K1122" i="1"/>
  <c r="M1121" i="1"/>
  <c r="K1121" i="1"/>
  <c r="L1121" i="1" s="1"/>
  <c r="M1120" i="1"/>
  <c r="K1120" i="1"/>
  <c r="L1120" i="1" s="1"/>
  <c r="M1119" i="1"/>
  <c r="K1119" i="1"/>
  <c r="L1119" i="1" s="1"/>
  <c r="M1118" i="1"/>
  <c r="K1118" i="1"/>
  <c r="L1118" i="1" s="1"/>
  <c r="K1117" i="1"/>
  <c r="L1117" i="1" s="1"/>
  <c r="M1116" i="1"/>
  <c r="K1116" i="1"/>
  <c r="L1116" i="1" s="1"/>
  <c r="K1115" i="1"/>
  <c r="L1114" i="1"/>
  <c r="K1114" i="1"/>
  <c r="M1114" i="1" s="1"/>
  <c r="M1113" i="1"/>
  <c r="L1113" i="1"/>
  <c r="K1113" i="1"/>
  <c r="L1112" i="1"/>
  <c r="K1112" i="1"/>
  <c r="M1112" i="1" s="1"/>
  <c r="M1111" i="1"/>
  <c r="L1111" i="1"/>
  <c r="K1111" i="1"/>
  <c r="M1110" i="1"/>
  <c r="K1110" i="1"/>
  <c r="L1110" i="1" s="1"/>
  <c r="M1109" i="1"/>
  <c r="K1109" i="1"/>
  <c r="L1109" i="1" s="1"/>
  <c r="M1108" i="1"/>
  <c r="K1108" i="1"/>
  <c r="L1108" i="1" s="1"/>
  <c r="K1107" i="1"/>
  <c r="K1106" i="1"/>
  <c r="M1106" i="1" s="1"/>
  <c r="M1105" i="1"/>
  <c r="L1105" i="1"/>
  <c r="K1105" i="1"/>
  <c r="L1104" i="1"/>
  <c r="K1104" i="1"/>
  <c r="M1104" i="1" s="1"/>
  <c r="M1103" i="1"/>
  <c r="L1103" i="1"/>
  <c r="K1103" i="1"/>
  <c r="M1102" i="1"/>
  <c r="K1102" i="1"/>
  <c r="L1102" i="1" s="1"/>
  <c r="M1101" i="1"/>
  <c r="K1101" i="1"/>
  <c r="L1101" i="1" s="1"/>
  <c r="M1100" i="1"/>
  <c r="K1100" i="1"/>
  <c r="L1100" i="1" s="1"/>
  <c r="K1099" i="1"/>
  <c r="L1098" i="1"/>
  <c r="K1098" i="1"/>
  <c r="M1098" i="1" s="1"/>
  <c r="M1097" i="1"/>
  <c r="L1097" i="1"/>
  <c r="K1097" i="1"/>
  <c r="L1096" i="1"/>
  <c r="K1096" i="1"/>
  <c r="M1096" i="1" s="1"/>
  <c r="M1095" i="1"/>
  <c r="L1095" i="1"/>
  <c r="K1095" i="1"/>
  <c r="M1094" i="1"/>
  <c r="K1094" i="1"/>
  <c r="L1094" i="1" s="1"/>
  <c r="K1093" i="1"/>
  <c r="L1093" i="1" s="1"/>
  <c r="M1092" i="1"/>
  <c r="K1092" i="1"/>
  <c r="L1092" i="1" s="1"/>
  <c r="K1091" i="1"/>
  <c r="K1090" i="1"/>
  <c r="M1090" i="1" s="1"/>
  <c r="M1089" i="1"/>
  <c r="L1089" i="1"/>
  <c r="K1089" i="1"/>
  <c r="L1088" i="1"/>
  <c r="K1088" i="1"/>
  <c r="M1088" i="1" s="1"/>
  <c r="M1087" i="1"/>
  <c r="L1087" i="1"/>
  <c r="K1087" i="1"/>
  <c r="M1086" i="1"/>
  <c r="K1086" i="1"/>
  <c r="L1086" i="1" s="1"/>
  <c r="K1085" i="1"/>
  <c r="L1085" i="1" s="1"/>
  <c r="M1084" i="1"/>
  <c r="K1084" i="1"/>
  <c r="L1084" i="1" s="1"/>
  <c r="K1083" i="1"/>
  <c r="L1082" i="1"/>
  <c r="K1082" i="1"/>
  <c r="M1082" i="1" s="1"/>
  <c r="M1081" i="1"/>
  <c r="L1081" i="1"/>
  <c r="K1081" i="1"/>
  <c r="L1080" i="1"/>
  <c r="K1080" i="1"/>
  <c r="M1080" i="1" s="1"/>
  <c r="M1079" i="1"/>
  <c r="L1079" i="1"/>
  <c r="K1079" i="1"/>
  <c r="M1078" i="1"/>
  <c r="K1078" i="1"/>
  <c r="L1078" i="1" s="1"/>
  <c r="M1077" i="1"/>
  <c r="K1077" i="1"/>
  <c r="L1077" i="1" s="1"/>
  <c r="M1076" i="1"/>
  <c r="K1076" i="1"/>
  <c r="L1076" i="1" s="1"/>
  <c r="K1075" i="1"/>
  <c r="L1074" i="1"/>
  <c r="K1074" i="1"/>
  <c r="M1074" i="1" s="1"/>
  <c r="M1073" i="1"/>
  <c r="L1073" i="1"/>
  <c r="K1073" i="1"/>
  <c r="L1072" i="1"/>
  <c r="K1072" i="1"/>
  <c r="M1072" i="1" s="1"/>
  <c r="M1071" i="1"/>
  <c r="L1071" i="1"/>
  <c r="K1071" i="1"/>
  <c r="M1070" i="1"/>
  <c r="K1070" i="1"/>
  <c r="L1070" i="1" s="1"/>
  <c r="K1069" i="1"/>
  <c r="L1069" i="1" s="1"/>
  <c r="M1068" i="1"/>
  <c r="K1068" i="1"/>
  <c r="L1068" i="1" s="1"/>
  <c r="K1067" i="1"/>
  <c r="K1066" i="1"/>
  <c r="M1066" i="1" s="1"/>
  <c r="M1065" i="1"/>
  <c r="L1065" i="1"/>
  <c r="K1065" i="1"/>
  <c r="L1064" i="1"/>
  <c r="K1064" i="1"/>
  <c r="M1064" i="1" s="1"/>
  <c r="M1063" i="1"/>
  <c r="L1063" i="1"/>
  <c r="K1063" i="1"/>
  <c r="M1062" i="1"/>
  <c r="K1062" i="1"/>
  <c r="L1062" i="1" s="1"/>
  <c r="M1061" i="1"/>
  <c r="K1061" i="1"/>
  <c r="L1061" i="1" s="1"/>
  <c r="M1060" i="1"/>
  <c r="K1060" i="1"/>
  <c r="L1060" i="1" s="1"/>
  <c r="K1059" i="1"/>
  <c r="K1058" i="1"/>
  <c r="M1058" i="1" s="1"/>
  <c r="M1057" i="1"/>
  <c r="L1057" i="1"/>
  <c r="K1057" i="1"/>
  <c r="L1056" i="1"/>
  <c r="K1056" i="1"/>
  <c r="M1056" i="1" s="1"/>
  <c r="M1055" i="1"/>
  <c r="L1055" i="1"/>
  <c r="K1055" i="1"/>
  <c r="M1054" i="1"/>
  <c r="K1054" i="1"/>
  <c r="L1054" i="1" s="1"/>
  <c r="K1053" i="1"/>
  <c r="L1053" i="1" s="1"/>
  <c r="M1052" i="1"/>
  <c r="K1052" i="1"/>
  <c r="L1052" i="1" s="1"/>
  <c r="K1051" i="1"/>
  <c r="L1050" i="1"/>
  <c r="K1050" i="1"/>
  <c r="M1050" i="1" s="1"/>
  <c r="M1049" i="1"/>
  <c r="L1049" i="1"/>
  <c r="K1049" i="1"/>
  <c r="L1048" i="1"/>
  <c r="K1048" i="1"/>
  <c r="M1048" i="1" s="1"/>
  <c r="M1047" i="1"/>
  <c r="L1047" i="1"/>
  <c r="K1047" i="1"/>
  <c r="M1046" i="1"/>
  <c r="K1046" i="1"/>
  <c r="L1046" i="1" s="1"/>
  <c r="M1045" i="1"/>
  <c r="K1045" i="1"/>
  <c r="L1045" i="1" s="1"/>
  <c r="M1044" i="1"/>
  <c r="K1044" i="1"/>
  <c r="L1044" i="1" s="1"/>
  <c r="K1043" i="1"/>
  <c r="K1042" i="1"/>
  <c r="M1042" i="1" s="1"/>
  <c r="M1041" i="1"/>
  <c r="L1041" i="1"/>
  <c r="K1041" i="1"/>
  <c r="L1040" i="1"/>
  <c r="K1040" i="1"/>
  <c r="M1040" i="1" s="1"/>
  <c r="M1039" i="1"/>
  <c r="L1039" i="1"/>
  <c r="K1039" i="1"/>
  <c r="M1038" i="1"/>
  <c r="K1038" i="1"/>
  <c r="L1038" i="1" s="1"/>
  <c r="M1037" i="1"/>
  <c r="K1037" i="1"/>
  <c r="L1037" i="1" s="1"/>
  <c r="M1036" i="1"/>
  <c r="K1036" i="1"/>
  <c r="L1036" i="1" s="1"/>
  <c r="K1035" i="1"/>
  <c r="L1034" i="1"/>
  <c r="K1034" i="1"/>
  <c r="M1034" i="1" s="1"/>
  <c r="M1033" i="1"/>
  <c r="L1033" i="1"/>
  <c r="K1033" i="1"/>
  <c r="L1032" i="1"/>
  <c r="K1032" i="1"/>
  <c r="M1032" i="1" s="1"/>
  <c r="M1031" i="1"/>
  <c r="L1031" i="1"/>
  <c r="K1031" i="1"/>
  <c r="M1030" i="1"/>
  <c r="K1030" i="1"/>
  <c r="L1030" i="1" s="1"/>
  <c r="K1029" i="1"/>
  <c r="L1029" i="1" s="1"/>
  <c r="M1028" i="1"/>
  <c r="K1028" i="1"/>
  <c r="L1028" i="1" s="1"/>
  <c r="K1027" i="1"/>
  <c r="K1026" i="1"/>
  <c r="M1026" i="1" s="1"/>
  <c r="M1025" i="1"/>
  <c r="L1025" i="1"/>
  <c r="K1025" i="1"/>
  <c r="L1024" i="1"/>
  <c r="K1024" i="1"/>
  <c r="M1024" i="1" s="1"/>
  <c r="M1023" i="1"/>
  <c r="L1023" i="1"/>
  <c r="K1023" i="1"/>
  <c r="M1022" i="1"/>
  <c r="K1022" i="1"/>
  <c r="L1022" i="1" s="1"/>
  <c r="K1021" i="1"/>
  <c r="L1021" i="1" s="1"/>
  <c r="M1020" i="1"/>
  <c r="K1020" i="1"/>
  <c r="L1020" i="1" s="1"/>
  <c r="K1019" i="1"/>
  <c r="L1018" i="1"/>
  <c r="K1018" i="1"/>
  <c r="M1018" i="1" s="1"/>
  <c r="M1017" i="1"/>
  <c r="L1017" i="1"/>
  <c r="K1017" i="1"/>
  <c r="L1016" i="1"/>
  <c r="K1016" i="1"/>
  <c r="M1016" i="1" s="1"/>
  <c r="M1015" i="1"/>
  <c r="L1015" i="1"/>
  <c r="K1015" i="1"/>
  <c r="M1014" i="1"/>
  <c r="K1014" i="1"/>
  <c r="L1014" i="1" s="1"/>
  <c r="M1013" i="1"/>
  <c r="K1013" i="1"/>
  <c r="L1013" i="1" s="1"/>
  <c r="M1012" i="1"/>
  <c r="K1012" i="1"/>
  <c r="L1012" i="1" s="1"/>
  <c r="K1011" i="1"/>
  <c r="L1010" i="1"/>
  <c r="K1010" i="1"/>
  <c r="M1010" i="1" s="1"/>
  <c r="M1009" i="1"/>
  <c r="L1009" i="1"/>
  <c r="K1009" i="1"/>
  <c r="L1008" i="1"/>
  <c r="K1008" i="1"/>
  <c r="M1008" i="1" s="1"/>
  <c r="M1007" i="1"/>
  <c r="L1007" i="1"/>
  <c r="K1007" i="1"/>
  <c r="M1006" i="1"/>
  <c r="K1006" i="1"/>
  <c r="L1006" i="1" s="1"/>
  <c r="K1005" i="1"/>
  <c r="L1005" i="1" s="1"/>
  <c r="M1004" i="1"/>
  <c r="K1004" i="1"/>
  <c r="L1004" i="1" s="1"/>
  <c r="K1003" i="1"/>
  <c r="K1002" i="1"/>
  <c r="M1002" i="1" s="1"/>
  <c r="M1001" i="1"/>
  <c r="L1001" i="1"/>
  <c r="K1001" i="1"/>
  <c r="L1000" i="1"/>
  <c r="K1000" i="1"/>
  <c r="M1000" i="1" s="1"/>
  <c r="M999" i="1"/>
  <c r="L999" i="1"/>
  <c r="K999" i="1"/>
  <c r="M998" i="1"/>
  <c r="K998" i="1"/>
  <c r="L998" i="1" s="1"/>
  <c r="M997" i="1"/>
  <c r="K997" i="1"/>
  <c r="L997" i="1" s="1"/>
  <c r="M996" i="1"/>
  <c r="K996" i="1"/>
  <c r="L996" i="1" s="1"/>
  <c r="K995" i="1"/>
  <c r="K994" i="1"/>
  <c r="M994" i="1" s="1"/>
  <c r="M993" i="1"/>
  <c r="L993" i="1"/>
  <c r="K993" i="1"/>
  <c r="L992" i="1"/>
  <c r="K992" i="1"/>
  <c r="M992" i="1" s="1"/>
  <c r="M991" i="1"/>
  <c r="L991" i="1"/>
  <c r="K991" i="1"/>
  <c r="M990" i="1"/>
  <c r="K990" i="1"/>
  <c r="L990" i="1" s="1"/>
  <c r="K989" i="1"/>
  <c r="L989" i="1" s="1"/>
  <c r="M988" i="1"/>
  <c r="K988" i="1"/>
  <c r="L988" i="1" s="1"/>
  <c r="K987" i="1"/>
  <c r="L986" i="1"/>
  <c r="K986" i="1"/>
  <c r="M986" i="1" s="1"/>
  <c r="M985" i="1"/>
  <c r="L985" i="1"/>
  <c r="K985" i="1"/>
  <c r="L984" i="1"/>
  <c r="K984" i="1"/>
  <c r="M984" i="1" s="1"/>
  <c r="M983" i="1"/>
  <c r="L983" i="1"/>
  <c r="K983" i="1"/>
  <c r="M982" i="1"/>
  <c r="K982" i="1"/>
  <c r="L982" i="1" s="1"/>
  <c r="M981" i="1"/>
  <c r="K981" i="1"/>
  <c r="L981" i="1" s="1"/>
  <c r="M980" i="1"/>
  <c r="K980" i="1"/>
  <c r="L980" i="1" s="1"/>
  <c r="K979" i="1"/>
  <c r="K978" i="1"/>
  <c r="M978" i="1" s="1"/>
  <c r="M977" i="1"/>
  <c r="L977" i="1"/>
  <c r="K977" i="1"/>
  <c r="L976" i="1"/>
  <c r="K976" i="1"/>
  <c r="M976" i="1" s="1"/>
  <c r="M975" i="1"/>
  <c r="L975" i="1"/>
  <c r="K975" i="1"/>
  <c r="M974" i="1"/>
  <c r="K974" i="1"/>
  <c r="L974" i="1" s="1"/>
  <c r="M973" i="1"/>
  <c r="K973" i="1"/>
  <c r="L973" i="1" s="1"/>
  <c r="M972" i="1"/>
  <c r="K972" i="1"/>
  <c r="L972" i="1" s="1"/>
  <c r="K971" i="1"/>
  <c r="L970" i="1"/>
  <c r="K970" i="1"/>
  <c r="M970" i="1" s="1"/>
  <c r="M969" i="1"/>
  <c r="L969" i="1"/>
  <c r="K969" i="1"/>
  <c r="L968" i="1"/>
  <c r="K968" i="1"/>
  <c r="M968" i="1" s="1"/>
  <c r="M967" i="1"/>
  <c r="L967" i="1"/>
  <c r="K967" i="1"/>
  <c r="M966" i="1"/>
  <c r="K966" i="1"/>
  <c r="L966" i="1" s="1"/>
  <c r="K965" i="1"/>
  <c r="L965" i="1" s="1"/>
  <c r="M964" i="1"/>
  <c r="K964" i="1"/>
  <c r="L964" i="1" s="1"/>
  <c r="K963" i="1"/>
  <c r="K962" i="1"/>
  <c r="M962" i="1" s="1"/>
  <c r="M961" i="1"/>
  <c r="L961" i="1"/>
  <c r="K961" i="1"/>
  <c r="L960" i="1"/>
  <c r="K960" i="1"/>
  <c r="M960" i="1" s="1"/>
  <c r="M959" i="1"/>
  <c r="L959" i="1"/>
  <c r="K959" i="1"/>
  <c r="M958" i="1"/>
  <c r="K958" i="1"/>
  <c r="L958" i="1" s="1"/>
  <c r="K957" i="1"/>
  <c r="L957" i="1" s="1"/>
  <c r="M956" i="1"/>
  <c r="K956" i="1"/>
  <c r="L956" i="1" s="1"/>
  <c r="K955" i="1"/>
  <c r="L954" i="1"/>
  <c r="K954" i="1"/>
  <c r="M954" i="1" s="1"/>
  <c r="M953" i="1"/>
  <c r="L953" i="1"/>
  <c r="K953" i="1"/>
  <c r="L952" i="1"/>
  <c r="K952" i="1"/>
  <c r="M952" i="1" s="1"/>
  <c r="M951" i="1"/>
  <c r="L951" i="1"/>
  <c r="K951" i="1"/>
  <c r="M950" i="1"/>
  <c r="K950" i="1"/>
  <c r="L950" i="1" s="1"/>
  <c r="M949" i="1"/>
  <c r="K949" i="1"/>
  <c r="L949" i="1" s="1"/>
  <c r="M948" i="1"/>
  <c r="K948" i="1"/>
  <c r="L948" i="1" s="1"/>
  <c r="K947" i="1"/>
  <c r="L946" i="1"/>
  <c r="K946" i="1"/>
  <c r="M946" i="1" s="1"/>
  <c r="M945" i="1"/>
  <c r="L945" i="1"/>
  <c r="K945" i="1"/>
  <c r="L944" i="1"/>
  <c r="K944" i="1"/>
  <c r="M944" i="1" s="1"/>
  <c r="M943" i="1"/>
  <c r="L943" i="1"/>
  <c r="K943" i="1"/>
  <c r="M942" i="1"/>
  <c r="K942" i="1"/>
  <c r="L942" i="1" s="1"/>
  <c r="K941" i="1"/>
  <c r="L941" i="1" s="1"/>
  <c r="M940" i="1"/>
  <c r="K940" i="1"/>
  <c r="L940" i="1" s="1"/>
  <c r="K939" i="1"/>
  <c r="K938" i="1"/>
  <c r="M938" i="1" s="1"/>
  <c r="M937" i="1"/>
  <c r="L937" i="1"/>
  <c r="K937" i="1"/>
  <c r="L936" i="1"/>
  <c r="K936" i="1"/>
  <c r="M936" i="1" s="1"/>
  <c r="M935" i="1"/>
  <c r="L935" i="1"/>
  <c r="K935" i="1"/>
  <c r="M934" i="1"/>
  <c r="K934" i="1"/>
  <c r="L934" i="1" s="1"/>
  <c r="M933" i="1"/>
  <c r="K933" i="1"/>
  <c r="L933" i="1" s="1"/>
  <c r="M932" i="1"/>
  <c r="K932" i="1"/>
  <c r="L932" i="1" s="1"/>
  <c r="K931" i="1"/>
  <c r="K930" i="1"/>
  <c r="M930" i="1" s="1"/>
  <c r="M929" i="1"/>
  <c r="L929" i="1"/>
  <c r="K929" i="1"/>
  <c r="L928" i="1"/>
  <c r="K928" i="1"/>
  <c r="M928" i="1" s="1"/>
  <c r="M927" i="1"/>
  <c r="L927" i="1"/>
  <c r="K927" i="1"/>
  <c r="M926" i="1"/>
  <c r="K926" i="1"/>
  <c r="L926" i="1" s="1"/>
  <c r="K925" i="1"/>
  <c r="L925" i="1" s="1"/>
  <c r="M924" i="1"/>
  <c r="K924" i="1"/>
  <c r="L924" i="1" s="1"/>
  <c r="K923" i="1"/>
  <c r="L922" i="1"/>
  <c r="K922" i="1"/>
  <c r="M922" i="1" s="1"/>
  <c r="M921" i="1"/>
  <c r="L921" i="1"/>
  <c r="K921" i="1"/>
  <c r="L920" i="1"/>
  <c r="K920" i="1"/>
  <c r="M920" i="1" s="1"/>
  <c r="M919" i="1"/>
  <c r="L919" i="1"/>
  <c r="K919" i="1"/>
  <c r="M918" i="1"/>
  <c r="K918" i="1"/>
  <c r="L918" i="1" s="1"/>
  <c r="M917" i="1"/>
  <c r="K917" i="1"/>
  <c r="L917" i="1" s="1"/>
  <c r="M916" i="1"/>
  <c r="K916" i="1"/>
  <c r="L916" i="1" s="1"/>
  <c r="K915" i="1"/>
  <c r="K914" i="1"/>
  <c r="M914" i="1" s="1"/>
  <c r="M913" i="1"/>
  <c r="L913" i="1"/>
  <c r="K913" i="1"/>
  <c r="L912" i="1"/>
  <c r="K912" i="1"/>
  <c r="M912" i="1" s="1"/>
  <c r="M911" i="1"/>
  <c r="L911" i="1"/>
  <c r="K911" i="1"/>
  <c r="M910" i="1"/>
  <c r="K910" i="1"/>
  <c r="L910" i="1" s="1"/>
  <c r="M909" i="1"/>
  <c r="K909" i="1"/>
  <c r="L909" i="1" s="1"/>
  <c r="M908" i="1"/>
  <c r="K908" i="1"/>
  <c r="L908" i="1" s="1"/>
  <c r="K907" i="1"/>
  <c r="L906" i="1"/>
  <c r="K906" i="1"/>
  <c r="M906" i="1" s="1"/>
  <c r="M905" i="1"/>
  <c r="L905" i="1"/>
  <c r="K905" i="1"/>
  <c r="L904" i="1"/>
  <c r="K904" i="1"/>
  <c r="M904" i="1" s="1"/>
  <c r="M903" i="1"/>
  <c r="L903" i="1"/>
  <c r="K903" i="1"/>
  <c r="M902" i="1"/>
  <c r="K902" i="1"/>
  <c r="L902" i="1" s="1"/>
  <c r="K901" i="1"/>
  <c r="L901" i="1" s="1"/>
  <c r="M900" i="1"/>
  <c r="K900" i="1"/>
  <c r="L900" i="1" s="1"/>
  <c r="K899" i="1"/>
  <c r="K898" i="1"/>
  <c r="M898" i="1" s="1"/>
  <c r="M897" i="1"/>
  <c r="L897" i="1"/>
  <c r="K897" i="1"/>
  <c r="L896" i="1"/>
  <c r="K896" i="1"/>
  <c r="M896" i="1" s="1"/>
  <c r="M895" i="1"/>
  <c r="L895" i="1"/>
  <c r="K895" i="1"/>
  <c r="M894" i="1"/>
  <c r="K894" i="1"/>
  <c r="L894" i="1" s="1"/>
  <c r="K893" i="1"/>
  <c r="L893" i="1" s="1"/>
  <c r="M892" i="1"/>
  <c r="K892" i="1"/>
  <c r="L892" i="1" s="1"/>
  <c r="K891" i="1"/>
  <c r="L890" i="1"/>
  <c r="K890" i="1"/>
  <c r="M890" i="1" s="1"/>
  <c r="M889" i="1"/>
  <c r="L889" i="1"/>
  <c r="K889" i="1"/>
  <c r="L888" i="1"/>
  <c r="K888" i="1"/>
  <c r="M888" i="1" s="1"/>
  <c r="M887" i="1"/>
  <c r="L887" i="1"/>
  <c r="K887" i="1"/>
  <c r="M886" i="1"/>
  <c r="K886" i="1"/>
  <c r="L886" i="1" s="1"/>
  <c r="M885" i="1"/>
  <c r="K885" i="1"/>
  <c r="L885" i="1" s="1"/>
  <c r="M884" i="1"/>
  <c r="K884" i="1"/>
  <c r="L884" i="1" s="1"/>
  <c r="K883" i="1"/>
  <c r="L882" i="1"/>
  <c r="K882" i="1"/>
  <c r="M882" i="1" s="1"/>
  <c r="M881" i="1"/>
  <c r="L881" i="1"/>
  <c r="K881" i="1"/>
  <c r="L880" i="1"/>
  <c r="K880" i="1"/>
  <c r="M880" i="1" s="1"/>
  <c r="M879" i="1"/>
  <c r="L879" i="1"/>
  <c r="K879" i="1"/>
  <c r="M878" i="1"/>
  <c r="K878" i="1"/>
  <c r="L878" i="1" s="1"/>
  <c r="M877" i="1"/>
  <c r="L877" i="1"/>
  <c r="K877" i="1"/>
  <c r="M876" i="1"/>
  <c r="K876" i="1"/>
  <c r="L876" i="1" s="1"/>
  <c r="K875" i="1"/>
  <c r="L874" i="1"/>
  <c r="K874" i="1"/>
  <c r="M874" i="1" s="1"/>
  <c r="M873" i="1"/>
  <c r="L873" i="1"/>
  <c r="K873" i="1"/>
  <c r="L872" i="1"/>
  <c r="K872" i="1"/>
  <c r="M872" i="1" s="1"/>
  <c r="M871" i="1"/>
  <c r="L871" i="1"/>
  <c r="K871" i="1"/>
  <c r="M870" i="1"/>
  <c r="K870" i="1"/>
  <c r="L870" i="1" s="1"/>
  <c r="M869" i="1"/>
  <c r="L869" i="1"/>
  <c r="K869" i="1"/>
  <c r="K868" i="1"/>
  <c r="L868" i="1" s="1"/>
  <c r="K867" i="1"/>
  <c r="M866" i="1"/>
  <c r="K866" i="1"/>
  <c r="L866" i="1" s="1"/>
  <c r="M865" i="1"/>
  <c r="L865" i="1"/>
  <c r="K865" i="1"/>
  <c r="L864" i="1"/>
  <c r="K864" i="1"/>
  <c r="M864" i="1" s="1"/>
  <c r="M863" i="1"/>
  <c r="L863" i="1"/>
  <c r="K863" i="1"/>
  <c r="M862" i="1"/>
  <c r="K862" i="1"/>
  <c r="L862" i="1" s="1"/>
  <c r="L861" i="1"/>
  <c r="K861" i="1"/>
  <c r="M861" i="1" s="1"/>
  <c r="M860" i="1"/>
  <c r="K860" i="1"/>
  <c r="L860" i="1" s="1"/>
  <c r="K859" i="1"/>
  <c r="M858" i="1"/>
  <c r="K858" i="1"/>
  <c r="L858" i="1" s="1"/>
  <c r="M857" i="1"/>
  <c r="L857" i="1"/>
  <c r="K857" i="1"/>
  <c r="K856" i="1"/>
  <c r="M856" i="1" s="1"/>
  <c r="M855" i="1"/>
  <c r="L855" i="1"/>
  <c r="K855" i="1"/>
  <c r="M854" i="1"/>
  <c r="K854" i="1"/>
  <c r="L854" i="1" s="1"/>
  <c r="M853" i="1"/>
  <c r="K853" i="1"/>
  <c r="L853" i="1" s="1"/>
  <c r="M852" i="1"/>
  <c r="K852" i="1"/>
  <c r="L852" i="1" s="1"/>
  <c r="K851" i="1"/>
  <c r="K850" i="1"/>
  <c r="M850" i="1" s="1"/>
  <c r="M849" i="1"/>
  <c r="L849" i="1"/>
  <c r="K849" i="1"/>
  <c r="K848" i="1"/>
  <c r="M848" i="1" s="1"/>
  <c r="M847" i="1"/>
  <c r="L847" i="1"/>
  <c r="K847" i="1"/>
  <c r="M846" i="1"/>
  <c r="K846" i="1"/>
  <c r="L846" i="1" s="1"/>
  <c r="M845" i="1"/>
  <c r="K845" i="1"/>
  <c r="L845" i="1" s="1"/>
  <c r="M844" i="1"/>
  <c r="K844" i="1"/>
  <c r="L844" i="1" s="1"/>
  <c r="K843" i="1"/>
  <c r="L842" i="1"/>
  <c r="K842" i="1"/>
  <c r="M842" i="1" s="1"/>
  <c r="M841" i="1"/>
  <c r="L841" i="1"/>
  <c r="K841" i="1"/>
  <c r="K840" i="1"/>
  <c r="M840" i="1" s="1"/>
  <c r="M839" i="1"/>
  <c r="L839" i="1"/>
  <c r="K839" i="1"/>
  <c r="M838" i="1"/>
  <c r="K838" i="1"/>
  <c r="L838" i="1" s="1"/>
  <c r="K837" i="1"/>
  <c r="M837" i="1" s="1"/>
  <c r="K836" i="1"/>
  <c r="L836" i="1" s="1"/>
  <c r="K835" i="1"/>
  <c r="K834" i="1"/>
  <c r="M834" i="1" s="1"/>
  <c r="M833" i="1"/>
  <c r="L833" i="1"/>
  <c r="K833" i="1"/>
  <c r="L832" i="1"/>
  <c r="K832" i="1"/>
  <c r="M832" i="1" s="1"/>
  <c r="M831" i="1"/>
  <c r="L831" i="1"/>
  <c r="K831" i="1"/>
  <c r="M830" i="1"/>
  <c r="K830" i="1"/>
  <c r="L830" i="1" s="1"/>
  <c r="L829" i="1"/>
  <c r="K829" i="1"/>
  <c r="M829" i="1" s="1"/>
  <c r="K828" i="1"/>
  <c r="L828" i="1" s="1"/>
  <c r="K827" i="1"/>
  <c r="M826" i="1"/>
  <c r="L826" i="1"/>
  <c r="K826" i="1"/>
  <c r="M825" i="1"/>
  <c r="L825" i="1"/>
  <c r="K825" i="1"/>
  <c r="K824" i="1"/>
  <c r="M824" i="1" s="1"/>
  <c r="M823" i="1"/>
  <c r="L823" i="1"/>
  <c r="K823" i="1"/>
  <c r="M822" i="1"/>
  <c r="K822" i="1"/>
  <c r="L822" i="1" s="1"/>
  <c r="K821" i="1"/>
  <c r="M821" i="1" s="1"/>
  <c r="K820" i="1"/>
  <c r="L820" i="1" s="1"/>
  <c r="K819" i="1"/>
  <c r="M818" i="1"/>
  <c r="L818" i="1"/>
  <c r="K818" i="1"/>
  <c r="M817" i="1"/>
  <c r="L817" i="1"/>
  <c r="K817" i="1"/>
  <c r="L816" i="1"/>
  <c r="K816" i="1"/>
  <c r="M816" i="1" s="1"/>
  <c r="M815" i="1"/>
  <c r="L815" i="1"/>
  <c r="K815" i="1"/>
  <c r="M814" i="1"/>
  <c r="K814" i="1"/>
  <c r="L814" i="1" s="1"/>
  <c r="M813" i="1"/>
  <c r="L813" i="1"/>
  <c r="K813" i="1"/>
  <c r="M812" i="1"/>
  <c r="K812" i="1"/>
  <c r="L812" i="1" s="1"/>
  <c r="K811" i="1"/>
  <c r="L810" i="1"/>
  <c r="K810" i="1"/>
  <c r="M810" i="1" s="1"/>
  <c r="M809" i="1"/>
  <c r="L809" i="1"/>
  <c r="K809" i="1"/>
  <c r="L808" i="1"/>
  <c r="K808" i="1"/>
  <c r="M808" i="1" s="1"/>
  <c r="M807" i="1"/>
  <c r="L807" i="1"/>
  <c r="K807" i="1"/>
  <c r="M806" i="1"/>
  <c r="K806" i="1"/>
  <c r="L806" i="1" s="1"/>
  <c r="M805" i="1"/>
  <c r="L805" i="1"/>
  <c r="K805" i="1"/>
  <c r="K804" i="1"/>
  <c r="L804" i="1" s="1"/>
  <c r="K803" i="1"/>
  <c r="M802" i="1"/>
  <c r="K802" i="1"/>
  <c r="L802" i="1" s="1"/>
  <c r="M801" i="1"/>
  <c r="L801" i="1"/>
  <c r="K801" i="1"/>
  <c r="L800" i="1"/>
  <c r="K800" i="1"/>
  <c r="M800" i="1" s="1"/>
  <c r="M799" i="1"/>
  <c r="L799" i="1"/>
  <c r="K799" i="1"/>
  <c r="M798" i="1"/>
  <c r="K798" i="1"/>
  <c r="L798" i="1" s="1"/>
  <c r="L797" i="1"/>
  <c r="K797" i="1"/>
  <c r="M797" i="1" s="1"/>
  <c r="M796" i="1"/>
  <c r="K796" i="1"/>
  <c r="L796" i="1" s="1"/>
  <c r="K795" i="1"/>
  <c r="M794" i="1"/>
  <c r="K794" i="1"/>
  <c r="L794" i="1" s="1"/>
  <c r="M793" i="1"/>
  <c r="L793" i="1"/>
  <c r="K793" i="1"/>
  <c r="K792" i="1"/>
  <c r="M792" i="1" s="1"/>
  <c r="M791" i="1"/>
  <c r="L791" i="1"/>
  <c r="K791" i="1"/>
  <c r="M790" i="1"/>
  <c r="K790" i="1"/>
  <c r="L790" i="1" s="1"/>
  <c r="M789" i="1"/>
  <c r="K789" i="1"/>
  <c r="L789" i="1" s="1"/>
  <c r="M788" i="1"/>
  <c r="K788" i="1"/>
  <c r="L788" i="1" s="1"/>
  <c r="K787" i="1"/>
  <c r="K786" i="1"/>
  <c r="M786" i="1" s="1"/>
  <c r="M785" i="1"/>
  <c r="L785" i="1"/>
  <c r="K785" i="1"/>
  <c r="K784" i="1"/>
  <c r="M784" i="1" s="1"/>
  <c r="M783" i="1"/>
  <c r="L783" i="1"/>
  <c r="K783" i="1"/>
  <c r="M782" i="1"/>
  <c r="K782" i="1"/>
  <c r="L782" i="1" s="1"/>
  <c r="M781" i="1"/>
  <c r="K781" i="1"/>
  <c r="L781" i="1" s="1"/>
  <c r="M780" i="1"/>
  <c r="K780" i="1"/>
  <c r="L780" i="1" s="1"/>
  <c r="K779" i="1"/>
  <c r="L778" i="1"/>
  <c r="K778" i="1"/>
  <c r="M778" i="1" s="1"/>
  <c r="M777" i="1"/>
  <c r="L777" i="1"/>
  <c r="K777" i="1"/>
  <c r="K776" i="1"/>
  <c r="M776" i="1" s="1"/>
  <c r="M775" i="1"/>
  <c r="L775" i="1"/>
  <c r="K775" i="1"/>
  <c r="M774" i="1"/>
  <c r="K774" i="1"/>
  <c r="L774" i="1" s="1"/>
  <c r="K773" i="1"/>
  <c r="M773" i="1" s="1"/>
  <c r="K772" i="1"/>
  <c r="L772" i="1" s="1"/>
  <c r="K771" i="1"/>
  <c r="K770" i="1"/>
  <c r="M770" i="1" s="1"/>
  <c r="M769" i="1"/>
  <c r="L769" i="1"/>
  <c r="K769" i="1"/>
  <c r="L768" i="1"/>
  <c r="K768" i="1"/>
  <c r="M768" i="1" s="1"/>
  <c r="M767" i="1"/>
  <c r="L767" i="1"/>
  <c r="K767" i="1"/>
  <c r="M766" i="1"/>
  <c r="K766" i="1"/>
  <c r="L766" i="1" s="1"/>
  <c r="L765" i="1"/>
  <c r="K765" i="1"/>
  <c r="M765" i="1" s="1"/>
  <c r="K764" i="1"/>
  <c r="L764" i="1" s="1"/>
  <c r="K763" i="1"/>
  <c r="M762" i="1"/>
  <c r="L762" i="1"/>
  <c r="K762" i="1"/>
  <c r="M761" i="1"/>
  <c r="L761" i="1"/>
  <c r="K761" i="1"/>
  <c r="K760" i="1"/>
  <c r="M760" i="1" s="1"/>
  <c r="M759" i="1"/>
  <c r="L759" i="1"/>
  <c r="K759" i="1"/>
  <c r="M758" i="1"/>
  <c r="K758" i="1"/>
  <c r="L758" i="1" s="1"/>
  <c r="K757" i="1"/>
  <c r="M757" i="1" s="1"/>
  <c r="M756" i="1"/>
  <c r="L756" i="1"/>
  <c r="K756" i="1"/>
  <c r="K755" i="1"/>
  <c r="M754" i="1"/>
  <c r="K754" i="1"/>
  <c r="L754" i="1" s="1"/>
  <c r="M753" i="1"/>
  <c r="L753" i="1"/>
  <c r="K753" i="1"/>
  <c r="K752" i="1"/>
  <c r="M752" i="1" s="1"/>
  <c r="M751" i="1"/>
  <c r="K751" i="1"/>
  <c r="L751" i="1" s="1"/>
  <c r="M750" i="1"/>
  <c r="K750" i="1"/>
  <c r="L750" i="1" s="1"/>
  <c r="M749" i="1"/>
  <c r="K749" i="1"/>
  <c r="L749" i="1" s="1"/>
  <c r="M748" i="1"/>
  <c r="K748" i="1"/>
  <c r="L748" i="1" s="1"/>
  <c r="K747" i="1"/>
  <c r="M746" i="1"/>
  <c r="L746" i="1"/>
  <c r="K746" i="1"/>
  <c r="M745" i="1"/>
  <c r="L745" i="1"/>
  <c r="K745" i="1"/>
  <c r="K744" i="1"/>
  <c r="M744" i="1" s="1"/>
  <c r="M743" i="1"/>
  <c r="L743" i="1"/>
  <c r="K743" i="1"/>
  <c r="M742" i="1"/>
  <c r="K742" i="1"/>
  <c r="L742" i="1" s="1"/>
  <c r="K741" i="1"/>
  <c r="M741" i="1" s="1"/>
  <c r="M740" i="1"/>
  <c r="L740" i="1"/>
  <c r="K740" i="1"/>
  <c r="K739" i="1"/>
  <c r="M738" i="1"/>
  <c r="K738" i="1"/>
  <c r="L738" i="1" s="1"/>
  <c r="M737" i="1"/>
  <c r="L737" i="1"/>
  <c r="K737" i="1"/>
  <c r="K736" i="1"/>
  <c r="M736" i="1" s="1"/>
  <c r="M735" i="1"/>
  <c r="K735" i="1"/>
  <c r="L735" i="1" s="1"/>
  <c r="M734" i="1"/>
  <c r="K734" i="1"/>
  <c r="L734" i="1" s="1"/>
  <c r="M733" i="1"/>
  <c r="K733" i="1"/>
  <c r="L733" i="1" s="1"/>
  <c r="M732" i="1"/>
  <c r="K732" i="1"/>
  <c r="L732" i="1" s="1"/>
  <c r="K731" i="1"/>
  <c r="M730" i="1"/>
  <c r="L730" i="1"/>
  <c r="K730" i="1"/>
  <c r="M729" i="1"/>
  <c r="L729" i="1"/>
  <c r="K729" i="1"/>
  <c r="K728" i="1"/>
  <c r="M728" i="1" s="1"/>
  <c r="M727" i="1"/>
  <c r="L727" i="1"/>
  <c r="K727" i="1"/>
  <c r="M726" i="1"/>
  <c r="K726" i="1"/>
  <c r="L726" i="1" s="1"/>
  <c r="K725" i="1"/>
  <c r="M725" i="1" s="1"/>
  <c r="M724" i="1"/>
  <c r="L724" i="1"/>
  <c r="K724" i="1"/>
  <c r="K723" i="1"/>
  <c r="M722" i="1"/>
  <c r="K722" i="1"/>
  <c r="L722" i="1" s="1"/>
  <c r="M721" i="1"/>
  <c r="L721" i="1"/>
  <c r="K721" i="1"/>
  <c r="K720" i="1"/>
  <c r="M720" i="1" s="1"/>
  <c r="M719" i="1"/>
  <c r="K719" i="1"/>
  <c r="L719" i="1" s="1"/>
  <c r="M718" i="1"/>
  <c r="K718" i="1"/>
  <c r="L718" i="1" s="1"/>
  <c r="M717" i="1"/>
  <c r="K717" i="1"/>
  <c r="L717" i="1" s="1"/>
  <c r="M716" i="1"/>
  <c r="K716" i="1"/>
  <c r="L716" i="1" s="1"/>
  <c r="K715" i="1"/>
  <c r="M714" i="1"/>
  <c r="L714" i="1"/>
  <c r="K714" i="1"/>
  <c r="M713" i="1"/>
  <c r="L713" i="1"/>
  <c r="K713" i="1"/>
  <c r="K712" i="1"/>
  <c r="M712" i="1" s="1"/>
  <c r="M711" i="1"/>
  <c r="L711" i="1"/>
  <c r="K711" i="1"/>
  <c r="M710" i="1"/>
  <c r="K710" i="1"/>
  <c r="L710" i="1" s="1"/>
  <c r="K709" i="1"/>
  <c r="M709" i="1" s="1"/>
  <c r="M708" i="1"/>
  <c r="L708" i="1"/>
  <c r="K708" i="1"/>
  <c r="K707" i="1"/>
  <c r="M706" i="1"/>
  <c r="K706" i="1"/>
  <c r="L706" i="1" s="1"/>
  <c r="M705" i="1"/>
  <c r="L705" i="1"/>
  <c r="K705" i="1"/>
  <c r="K704" i="1"/>
  <c r="M704" i="1" s="1"/>
  <c r="M703" i="1"/>
  <c r="K703" i="1"/>
  <c r="L703" i="1" s="1"/>
  <c r="M702" i="1"/>
  <c r="K702" i="1"/>
  <c r="L702" i="1" s="1"/>
  <c r="M701" i="1"/>
  <c r="K701" i="1"/>
  <c r="L701" i="1" s="1"/>
  <c r="M700" i="1"/>
  <c r="K700" i="1"/>
  <c r="L700" i="1" s="1"/>
  <c r="K699" i="1"/>
  <c r="M698" i="1"/>
  <c r="L698" i="1"/>
  <c r="K698" i="1"/>
  <c r="M697" i="1"/>
  <c r="L697" i="1"/>
  <c r="K697" i="1"/>
  <c r="K696" i="1"/>
  <c r="M696" i="1" s="1"/>
  <c r="M695" i="1"/>
  <c r="L695" i="1"/>
  <c r="K695" i="1"/>
  <c r="M694" i="1"/>
  <c r="K694" i="1"/>
  <c r="L694" i="1" s="1"/>
  <c r="K693" i="1"/>
  <c r="M693" i="1" s="1"/>
  <c r="M692" i="1"/>
  <c r="L692" i="1"/>
  <c r="K692" i="1"/>
  <c r="K691" i="1"/>
  <c r="M690" i="1"/>
  <c r="K690" i="1"/>
  <c r="L690" i="1" s="1"/>
  <c r="M689" i="1"/>
  <c r="L689" i="1"/>
  <c r="K689" i="1"/>
  <c r="K688" i="1"/>
  <c r="M688" i="1" s="1"/>
  <c r="M687" i="1"/>
  <c r="K687" i="1"/>
  <c r="L687" i="1" s="1"/>
  <c r="M686" i="1"/>
  <c r="K686" i="1"/>
  <c r="L686" i="1" s="1"/>
  <c r="M685" i="1"/>
  <c r="K685" i="1"/>
  <c r="L685" i="1" s="1"/>
  <c r="M684" i="1"/>
  <c r="K684" i="1"/>
  <c r="L684" i="1" s="1"/>
  <c r="K683" i="1"/>
  <c r="M682" i="1"/>
  <c r="L682" i="1"/>
  <c r="K682" i="1"/>
  <c r="M681" i="1"/>
  <c r="L681" i="1"/>
  <c r="K681" i="1"/>
  <c r="K680" i="1"/>
  <c r="M680" i="1" s="1"/>
  <c r="M679" i="1"/>
  <c r="L679" i="1"/>
  <c r="K679" i="1"/>
  <c r="M678" i="1"/>
  <c r="K678" i="1"/>
  <c r="L678" i="1" s="1"/>
  <c r="K677" i="1"/>
  <c r="M677" i="1" s="1"/>
  <c r="M676" i="1"/>
  <c r="L676" i="1"/>
  <c r="K676" i="1"/>
  <c r="K675" i="1"/>
  <c r="M674" i="1"/>
  <c r="K674" i="1"/>
  <c r="L674" i="1" s="1"/>
  <c r="M673" i="1"/>
  <c r="L673" i="1"/>
  <c r="K673" i="1"/>
  <c r="K672" i="1"/>
  <c r="M672" i="1" s="1"/>
  <c r="M671" i="1"/>
  <c r="K671" i="1"/>
  <c r="L671" i="1" s="1"/>
  <c r="M670" i="1"/>
  <c r="K670" i="1"/>
  <c r="L670" i="1" s="1"/>
  <c r="M669" i="1"/>
  <c r="K669" i="1"/>
  <c r="L669" i="1" s="1"/>
  <c r="M668" i="1"/>
  <c r="K668" i="1"/>
  <c r="L668" i="1" s="1"/>
  <c r="K667" i="1"/>
  <c r="M666" i="1"/>
  <c r="L666" i="1"/>
  <c r="K666" i="1"/>
  <c r="M665" i="1"/>
  <c r="L665" i="1"/>
  <c r="K665" i="1"/>
  <c r="K664" i="1"/>
  <c r="M664" i="1" s="1"/>
  <c r="M663" i="1"/>
  <c r="L663" i="1"/>
  <c r="K663" i="1"/>
  <c r="M662" i="1"/>
  <c r="K662" i="1"/>
  <c r="L662" i="1" s="1"/>
  <c r="K661" i="1"/>
  <c r="M661" i="1" s="1"/>
  <c r="M660" i="1"/>
  <c r="L660" i="1"/>
  <c r="K660" i="1"/>
  <c r="K659" i="1"/>
  <c r="M658" i="1"/>
  <c r="K658" i="1"/>
  <c r="L658" i="1" s="1"/>
  <c r="M657" i="1"/>
  <c r="L657" i="1"/>
  <c r="K657" i="1"/>
  <c r="K656" i="1"/>
  <c r="M656" i="1" s="1"/>
  <c r="M655" i="1"/>
  <c r="K655" i="1"/>
  <c r="L655" i="1" s="1"/>
  <c r="M654" i="1"/>
  <c r="K654" i="1"/>
  <c r="L654" i="1" s="1"/>
  <c r="M653" i="1"/>
  <c r="K653" i="1"/>
  <c r="L653" i="1" s="1"/>
  <c r="M652" i="1"/>
  <c r="K652" i="1"/>
  <c r="L652" i="1" s="1"/>
  <c r="K651" i="1"/>
  <c r="M650" i="1"/>
  <c r="L650" i="1"/>
  <c r="K650" i="1"/>
  <c r="M649" i="1"/>
  <c r="L649" i="1"/>
  <c r="K649" i="1"/>
  <c r="K648" i="1"/>
  <c r="M648" i="1" s="1"/>
  <c r="M647" i="1"/>
  <c r="L647" i="1"/>
  <c r="K647" i="1"/>
  <c r="M646" i="1"/>
  <c r="K646" i="1"/>
  <c r="L646" i="1" s="1"/>
  <c r="K645" i="1"/>
  <c r="M645" i="1" s="1"/>
  <c r="M644" i="1"/>
  <c r="L644" i="1"/>
  <c r="K644" i="1"/>
  <c r="K643" i="1"/>
  <c r="M642" i="1"/>
  <c r="K642" i="1"/>
  <c r="L642" i="1" s="1"/>
  <c r="M641" i="1"/>
  <c r="L641" i="1"/>
  <c r="K641" i="1"/>
  <c r="K640" i="1"/>
  <c r="M640" i="1" s="1"/>
  <c r="M639" i="1"/>
  <c r="K639" i="1"/>
  <c r="L639" i="1" s="1"/>
  <c r="M638" i="1"/>
  <c r="K638" i="1"/>
  <c r="L638" i="1" s="1"/>
  <c r="M637" i="1"/>
  <c r="K637" i="1"/>
  <c r="L637" i="1" s="1"/>
  <c r="M636" i="1"/>
  <c r="K636" i="1"/>
  <c r="L636" i="1" s="1"/>
  <c r="K635" i="1"/>
  <c r="M634" i="1"/>
  <c r="L634" i="1"/>
  <c r="K634" i="1"/>
  <c r="M633" i="1"/>
  <c r="L633" i="1"/>
  <c r="K633" i="1"/>
  <c r="K632" i="1"/>
  <c r="M632" i="1" s="1"/>
  <c r="M631" i="1"/>
  <c r="L631" i="1"/>
  <c r="K631" i="1"/>
  <c r="M630" i="1"/>
  <c r="K630" i="1"/>
  <c r="L630" i="1" s="1"/>
  <c r="K629" i="1"/>
  <c r="M629" i="1" s="1"/>
  <c r="M628" i="1"/>
  <c r="L628" i="1"/>
  <c r="K628" i="1"/>
  <c r="K627" i="1"/>
  <c r="M626" i="1"/>
  <c r="K626" i="1"/>
  <c r="L626" i="1" s="1"/>
  <c r="M625" i="1"/>
  <c r="L625" i="1"/>
  <c r="K625" i="1"/>
  <c r="K624" i="1"/>
  <c r="M624" i="1" s="1"/>
  <c r="M623" i="1"/>
  <c r="K623" i="1"/>
  <c r="L623" i="1" s="1"/>
  <c r="M622" i="1"/>
  <c r="K622" i="1"/>
  <c r="L622" i="1" s="1"/>
  <c r="M621" i="1"/>
  <c r="K621" i="1"/>
  <c r="L621" i="1" s="1"/>
  <c r="M620" i="1"/>
  <c r="K620" i="1"/>
  <c r="L620" i="1" s="1"/>
  <c r="K619" i="1"/>
  <c r="M618" i="1"/>
  <c r="L618" i="1"/>
  <c r="K618" i="1"/>
  <c r="M617" i="1"/>
  <c r="L617" i="1"/>
  <c r="K617" i="1"/>
  <c r="K616" i="1"/>
  <c r="M616" i="1" s="1"/>
  <c r="M615" i="1"/>
  <c r="L615" i="1"/>
  <c r="K615" i="1"/>
  <c r="M614" i="1"/>
  <c r="K614" i="1"/>
  <c r="L614" i="1" s="1"/>
  <c r="K613" i="1"/>
  <c r="M613" i="1" s="1"/>
  <c r="M612" i="1"/>
  <c r="L612" i="1"/>
  <c r="K612" i="1"/>
  <c r="K611" i="1"/>
  <c r="M610" i="1"/>
  <c r="K610" i="1"/>
  <c r="L610" i="1" s="1"/>
  <c r="M609" i="1"/>
  <c r="L609" i="1"/>
  <c r="K609" i="1"/>
  <c r="K608" i="1"/>
  <c r="M608" i="1" s="1"/>
  <c r="M607" i="1"/>
  <c r="K607" i="1"/>
  <c r="L607" i="1" s="1"/>
  <c r="M606" i="1"/>
  <c r="K606" i="1"/>
  <c r="L606" i="1" s="1"/>
  <c r="M605" i="1"/>
  <c r="K605" i="1"/>
  <c r="L605" i="1" s="1"/>
  <c r="M604" i="1"/>
  <c r="K604" i="1"/>
  <c r="L604" i="1" s="1"/>
  <c r="K603" i="1"/>
  <c r="M602" i="1"/>
  <c r="L602" i="1"/>
  <c r="K602" i="1"/>
  <c r="M601" i="1"/>
  <c r="L601" i="1"/>
  <c r="K601" i="1"/>
  <c r="K600" i="1"/>
  <c r="M600" i="1" s="1"/>
  <c r="M599" i="1"/>
  <c r="L599" i="1"/>
  <c r="K599" i="1"/>
  <c r="M598" i="1"/>
  <c r="K598" i="1"/>
  <c r="L598" i="1" s="1"/>
  <c r="K597" i="1"/>
  <c r="M597" i="1" s="1"/>
  <c r="M596" i="1"/>
  <c r="L596" i="1"/>
  <c r="K596" i="1"/>
  <c r="K595" i="1"/>
  <c r="M594" i="1"/>
  <c r="K594" i="1"/>
  <c r="L594" i="1" s="1"/>
  <c r="M593" i="1"/>
  <c r="L593" i="1"/>
  <c r="K593" i="1"/>
  <c r="K592" i="1"/>
  <c r="M592" i="1" s="1"/>
  <c r="M591" i="1"/>
  <c r="K591" i="1"/>
  <c r="L591" i="1" s="1"/>
  <c r="M590" i="1"/>
  <c r="K590" i="1"/>
  <c r="L590" i="1" s="1"/>
  <c r="M589" i="1"/>
  <c r="K589" i="1"/>
  <c r="L589" i="1" s="1"/>
  <c r="M588" i="1"/>
  <c r="K588" i="1"/>
  <c r="L588" i="1" s="1"/>
  <c r="K587" i="1"/>
  <c r="M586" i="1"/>
  <c r="L586" i="1"/>
  <c r="K586" i="1"/>
  <c r="M585" i="1"/>
  <c r="L585" i="1"/>
  <c r="K585" i="1"/>
  <c r="K584" i="1"/>
  <c r="M584" i="1" s="1"/>
  <c r="M583" i="1"/>
  <c r="L583" i="1"/>
  <c r="K583" i="1"/>
  <c r="M582" i="1"/>
  <c r="K582" i="1"/>
  <c r="L582" i="1" s="1"/>
  <c r="K581" i="1"/>
  <c r="M581" i="1" s="1"/>
  <c r="M580" i="1"/>
  <c r="L580" i="1"/>
  <c r="K580" i="1"/>
  <c r="K579" i="1"/>
  <c r="M578" i="1"/>
  <c r="K578" i="1"/>
  <c r="L578" i="1" s="1"/>
  <c r="M577" i="1"/>
  <c r="L577" i="1"/>
  <c r="K577" i="1"/>
  <c r="K576" i="1"/>
  <c r="M576" i="1" s="1"/>
  <c r="M575" i="1"/>
  <c r="K575" i="1"/>
  <c r="L575" i="1" s="1"/>
  <c r="M574" i="1"/>
  <c r="K574" i="1"/>
  <c r="L574" i="1" s="1"/>
  <c r="M573" i="1"/>
  <c r="K573" i="1"/>
  <c r="L573" i="1" s="1"/>
  <c r="M572" i="1"/>
  <c r="K572" i="1"/>
  <c r="L572" i="1" s="1"/>
  <c r="K571" i="1"/>
  <c r="M570" i="1"/>
  <c r="L570" i="1"/>
  <c r="K570" i="1"/>
  <c r="M569" i="1"/>
  <c r="L569" i="1"/>
  <c r="K569" i="1"/>
  <c r="K568" i="1"/>
  <c r="M568" i="1" s="1"/>
  <c r="M567" i="1"/>
  <c r="L567" i="1"/>
  <c r="K567" i="1"/>
  <c r="M566" i="1"/>
  <c r="K566" i="1"/>
  <c r="L566" i="1" s="1"/>
  <c r="K565" i="1"/>
  <c r="M565" i="1" s="1"/>
  <c r="M564" i="1"/>
  <c r="L564" i="1"/>
  <c r="K564" i="1"/>
  <c r="K563" i="1"/>
  <c r="M562" i="1"/>
  <c r="K562" i="1"/>
  <c r="L562" i="1" s="1"/>
  <c r="M561" i="1"/>
  <c r="L561" i="1"/>
  <c r="K561" i="1"/>
  <c r="K560" i="1"/>
  <c r="M560" i="1" s="1"/>
  <c r="M559" i="1"/>
  <c r="K559" i="1"/>
  <c r="L559" i="1" s="1"/>
  <c r="M558" i="1"/>
  <c r="K558" i="1"/>
  <c r="L558" i="1" s="1"/>
  <c r="M557" i="1"/>
  <c r="K557" i="1"/>
  <c r="L557" i="1" s="1"/>
  <c r="M556" i="1"/>
  <c r="K556" i="1"/>
  <c r="L556" i="1" s="1"/>
  <c r="K555" i="1"/>
  <c r="M554" i="1"/>
  <c r="L554" i="1"/>
  <c r="K554" i="1"/>
  <c r="M553" i="1"/>
  <c r="L553" i="1"/>
  <c r="K553" i="1"/>
  <c r="K552" i="1"/>
  <c r="M552" i="1" s="1"/>
  <c r="M551" i="1"/>
  <c r="L551" i="1"/>
  <c r="K551" i="1"/>
  <c r="M550" i="1"/>
  <c r="K550" i="1"/>
  <c r="L550" i="1" s="1"/>
  <c r="K549" i="1"/>
  <c r="M549" i="1" s="1"/>
  <c r="M548" i="1"/>
  <c r="L548" i="1"/>
  <c r="K548" i="1"/>
  <c r="K547" i="1"/>
  <c r="M546" i="1"/>
  <c r="K546" i="1"/>
  <c r="L546" i="1" s="1"/>
  <c r="M545" i="1"/>
  <c r="L545" i="1"/>
  <c r="K545" i="1"/>
  <c r="K544" i="1"/>
  <c r="M544" i="1" s="1"/>
  <c r="M543" i="1"/>
  <c r="K543" i="1"/>
  <c r="L543" i="1" s="1"/>
  <c r="M542" i="1"/>
  <c r="K542" i="1"/>
  <c r="L542" i="1" s="1"/>
  <c r="M541" i="1"/>
  <c r="K541" i="1"/>
  <c r="L541" i="1" s="1"/>
  <c r="M540" i="1"/>
  <c r="K540" i="1"/>
  <c r="L540" i="1" s="1"/>
  <c r="K539" i="1"/>
  <c r="M538" i="1"/>
  <c r="L538" i="1"/>
  <c r="K538" i="1"/>
  <c r="M537" i="1"/>
  <c r="L537" i="1"/>
  <c r="K537" i="1"/>
  <c r="K536" i="1"/>
  <c r="M536" i="1" s="1"/>
  <c r="M535" i="1"/>
  <c r="L535" i="1"/>
  <c r="K535" i="1"/>
  <c r="M534" i="1"/>
  <c r="K534" i="1"/>
  <c r="L534" i="1" s="1"/>
  <c r="K533" i="1"/>
  <c r="M533" i="1" s="1"/>
  <c r="M532" i="1"/>
  <c r="L532" i="1"/>
  <c r="K532" i="1"/>
  <c r="K531" i="1"/>
  <c r="M530" i="1"/>
  <c r="K530" i="1"/>
  <c r="L530" i="1" s="1"/>
  <c r="M529" i="1"/>
  <c r="L529" i="1"/>
  <c r="K529" i="1"/>
  <c r="K528" i="1"/>
  <c r="M528" i="1" s="1"/>
  <c r="M527" i="1"/>
  <c r="K527" i="1"/>
  <c r="L527" i="1" s="1"/>
  <c r="M526" i="1"/>
  <c r="K526" i="1"/>
  <c r="L526" i="1" s="1"/>
  <c r="M525" i="1"/>
  <c r="K525" i="1"/>
  <c r="L525" i="1" s="1"/>
  <c r="M524" i="1"/>
  <c r="K524" i="1"/>
  <c r="L524" i="1" s="1"/>
  <c r="K523" i="1"/>
  <c r="M522" i="1"/>
  <c r="L522" i="1"/>
  <c r="K522" i="1"/>
  <c r="M521" i="1"/>
  <c r="L521" i="1"/>
  <c r="K521" i="1"/>
  <c r="K520" i="1"/>
  <c r="M520" i="1" s="1"/>
  <c r="M519" i="1"/>
  <c r="L519" i="1"/>
  <c r="K519" i="1"/>
  <c r="M518" i="1"/>
  <c r="K518" i="1"/>
  <c r="L518" i="1" s="1"/>
  <c r="K517" i="1"/>
  <c r="M517" i="1" s="1"/>
  <c r="M516" i="1"/>
  <c r="L516" i="1"/>
  <c r="K516" i="1"/>
  <c r="K515" i="1"/>
  <c r="M514" i="1"/>
  <c r="K514" i="1"/>
  <c r="L514" i="1" s="1"/>
  <c r="M513" i="1"/>
  <c r="L513" i="1"/>
  <c r="K513" i="1"/>
  <c r="K512" i="1"/>
  <c r="M512" i="1" s="1"/>
  <c r="M511" i="1"/>
  <c r="K511" i="1"/>
  <c r="L511" i="1" s="1"/>
  <c r="M510" i="1"/>
  <c r="K510" i="1"/>
  <c r="L510" i="1" s="1"/>
  <c r="M509" i="1"/>
  <c r="K509" i="1"/>
  <c r="L509" i="1" s="1"/>
  <c r="M508" i="1"/>
  <c r="K508" i="1"/>
  <c r="L508" i="1" s="1"/>
  <c r="K507" i="1"/>
  <c r="M506" i="1"/>
  <c r="L506" i="1"/>
  <c r="K506" i="1"/>
  <c r="M505" i="1"/>
  <c r="L505" i="1"/>
  <c r="K505" i="1"/>
  <c r="K504" i="1"/>
  <c r="M504" i="1" s="1"/>
  <c r="M503" i="1"/>
  <c r="L503" i="1"/>
  <c r="K503" i="1"/>
  <c r="M502" i="1"/>
  <c r="K502" i="1"/>
  <c r="L502" i="1" s="1"/>
  <c r="K501" i="1"/>
  <c r="M501" i="1" s="1"/>
  <c r="M500" i="1"/>
  <c r="L500" i="1"/>
  <c r="K500" i="1"/>
  <c r="K499" i="1"/>
  <c r="M498" i="1"/>
  <c r="K498" i="1"/>
  <c r="L498" i="1" s="1"/>
  <c r="M497" i="1"/>
  <c r="L497" i="1"/>
  <c r="K497" i="1"/>
  <c r="K496" i="1"/>
  <c r="M496" i="1" s="1"/>
  <c r="M495" i="1"/>
  <c r="K495" i="1"/>
  <c r="L495" i="1" s="1"/>
  <c r="M494" i="1"/>
  <c r="K494" i="1"/>
  <c r="L494" i="1" s="1"/>
  <c r="M493" i="1"/>
  <c r="K493" i="1"/>
  <c r="L493" i="1" s="1"/>
  <c r="M492" i="1"/>
  <c r="K492" i="1"/>
  <c r="L492" i="1" s="1"/>
  <c r="K491" i="1"/>
  <c r="M490" i="1"/>
  <c r="L490" i="1"/>
  <c r="K490" i="1"/>
  <c r="M489" i="1"/>
  <c r="L489" i="1"/>
  <c r="K489" i="1"/>
  <c r="K488" i="1"/>
  <c r="M488" i="1" s="1"/>
  <c r="M487" i="1"/>
  <c r="L487" i="1"/>
  <c r="K487" i="1"/>
  <c r="M486" i="1"/>
  <c r="K486" i="1"/>
  <c r="L486" i="1" s="1"/>
  <c r="K485" i="1"/>
  <c r="M485" i="1" s="1"/>
  <c r="M484" i="1"/>
  <c r="L484" i="1"/>
  <c r="K484" i="1"/>
  <c r="K483" i="1"/>
  <c r="M482" i="1"/>
  <c r="K482" i="1"/>
  <c r="L482" i="1" s="1"/>
  <c r="M481" i="1"/>
  <c r="L481" i="1"/>
  <c r="K481" i="1"/>
  <c r="K480" i="1"/>
  <c r="M480" i="1" s="1"/>
  <c r="M479" i="1"/>
  <c r="K479" i="1"/>
  <c r="L479" i="1" s="1"/>
  <c r="M478" i="1"/>
  <c r="K478" i="1"/>
  <c r="L478" i="1" s="1"/>
  <c r="M477" i="1"/>
  <c r="K477" i="1"/>
  <c r="L477" i="1" s="1"/>
  <c r="M476" i="1"/>
  <c r="K476" i="1"/>
  <c r="L476" i="1" s="1"/>
  <c r="K475" i="1"/>
  <c r="M474" i="1"/>
  <c r="L474" i="1"/>
  <c r="K474" i="1"/>
  <c r="M473" i="1"/>
  <c r="L473" i="1"/>
  <c r="K473" i="1"/>
  <c r="K472" i="1"/>
  <c r="M472" i="1" s="1"/>
  <c r="M471" i="1"/>
  <c r="L471" i="1"/>
  <c r="K471" i="1"/>
  <c r="M470" i="1"/>
  <c r="K470" i="1"/>
  <c r="L470" i="1" s="1"/>
  <c r="K469" i="1"/>
  <c r="M469" i="1" s="1"/>
  <c r="M468" i="1"/>
  <c r="L468" i="1"/>
  <c r="K468" i="1"/>
  <c r="K467" i="1"/>
  <c r="M466" i="1"/>
  <c r="K466" i="1"/>
  <c r="L466" i="1" s="1"/>
  <c r="M465" i="1"/>
  <c r="L465" i="1"/>
  <c r="K465" i="1"/>
  <c r="K464" i="1"/>
  <c r="M464" i="1" s="1"/>
  <c r="M463" i="1"/>
  <c r="K463" i="1"/>
  <c r="L463" i="1" s="1"/>
  <c r="M462" i="1"/>
  <c r="K462" i="1"/>
  <c r="L462" i="1" s="1"/>
  <c r="M461" i="1"/>
  <c r="K461" i="1"/>
  <c r="L461" i="1" s="1"/>
  <c r="M460" i="1"/>
  <c r="K460" i="1"/>
  <c r="L460" i="1" s="1"/>
  <c r="K459" i="1"/>
  <c r="M458" i="1"/>
  <c r="L458" i="1"/>
  <c r="K458" i="1"/>
  <c r="M457" i="1"/>
  <c r="L457" i="1"/>
  <c r="K457" i="1"/>
  <c r="K456" i="1"/>
  <c r="M456" i="1" s="1"/>
  <c r="M455" i="1"/>
  <c r="L455" i="1"/>
  <c r="K455" i="1"/>
  <c r="M454" i="1"/>
  <c r="K454" i="1"/>
  <c r="L454" i="1" s="1"/>
  <c r="K453" i="1"/>
  <c r="M453" i="1" s="1"/>
  <c r="M452" i="1"/>
  <c r="L452" i="1"/>
  <c r="K452" i="1"/>
  <c r="K451" i="1"/>
  <c r="M450" i="1"/>
  <c r="K450" i="1"/>
  <c r="L450" i="1" s="1"/>
  <c r="M449" i="1"/>
  <c r="L449" i="1"/>
  <c r="K449" i="1"/>
  <c r="K448" i="1"/>
  <c r="M448" i="1" s="1"/>
  <c r="M447" i="1"/>
  <c r="K447" i="1"/>
  <c r="L447" i="1" s="1"/>
  <c r="M446" i="1"/>
  <c r="K446" i="1"/>
  <c r="L446" i="1" s="1"/>
  <c r="M445" i="1"/>
  <c r="K445" i="1"/>
  <c r="L445" i="1" s="1"/>
  <c r="M444" i="1"/>
  <c r="K444" i="1"/>
  <c r="L444" i="1" s="1"/>
  <c r="K443" i="1"/>
  <c r="M442" i="1"/>
  <c r="L442" i="1"/>
  <c r="K442" i="1"/>
  <c r="M441" i="1"/>
  <c r="L441" i="1"/>
  <c r="K441" i="1"/>
  <c r="K440" i="1"/>
  <c r="M440" i="1" s="1"/>
  <c r="M439" i="1"/>
  <c r="L439" i="1"/>
  <c r="K439" i="1"/>
  <c r="M438" i="1"/>
  <c r="L438" i="1"/>
  <c r="K438" i="1"/>
  <c r="K437" i="1"/>
  <c r="M437" i="1" s="1"/>
  <c r="M436" i="1"/>
  <c r="K436" i="1"/>
  <c r="L436" i="1" s="1"/>
  <c r="K435" i="1"/>
  <c r="K434" i="1"/>
  <c r="M434" i="1" s="1"/>
  <c r="M433" i="1"/>
  <c r="L433" i="1"/>
  <c r="K433" i="1"/>
  <c r="L432" i="1"/>
  <c r="K432" i="1"/>
  <c r="M432" i="1" s="1"/>
  <c r="K431" i="1"/>
  <c r="M431" i="1" s="1"/>
  <c r="M430" i="1"/>
  <c r="L430" i="1"/>
  <c r="K430" i="1"/>
  <c r="M429" i="1"/>
  <c r="L429" i="1"/>
  <c r="K429" i="1"/>
  <c r="K428" i="1"/>
  <c r="M428" i="1" s="1"/>
  <c r="K427" i="1"/>
  <c r="L426" i="1"/>
  <c r="K426" i="1"/>
  <c r="M426" i="1" s="1"/>
  <c r="M425" i="1"/>
  <c r="L425" i="1"/>
  <c r="K425" i="1"/>
  <c r="K424" i="1"/>
  <c r="M424" i="1" s="1"/>
  <c r="L423" i="1"/>
  <c r="K423" i="1"/>
  <c r="M423" i="1" s="1"/>
  <c r="M422" i="1"/>
  <c r="L422" i="1"/>
  <c r="K422" i="1"/>
  <c r="M421" i="1"/>
  <c r="L421" i="1"/>
  <c r="K421" i="1"/>
  <c r="M420" i="1"/>
  <c r="L420" i="1"/>
  <c r="K420" i="1"/>
  <c r="K419" i="1"/>
  <c r="K418" i="1"/>
  <c r="M418" i="1" s="1"/>
  <c r="M417" i="1"/>
  <c r="L417" i="1"/>
  <c r="K417" i="1"/>
  <c r="K416" i="1"/>
  <c r="M416" i="1" s="1"/>
  <c r="K415" i="1"/>
  <c r="M415" i="1" s="1"/>
  <c r="M414" i="1"/>
  <c r="L414" i="1"/>
  <c r="K414" i="1"/>
  <c r="K413" i="1"/>
  <c r="M413" i="1" s="1"/>
  <c r="M412" i="1"/>
  <c r="L412" i="1"/>
  <c r="K412" i="1"/>
  <c r="K411" i="1"/>
  <c r="M410" i="1"/>
  <c r="K410" i="1"/>
  <c r="L410" i="1" s="1"/>
  <c r="M409" i="1"/>
  <c r="L409" i="1"/>
  <c r="K409" i="1"/>
  <c r="K408" i="1"/>
  <c r="M408" i="1" s="1"/>
  <c r="M407" i="1"/>
  <c r="K407" i="1"/>
  <c r="L407" i="1" s="1"/>
  <c r="M406" i="1"/>
  <c r="L406" i="1"/>
  <c r="K406" i="1"/>
  <c r="L405" i="1"/>
  <c r="K405" i="1"/>
  <c r="M405" i="1" s="1"/>
  <c r="K404" i="1"/>
  <c r="M404" i="1" s="1"/>
  <c r="K403" i="1"/>
  <c r="M402" i="1"/>
  <c r="K402" i="1"/>
  <c r="L402" i="1" s="1"/>
  <c r="M401" i="1"/>
  <c r="L401" i="1"/>
  <c r="K401" i="1"/>
  <c r="K400" i="1"/>
  <c r="M400" i="1" s="1"/>
  <c r="M399" i="1"/>
  <c r="K399" i="1"/>
  <c r="L399" i="1" s="1"/>
  <c r="M398" i="1"/>
  <c r="L398" i="1"/>
  <c r="K398" i="1"/>
  <c r="K397" i="1"/>
  <c r="M397" i="1" s="1"/>
  <c r="L396" i="1"/>
  <c r="K396" i="1"/>
  <c r="M396" i="1" s="1"/>
  <c r="K395" i="1"/>
  <c r="K394" i="1"/>
  <c r="M394" i="1" s="1"/>
  <c r="M393" i="1"/>
  <c r="L393" i="1"/>
  <c r="K393" i="1"/>
  <c r="L392" i="1"/>
  <c r="K392" i="1"/>
  <c r="M392" i="1" s="1"/>
  <c r="K391" i="1"/>
  <c r="M391" i="1" s="1"/>
  <c r="M390" i="1"/>
  <c r="L390" i="1"/>
  <c r="K390" i="1"/>
  <c r="M389" i="1"/>
  <c r="K389" i="1"/>
  <c r="L389" i="1" s="1"/>
  <c r="K388" i="1"/>
  <c r="M388" i="1" s="1"/>
  <c r="K387" i="1"/>
  <c r="M386" i="1"/>
  <c r="L386" i="1"/>
  <c r="K386" i="1"/>
  <c r="M385" i="1"/>
  <c r="L385" i="1"/>
  <c r="K385" i="1"/>
  <c r="L384" i="1"/>
  <c r="K384" i="1"/>
  <c r="M384" i="1" s="1"/>
  <c r="M383" i="1"/>
  <c r="L383" i="1"/>
  <c r="K383" i="1"/>
  <c r="M382" i="1"/>
  <c r="L382" i="1"/>
  <c r="K382" i="1"/>
  <c r="M381" i="1"/>
  <c r="K381" i="1"/>
  <c r="L381" i="1" s="1"/>
  <c r="M380" i="1"/>
  <c r="K380" i="1"/>
  <c r="L380" i="1" s="1"/>
  <c r="K379" i="1"/>
  <c r="M378" i="1"/>
  <c r="L378" i="1"/>
  <c r="K378" i="1"/>
  <c r="M377" i="1"/>
  <c r="L377" i="1"/>
  <c r="K377" i="1"/>
  <c r="K376" i="1"/>
  <c r="M376" i="1" s="1"/>
  <c r="M375" i="1"/>
  <c r="L375" i="1"/>
  <c r="K375" i="1"/>
  <c r="M374" i="1"/>
  <c r="K374" i="1"/>
  <c r="L374" i="1" s="1"/>
  <c r="K373" i="1"/>
  <c r="M373" i="1" s="1"/>
  <c r="M372" i="1"/>
  <c r="L372" i="1"/>
  <c r="K372" i="1"/>
  <c r="K371" i="1"/>
  <c r="M370" i="1"/>
  <c r="K370" i="1"/>
  <c r="L370" i="1" s="1"/>
  <c r="M369" i="1"/>
  <c r="L369" i="1"/>
  <c r="K369" i="1"/>
  <c r="K368" i="1"/>
  <c r="M368" i="1" s="1"/>
  <c r="M367" i="1"/>
  <c r="K367" i="1"/>
  <c r="L367" i="1" s="1"/>
  <c r="M366" i="1"/>
  <c r="L366" i="1"/>
  <c r="K366" i="1"/>
  <c r="L365" i="1"/>
  <c r="K365" i="1"/>
  <c r="M365" i="1" s="1"/>
  <c r="K364" i="1"/>
  <c r="M364" i="1" s="1"/>
  <c r="K363" i="1"/>
  <c r="M362" i="1"/>
  <c r="K362" i="1"/>
  <c r="L362" i="1" s="1"/>
  <c r="M361" i="1"/>
  <c r="L361" i="1"/>
  <c r="K361" i="1"/>
  <c r="K360" i="1"/>
  <c r="M360" i="1" s="1"/>
  <c r="M359" i="1"/>
  <c r="K359" i="1"/>
  <c r="L359" i="1" s="1"/>
  <c r="M358" i="1"/>
  <c r="L358" i="1"/>
  <c r="K358" i="1"/>
  <c r="K357" i="1"/>
  <c r="M357" i="1" s="1"/>
  <c r="L356" i="1"/>
  <c r="K356" i="1"/>
  <c r="M356" i="1" s="1"/>
  <c r="K355" i="1"/>
  <c r="K354" i="1"/>
  <c r="M354" i="1" s="1"/>
  <c r="M353" i="1"/>
  <c r="L353" i="1"/>
  <c r="K353" i="1"/>
  <c r="L352" i="1"/>
  <c r="K352" i="1"/>
  <c r="M352" i="1" s="1"/>
  <c r="K351" i="1"/>
  <c r="M351" i="1" s="1"/>
  <c r="M350" i="1"/>
  <c r="K350" i="1"/>
  <c r="L350" i="1" s="1"/>
  <c r="M349" i="1"/>
  <c r="L349" i="1"/>
  <c r="K349" i="1"/>
  <c r="K348" i="1"/>
  <c r="M348" i="1" s="1"/>
  <c r="K347" i="1"/>
  <c r="L346" i="1"/>
  <c r="K346" i="1"/>
  <c r="M346" i="1" s="1"/>
  <c r="M345" i="1"/>
  <c r="L345" i="1"/>
  <c r="K345" i="1"/>
  <c r="K344" i="1"/>
  <c r="M344" i="1" s="1"/>
  <c r="L343" i="1"/>
  <c r="K343" i="1"/>
  <c r="M343" i="1" s="1"/>
  <c r="M342" i="1"/>
  <c r="L342" i="1"/>
  <c r="K342" i="1"/>
  <c r="M341" i="1"/>
  <c r="L341" i="1"/>
  <c r="K341" i="1"/>
  <c r="M340" i="1"/>
  <c r="L340" i="1"/>
  <c r="K340" i="1"/>
  <c r="K339" i="1"/>
  <c r="K338" i="1"/>
  <c r="M338" i="1" s="1"/>
  <c r="M337" i="1"/>
  <c r="L337" i="1"/>
  <c r="K337" i="1"/>
  <c r="K336" i="1"/>
  <c r="M336" i="1" s="1"/>
  <c r="K335" i="1"/>
  <c r="M335" i="1" s="1"/>
  <c r="M334" i="1"/>
  <c r="L334" i="1"/>
  <c r="K334" i="1"/>
  <c r="K333" i="1"/>
  <c r="M333" i="1" s="1"/>
  <c r="M332" i="1"/>
  <c r="L332" i="1"/>
  <c r="K332" i="1"/>
  <c r="K331" i="1"/>
  <c r="M330" i="1"/>
  <c r="K330" i="1"/>
  <c r="L330" i="1" s="1"/>
  <c r="M329" i="1"/>
  <c r="L329" i="1"/>
  <c r="K329" i="1"/>
  <c r="K328" i="1"/>
  <c r="M328" i="1" s="1"/>
  <c r="M327" i="1"/>
  <c r="K327" i="1"/>
  <c r="L327" i="1" s="1"/>
  <c r="M326" i="1"/>
  <c r="K326" i="1"/>
  <c r="L326" i="1" s="1"/>
  <c r="M325" i="1"/>
  <c r="K325" i="1"/>
  <c r="L325" i="1" s="1"/>
  <c r="M324" i="1"/>
  <c r="K324" i="1"/>
  <c r="L324" i="1" s="1"/>
  <c r="K323" i="1"/>
  <c r="M322" i="1"/>
  <c r="L322" i="1"/>
  <c r="K322" i="1"/>
  <c r="M321" i="1"/>
  <c r="L321" i="1"/>
  <c r="K321" i="1"/>
  <c r="K320" i="1"/>
  <c r="M320" i="1" s="1"/>
  <c r="M319" i="1"/>
  <c r="L319" i="1"/>
  <c r="K319" i="1"/>
  <c r="M318" i="1"/>
  <c r="L318" i="1"/>
  <c r="K318" i="1"/>
  <c r="K317" i="1"/>
  <c r="M317" i="1" s="1"/>
  <c r="M316" i="1"/>
  <c r="K316" i="1"/>
  <c r="L316" i="1" s="1"/>
  <c r="K315" i="1"/>
  <c r="K314" i="1"/>
  <c r="M314" i="1" s="1"/>
  <c r="M313" i="1"/>
  <c r="L313" i="1"/>
  <c r="K313" i="1"/>
  <c r="L312" i="1"/>
  <c r="K312" i="1"/>
  <c r="M312" i="1" s="1"/>
  <c r="K311" i="1"/>
  <c r="M311" i="1" s="1"/>
  <c r="M310" i="1"/>
  <c r="L310" i="1"/>
  <c r="K310" i="1"/>
  <c r="M309" i="1"/>
  <c r="L309" i="1"/>
  <c r="K309" i="1"/>
  <c r="K308" i="1"/>
  <c r="L308" i="1" s="1"/>
  <c r="K307" i="1"/>
  <c r="L306" i="1"/>
  <c r="K306" i="1"/>
  <c r="M306" i="1" s="1"/>
  <c r="M305" i="1"/>
  <c r="L305" i="1"/>
  <c r="K305" i="1"/>
  <c r="K304" i="1"/>
  <c r="M304" i="1" s="1"/>
  <c r="L303" i="1"/>
  <c r="K303" i="1"/>
  <c r="M303" i="1" s="1"/>
  <c r="M302" i="1"/>
  <c r="K302" i="1"/>
  <c r="L302" i="1" s="1"/>
  <c r="K301" i="1"/>
  <c r="M301" i="1" s="1"/>
  <c r="L300" i="1"/>
  <c r="K300" i="1"/>
  <c r="M300" i="1" s="1"/>
  <c r="K299" i="1"/>
  <c r="K298" i="1"/>
  <c r="M298" i="1" s="1"/>
  <c r="M297" i="1"/>
  <c r="L297" i="1"/>
  <c r="K297" i="1"/>
  <c r="L296" i="1"/>
  <c r="K296" i="1"/>
  <c r="M296" i="1" s="1"/>
  <c r="K295" i="1"/>
  <c r="L295" i="1" s="1"/>
  <c r="M294" i="1"/>
  <c r="K294" i="1"/>
  <c r="L294" i="1" s="1"/>
  <c r="M293" i="1"/>
  <c r="L293" i="1"/>
  <c r="K293" i="1"/>
  <c r="K292" i="1"/>
  <c r="M292" i="1" s="1"/>
  <c r="K291" i="1"/>
  <c r="L290" i="1"/>
  <c r="K290" i="1"/>
  <c r="M290" i="1" s="1"/>
  <c r="M289" i="1"/>
  <c r="L289" i="1"/>
  <c r="K289" i="1"/>
  <c r="K288" i="1"/>
  <c r="M288" i="1" s="1"/>
  <c r="L287" i="1"/>
  <c r="K287" i="1"/>
  <c r="M287" i="1" s="1"/>
  <c r="M286" i="1"/>
  <c r="K286" i="1"/>
  <c r="L286" i="1" s="1"/>
  <c r="K285" i="1"/>
  <c r="M285" i="1" s="1"/>
  <c r="L284" i="1"/>
  <c r="K284" i="1"/>
  <c r="M284" i="1" s="1"/>
  <c r="K283" i="1"/>
  <c r="K282" i="1"/>
  <c r="M282" i="1" s="1"/>
  <c r="M281" i="1"/>
  <c r="L281" i="1"/>
  <c r="K281" i="1"/>
  <c r="L280" i="1"/>
  <c r="K280" i="1"/>
  <c r="M280" i="1" s="1"/>
  <c r="K279" i="1"/>
  <c r="M279" i="1" s="1"/>
  <c r="M278" i="1"/>
  <c r="K278" i="1"/>
  <c r="L278" i="1" s="1"/>
  <c r="M277" i="1"/>
  <c r="L277" i="1"/>
  <c r="K277" i="1"/>
  <c r="K276" i="1"/>
  <c r="M276" i="1" s="1"/>
  <c r="K275" i="1"/>
  <c r="K274" i="1"/>
  <c r="M274" i="1" s="1"/>
  <c r="M273" i="1"/>
  <c r="L273" i="1"/>
  <c r="K273" i="1"/>
  <c r="K272" i="1"/>
  <c r="M272" i="1" s="1"/>
  <c r="K271" i="1"/>
  <c r="M271" i="1" s="1"/>
  <c r="M270" i="1"/>
  <c r="K270" i="1"/>
  <c r="L270" i="1" s="1"/>
  <c r="K269" i="1"/>
  <c r="L269" i="1" s="1"/>
  <c r="K268" i="1"/>
  <c r="M268" i="1" s="1"/>
  <c r="K267" i="1"/>
  <c r="K266" i="1"/>
  <c r="M266" i="1" s="1"/>
  <c r="M265" i="1"/>
  <c r="L265" i="1"/>
  <c r="K265" i="1"/>
  <c r="L264" i="1"/>
  <c r="K264" i="1"/>
  <c r="M264" i="1" s="1"/>
  <c r="K263" i="1"/>
  <c r="M263" i="1" s="1"/>
  <c r="M262" i="1"/>
  <c r="K262" i="1"/>
  <c r="L262" i="1" s="1"/>
  <c r="M261" i="1"/>
  <c r="L261" i="1"/>
  <c r="K261" i="1"/>
  <c r="K260" i="1"/>
  <c r="M260" i="1" s="1"/>
  <c r="K259" i="1"/>
  <c r="K258" i="1"/>
  <c r="M258" i="1" s="1"/>
  <c r="M257" i="1"/>
  <c r="L257" i="1"/>
  <c r="K257" i="1"/>
  <c r="K256" i="1"/>
  <c r="M256" i="1" s="1"/>
  <c r="K255" i="1"/>
  <c r="M255" i="1" s="1"/>
  <c r="M254" i="1"/>
  <c r="L254" i="1"/>
  <c r="K254" i="1"/>
  <c r="M253" i="1"/>
  <c r="L253" i="1"/>
  <c r="K253" i="1"/>
  <c r="M252" i="1"/>
  <c r="L252" i="1"/>
  <c r="K252" i="1"/>
  <c r="K251" i="1"/>
  <c r="K250" i="1"/>
  <c r="L250" i="1" s="1"/>
  <c r="M249" i="1"/>
  <c r="L249" i="1"/>
  <c r="K249" i="1"/>
  <c r="K248" i="1"/>
  <c r="M248" i="1" s="1"/>
  <c r="K247" i="1"/>
  <c r="M247" i="1" s="1"/>
  <c r="M246" i="1"/>
  <c r="L246" i="1"/>
  <c r="K246" i="1"/>
  <c r="K245" i="1"/>
  <c r="M245" i="1" s="1"/>
  <c r="M244" i="1"/>
  <c r="L244" i="1"/>
  <c r="K244" i="1"/>
  <c r="K243" i="1"/>
  <c r="M242" i="1"/>
  <c r="K242" i="1"/>
  <c r="L242" i="1" s="1"/>
  <c r="M241" i="1"/>
  <c r="L241" i="1"/>
  <c r="K241" i="1"/>
  <c r="K240" i="1"/>
  <c r="M240" i="1" s="1"/>
  <c r="M239" i="1"/>
  <c r="K239" i="1"/>
  <c r="L239" i="1" s="1"/>
  <c r="M238" i="1"/>
  <c r="L238" i="1"/>
  <c r="K238" i="1"/>
  <c r="K237" i="1"/>
  <c r="M237" i="1" s="1"/>
  <c r="K236" i="1"/>
  <c r="M236" i="1" s="1"/>
  <c r="K235" i="1"/>
  <c r="M234" i="1"/>
  <c r="K234" i="1"/>
  <c r="L234" i="1" s="1"/>
  <c r="M233" i="1"/>
  <c r="L233" i="1"/>
  <c r="K233" i="1"/>
  <c r="K232" i="1"/>
  <c r="M232" i="1" s="1"/>
  <c r="M231" i="1"/>
  <c r="K231" i="1"/>
  <c r="L231" i="1" s="1"/>
  <c r="M230" i="1"/>
  <c r="K230" i="1"/>
  <c r="L230" i="1" s="1"/>
  <c r="K229" i="1"/>
  <c r="M229" i="1" s="1"/>
  <c r="M228" i="1"/>
  <c r="K228" i="1"/>
  <c r="L228" i="1" s="1"/>
  <c r="K227" i="1"/>
  <c r="K226" i="1"/>
  <c r="M226" i="1" s="1"/>
  <c r="M225" i="1"/>
  <c r="L225" i="1"/>
  <c r="K225" i="1"/>
  <c r="K224" i="1"/>
  <c r="M224" i="1" s="1"/>
  <c r="K223" i="1"/>
  <c r="M223" i="1" s="1"/>
  <c r="M222" i="1"/>
  <c r="K222" i="1"/>
  <c r="L222" i="1" s="1"/>
  <c r="K221" i="1"/>
  <c r="M221" i="1" s="1"/>
  <c r="K220" i="1"/>
  <c r="M220" i="1" s="1"/>
  <c r="K219" i="1"/>
  <c r="M218" i="1"/>
  <c r="K218" i="1"/>
  <c r="L218" i="1" s="1"/>
  <c r="M217" i="1"/>
  <c r="L217" i="1"/>
  <c r="K217" i="1"/>
  <c r="K216" i="1"/>
  <c r="M216" i="1" s="1"/>
  <c r="M215" i="1"/>
  <c r="K215" i="1"/>
  <c r="L215" i="1" s="1"/>
  <c r="M214" i="1"/>
  <c r="K214" i="1"/>
  <c r="L214" i="1" s="1"/>
  <c r="K213" i="1"/>
  <c r="M213" i="1" s="1"/>
  <c r="M212" i="1"/>
  <c r="K212" i="1"/>
  <c r="L212" i="1" s="1"/>
  <c r="K211" i="1"/>
  <c r="K210" i="1"/>
  <c r="M210" i="1" s="1"/>
  <c r="M209" i="1"/>
  <c r="L209" i="1"/>
  <c r="K209" i="1"/>
  <c r="K208" i="1"/>
  <c r="M208" i="1" s="1"/>
  <c r="K207" i="1"/>
  <c r="M207" i="1" s="1"/>
  <c r="M206" i="1"/>
  <c r="K206" i="1"/>
  <c r="L206" i="1" s="1"/>
  <c r="K205" i="1"/>
  <c r="M205" i="1" s="1"/>
  <c r="K204" i="1"/>
  <c r="M204" i="1" s="1"/>
  <c r="K203" i="1"/>
  <c r="M202" i="1"/>
  <c r="K202" i="1"/>
  <c r="L202" i="1" s="1"/>
  <c r="M201" i="1"/>
  <c r="L201" i="1"/>
  <c r="K201" i="1"/>
  <c r="K200" i="1"/>
  <c r="M200" i="1" s="1"/>
  <c r="M199" i="1"/>
  <c r="K199" i="1"/>
  <c r="L199" i="1" s="1"/>
  <c r="M198" i="1"/>
  <c r="K198" i="1"/>
  <c r="L198" i="1" s="1"/>
  <c r="K197" i="1"/>
  <c r="L197" i="1" s="1"/>
  <c r="M196" i="1"/>
  <c r="K196" i="1"/>
  <c r="L196" i="1" s="1"/>
  <c r="K195" i="1"/>
  <c r="K194" i="1"/>
  <c r="M194" i="1" s="1"/>
  <c r="M193" i="1"/>
  <c r="L193" i="1"/>
  <c r="K193" i="1"/>
  <c r="K192" i="1"/>
  <c r="M192" i="1" s="1"/>
  <c r="K191" i="1"/>
  <c r="M191" i="1" s="1"/>
  <c r="M190" i="1"/>
  <c r="K190" i="1"/>
  <c r="L190" i="1" s="1"/>
  <c r="K189" i="1"/>
  <c r="M189" i="1" s="1"/>
  <c r="K188" i="1"/>
  <c r="M188" i="1" s="1"/>
  <c r="K187" i="1"/>
  <c r="M186" i="1"/>
  <c r="K186" i="1"/>
  <c r="L186" i="1" s="1"/>
  <c r="M185" i="1"/>
  <c r="L185" i="1"/>
  <c r="K185" i="1"/>
  <c r="K184" i="1"/>
  <c r="M184" i="1" s="1"/>
  <c r="M183" i="1"/>
  <c r="K183" i="1"/>
  <c r="L183" i="1" s="1"/>
  <c r="M182" i="1"/>
  <c r="K182" i="1"/>
  <c r="L182" i="1" s="1"/>
  <c r="K181" i="1"/>
  <c r="M181" i="1" s="1"/>
  <c r="M180" i="1"/>
  <c r="K180" i="1"/>
  <c r="L180" i="1" s="1"/>
  <c r="K179" i="1"/>
  <c r="K178" i="1"/>
  <c r="M178" i="1" s="1"/>
  <c r="M177" i="1"/>
  <c r="L177" i="1"/>
  <c r="K177" i="1"/>
  <c r="K176" i="1"/>
  <c r="M176" i="1" s="1"/>
  <c r="K175" i="1"/>
  <c r="M175" i="1" s="1"/>
  <c r="M174" i="1"/>
  <c r="K174" i="1"/>
  <c r="L174" i="1" s="1"/>
  <c r="K173" i="1"/>
  <c r="M173" i="1" s="1"/>
  <c r="K172" i="1"/>
  <c r="M172" i="1" s="1"/>
  <c r="K171" i="1"/>
  <c r="M170" i="1"/>
  <c r="K170" i="1"/>
  <c r="L170" i="1" s="1"/>
  <c r="M169" i="1"/>
  <c r="L169" i="1"/>
  <c r="K169" i="1"/>
  <c r="K168" i="1"/>
  <c r="M168" i="1" s="1"/>
  <c r="M167" i="1"/>
  <c r="K167" i="1"/>
  <c r="L167" i="1" s="1"/>
  <c r="M166" i="1"/>
  <c r="K166" i="1"/>
  <c r="L166" i="1" s="1"/>
  <c r="K165" i="1"/>
  <c r="M165" i="1" s="1"/>
  <c r="M164" i="1"/>
  <c r="K164" i="1"/>
  <c r="L164" i="1" s="1"/>
  <c r="K163" i="1"/>
  <c r="K162" i="1"/>
  <c r="M162" i="1" s="1"/>
  <c r="M161" i="1"/>
  <c r="L161" i="1"/>
  <c r="K161" i="1"/>
  <c r="K160" i="1"/>
  <c r="M160" i="1" s="1"/>
  <c r="K159" i="1"/>
  <c r="M159" i="1" s="1"/>
  <c r="M158" i="1"/>
  <c r="L158" i="1"/>
  <c r="K158" i="1"/>
  <c r="M157" i="1"/>
  <c r="L157" i="1"/>
  <c r="K157" i="1"/>
  <c r="K156" i="1"/>
  <c r="M156" i="1" s="1"/>
  <c r="K155" i="1"/>
  <c r="K154" i="1"/>
  <c r="M154" i="1" s="1"/>
  <c r="M153" i="1"/>
  <c r="L153" i="1"/>
  <c r="K153" i="1"/>
  <c r="K152" i="1"/>
  <c r="M152" i="1" s="1"/>
  <c r="K151" i="1"/>
  <c r="M151" i="1" s="1"/>
  <c r="M150" i="1"/>
  <c r="K150" i="1"/>
  <c r="L150" i="1" s="1"/>
  <c r="K149" i="1"/>
  <c r="M149" i="1" s="1"/>
  <c r="K148" i="1"/>
  <c r="M148" i="1" s="1"/>
  <c r="K147" i="1"/>
  <c r="K146" i="1"/>
  <c r="L146" i="1" s="1"/>
  <c r="M145" i="1"/>
  <c r="L145" i="1"/>
  <c r="K145" i="1"/>
  <c r="L144" i="1"/>
  <c r="K144" i="1"/>
  <c r="M144" i="1" s="1"/>
  <c r="K143" i="1"/>
  <c r="M143" i="1" s="1"/>
  <c r="M142" i="1"/>
  <c r="K142" i="1"/>
  <c r="L142" i="1" s="1"/>
  <c r="M141" i="1"/>
  <c r="L141" i="1"/>
  <c r="K141" i="1"/>
  <c r="K140" i="1"/>
  <c r="M140" i="1" s="1"/>
  <c r="K139" i="1"/>
  <c r="K138" i="1"/>
  <c r="M138" i="1" s="1"/>
  <c r="M137" i="1"/>
  <c r="L137" i="1"/>
  <c r="K137" i="1"/>
  <c r="K136" i="1"/>
  <c r="M136" i="1" s="1"/>
  <c r="K135" i="1"/>
  <c r="M135" i="1" s="1"/>
  <c r="M134" i="1"/>
  <c r="K134" i="1"/>
  <c r="L134" i="1" s="1"/>
  <c r="K133" i="1"/>
  <c r="M133" i="1" s="1"/>
  <c r="K132" i="1"/>
  <c r="M132" i="1" s="1"/>
  <c r="K131" i="1"/>
  <c r="K130" i="1"/>
  <c r="M130" i="1" s="1"/>
  <c r="M129" i="1"/>
  <c r="L129" i="1"/>
  <c r="K129" i="1"/>
  <c r="L128" i="1"/>
  <c r="K128" i="1"/>
  <c r="M128" i="1" s="1"/>
  <c r="K127" i="1"/>
  <c r="M127" i="1" s="1"/>
  <c r="M126" i="1"/>
  <c r="K126" i="1"/>
  <c r="L126" i="1" s="1"/>
  <c r="M125" i="1"/>
  <c r="L125" i="1"/>
  <c r="K125" i="1"/>
  <c r="K124" i="1"/>
  <c r="M124" i="1" s="1"/>
  <c r="K123" i="1"/>
  <c r="K122" i="1"/>
  <c r="M122" i="1" s="1"/>
  <c r="M121" i="1"/>
  <c r="L121" i="1"/>
  <c r="K121" i="1"/>
  <c r="K120" i="1"/>
  <c r="M120" i="1" s="1"/>
  <c r="K119" i="1"/>
  <c r="M119" i="1" s="1"/>
  <c r="M118" i="1"/>
  <c r="K118" i="1"/>
  <c r="L118" i="1" s="1"/>
  <c r="K117" i="1"/>
  <c r="M117" i="1" s="1"/>
  <c r="K116" i="1"/>
  <c r="M116" i="1" s="1"/>
  <c r="K115" i="1"/>
  <c r="K114" i="1"/>
  <c r="M114" i="1" s="1"/>
  <c r="M113" i="1"/>
  <c r="L113" i="1"/>
  <c r="K113" i="1"/>
  <c r="L112" i="1"/>
  <c r="K112" i="1"/>
  <c r="M112" i="1" s="1"/>
  <c r="K111" i="1"/>
  <c r="M111" i="1" s="1"/>
  <c r="M110" i="1"/>
  <c r="K110" i="1"/>
  <c r="L110" i="1" s="1"/>
  <c r="M109" i="1"/>
  <c r="L109" i="1"/>
  <c r="K109" i="1"/>
  <c r="K108" i="1"/>
  <c r="M108" i="1" s="1"/>
  <c r="K107" i="1"/>
  <c r="K106" i="1"/>
  <c r="M106" i="1" s="1"/>
  <c r="M105" i="1"/>
  <c r="L105" i="1"/>
  <c r="K105" i="1"/>
  <c r="M104" i="1"/>
  <c r="L104" i="1"/>
  <c r="K104" i="1"/>
  <c r="M103" i="1"/>
  <c r="L103" i="1"/>
  <c r="K103" i="1"/>
  <c r="K102" i="1"/>
  <c r="M102" i="1" s="1"/>
  <c r="M101" i="1"/>
  <c r="K101" i="1"/>
  <c r="L101" i="1" s="1"/>
  <c r="M100" i="1"/>
  <c r="K100" i="1"/>
  <c r="L100" i="1" s="1"/>
  <c r="K99" i="1"/>
  <c r="L99" i="1" s="1"/>
  <c r="K98" i="1"/>
  <c r="M98" i="1" s="1"/>
  <c r="K97" i="1"/>
  <c r="M97" i="1" s="1"/>
  <c r="M96" i="1"/>
  <c r="L96" i="1"/>
  <c r="K96" i="1"/>
  <c r="M95" i="1"/>
  <c r="L95" i="1"/>
  <c r="K95" i="1"/>
  <c r="K94" i="1"/>
  <c r="M94" i="1" s="1"/>
  <c r="M93" i="1"/>
  <c r="K93" i="1"/>
  <c r="L93" i="1" s="1"/>
  <c r="M92" i="1"/>
  <c r="K92" i="1"/>
  <c r="L92" i="1" s="1"/>
  <c r="K91" i="1"/>
  <c r="M91" i="1" s="1"/>
  <c r="K90" i="1"/>
  <c r="M90" i="1" s="1"/>
  <c r="K89" i="1"/>
  <c r="M89" i="1" s="1"/>
  <c r="M88" i="1"/>
  <c r="L88" i="1"/>
  <c r="K88" i="1"/>
  <c r="M87" i="1"/>
  <c r="L87" i="1"/>
  <c r="K87" i="1"/>
  <c r="K86" i="1"/>
  <c r="M86" i="1" s="1"/>
  <c r="M85" i="1"/>
  <c r="K85" i="1"/>
  <c r="L85" i="1" s="1"/>
  <c r="M84" i="1"/>
  <c r="K84" i="1"/>
  <c r="L84" i="1" s="1"/>
  <c r="K83" i="1"/>
  <c r="M83" i="1" s="1"/>
  <c r="K82" i="1"/>
  <c r="M82" i="1" s="1"/>
  <c r="K81" i="1"/>
  <c r="M81" i="1" s="1"/>
  <c r="M80" i="1"/>
  <c r="L80" i="1"/>
  <c r="K80" i="1"/>
  <c r="M79" i="1"/>
  <c r="L79" i="1"/>
  <c r="K79" i="1"/>
  <c r="K78" i="1"/>
  <c r="M78" i="1" s="1"/>
  <c r="M77" i="1"/>
  <c r="K77" i="1"/>
  <c r="L77" i="1" s="1"/>
  <c r="M76" i="1"/>
  <c r="K76" i="1"/>
  <c r="L76" i="1" s="1"/>
  <c r="K75" i="1"/>
  <c r="M75" i="1" s="1"/>
  <c r="K74" i="1"/>
  <c r="M74" i="1" s="1"/>
  <c r="K73" i="1"/>
  <c r="M73" i="1" s="1"/>
  <c r="M72" i="1"/>
  <c r="L72" i="1"/>
  <c r="K72" i="1"/>
  <c r="M71" i="1"/>
  <c r="L71" i="1"/>
  <c r="K71" i="1"/>
  <c r="K70" i="1"/>
  <c r="M70" i="1" s="1"/>
  <c r="M69" i="1"/>
  <c r="K69" i="1"/>
  <c r="L69" i="1" s="1"/>
  <c r="M68" i="1"/>
  <c r="K68" i="1"/>
  <c r="L68" i="1" s="1"/>
  <c r="K67" i="1"/>
  <c r="L67" i="1" s="1"/>
  <c r="K66" i="1"/>
  <c r="M66" i="1" s="1"/>
  <c r="K65" i="1"/>
  <c r="M65" i="1" s="1"/>
  <c r="M64" i="1"/>
  <c r="L64" i="1"/>
  <c r="K64" i="1"/>
  <c r="M63" i="1"/>
  <c r="L63" i="1"/>
  <c r="K63" i="1"/>
  <c r="K62" i="1"/>
  <c r="M62" i="1" s="1"/>
  <c r="M61" i="1"/>
  <c r="K61" i="1"/>
  <c r="L61" i="1" s="1"/>
  <c r="M60" i="1"/>
  <c r="K60" i="1"/>
  <c r="L60" i="1" s="1"/>
  <c r="K59" i="1"/>
  <c r="M59" i="1" s="1"/>
  <c r="K58" i="1"/>
  <c r="M58" i="1" s="1"/>
  <c r="K57" i="1"/>
  <c r="M57" i="1" s="1"/>
  <c r="M56" i="1"/>
  <c r="L56" i="1"/>
  <c r="K56" i="1"/>
  <c r="M55" i="1"/>
  <c r="L55" i="1"/>
  <c r="K55" i="1"/>
  <c r="K54" i="1"/>
  <c r="M54" i="1" s="1"/>
  <c r="M53" i="1"/>
  <c r="K53" i="1"/>
  <c r="L53" i="1" s="1"/>
  <c r="M52" i="1"/>
  <c r="K52" i="1"/>
  <c r="L52" i="1" s="1"/>
  <c r="K51" i="1"/>
  <c r="M51" i="1" s="1"/>
  <c r="K50" i="1"/>
  <c r="M50" i="1" s="1"/>
  <c r="K49" i="1"/>
  <c r="M49" i="1" s="1"/>
  <c r="M48" i="1"/>
  <c r="L48" i="1"/>
  <c r="K48" i="1"/>
  <c r="M47" i="1"/>
  <c r="L47" i="1"/>
  <c r="K47" i="1"/>
  <c r="K46" i="1"/>
  <c r="M46" i="1" s="1"/>
  <c r="M45" i="1"/>
  <c r="K45" i="1"/>
  <c r="L45" i="1" s="1"/>
  <c r="M44" i="1"/>
  <c r="K44" i="1"/>
  <c r="L44" i="1" s="1"/>
  <c r="K43" i="1"/>
  <c r="M43" i="1" s="1"/>
  <c r="K42" i="1"/>
  <c r="M42" i="1" s="1"/>
  <c r="K41" i="1"/>
  <c r="M41" i="1" s="1"/>
  <c r="M40" i="1"/>
  <c r="L40" i="1"/>
  <c r="K40" i="1"/>
  <c r="M39" i="1"/>
  <c r="L39" i="1"/>
  <c r="K39" i="1"/>
  <c r="K38" i="1"/>
  <c r="M38" i="1" s="1"/>
  <c r="M37" i="1"/>
  <c r="K37" i="1"/>
  <c r="L37" i="1" s="1"/>
  <c r="M36" i="1"/>
  <c r="K36" i="1"/>
  <c r="L36" i="1" s="1"/>
  <c r="K35" i="1"/>
  <c r="M35" i="1" s="1"/>
  <c r="K34" i="1"/>
  <c r="M34" i="1" s="1"/>
  <c r="K33" i="1"/>
  <c r="M33" i="1" s="1"/>
  <c r="M32" i="1"/>
  <c r="L32" i="1"/>
  <c r="K32" i="1"/>
  <c r="M31" i="1"/>
  <c r="L31" i="1"/>
  <c r="K31" i="1"/>
  <c r="K30" i="1"/>
  <c r="M30" i="1" s="1"/>
  <c r="M29" i="1"/>
  <c r="K29" i="1"/>
  <c r="L29" i="1" s="1"/>
  <c r="M28" i="1"/>
  <c r="K28" i="1"/>
  <c r="L28" i="1" s="1"/>
  <c r="K27" i="1"/>
  <c r="M27" i="1" s="1"/>
  <c r="K26" i="1"/>
  <c r="M26" i="1" s="1"/>
  <c r="K25" i="1"/>
  <c r="M25" i="1" s="1"/>
  <c r="M24" i="1"/>
  <c r="L24" i="1"/>
  <c r="K24" i="1"/>
  <c r="M23" i="1"/>
  <c r="L23" i="1"/>
  <c r="K23" i="1"/>
  <c r="K22" i="1"/>
  <c r="M22" i="1" s="1"/>
  <c r="M21" i="1"/>
  <c r="K21" i="1"/>
  <c r="L21" i="1" s="1"/>
  <c r="M20" i="1"/>
  <c r="K20" i="1"/>
  <c r="L20" i="1" s="1"/>
  <c r="K19" i="1"/>
  <c r="M19" i="1" s="1"/>
  <c r="K18" i="1"/>
  <c r="M18" i="1" s="1"/>
  <c r="K17" i="1"/>
  <c r="M17" i="1" s="1"/>
  <c r="M16" i="1"/>
  <c r="L16" i="1"/>
  <c r="K16" i="1"/>
  <c r="M15" i="1"/>
  <c r="L15" i="1"/>
  <c r="K15" i="1"/>
  <c r="K14" i="1"/>
  <c r="L14" i="1" s="1"/>
  <c r="M13" i="1"/>
  <c r="K13" i="1"/>
  <c r="L13" i="1" s="1"/>
  <c r="M12" i="1"/>
  <c r="K12" i="1"/>
  <c r="L12" i="1" s="1"/>
  <c r="K11" i="1"/>
  <c r="L11" i="1" s="1"/>
  <c r="K10" i="1"/>
  <c r="M10" i="1" s="1"/>
  <c r="K9" i="1"/>
  <c r="M9" i="1" s="1"/>
  <c r="M8" i="1"/>
  <c r="L8" i="1"/>
  <c r="K8" i="1"/>
  <c r="M7" i="1"/>
  <c r="L7" i="1"/>
  <c r="K7" i="1"/>
  <c r="K6" i="1"/>
  <c r="M6" i="1" s="1"/>
  <c r="M5" i="1"/>
  <c r="K5" i="1"/>
  <c r="L5" i="1" s="1"/>
  <c r="M4" i="1"/>
  <c r="K4" i="1"/>
  <c r="L4" i="1" s="1"/>
  <c r="K3" i="1"/>
  <c r="M3" i="1" s="1"/>
  <c r="K2" i="1"/>
  <c r="M2" i="1" s="1"/>
  <c r="M139" i="1" l="1"/>
  <c r="L139" i="1"/>
  <c r="M275" i="1"/>
  <c r="L275" i="1"/>
  <c r="M427" i="1"/>
  <c r="L427" i="1"/>
  <c r="M779" i="1"/>
  <c r="L779" i="1"/>
  <c r="M963" i="1"/>
  <c r="L963" i="1"/>
  <c r="M1132" i="1"/>
  <c r="L1132" i="1"/>
  <c r="M1217" i="1"/>
  <c r="L1217" i="1"/>
  <c r="M1361" i="1"/>
  <c r="L1361" i="1"/>
  <c r="M1935" i="1"/>
  <c r="L1935" i="1"/>
  <c r="M3223" i="1"/>
  <c r="L3223" i="1"/>
  <c r="M3275" i="1"/>
  <c r="L3275" i="1"/>
  <c r="M3742" i="1"/>
  <c r="L3742" i="1"/>
  <c r="M4101" i="1"/>
  <c r="L4101" i="1"/>
  <c r="M4133" i="1"/>
  <c r="L4133" i="1"/>
  <c r="M4189" i="1"/>
  <c r="L4189" i="1"/>
  <c r="M4253" i="1"/>
  <c r="L4253" i="1"/>
  <c r="M4301" i="1"/>
  <c r="L4301" i="1"/>
  <c r="M4961" i="1"/>
  <c r="L4961" i="1"/>
  <c r="M4969" i="1"/>
  <c r="L4969" i="1"/>
  <c r="M5017" i="1"/>
  <c r="L5017" i="1"/>
  <c r="M5041" i="1"/>
  <c r="L5041" i="1"/>
  <c r="L3" i="1"/>
  <c r="L75" i="1"/>
  <c r="L83" i="1"/>
  <c r="L117" i="1"/>
  <c r="L152" i="1"/>
  <c r="M235" i="1"/>
  <c r="L235" i="1"/>
  <c r="L247" i="1"/>
  <c r="L256" i="1"/>
  <c r="L272" i="1"/>
  <c r="L288" i="1"/>
  <c r="L301" i="1"/>
  <c r="L304" i="1"/>
  <c r="L335" i="1"/>
  <c r="L338" i="1"/>
  <c r="L344" i="1"/>
  <c r="L357" i="1"/>
  <c r="M363" i="1"/>
  <c r="L363" i="1"/>
  <c r="L388" i="1"/>
  <c r="L397" i="1"/>
  <c r="M403" i="1"/>
  <c r="L403" i="1"/>
  <c r="L415" i="1"/>
  <c r="L418" i="1"/>
  <c r="L424" i="1"/>
  <c r="L773" i="1"/>
  <c r="L776" i="1"/>
  <c r="L786" i="1"/>
  <c r="M803" i="1"/>
  <c r="L803" i="1"/>
  <c r="M820" i="1"/>
  <c r="L837" i="1"/>
  <c r="L840" i="1"/>
  <c r="L850" i="1"/>
  <c r="M867" i="1"/>
  <c r="L867" i="1"/>
  <c r="M907" i="1"/>
  <c r="L907" i="1"/>
  <c r="L914" i="1"/>
  <c r="M941" i="1"/>
  <c r="M971" i="1"/>
  <c r="L971" i="1"/>
  <c r="L978" i="1"/>
  <c r="M1005" i="1"/>
  <c r="M1035" i="1"/>
  <c r="L1035" i="1"/>
  <c r="L1042" i="1"/>
  <c r="M1069" i="1"/>
  <c r="M1099" i="1"/>
  <c r="L1099" i="1"/>
  <c r="L1106" i="1"/>
  <c r="M1140" i="1"/>
  <c r="L1140" i="1"/>
  <c r="L1161" i="1"/>
  <c r="M1191" i="1"/>
  <c r="L1191" i="1"/>
  <c r="L1225" i="1"/>
  <c r="M1255" i="1"/>
  <c r="L1255" i="1"/>
  <c r="L1289" i="1"/>
  <c r="M1319" i="1"/>
  <c r="L1319" i="1"/>
  <c r="L1353" i="1"/>
  <c r="M1400" i="1"/>
  <c r="L1408" i="1"/>
  <c r="M1408" i="1"/>
  <c r="L1424" i="1"/>
  <c r="M1424" i="1"/>
  <c r="M1441" i="1"/>
  <c r="L1558" i="1"/>
  <c r="L1609" i="1"/>
  <c r="M1617" i="1"/>
  <c r="L1617" i="1"/>
  <c r="M1633" i="1"/>
  <c r="M1724" i="1"/>
  <c r="L1724" i="1"/>
  <c r="M1788" i="1"/>
  <c r="L1788" i="1"/>
  <c r="M1852" i="1"/>
  <c r="L1852" i="1"/>
  <c r="M1916" i="1"/>
  <c r="L1916" i="1"/>
  <c r="L2006" i="1"/>
  <c r="M2010" i="1"/>
  <c r="L2010" i="1"/>
  <c r="M2037" i="1"/>
  <c r="L2037" i="1"/>
  <c r="L2090" i="1"/>
  <c r="M2090" i="1"/>
  <c r="M2118" i="1"/>
  <c r="L2118" i="1"/>
  <c r="M2143" i="1"/>
  <c r="L2143" i="1"/>
  <c r="M107" i="1"/>
  <c r="L107" i="1"/>
  <c r="M155" i="1"/>
  <c r="L155" i="1"/>
  <c r="M1027" i="1"/>
  <c r="L1027" i="1"/>
  <c r="M1153" i="1"/>
  <c r="L1153" i="1"/>
  <c r="M1281" i="1"/>
  <c r="L1281" i="1"/>
  <c r="M1345" i="1"/>
  <c r="L1345" i="1"/>
  <c r="M1566" i="1"/>
  <c r="L1566" i="1"/>
  <c r="L1878" i="1"/>
  <c r="M1878" i="1"/>
  <c r="M2463" i="1"/>
  <c r="L2463" i="1"/>
  <c r="M2570" i="1"/>
  <c r="L2570" i="1"/>
  <c r="M3614" i="1"/>
  <c r="L3614" i="1"/>
  <c r="M3678" i="1"/>
  <c r="L3678" i="1"/>
  <c r="M3710" i="1"/>
  <c r="L3710" i="1"/>
  <c r="M3998" i="1"/>
  <c r="L3998" i="1"/>
  <c r="M4141" i="1"/>
  <c r="L4141" i="1"/>
  <c r="M4165" i="1"/>
  <c r="L4165" i="1"/>
  <c r="M4197" i="1"/>
  <c r="L4197" i="1"/>
  <c r="M4229" i="1"/>
  <c r="L4229" i="1"/>
  <c r="M4293" i="1"/>
  <c r="L4293" i="1"/>
  <c r="M4640" i="1"/>
  <c r="L4640" i="1"/>
  <c r="M4838" i="1"/>
  <c r="L4838" i="1"/>
  <c r="M4953" i="1"/>
  <c r="L4953" i="1"/>
  <c r="M4985" i="1"/>
  <c r="L4985" i="1"/>
  <c r="M5025" i="1"/>
  <c r="L5025" i="1"/>
  <c r="L59" i="1"/>
  <c r="L136" i="1"/>
  <c r="L149" i="1"/>
  <c r="M187" i="1"/>
  <c r="L187" i="1"/>
  <c r="M11" i="1"/>
  <c r="M67" i="1"/>
  <c r="L114" i="1"/>
  <c r="L143" i="1"/>
  <c r="L229" i="1"/>
  <c r="M250" i="1"/>
  <c r="M269" i="1"/>
  <c r="L282" i="1"/>
  <c r="L298" i="1"/>
  <c r="L348" i="1"/>
  <c r="L391" i="1"/>
  <c r="L428" i="1"/>
  <c r="L437" i="1"/>
  <c r="M619" i="1"/>
  <c r="L619" i="1"/>
  <c r="M635" i="1"/>
  <c r="L635" i="1"/>
  <c r="M651" i="1"/>
  <c r="L651" i="1"/>
  <c r="M667" i="1"/>
  <c r="L667" i="1"/>
  <c r="M683" i="1"/>
  <c r="L683" i="1"/>
  <c r="M699" i="1"/>
  <c r="L699" i="1"/>
  <c r="M715" i="1"/>
  <c r="L715" i="1"/>
  <c r="M731" i="1"/>
  <c r="L731" i="1"/>
  <c r="M747" i="1"/>
  <c r="L747" i="1"/>
  <c r="M763" i="1"/>
  <c r="L763" i="1"/>
  <c r="M827" i="1"/>
  <c r="L827" i="1"/>
  <c r="M915" i="1"/>
  <c r="L915" i="1"/>
  <c r="M979" i="1"/>
  <c r="L979" i="1"/>
  <c r="M1043" i="1"/>
  <c r="L1043" i="1"/>
  <c r="M1107" i="1"/>
  <c r="L1107" i="1"/>
  <c r="M1141" i="1"/>
  <c r="L1141" i="1"/>
  <c r="M1374" i="1"/>
  <c r="L1374" i="1"/>
  <c r="M1404" i="1"/>
  <c r="L1404" i="1"/>
  <c r="M1420" i="1"/>
  <c r="L1420" i="1"/>
  <c r="M1425" i="1"/>
  <c r="L1425" i="1"/>
  <c r="M1487" i="1"/>
  <c r="L1487" i="1"/>
  <c r="M1559" i="1"/>
  <c r="L1559" i="1"/>
  <c r="M1575" i="1"/>
  <c r="L1575" i="1"/>
  <c r="M1582" i="1"/>
  <c r="L1686" i="1"/>
  <c r="M1694" i="1"/>
  <c r="L1694" i="1"/>
  <c r="M1732" i="1"/>
  <c r="L1732" i="1"/>
  <c r="M1796" i="1"/>
  <c r="L1796" i="1"/>
  <c r="M1860" i="1"/>
  <c r="L1860" i="1"/>
  <c r="M1924" i="1"/>
  <c r="L1924" i="1"/>
  <c r="L1999" i="1"/>
  <c r="M1999" i="1"/>
  <c r="M291" i="1"/>
  <c r="L291" i="1"/>
  <c r="M307" i="1"/>
  <c r="L307" i="1"/>
  <c r="M347" i="1"/>
  <c r="L347" i="1"/>
  <c r="M1356" i="1"/>
  <c r="L1356" i="1"/>
  <c r="M1511" i="1"/>
  <c r="L1511" i="1"/>
  <c r="M1596" i="1"/>
  <c r="L1596" i="1"/>
  <c r="M1612" i="1"/>
  <c r="L1612" i="1"/>
  <c r="L1750" i="1"/>
  <c r="M1750" i="1"/>
  <c r="L1814" i="1"/>
  <c r="M1814" i="1"/>
  <c r="L1942" i="1"/>
  <c r="M1942" i="1"/>
  <c r="M2021" i="1"/>
  <c r="L2021" i="1"/>
  <c r="M2270" i="1"/>
  <c r="L2270" i="1"/>
  <c r="M2318" i="1"/>
  <c r="L2318" i="1"/>
  <c r="M2503" i="1"/>
  <c r="L2503" i="1"/>
  <c r="M2583" i="1"/>
  <c r="L2583" i="1"/>
  <c r="M3074" i="1"/>
  <c r="L3074" i="1"/>
  <c r="M3159" i="1"/>
  <c r="L3159" i="1"/>
  <c r="M3239" i="1"/>
  <c r="L3239" i="1"/>
  <c r="M4109" i="1"/>
  <c r="L4109" i="1"/>
  <c r="M4157" i="1"/>
  <c r="L4157" i="1"/>
  <c r="M4173" i="1"/>
  <c r="L4173" i="1"/>
  <c r="M4221" i="1"/>
  <c r="L4221" i="1"/>
  <c r="M4261" i="1"/>
  <c r="L4261" i="1"/>
  <c r="M4277" i="1"/>
  <c r="L4277" i="1"/>
  <c r="M4365" i="1"/>
  <c r="L4365" i="1"/>
  <c r="M4704" i="1"/>
  <c r="L4704" i="1"/>
  <c r="M4937" i="1"/>
  <c r="L4937" i="1"/>
  <c r="M4993" i="1"/>
  <c r="L4993" i="1"/>
  <c r="M5009" i="1"/>
  <c r="L5009" i="1"/>
  <c r="M5033" i="1"/>
  <c r="L5033" i="1"/>
  <c r="L19" i="1"/>
  <c r="L27" i="1"/>
  <c r="L51" i="1"/>
  <c r="L91" i="1"/>
  <c r="L120" i="1"/>
  <c r="M171" i="1"/>
  <c r="L171" i="1"/>
  <c r="L6" i="1"/>
  <c r="L38" i="1"/>
  <c r="L54" i="1"/>
  <c r="L62" i="1"/>
  <c r="L70" i="1"/>
  <c r="L78" i="1"/>
  <c r="L86" i="1"/>
  <c r="L94" i="1"/>
  <c r="M99" i="1"/>
  <c r="L108" i="1"/>
  <c r="L111" i="1"/>
  <c r="L130" i="1"/>
  <c r="L140" i="1"/>
  <c r="L156" i="1"/>
  <c r="L168" i="1"/>
  <c r="L184" i="1"/>
  <c r="L200" i="1"/>
  <c r="L216" i="1"/>
  <c r="L260" i="1"/>
  <c r="L266" i="1"/>
  <c r="L279" i="1"/>
  <c r="L292" i="1"/>
  <c r="L354" i="1"/>
  <c r="L394" i="1"/>
  <c r="L400" i="1"/>
  <c r="M459" i="1"/>
  <c r="L459" i="1"/>
  <c r="M523" i="1"/>
  <c r="L523" i="1"/>
  <c r="M539" i="1"/>
  <c r="L539" i="1"/>
  <c r="M555" i="1"/>
  <c r="L555" i="1"/>
  <c r="M14" i="1"/>
  <c r="L25" i="1"/>
  <c r="L73" i="1"/>
  <c r="M146" i="1"/>
  <c r="L159" i="1"/>
  <c r="L172" i="1"/>
  <c r="L178" i="1"/>
  <c r="M197" i="1"/>
  <c r="L210" i="1"/>
  <c r="L226" i="1"/>
  <c r="L245" i="1"/>
  <c r="M251" i="1"/>
  <c r="L251" i="1"/>
  <c r="M295" i="1"/>
  <c r="M308" i="1"/>
  <c r="L311" i="1"/>
  <c r="L314" i="1"/>
  <c r="L320" i="1"/>
  <c r="L333" i="1"/>
  <c r="M339" i="1"/>
  <c r="L339" i="1"/>
  <c r="L404" i="1"/>
  <c r="L431" i="1"/>
  <c r="L456" i="1"/>
  <c r="L469" i="1"/>
  <c r="L501" i="1"/>
  <c r="L504" i="1"/>
  <c r="L517" i="1"/>
  <c r="L536" i="1"/>
  <c r="L565" i="1"/>
  <c r="L581" i="1"/>
  <c r="L584" i="1"/>
  <c r="L597" i="1"/>
  <c r="L600" i="1"/>
  <c r="L613" i="1"/>
  <c r="L616" i="1"/>
  <c r="L629" i="1"/>
  <c r="L632" i="1"/>
  <c r="L645" i="1"/>
  <c r="L648" i="1"/>
  <c r="L661" i="1"/>
  <c r="L664" i="1"/>
  <c r="L677" i="1"/>
  <c r="L680" i="1"/>
  <c r="L693" i="1"/>
  <c r="L696" i="1"/>
  <c r="L709" i="1"/>
  <c r="L712" i="1"/>
  <c r="L725" i="1"/>
  <c r="L728" i="1"/>
  <c r="L741" i="1"/>
  <c r="L744" i="1"/>
  <c r="L757" i="1"/>
  <c r="L760" i="1"/>
  <c r="L770" i="1"/>
  <c r="M787" i="1"/>
  <c r="L787" i="1"/>
  <c r="M804" i="1"/>
  <c r="L821" i="1"/>
  <c r="L824" i="1"/>
  <c r="L834" i="1"/>
  <c r="M851" i="1"/>
  <c r="L851" i="1"/>
  <c r="M868" i="1"/>
  <c r="M893" i="1"/>
  <c r="M923" i="1"/>
  <c r="L923" i="1"/>
  <c r="L930" i="1"/>
  <c r="M957" i="1"/>
  <c r="M987" i="1"/>
  <c r="L987" i="1"/>
  <c r="L994" i="1"/>
  <c r="M1021" i="1"/>
  <c r="M1051" i="1"/>
  <c r="L1051" i="1"/>
  <c r="L1058" i="1"/>
  <c r="M1085" i="1"/>
  <c r="M1115" i="1"/>
  <c r="L1115" i="1"/>
  <c r="L1137" i="1"/>
  <c r="M1158" i="1"/>
  <c r="M1174" i="1"/>
  <c r="L1174" i="1"/>
  <c r="M1192" i="1"/>
  <c r="M1222" i="1"/>
  <c r="M1238" i="1"/>
  <c r="L1238" i="1"/>
  <c r="M1256" i="1"/>
  <c r="M1286" i="1"/>
  <c r="M1302" i="1"/>
  <c r="L1302" i="1"/>
  <c r="M1320" i="1"/>
  <c r="M1350" i="1"/>
  <c r="L1366" i="1"/>
  <c r="L1417" i="1"/>
  <c r="M1464" i="1"/>
  <c r="L1472" i="1"/>
  <c r="M1472" i="1"/>
  <c r="L1488" i="1"/>
  <c r="M1488" i="1"/>
  <c r="M1505" i="1"/>
  <c r="M1687" i="1"/>
  <c r="L1687" i="1"/>
  <c r="L1710" i="1"/>
  <c r="M1710" i="1"/>
  <c r="M1767" i="1"/>
  <c r="L1767" i="1"/>
  <c r="L1774" i="1"/>
  <c r="M1774" i="1"/>
  <c r="M1831" i="1"/>
  <c r="L1831" i="1"/>
  <c r="L1838" i="1"/>
  <c r="M1838" i="1"/>
  <c r="M1895" i="1"/>
  <c r="L1895" i="1"/>
  <c r="L1902" i="1"/>
  <c r="M1902" i="1"/>
  <c r="L1984" i="1"/>
  <c r="M1984" i="1"/>
  <c r="L2000" i="1"/>
  <c r="M2000" i="1"/>
  <c r="M2015" i="1"/>
  <c r="L2015" i="1"/>
  <c r="M2042" i="1"/>
  <c r="L2042" i="1"/>
  <c r="M2069" i="1"/>
  <c r="L2069" i="1"/>
  <c r="M2111" i="1"/>
  <c r="L2111" i="1"/>
  <c r="L2136" i="1"/>
  <c r="M2136" i="1"/>
  <c r="L2161" i="1"/>
  <c r="M2161" i="1"/>
  <c r="L2186" i="1"/>
  <c r="M2186" i="1"/>
  <c r="M2214" i="1"/>
  <c r="L2214" i="1"/>
  <c r="M2239" i="1"/>
  <c r="L2239" i="1"/>
  <c r="M2688" i="1"/>
  <c r="L2688" i="1"/>
  <c r="M2914" i="1"/>
  <c r="L2914" i="1"/>
  <c r="M2922" i="1"/>
  <c r="L2922" i="1"/>
  <c r="M2986" i="1"/>
  <c r="L2986" i="1"/>
  <c r="M3050" i="1"/>
  <c r="L3050" i="1"/>
  <c r="M3114" i="1"/>
  <c r="L3114" i="1"/>
  <c r="M1495" i="1"/>
  <c r="L1495" i="1"/>
  <c r="M1871" i="1"/>
  <c r="L1871" i="1"/>
  <c r="M3010" i="1"/>
  <c r="L3010" i="1"/>
  <c r="M4213" i="1"/>
  <c r="L4213" i="1"/>
  <c r="L4576" i="1"/>
  <c r="M4576" i="1"/>
  <c r="M4814" i="1"/>
  <c r="L4814" i="1"/>
  <c r="M4945" i="1"/>
  <c r="L4945" i="1"/>
  <c r="M4977" i="1"/>
  <c r="L4977" i="1"/>
  <c r="M5001" i="1"/>
  <c r="L5001" i="1"/>
  <c r="M5214" i="1"/>
  <c r="L5214" i="1"/>
  <c r="L35" i="1"/>
  <c r="L43" i="1"/>
  <c r="L133" i="1"/>
  <c r="M203" i="1"/>
  <c r="L203" i="1"/>
  <c r="M219" i="1"/>
  <c r="L219" i="1"/>
  <c r="L285" i="1"/>
  <c r="L22" i="1"/>
  <c r="L30" i="1"/>
  <c r="L46" i="1"/>
  <c r="L102" i="1"/>
  <c r="L124" i="1"/>
  <c r="L127" i="1"/>
  <c r="L165" i="1"/>
  <c r="L181" i="1"/>
  <c r="L213" i="1"/>
  <c r="L232" i="1"/>
  <c r="L263" i="1"/>
  <c r="L276" i="1"/>
  <c r="L317" i="1"/>
  <c r="M323" i="1"/>
  <c r="L323" i="1"/>
  <c r="L351" i="1"/>
  <c r="L360" i="1"/>
  <c r="M379" i="1"/>
  <c r="L379" i="1"/>
  <c r="M443" i="1"/>
  <c r="L443" i="1"/>
  <c r="M475" i="1"/>
  <c r="L475" i="1"/>
  <c r="M491" i="1"/>
  <c r="L491" i="1"/>
  <c r="M507" i="1"/>
  <c r="L507" i="1"/>
  <c r="M571" i="1"/>
  <c r="L571" i="1"/>
  <c r="M587" i="1"/>
  <c r="L587" i="1"/>
  <c r="M603" i="1"/>
  <c r="L603" i="1"/>
  <c r="L9" i="1"/>
  <c r="L17" i="1"/>
  <c r="L33" i="1"/>
  <c r="L41" i="1"/>
  <c r="L49" i="1"/>
  <c r="L57" i="1"/>
  <c r="L65" i="1"/>
  <c r="L81" i="1"/>
  <c r="L89" i="1"/>
  <c r="L97" i="1"/>
  <c r="L162" i="1"/>
  <c r="L175" i="1"/>
  <c r="L188" i="1"/>
  <c r="L191" i="1"/>
  <c r="L194" i="1"/>
  <c r="L204" i="1"/>
  <c r="L207" i="1"/>
  <c r="L220" i="1"/>
  <c r="L223" i="1"/>
  <c r="L236" i="1"/>
  <c r="L364" i="1"/>
  <c r="L373" i="1"/>
  <c r="L376" i="1"/>
  <c r="L413" i="1"/>
  <c r="M419" i="1"/>
  <c r="L419" i="1"/>
  <c r="L434" i="1"/>
  <c r="L440" i="1"/>
  <c r="L453" i="1"/>
  <c r="L472" i="1"/>
  <c r="L485" i="1"/>
  <c r="L488" i="1"/>
  <c r="L520" i="1"/>
  <c r="L533" i="1"/>
  <c r="L549" i="1"/>
  <c r="L552" i="1"/>
  <c r="L568" i="1"/>
  <c r="M115" i="1"/>
  <c r="L115" i="1"/>
  <c r="M131" i="1"/>
  <c r="L131" i="1"/>
  <c r="M147" i="1"/>
  <c r="L147" i="1"/>
  <c r="L248" i="1"/>
  <c r="M267" i="1"/>
  <c r="L267" i="1"/>
  <c r="M283" i="1"/>
  <c r="L283" i="1"/>
  <c r="M299" i="1"/>
  <c r="L299" i="1"/>
  <c r="L336" i="1"/>
  <c r="M355" i="1"/>
  <c r="L355" i="1"/>
  <c r="M395" i="1"/>
  <c r="L395" i="1"/>
  <c r="L416" i="1"/>
  <c r="M764" i="1"/>
  <c r="L784" i="1"/>
  <c r="M811" i="1"/>
  <c r="L811" i="1"/>
  <c r="M828" i="1"/>
  <c r="L848" i="1"/>
  <c r="M875" i="1"/>
  <c r="L875" i="1"/>
  <c r="M901" i="1"/>
  <c r="M931" i="1"/>
  <c r="L931" i="1"/>
  <c r="L938" i="1"/>
  <c r="M965" i="1"/>
  <c r="M995" i="1"/>
  <c r="L995" i="1"/>
  <c r="L1002" i="1"/>
  <c r="M1029" i="1"/>
  <c r="M1059" i="1"/>
  <c r="L1059" i="1"/>
  <c r="L1066" i="1"/>
  <c r="M1093" i="1"/>
  <c r="L1182" i="1"/>
  <c r="L1246" i="1"/>
  <c r="L1310" i="1"/>
  <c r="M1367" i="1"/>
  <c r="L1367" i="1"/>
  <c r="M1383" i="1"/>
  <c r="L1383" i="1"/>
  <c r="M1390" i="1"/>
  <c r="M1438" i="1"/>
  <c r="L1438" i="1"/>
  <c r="L1460" i="1"/>
  <c r="M1468" i="1"/>
  <c r="L1468" i="1"/>
  <c r="M1484" i="1"/>
  <c r="L1484" i="1"/>
  <c r="M1489" i="1"/>
  <c r="L1489" i="1"/>
  <c r="M1551" i="1"/>
  <c r="L1551" i="1"/>
  <c r="L1622" i="1"/>
  <c r="M1630" i="1"/>
  <c r="L1630" i="1"/>
  <c r="L1652" i="1"/>
  <c r="M1660" i="1"/>
  <c r="L1660" i="1"/>
  <c r="M1679" i="1"/>
  <c r="L1679" i="1"/>
  <c r="M1703" i="1"/>
  <c r="L1703" i="1"/>
  <c r="M1711" i="1"/>
  <c r="L1711" i="1"/>
  <c r="L1718" i="1"/>
  <c r="M1718" i="1"/>
  <c r="M1775" i="1"/>
  <c r="L1775" i="1"/>
  <c r="L1782" i="1"/>
  <c r="M1782" i="1"/>
  <c r="M1839" i="1"/>
  <c r="L1839" i="1"/>
  <c r="L1846" i="1"/>
  <c r="M1846" i="1"/>
  <c r="M1903" i="1"/>
  <c r="L1903" i="1"/>
  <c r="L1910" i="1"/>
  <c r="M1910" i="1"/>
  <c r="M1957" i="1"/>
  <c r="L1957" i="1"/>
  <c r="M123" i="1"/>
  <c r="L123" i="1"/>
  <c r="M1423" i="1"/>
  <c r="L1423" i="1"/>
  <c r="M1743" i="1"/>
  <c r="L1743" i="1"/>
  <c r="M1807" i="1"/>
  <c r="L1807" i="1"/>
  <c r="M2310" i="1"/>
  <c r="L2310" i="1"/>
  <c r="M2767" i="1"/>
  <c r="L2767" i="1"/>
  <c r="M2946" i="1"/>
  <c r="L2946" i="1"/>
  <c r="M3249" i="1"/>
  <c r="L3249" i="1"/>
  <c r="M3774" i="1"/>
  <c r="L3774" i="1"/>
  <c r="M4059" i="1"/>
  <c r="L4059" i="1"/>
  <c r="M4117" i="1"/>
  <c r="L4117" i="1"/>
  <c r="M4181" i="1"/>
  <c r="L4181" i="1"/>
  <c r="M4245" i="1"/>
  <c r="L4245" i="1"/>
  <c r="M4285" i="1"/>
  <c r="L4285" i="1"/>
  <c r="M4716" i="1"/>
  <c r="L4716" i="1"/>
  <c r="M4929" i="1"/>
  <c r="L4929" i="1"/>
  <c r="M163" i="1"/>
  <c r="L163" i="1"/>
  <c r="M179" i="1"/>
  <c r="L179" i="1"/>
  <c r="M195" i="1"/>
  <c r="L195" i="1"/>
  <c r="M211" i="1"/>
  <c r="L211" i="1"/>
  <c r="M227" i="1"/>
  <c r="L227" i="1"/>
  <c r="M315" i="1"/>
  <c r="L315" i="1"/>
  <c r="M435" i="1"/>
  <c r="L435" i="1"/>
  <c r="M771" i="1"/>
  <c r="L771" i="1"/>
  <c r="M835" i="1"/>
  <c r="L835" i="1"/>
  <c r="M939" i="1"/>
  <c r="L939" i="1"/>
  <c r="M1003" i="1"/>
  <c r="L1003" i="1"/>
  <c r="M1067" i="1"/>
  <c r="L1067" i="1"/>
  <c r="L1143" i="1"/>
  <c r="M1143" i="1"/>
  <c r="M1167" i="1"/>
  <c r="L1167" i="1"/>
  <c r="M1183" i="1"/>
  <c r="L1183" i="1"/>
  <c r="M1231" i="1"/>
  <c r="L1231" i="1"/>
  <c r="M1247" i="1"/>
  <c r="L1247" i="1"/>
  <c r="M1295" i="1"/>
  <c r="L1295" i="1"/>
  <c r="M1311" i="1"/>
  <c r="L1311" i="1"/>
  <c r="L1536" i="1"/>
  <c r="M1536" i="1"/>
  <c r="L1552" i="1"/>
  <c r="M1552" i="1"/>
  <c r="M1623" i="1"/>
  <c r="L1623" i="1"/>
  <c r="M1756" i="1"/>
  <c r="L1756" i="1"/>
  <c r="M1820" i="1"/>
  <c r="L1820" i="1"/>
  <c r="M1884" i="1"/>
  <c r="L1884" i="1"/>
  <c r="M1946" i="1"/>
  <c r="L1946" i="1"/>
  <c r="M3289" i="1"/>
  <c r="L3289" i="1"/>
  <c r="M3646" i="1"/>
  <c r="L3646" i="1"/>
  <c r="M4125" i="1"/>
  <c r="L4125" i="1"/>
  <c r="M4149" i="1"/>
  <c r="L4149" i="1"/>
  <c r="M4205" i="1"/>
  <c r="L4205" i="1"/>
  <c r="M4237" i="1"/>
  <c r="L4237" i="1"/>
  <c r="M4269" i="1"/>
  <c r="L4269" i="1"/>
  <c r="L2" i="1"/>
  <c r="L34" i="1"/>
  <c r="L58" i="1"/>
  <c r="L90" i="1"/>
  <c r="L106" i="1"/>
  <c r="L116" i="1"/>
  <c r="L122" i="1"/>
  <c r="L154" i="1"/>
  <c r="L176" i="1"/>
  <c r="L192" i="1"/>
  <c r="L208" i="1"/>
  <c r="L258" i="1"/>
  <c r="L268" i="1"/>
  <c r="M451" i="1"/>
  <c r="L451" i="1"/>
  <c r="M467" i="1"/>
  <c r="L467" i="1"/>
  <c r="M531" i="1"/>
  <c r="L531" i="1"/>
  <c r="M547" i="1"/>
  <c r="L547" i="1"/>
  <c r="M563" i="1"/>
  <c r="L563" i="1"/>
  <c r="M627" i="1"/>
  <c r="L627" i="1"/>
  <c r="M659" i="1"/>
  <c r="L659" i="1"/>
  <c r="M675" i="1"/>
  <c r="L675" i="1"/>
  <c r="M723" i="1"/>
  <c r="L723" i="1"/>
  <c r="M739" i="1"/>
  <c r="L739" i="1"/>
  <c r="M755" i="1"/>
  <c r="L755" i="1"/>
  <c r="M795" i="1"/>
  <c r="L795" i="1"/>
  <c r="M859" i="1"/>
  <c r="L859" i="1"/>
  <c r="M883" i="1"/>
  <c r="L883" i="1"/>
  <c r="M947" i="1"/>
  <c r="L947" i="1"/>
  <c r="M1011" i="1"/>
  <c r="L1011" i="1"/>
  <c r="M1075" i="1"/>
  <c r="L1075" i="1"/>
  <c r="L1135" i="1"/>
  <c r="M1135" i="1"/>
  <c r="M1144" i="1"/>
  <c r="L1144" i="1"/>
  <c r="M1171" i="1"/>
  <c r="L1171" i="1"/>
  <c r="M1208" i="1"/>
  <c r="L1208" i="1"/>
  <c r="M1235" i="1"/>
  <c r="L1235" i="1"/>
  <c r="M1272" i="1"/>
  <c r="L1272" i="1"/>
  <c r="M1299" i="1"/>
  <c r="L1299" i="1"/>
  <c r="M1336" i="1"/>
  <c r="L1336" i="1"/>
  <c r="M1359" i="1"/>
  <c r="L1359" i="1"/>
  <c r="M1431" i="1"/>
  <c r="L1431" i="1"/>
  <c r="M1447" i="1"/>
  <c r="L1447" i="1"/>
  <c r="M1502" i="1"/>
  <c r="L1502" i="1"/>
  <c r="M1532" i="1"/>
  <c r="L1532" i="1"/>
  <c r="M1548" i="1"/>
  <c r="L1548" i="1"/>
  <c r="M1553" i="1"/>
  <c r="L1553" i="1"/>
  <c r="M1615" i="1"/>
  <c r="L1615" i="1"/>
  <c r="M1639" i="1"/>
  <c r="L1639" i="1"/>
  <c r="M1676" i="1"/>
  <c r="L1676" i="1"/>
  <c r="M1764" i="1"/>
  <c r="L1764" i="1"/>
  <c r="M1828" i="1"/>
  <c r="L1828" i="1"/>
  <c r="M1892" i="1"/>
  <c r="L1892" i="1"/>
  <c r="M1962" i="1"/>
  <c r="L1962" i="1"/>
  <c r="M1973" i="1"/>
  <c r="L1973" i="1"/>
  <c r="M259" i="1"/>
  <c r="L259" i="1"/>
  <c r="M843" i="1"/>
  <c r="L843" i="1"/>
  <c r="M899" i="1"/>
  <c r="L899" i="1"/>
  <c r="M1091" i="1"/>
  <c r="L1091" i="1"/>
  <c r="L10" i="1"/>
  <c r="L18" i="1"/>
  <c r="L26" i="1"/>
  <c r="L42" i="1"/>
  <c r="L50" i="1"/>
  <c r="L66" i="1"/>
  <c r="L74" i="1"/>
  <c r="L82" i="1"/>
  <c r="L98" i="1"/>
  <c r="L119" i="1"/>
  <c r="L132" i="1"/>
  <c r="L135" i="1"/>
  <c r="L138" i="1"/>
  <c r="L148" i="1"/>
  <c r="L151" i="1"/>
  <c r="L160" i="1"/>
  <c r="L173" i="1"/>
  <c r="L189" i="1"/>
  <c r="L205" i="1"/>
  <c r="L221" i="1"/>
  <c r="L224" i="1"/>
  <c r="L237" i="1"/>
  <c r="M243" i="1"/>
  <c r="L243" i="1"/>
  <c r="L255" i="1"/>
  <c r="L271" i="1"/>
  <c r="L274" i="1"/>
  <c r="M331" i="1"/>
  <c r="L331" i="1"/>
  <c r="M371" i="1"/>
  <c r="L371" i="1"/>
  <c r="M411" i="1"/>
  <c r="L411" i="1"/>
  <c r="M483" i="1"/>
  <c r="L483" i="1"/>
  <c r="M499" i="1"/>
  <c r="L499" i="1"/>
  <c r="M515" i="1"/>
  <c r="L515" i="1"/>
  <c r="M579" i="1"/>
  <c r="L579" i="1"/>
  <c r="M595" i="1"/>
  <c r="L595" i="1"/>
  <c r="M611" i="1"/>
  <c r="L611" i="1"/>
  <c r="M643" i="1"/>
  <c r="L643" i="1"/>
  <c r="M691" i="1"/>
  <c r="L691" i="1"/>
  <c r="M707" i="1"/>
  <c r="L707" i="1"/>
  <c r="L240" i="1"/>
  <c r="L328" i="1"/>
  <c r="L368" i="1"/>
  <c r="M387" i="1"/>
  <c r="L387" i="1"/>
  <c r="L408" i="1"/>
  <c r="L448" i="1"/>
  <c r="L464" i="1"/>
  <c r="L480" i="1"/>
  <c r="L496" i="1"/>
  <c r="L512" i="1"/>
  <c r="L528" i="1"/>
  <c r="L544" i="1"/>
  <c r="L560" i="1"/>
  <c r="L576" i="1"/>
  <c r="L592" i="1"/>
  <c r="L608" i="1"/>
  <c r="L624" i="1"/>
  <c r="L640" i="1"/>
  <c r="L656" i="1"/>
  <c r="L672" i="1"/>
  <c r="L688" i="1"/>
  <c r="L704" i="1"/>
  <c r="L720" i="1"/>
  <c r="L736" i="1"/>
  <c r="L752" i="1"/>
  <c r="M772" i="1"/>
  <c r="L792" i="1"/>
  <c r="M819" i="1"/>
  <c r="L819" i="1"/>
  <c r="M836" i="1"/>
  <c r="L856" i="1"/>
  <c r="M891" i="1"/>
  <c r="L891" i="1"/>
  <c r="L898" i="1"/>
  <c r="M925" i="1"/>
  <c r="M955" i="1"/>
  <c r="L955" i="1"/>
  <c r="L962" i="1"/>
  <c r="M989" i="1"/>
  <c r="M1019" i="1"/>
  <c r="L1019" i="1"/>
  <c r="L1026" i="1"/>
  <c r="M1053" i="1"/>
  <c r="M1083" i="1"/>
  <c r="L1083" i="1"/>
  <c r="L1090" i="1"/>
  <c r="M1117" i="1"/>
  <c r="L1131" i="1"/>
  <c r="L1152" i="1"/>
  <c r="M1164" i="1"/>
  <c r="L1164" i="1"/>
  <c r="M1180" i="1"/>
  <c r="L1180" i="1"/>
  <c r="L1216" i="1"/>
  <c r="M1228" i="1"/>
  <c r="L1228" i="1"/>
  <c r="M1244" i="1"/>
  <c r="L1244" i="1"/>
  <c r="L1280" i="1"/>
  <c r="M1292" i="1"/>
  <c r="L1292" i="1"/>
  <c r="M1308" i="1"/>
  <c r="L1308" i="1"/>
  <c r="L1344" i="1"/>
  <c r="L1360" i="1"/>
  <c r="M1360" i="1"/>
  <c r="M1377" i="1"/>
  <c r="L1494" i="1"/>
  <c r="L1545" i="1"/>
  <c r="M1592" i="1"/>
  <c r="L1600" i="1"/>
  <c r="M1600" i="1"/>
  <c r="L1673" i="1"/>
  <c r="M1681" i="1"/>
  <c r="L1681" i="1"/>
  <c r="M1697" i="1"/>
  <c r="M1735" i="1"/>
  <c r="L1735" i="1"/>
  <c r="L1742" i="1"/>
  <c r="M1742" i="1"/>
  <c r="M1799" i="1"/>
  <c r="L1799" i="1"/>
  <c r="L1806" i="1"/>
  <c r="M1806" i="1"/>
  <c r="M1863" i="1"/>
  <c r="L1863" i="1"/>
  <c r="L1870" i="1"/>
  <c r="M1870" i="1"/>
  <c r="M1927" i="1"/>
  <c r="L1927" i="1"/>
  <c r="L1934" i="1"/>
  <c r="M1934" i="1"/>
  <c r="L1951" i="1"/>
  <c r="M1951" i="1"/>
  <c r="L2168" i="1"/>
  <c r="M2168" i="1"/>
  <c r="L2193" i="1"/>
  <c r="M2193" i="1"/>
  <c r="L2218" i="1"/>
  <c r="M2218" i="1"/>
  <c r="M2246" i="1"/>
  <c r="L2246" i="1"/>
  <c r="M2295" i="1"/>
  <c r="L2295" i="1"/>
  <c r="M2482" i="1"/>
  <c r="L2482" i="1"/>
  <c r="M1207" i="1"/>
  <c r="L1207" i="1"/>
  <c r="M1271" i="1"/>
  <c r="L1271" i="1"/>
  <c r="M1335" i="1"/>
  <c r="L1335" i="1"/>
  <c r="M1407" i="1"/>
  <c r="L1407" i="1"/>
  <c r="M1471" i="1"/>
  <c r="L1471" i="1"/>
  <c r="M1535" i="1"/>
  <c r="L1535" i="1"/>
  <c r="M1599" i="1"/>
  <c r="L1599" i="1"/>
  <c r="M1663" i="1"/>
  <c r="L1663" i="1"/>
  <c r="M2026" i="1"/>
  <c r="L2026" i="1"/>
  <c r="M2053" i="1"/>
  <c r="L2053" i="1"/>
  <c r="M2255" i="1"/>
  <c r="L2255" i="1"/>
  <c r="M2596" i="1"/>
  <c r="L2596" i="1"/>
  <c r="M2833" i="1"/>
  <c r="L2833" i="1"/>
  <c r="M1159" i="1"/>
  <c r="L1159" i="1"/>
  <c r="M1223" i="1"/>
  <c r="L1223" i="1"/>
  <c r="M1287" i="1"/>
  <c r="L1287" i="1"/>
  <c r="M1351" i="1"/>
  <c r="L1351" i="1"/>
  <c r="M1391" i="1"/>
  <c r="L1391" i="1"/>
  <c r="M1455" i="1"/>
  <c r="L1455" i="1"/>
  <c r="M1519" i="1"/>
  <c r="L1519" i="1"/>
  <c r="M1583" i="1"/>
  <c r="L1583" i="1"/>
  <c r="M1647" i="1"/>
  <c r="L1647" i="1"/>
  <c r="L2016" i="1"/>
  <c r="M2016" i="1"/>
  <c r="M2031" i="1"/>
  <c r="L2031" i="1"/>
  <c r="M2058" i="1"/>
  <c r="L2058" i="1"/>
  <c r="M2074" i="1"/>
  <c r="L2074" i="1"/>
  <c r="M2086" i="1"/>
  <c r="L2086" i="1"/>
  <c r="M2506" i="1"/>
  <c r="L2506" i="1"/>
  <c r="M2519" i="1"/>
  <c r="L2519" i="1"/>
  <c r="M2559" i="1"/>
  <c r="L2559" i="1"/>
  <c r="M2679" i="1"/>
  <c r="L2679" i="1"/>
  <c r="L1156" i="1"/>
  <c r="M1199" i="1"/>
  <c r="L1199" i="1"/>
  <c r="L1220" i="1"/>
  <c r="M1263" i="1"/>
  <c r="L1263" i="1"/>
  <c r="L1284" i="1"/>
  <c r="M1327" i="1"/>
  <c r="L1327" i="1"/>
  <c r="L1348" i="1"/>
  <c r="L1364" i="1"/>
  <c r="M1368" i="1"/>
  <c r="M1415" i="1"/>
  <c r="L1415" i="1"/>
  <c r="L1428" i="1"/>
  <c r="M1432" i="1"/>
  <c r="M1479" i="1"/>
  <c r="L1479" i="1"/>
  <c r="L1492" i="1"/>
  <c r="M1496" i="1"/>
  <c r="M1543" i="1"/>
  <c r="L1543" i="1"/>
  <c r="L1556" i="1"/>
  <c r="M1560" i="1"/>
  <c r="M1607" i="1"/>
  <c r="L1607" i="1"/>
  <c r="L1620" i="1"/>
  <c r="M1671" i="1"/>
  <c r="L1671" i="1"/>
  <c r="L1684" i="1"/>
  <c r="M1719" i="1"/>
  <c r="L1719" i="1"/>
  <c r="M1751" i="1"/>
  <c r="L1751" i="1"/>
  <c r="M1783" i="1"/>
  <c r="L1783" i="1"/>
  <c r="M1815" i="1"/>
  <c r="L1815" i="1"/>
  <c r="M1847" i="1"/>
  <c r="L1847" i="1"/>
  <c r="M1879" i="1"/>
  <c r="L1879" i="1"/>
  <c r="M1911" i="1"/>
  <c r="L1911" i="1"/>
  <c r="M1943" i="1"/>
  <c r="L1943" i="1"/>
  <c r="L1952" i="1"/>
  <c r="M1952" i="1"/>
  <c r="L1974" i="1"/>
  <c r="M1978" i="1"/>
  <c r="L1978" i="1"/>
  <c r="M1989" i="1"/>
  <c r="L1989" i="1"/>
  <c r="L2032" i="1"/>
  <c r="M2032" i="1"/>
  <c r="M2047" i="1"/>
  <c r="L2047" i="1"/>
  <c r="L2104" i="1"/>
  <c r="M2104" i="1"/>
  <c r="L2129" i="1"/>
  <c r="M2129" i="1"/>
  <c r="L2154" i="1"/>
  <c r="M2154" i="1"/>
  <c r="M2182" i="1"/>
  <c r="L2182" i="1"/>
  <c r="M2207" i="1"/>
  <c r="L2207" i="1"/>
  <c r="L2232" i="1"/>
  <c r="M2232" i="1"/>
  <c r="M2546" i="1"/>
  <c r="L2546" i="1"/>
  <c r="M1175" i="1"/>
  <c r="L1175" i="1"/>
  <c r="M1239" i="1"/>
  <c r="L1239" i="1"/>
  <c r="M1303" i="1"/>
  <c r="L1303" i="1"/>
  <c r="M1375" i="1"/>
  <c r="L1375" i="1"/>
  <c r="M1439" i="1"/>
  <c r="L1439" i="1"/>
  <c r="M1503" i="1"/>
  <c r="L1503" i="1"/>
  <c r="M1567" i="1"/>
  <c r="L1567" i="1"/>
  <c r="M1631" i="1"/>
  <c r="L1631" i="1"/>
  <c r="M1695" i="1"/>
  <c r="L1695" i="1"/>
  <c r="L2048" i="1"/>
  <c r="M2048" i="1"/>
  <c r="M2063" i="1"/>
  <c r="L2063" i="1"/>
  <c r="M2079" i="1"/>
  <c r="L2079" i="1"/>
  <c r="L2265" i="1"/>
  <c r="M2265" i="1"/>
  <c r="L2289" i="1"/>
  <c r="M2289" i="1"/>
  <c r="M2607" i="1"/>
  <c r="L2607" i="1"/>
  <c r="M2641" i="1"/>
  <c r="L2641" i="1"/>
  <c r="M2657" i="1"/>
  <c r="L2657" i="1"/>
  <c r="M1151" i="1"/>
  <c r="L1151" i="1"/>
  <c r="L1172" i="1"/>
  <c r="M1215" i="1"/>
  <c r="L1215" i="1"/>
  <c r="L1236" i="1"/>
  <c r="M1279" i="1"/>
  <c r="L1279" i="1"/>
  <c r="L1300" i="1"/>
  <c r="M1343" i="1"/>
  <c r="L1343" i="1"/>
  <c r="M1399" i="1"/>
  <c r="L1399" i="1"/>
  <c r="L1412" i="1"/>
  <c r="M1416" i="1"/>
  <c r="M1463" i="1"/>
  <c r="L1463" i="1"/>
  <c r="L1476" i="1"/>
  <c r="M1480" i="1"/>
  <c r="M1527" i="1"/>
  <c r="L1527" i="1"/>
  <c r="L1540" i="1"/>
  <c r="M1544" i="1"/>
  <c r="M1591" i="1"/>
  <c r="L1591" i="1"/>
  <c r="L1604" i="1"/>
  <c r="M1608" i="1"/>
  <c r="M1655" i="1"/>
  <c r="L1655" i="1"/>
  <c r="L1668" i="1"/>
  <c r="M1727" i="1"/>
  <c r="L1727" i="1"/>
  <c r="M1759" i="1"/>
  <c r="L1759" i="1"/>
  <c r="M1791" i="1"/>
  <c r="L1791" i="1"/>
  <c r="M1823" i="1"/>
  <c r="L1823" i="1"/>
  <c r="M1855" i="1"/>
  <c r="L1855" i="1"/>
  <c r="M1887" i="1"/>
  <c r="L1887" i="1"/>
  <c r="M1919" i="1"/>
  <c r="L1919" i="1"/>
  <c r="L1968" i="1"/>
  <c r="M1968" i="1"/>
  <c r="L1990" i="1"/>
  <c r="M1994" i="1"/>
  <c r="L1994" i="1"/>
  <c r="M2005" i="1"/>
  <c r="L2005" i="1"/>
  <c r="L2064" i="1"/>
  <c r="M2064" i="1"/>
  <c r="L2097" i="1"/>
  <c r="M2097" i="1"/>
  <c r="L2122" i="1"/>
  <c r="M2122" i="1"/>
  <c r="M2150" i="1"/>
  <c r="L2150" i="1"/>
  <c r="M2175" i="1"/>
  <c r="L2175" i="1"/>
  <c r="L2200" i="1"/>
  <c r="M2200" i="1"/>
  <c r="L2225" i="1"/>
  <c r="M2225" i="1"/>
  <c r="M2250" i="1"/>
  <c r="L2250" i="1"/>
  <c r="M2274" i="1"/>
  <c r="L2274" i="1"/>
  <c r="M2799" i="1"/>
  <c r="L2799" i="1"/>
  <c r="M2258" i="1"/>
  <c r="L2258" i="1"/>
  <c r="M2498" i="1"/>
  <c r="L2498" i="1"/>
  <c r="M2562" i="1"/>
  <c r="L2562" i="1"/>
  <c r="M2599" i="1"/>
  <c r="L2599" i="1"/>
  <c r="M2698" i="1"/>
  <c r="L2698" i="1"/>
  <c r="M2708" i="1"/>
  <c r="L2708" i="1"/>
  <c r="M2847" i="1"/>
  <c r="L2847" i="1"/>
  <c r="M2876" i="1"/>
  <c r="L2876" i="1"/>
  <c r="M2938" i="1"/>
  <c r="L2938" i="1"/>
  <c r="M3002" i="1"/>
  <c r="L3002" i="1"/>
  <c r="M3066" i="1"/>
  <c r="L3066" i="1"/>
  <c r="M3151" i="1"/>
  <c r="L3151" i="1"/>
  <c r="M3215" i="1"/>
  <c r="L3215" i="1"/>
  <c r="M3384" i="1"/>
  <c r="L3384" i="1"/>
  <c r="M3398" i="1"/>
  <c r="L3398" i="1"/>
  <c r="M2266" i="1"/>
  <c r="L2266" i="1"/>
  <c r="M2490" i="1"/>
  <c r="L2490" i="1"/>
  <c r="M2554" i="1"/>
  <c r="L2554" i="1"/>
  <c r="M2591" i="1"/>
  <c r="L2591" i="1"/>
  <c r="M2722" i="1"/>
  <c r="L2722" i="1"/>
  <c r="M2753" i="1"/>
  <c r="L2753" i="1"/>
  <c r="M2785" i="1"/>
  <c r="L2785" i="1"/>
  <c r="M2829" i="1"/>
  <c r="L2829" i="1"/>
  <c r="M2895" i="1"/>
  <c r="L2895" i="1"/>
  <c r="M2930" i="1"/>
  <c r="L2930" i="1"/>
  <c r="M2994" i="1"/>
  <c r="L2994" i="1"/>
  <c r="M3058" i="1"/>
  <c r="L3058" i="1"/>
  <c r="M3122" i="1"/>
  <c r="L3122" i="1"/>
  <c r="M2282" i="1"/>
  <c r="L2282" i="1"/>
  <c r="M2474" i="1"/>
  <c r="L2474" i="1"/>
  <c r="M2538" i="1"/>
  <c r="L2538" i="1"/>
  <c r="M2749" i="1"/>
  <c r="L2749" i="1"/>
  <c r="M2781" i="1"/>
  <c r="L2781" i="1"/>
  <c r="M2805" i="1"/>
  <c r="L2805" i="1"/>
  <c r="M2826" i="1"/>
  <c r="L2826" i="1"/>
  <c r="M2861" i="1"/>
  <c r="L2861" i="1"/>
  <c r="M2978" i="1"/>
  <c r="L2978" i="1"/>
  <c r="M3042" i="1"/>
  <c r="L3042" i="1"/>
  <c r="M3106" i="1"/>
  <c r="L3106" i="1"/>
  <c r="M2088" i="1"/>
  <c r="M2290" i="1"/>
  <c r="L2290" i="1"/>
  <c r="M2466" i="1"/>
  <c r="L2466" i="1"/>
  <c r="L2495" i="1"/>
  <c r="M2530" i="1"/>
  <c r="L2530" i="1"/>
  <c r="L2551" i="1"/>
  <c r="L2647" i="1"/>
  <c r="M2676" i="1"/>
  <c r="L2676" i="1"/>
  <c r="M2685" i="1"/>
  <c r="L2685" i="1"/>
  <c r="L2732" i="1"/>
  <c r="L2809" i="1"/>
  <c r="M2887" i="1"/>
  <c r="L2887" i="1"/>
  <c r="M2970" i="1"/>
  <c r="L2970" i="1"/>
  <c r="M3034" i="1"/>
  <c r="L3034" i="1"/>
  <c r="M3098" i="1"/>
  <c r="L3098" i="1"/>
  <c r="M2298" i="1"/>
  <c r="L2298" i="1"/>
  <c r="M2458" i="1"/>
  <c r="L2458" i="1"/>
  <c r="M2522" i="1"/>
  <c r="L2522" i="1"/>
  <c r="M2586" i="1"/>
  <c r="L2586" i="1"/>
  <c r="M2701" i="1"/>
  <c r="L2701" i="1"/>
  <c r="M2725" i="1"/>
  <c r="L2725" i="1"/>
  <c r="M2746" i="1"/>
  <c r="L2746" i="1"/>
  <c r="M2962" i="1"/>
  <c r="L2962" i="1"/>
  <c r="M3026" i="1"/>
  <c r="L3026" i="1"/>
  <c r="M3090" i="1"/>
  <c r="L3090" i="1"/>
  <c r="M1944" i="1"/>
  <c r="L1950" i="1"/>
  <c r="L1966" i="1"/>
  <c r="L1982" i="1"/>
  <c r="L1998" i="1"/>
  <c r="L2014" i="1"/>
  <c r="L2030" i="1"/>
  <c r="L2046" i="1"/>
  <c r="L2062" i="1"/>
  <c r="L2078" i="1"/>
  <c r="M2082" i="1"/>
  <c r="M2089" i="1"/>
  <c r="M2096" i="1"/>
  <c r="L2103" i="1"/>
  <c r="L2110" i="1"/>
  <c r="M2114" i="1"/>
  <c r="M2121" i="1"/>
  <c r="M2128" i="1"/>
  <c r="L2135" i="1"/>
  <c r="L2142" i="1"/>
  <c r="M2146" i="1"/>
  <c r="M2153" i="1"/>
  <c r="M2160" i="1"/>
  <c r="L2167" i="1"/>
  <c r="L2174" i="1"/>
  <c r="M2178" i="1"/>
  <c r="M2185" i="1"/>
  <c r="M2192" i="1"/>
  <c r="L2199" i="1"/>
  <c r="L2206" i="1"/>
  <c r="M2210" i="1"/>
  <c r="M2217" i="1"/>
  <c r="M2224" i="1"/>
  <c r="L2231" i="1"/>
  <c r="L2238" i="1"/>
  <c r="M2242" i="1"/>
  <c r="M2249" i="1"/>
  <c r="L2279" i="1"/>
  <c r="L2294" i="1"/>
  <c r="M2306" i="1"/>
  <c r="L2306" i="1"/>
  <c r="M2314" i="1"/>
  <c r="L2314" i="1"/>
  <c r="M2322" i="1"/>
  <c r="L2322" i="1"/>
  <c r="M2330" i="1"/>
  <c r="L2330" i="1"/>
  <c r="M2338" i="1"/>
  <c r="L2338" i="1"/>
  <c r="M2346" i="1"/>
  <c r="L2346" i="1"/>
  <c r="M2354" i="1"/>
  <c r="L2354" i="1"/>
  <c r="M2362" i="1"/>
  <c r="L2362" i="1"/>
  <c r="M2370" i="1"/>
  <c r="L2370" i="1"/>
  <c r="M2378" i="1"/>
  <c r="L2378" i="1"/>
  <c r="M2386" i="1"/>
  <c r="L2386" i="1"/>
  <c r="M2394" i="1"/>
  <c r="L2394" i="1"/>
  <c r="M2402" i="1"/>
  <c r="L2402" i="1"/>
  <c r="M2410" i="1"/>
  <c r="L2410" i="1"/>
  <c r="M2418" i="1"/>
  <c r="L2418" i="1"/>
  <c r="M2426" i="1"/>
  <c r="L2426" i="1"/>
  <c r="M2434" i="1"/>
  <c r="L2434" i="1"/>
  <c r="M2442" i="1"/>
  <c r="L2442" i="1"/>
  <c r="M2450" i="1"/>
  <c r="L2450" i="1"/>
  <c r="L2479" i="1"/>
  <c r="M2514" i="1"/>
  <c r="L2514" i="1"/>
  <c r="L2535" i="1"/>
  <c r="M2578" i="1"/>
  <c r="L2578" i="1"/>
  <c r="L2644" i="1"/>
  <c r="L2673" i="1"/>
  <c r="L2682" i="1"/>
  <c r="L2711" i="1"/>
  <c r="L2729" i="1"/>
  <c r="L2770" i="1"/>
  <c r="L2802" i="1"/>
  <c r="L2850" i="1"/>
  <c r="L2879" i="1"/>
  <c r="M2903" i="1"/>
  <c r="L2903" i="1"/>
  <c r="M2954" i="1"/>
  <c r="L2954" i="1"/>
  <c r="M3018" i="1"/>
  <c r="L3018" i="1"/>
  <c r="M3082" i="1"/>
  <c r="L3082" i="1"/>
  <c r="M2616" i="1"/>
  <c r="L2616" i="1"/>
  <c r="M2632" i="1"/>
  <c r="L2632" i="1"/>
  <c r="M3143" i="1"/>
  <c r="L3143" i="1"/>
  <c r="M3207" i="1"/>
  <c r="L3207" i="1"/>
  <c r="M3380" i="1"/>
  <c r="L3380" i="1"/>
  <c r="L2509" i="1"/>
  <c r="L2517" i="1"/>
  <c r="L2525" i="1"/>
  <c r="L2533" i="1"/>
  <c r="L2541" i="1"/>
  <c r="L2549" i="1"/>
  <c r="L2557" i="1"/>
  <c r="L2565" i="1"/>
  <c r="L2573" i="1"/>
  <c r="L2581" i="1"/>
  <c r="L2594" i="1"/>
  <c r="L2602" i="1"/>
  <c r="L2610" i="1"/>
  <c r="L2613" i="1"/>
  <c r="L2626" i="1"/>
  <c r="L2629" i="1"/>
  <c r="M2648" i="1"/>
  <c r="L2648" i="1"/>
  <c r="M2664" i="1"/>
  <c r="L2664" i="1"/>
  <c r="L2689" i="1"/>
  <c r="L2692" i="1"/>
  <c r="L2695" i="1"/>
  <c r="L2705" i="1"/>
  <c r="L2719" i="1"/>
  <c r="M2733" i="1"/>
  <c r="L2733" i="1"/>
  <c r="L2743" i="1"/>
  <c r="M2757" i="1"/>
  <c r="L2757" i="1"/>
  <c r="L2764" i="1"/>
  <c r="L2778" i="1"/>
  <c r="M2789" i="1"/>
  <c r="L2789" i="1"/>
  <c r="L2796" i="1"/>
  <c r="M2813" i="1"/>
  <c r="L2813" i="1"/>
  <c r="L2823" i="1"/>
  <c r="M2837" i="1"/>
  <c r="L2837" i="1"/>
  <c r="L2844" i="1"/>
  <c r="L2858" i="1"/>
  <c r="M2869" i="1"/>
  <c r="L2869" i="1"/>
  <c r="L2884" i="1"/>
  <c r="L2892" i="1"/>
  <c r="L2900" i="1"/>
  <c r="L2911" i="1"/>
  <c r="M3135" i="1"/>
  <c r="L3135" i="1"/>
  <c r="M3199" i="1"/>
  <c r="L3199" i="1"/>
  <c r="M3272" i="1"/>
  <c r="L3272" i="1"/>
  <c r="M3363" i="1"/>
  <c r="L3363" i="1"/>
  <c r="M3377" i="1"/>
  <c r="L3377" i="1"/>
  <c r="M3409" i="1"/>
  <c r="L3409" i="1"/>
  <c r="L2456" i="1"/>
  <c r="L2464" i="1"/>
  <c r="L2472" i="1"/>
  <c r="L2480" i="1"/>
  <c r="L2488" i="1"/>
  <c r="L2496" i="1"/>
  <c r="L2504" i="1"/>
  <c r="L2645" i="1"/>
  <c r="L2661" i="1"/>
  <c r="M2680" i="1"/>
  <c r="L2680" i="1"/>
  <c r="M2709" i="1"/>
  <c r="L2709" i="1"/>
  <c r="L2730" i="1"/>
  <c r="L2810" i="1"/>
  <c r="L2919" i="1"/>
  <c r="L2927" i="1"/>
  <c r="L2935" i="1"/>
  <c r="L2943" i="1"/>
  <c r="L2951" i="1"/>
  <c r="L2959" i="1"/>
  <c r="L2967" i="1"/>
  <c r="L2975" i="1"/>
  <c r="L2983" i="1"/>
  <c r="L2991" i="1"/>
  <c r="L2999" i="1"/>
  <c r="L3007" i="1"/>
  <c r="L3015" i="1"/>
  <c r="L3023" i="1"/>
  <c r="L3031" i="1"/>
  <c r="L3039" i="1"/>
  <c r="L3047" i="1"/>
  <c r="L3055" i="1"/>
  <c r="L3063" i="1"/>
  <c r="L3071" i="1"/>
  <c r="L3079" i="1"/>
  <c r="L3087" i="1"/>
  <c r="L3095" i="1"/>
  <c r="L3103" i="1"/>
  <c r="L3111" i="1"/>
  <c r="L3119" i="1"/>
  <c r="L3127" i="1"/>
  <c r="M3191" i="1"/>
  <c r="L3191" i="1"/>
  <c r="M3268" i="1"/>
  <c r="L3268" i="1"/>
  <c r="L3512" i="1"/>
  <c r="M3512" i="1"/>
  <c r="M2696" i="1"/>
  <c r="L2696" i="1"/>
  <c r="M2765" i="1"/>
  <c r="L2765" i="1"/>
  <c r="M2797" i="1"/>
  <c r="L2797" i="1"/>
  <c r="M2845" i="1"/>
  <c r="L2845" i="1"/>
  <c r="M3183" i="1"/>
  <c r="L3183" i="1"/>
  <c r="M3255" i="1"/>
  <c r="L3255" i="1"/>
  <c r="M3265" i="1"/>
  <c r="L3265" i="1"/>
  <c r="M3502" i="1"/>
  <c r="L3502" i="1"/>
  <c r="L2326" i="1"/>
  <c r="L2334" i="1"/>
  <c r="L2342" i="1"/>
  <c r="L2350" i="1"/>
  <c r="L2358" i="1"/>
  <c r="L2366" i="1"/>
  <c r="L2374" i="1"/>
  <c r="L2382" i="1"/>
  <c r="L2390" i="1"/>
  <c r="L2398" i="1"/>
  <c r="L2406" i="1"/>
  <c r="L2414" i="1"/>
  <c r="L2422" i="1"/>
  <c r="L2430" i="1"/>
  <c r="L2438" i="1"/>
  <c r="L2446" i="1"/>
  <c r="L2454" i="1"/>
  <c r="L2462" i="1"/>
  <c r="L2470" i="1"/>
  <c r="L2478" i="1"/>
  <c r="L2486" i="1"/>
  <c r="L2494" i="1"/>
  <c r="L2502" i="1"/>
  <c r="L2510" i="1"/>
  <c r="L2518" i="1"/>
  <c r="L2526" i="1"/>
  <c r="L2534" i="1"/>
  <c r="L2542" i="1"/>
  <c r="L2550" i="1"/>
  <c r="L2558" i="1"/>
  <c r="L2566" i="1"/>
  <c r="L2574" i="1"/>
  <c r="L2582" i="1"/>
  <c r="L2595" i="1"/>
  <c r="L2603" i="1"/>
  <c r="M2624" i="1"/>
  <c r="L2624" i="1"/>
  <c r="L2681" i="1"/>
  <c r="L2690" i="1"/>
  <c r="L2693" i="1"/>
  <c r="L2706" i="1"/>
  <c r="M2717" i="1"/>
  <c r="L2717" i="1"/>
  <c r="L2724" i="1"/>
  <c r="M2741" i="1"/>
  <c r="L2741" i="1"/>
  <c r="L2751" i="1"/>
  <c r="L2769" i="1"/>
  <c r="L2783" i="1"/>
  <c r="L2801" i="1"/>
  <c r="L2804" i="1"/>
  <c r="M2821" i="1"/>
  <c r="L2821" i="1"/>
  <c r="L2831" i="1"/>
  <c r="L2863" i="1"/>
  <c r="M2874" i="1"/>
  <c r="L2874" i="1"/>
  <c r="M2882" i="1"/>
  <c r="L2882" i="1"/>
  <c r="M3175" i="1"/>
  <c r="L3175" i="1"/>
  <c r="M3252" i="1"/>
  <c r="L3252" i="1"/>
  <c r="M3328" i="1"/>
  <c r="L3328" i="1"/>
  <c r="M3360" i="1"/>
  <c r="L3360" i="1"/>
  <c r="L2621" i="1"/>
  <c r="M2640" i="1"/>
  <c r="L2640" i="1"/>
  <c r="M2656" i="1"/>
  <c r="L2656" i="1"/>
  <c r="M2672" i="1"/>
  <c r="L2672" i="1"/>
  <c r="L2738" i="1"/>
  <c r="L2762" i="1"/>
  <c r="M2773" i="1"/>
  <c r="L2773" i="1"/>
  <c r="L2794" i="1"/>
  <c r="L2818" i="1"/>
  <c r="L2842" i="1"/>
  <c r="M2853" i="1"/>
  <c r="L2853" i="1"/>
  <c r="M2890" i="1"/>
  <c r="L2890" i="1"/>
  <c r="M2898" i="1"/>
  <c r="L2898" i="1"/>
  <c r="M2906" i="1"/>
  <c r="L2906" i="1"/>
  <c r="M3167" i="1"/>
  <c r="L3167" i="1"/>
  <c r="M3231" i="1"/>
  <c r="L3231" i="1"/>
  <c r="M3310" i="1"/>
  <c r="L3310" i="1"/>
  <c r="M3324" i="1"/>
  <c r="L3324" i="1"/>
  <c r="M3342" i="1"/>
  <c r="L3342" i="1"/>
  <c r="M3356" i="1"/>
  <c r="L3356" i="1"/>
  <c r="M3420" i="1"/>
  <c r="L3420" i="1"/>
  <c r="M3494" i="1"/>
  <c r="L3494" i="1"/>
  <c r="M3534" i="1"/>
  <c r="L3534" i="1"/>
  <c r="M3566" i="1"/>
  <c r="L3566" i="1"/>
  <c r="M3606" i="1"/>
  <c r="L3606" i="1"/>
  <c r="M3934" i="1"/>
  <c r="L3934" i="1"/>
  <c r="M3995" i="1"/>
  <c r="L3995" i="1"/>
  <c r="L3130" i="1"/>
  <c r="L3138" i="1"/>
  <c r="L3146" i="1"/>
  <c r="L3154" i="1"/>
  <c r="L3162" i="1"/>
  <c r="L3170" i="1"/>
  <c r="L3178" i="1"/>
  <c r="L3186" i="1"/>
  <c r="L3194" i="1"/>
  <c r="L3202" i="1"/>
  <c r="L3210" i="1"/>
  <c r="L3218" i="1"/>
  <c r="L3226" i="1"/>
  <c r="L3234" i="1"/>
  <c r="L3240" i="1"/>
  <c r="L3243" i="1"/>
  <c r="L3246" i="1"/>
  <c r="L3256" i="1"/>
  <c r="L3259" i="1"/>
  <c r="L3262" i="1"/>
  <c r="L3286" i="1"/>
  <c r="M3300" i="1"/>
  <c r="L3300" i="1"/>
  <c r="L3307" i="1"/>
  <c r="L3321" i="1"/>
  <c r="M3332" i="1"/>
  <c r="L3332" i="1"/>
  <c r="L3339" i="1"/>
  <c r="L3353" i="1"/>
  <c r="L3374" i="1"/>
  <c r="M3388" i="1"/>
  <c r="L3388" i="1"/>
  <c r="L3395" i="1"/>
  <c r="L3417" i="1"/>
  <c r="M3424" i="1"/>
  <c r="M3428" i="1"/>
  <c r="L3428" i="1"/>
  <c r="L3446" i="1"/>
  <c r="L3462" i="1"/>
  <c r="L3470" i="1"/>
  <c r="L3478" i="1"/>
  <c r="L3486" i="1"/>
  <c r="M3544" i="1"/>
  <c r="M3598" i="1"/>
  <c r="L3598" i="1"/>
  <c r="M3638" i="1"/>
  <c r="L3638" i="1"/>
  <c r="M3670" i="1"/>
  <c r="L3670" i="1"/>
  <c r="M3702" i="1"/>
  <c r="L3702" i="1"/>
  <c r="M3734" i="1"/>
  <c r="L3734" i="1"/>
  <c r="M3766" i="1"/>
  <c r="L3766" i="1"/>
  <c r="M3780" i="1"/>
  <c r="L3780" i="1"/>
  <c r="M3806" i="1"/>
  <c r="L3806" i="1"/>
  <c r="M3870" i="1"/>
  <c r="L3870" i="1"/>
  <c r="M3931" i="1"/>
  <c r="L3931" i="1"/>
  <c r="L3978" i="1"/>
  <c r="M3978" i="1"/>
  <c r="M4056" i="1"/>
  <c r="L4056" i="1"/>
  <c r="L2877" i="1"/>
  <c r="L2885" i="1"/>
  <c r="L2893" i="1"/>
  <c r="L2901" i="1"/>
  <c r="L2909" i="1"/>
  <c r="L2917" i="1"/>
  <c r="L2925" i="1"/>
  <c r="L2933" i="1"/>
  <c r="L2941" i="1"/>
  <c r="L2949" i="1"/>
  <c r="L2957" i="1"/>
  <c r="L2965" i="1"/>
  <c r="L2973" i="1"/>
  <c r="L2981" i="1"/>
  <c r="L2989" i="1"/>
  <c r="L2997" i="1"/>
  <c r="L3005" i="1"/>
  <c r="L3013" i="1"/>
  <c r="L3021" i="1"/>
  <c r="L3029" i="1"/>
  <c r="L3037" i="1"/>
  <c r="L3045" i="1"/>
  <c r="L3053" i="1"/>
  <c r="L3061" i="1"/>
  <c r="L3069" i="1"/>
  <c r="L3077" i="1"/>
  <c r="L3085" i="1"/>
  <c r="L3093" i="1"/>
  <c r="L3101" i="1"/>
  <c r="L3109" i="1"/>
  <c r="L3117" i="1"/>
  <c r="L3125" i="1"/>
  <c r="L3133" i="1"/>
  <c r="L3141" i="1"/>
  <c r="L3149" i="1"/>
  <c r="L3157" i="1"/>
  <c r="L3165" i="1"/>
  <c r="L3173" i="1"/>
  <c r="L3181" i="1"/>
  <c r="L3189" i="1"/>
  <c r="L3197" i="1"/>
  <c r="L3205" i="1"/>
  <c r="L3213" i="1"/>
  <c r="L3221" i="1"/>
  <c r="L3229" i="1"/>
  <c r="M3276" i="1"/>
  <c r="L3276" i="1"/>
  <c r="L3283" i="1"/>
  <c r="L3297" i="1"/>
  <c r="L3304" i="1"/>
  <c r="L3318" i="1"/>
  <c r="L3336" i="1"/>
  <c r="L3350" i="1"/>
  <c r="M3364" i="1"/>
  <c r="L3364" i="1"/>
  <c r="L3371" i="1"/>
  <c r="L3392" i="1"/>
  <c r="L3406" i="1"/>
  <c r="M3432" i="1"/>
  <c r="M3436" i="1"/>
  <c r="L3436" i="1"/>
  <c r="L3454" i="1"/>
  <c r="M3504" i="1"/>
  <c r="M3526" i="1"/>
  <c r="L3526" i="1"/>
  <c r="M3558" i="1"/>
  <c r="L3558" i="1"/>
  <c r="M3867" i="1"/>
  <c r="L3867" i="1"/>
  <c r="L3914" i="1"/>
  <c r="M3914" i="1"/>
  <c r="L2704" i="1"/>
  <c r="L2712" i="1"/>
  <c r="L2720" i="1"/>
  <c r="L2728" i="1"/>
  <c r="L2736" i="1"/>
  <c r="L2744" i="1"/>
  <c r="L2752" i="1"/>
  <c r="L2760" i="1"/>
  <c r="L2768" i="1"/>
  <c r="L2776" i="1"/>
  <c r="L2784" i="1"/>
  <c r="L2792" i="1"/>
  <c r="L2800" i="1"/>
  <c r="L2808" i="1"/>
  <c r="L2816" i="1"/>
  <c r="L2824" i="1"/>
  <c r="L2832" i="1"/>
  <c r="L2840" i="1"/>
  <c r="L2848" i="1"/>
  <c r="L2856" i="1"/>
  <c r="L2864" i="1"/>
  <c r="L2872" i="1"/>
  <c r="L2880" i="1"/>
  <c r="L2888" i="1"/>
  <c r="L2896" i="1"/>
  <c r="L2904" i="1"/>
  <c r="L2912" i="1"/>
  <c r="L2920" i="1"/>
  <c r="L2928" i="1"/>
  <c r="L2936" i="1"/>
  <c r="L2944" i="1"/>
  <c r="L2952" i="1"/>
  <c r="L2960" i="1"/>
  <c r="L2968" i="1"/>
  <c r="L2976" i="1"/>
  <c r="L2984" i="1"/>
  <c r="L2992" i="1"/>
  <c r="L3000" i="1"/>
  <c r="L3008" i="1"/>
  <c r="L3016" i="1"/>
  <c r="L3024" i="1"/>
  <c r="L3032" i="1"/>
  <c r="L3040" i="1"/>
  <c r="L3048" i="1"/>
  <c r="L3056" i="1"/>
  <c r="L3064" i="1"/>
  <c r="L3072" i="1"/>
  <c r="L3080" i="1"/>
  <c r="L3088" i="1"/>
  <c r="L3096" i="1"/>
  <c r="L3104" i="1"/>
  <c r="L3112" i="1"/>
  <c r="L3120" i="1"/>
  <c r="L3128" i="1"/>
  <c r="L3136" i="1"/>
  <c r="L3144" i="1"/>
  <c r="L3152" i="1"/>
  <c r="L3160" i="1"/>
  <c r="L3168" i="1"/>
  <c r="L3176" i="1"/>
  <c r="L3184" i="1"/>
  <c r="L3192" i="1"/>
  <c r="L3200" i="1"/>
  <c r="L3208" i="1"/>
  <c r="L3216" i="1"/>
  <c r="L3224" i="1"/>
  <c r="L3232" i="1"/>
  <c r="M3247" i="1"/>
  <c r="L3247" i="1"/>
  <c r="M3263" i="1"/>
  <c r="L3263" i="1"/>
  <c r="L3273" i="1"/>
  <c r="L3280" i="1"/>
  <c r="L3294" i="1"/>
  <c r="M3308" i="1"/>
  <c r="L3308" i="1"/>
  <c r="L3315" i="1"/>
  <c r="L3329" i="1"/>
  <c r="M3340" i="1"/>
  <c r="L3340" i="1"/>
  <c r="L3347" i="1"/>
  <c r="L3361" i="1"/>
  <c r="L3368" i="1"/>
  <c r="L3385" i="1"/>
  <c r="M3396" i="1"/>
  <c r="L3396" i="1"/>
  <c r="L3414" i="1"/>
  <c r="L3425" i="1"/>
  <c r="M3440" i="1"/>
  <c r="M3496" i="1"/>
  <c r="M3536" i="1"/>
  <c r="M3568" i="1"/>
  <c r="M3590" i="1"/>
  <c r="L3590" i="1"/>
  <c r="M3630" i="1"/>
  <c r="L3630" i="1"/>
  <c r="M3662" i="1"/>
  <c r="L3662" i="1"/>
  <c r="M3694" i="1"/>
  <c r="L3694" i="1"/>
  <c r="M3726" i="1"/>
  <c r="L3726" i="1"/>
  <c r="M3758" i="1"/>
  <c r="L3758" i="1"/>
  <c r="M3812" i="1"/>
  <c r="L3812" i="1"/>
  <c r="M3838" i="1"/>
  <c r="L3838" i="1"/>
  <c r="M3992" i="1"/>
  <c r="L3992" i="1"/>
  <c r="L3244" i="1"/>
  <c r="L3260" i="1"/>
  <c r="M3284" i="1"/>
  <c r="L3284" i="1"/>
  <c r="M3372" i="1"/>
  <c r="L3372" i="1"/>
  <c r="L3433" i="1"/>
  <c r="M3444" i="1"/>
  <c r="L3444" i="1"/>
  <c r="M3464" i="1"/>
  <c r="M3472" i="1"/>
  <c r="M3480" i="1"/>
  <c r="M3488" i="1"/>
  <c r="M3518" i="1"/>
  <c r="L3518" i="1"/>
  <c r="M3550" i="1"/>
  <c r="L3550" i="1"/>
  <c r="M3582" i="1"/>
  <c r="L3582" i="1"/>
  <c r="M3777" i="1"/>
  <c r="L3777" i="1"/>
  <c r="M3928" i="1"/>
  <c r="L3928" i="1"/>
  <c r="M3975" i="1"/>
  <c r="L3975" i="1"/>
  <c r="M3316" i="1"/>
  <c r="L3316" i="1"/>
  <c r="M3348" i="1"/>
  <c r="L3348" i="1"/>
  <c r="M3404" i="1"/>
  <c r="L3404" i="1"/>
  <c r="M3465" i="1"/>
  <c r="L3465" i="1"/>
  <c r="M3473" i="1"/>
  <c r="L3473" i="1"/>
  <c r="M3481" i="1"/>
  <c r="L3481" i="1"/>
  <c r="M3510" i="1"/>
  <c r="L3510" i="1"/>
  <c r="M3622" i="1"/>
  <c r="L3622" i="1"/>
  <c r="M3654" i="1"/>
  <c r="L3654" i="1"/>
  <c r="M3686" i="1"/>
  <c r="L3686" i="1"/>
  <c r="M3718" i="1"/>
  <c r="L3718" i="1"/>
  <c r="M3750" i="1"/>
  <c r="L3750" i="1"/>
  <c r="M3864" i="1"/>
  <c r="L3864" i="1"/>
  <c r="M3911" i="1"/>
  <c r="L3911" i="1"/>
  <c r="M3292" i="1"/>
  <c r="L3292" i="1"/>
  <c r="M3408" i="1"/>
  <c r="M3412" i="1"/>
  <c r="L3412" i="1"/>
  <c r="M3449" i="1"/>
  <c r="L3449" i="1"/>
  <c r="M3457" i="1"/>
  <c r="L3457" i="1"/>
  <c r="M3542" i="1"/>
  <c r="L3542" i="1"/>
  <c r="M3574" i="1"/>
  <c r="L3574" i="1"/>
  <c r="M3809" i="1"/>
  <c r="L3809" i="1"/>
  <c r="M4062" i="1"/>
  <c r="L4062" i="1"/>
  <c r="M3894" i="1"/>
  <c r="L3894" i="1"/>
  <c r="M3958" i="1"/>
  <c r="L3958" i="1"/>
  <c r="M4022" i="1"/>
  <c r="L4022" i="1"/>
  <c r="M4309" i="1"/>
  <c r="L4309" i="1"/>
  <c r="M4373" i="1"/>
  <c r="L4373" i="1"/>
  <c r="M4445" i="1"/>
  <c r="L4445" i="1"/>
  <c r="M4466" i="1"/>
  <c r="L4466" i="1"/>
  <c r="L4568" i="1"/>
  <c r="M4568" i="1"/>
  <c r="L4632" i="1"/>
  <c r="M4632" i="1"/>
  <c r="L3489" i="1"/>
  <c r="L3497" i="1"/>
  <c r="L3505" i="1"/>
  <c r="L3513" i="1"/>
  <c r="L3521" i="1"/>
  <c r="L3529" i="1"/>
  <c r="L3537" i="1"/>
  <c r="L3545" i="1"/>
  <c r="L3553" i="1"/>
  <c r="L3561" i="1"/>
  <c r="L3569" i="1"/>
  <c r="L3577" i="1"/>
  <c r="L3585" i="1"/>
  <c r="L3593" i="1"/>
  <c r="L3601" i="1"/>
  <c r="L3609" i="1"/>
  <c r="L3617" i="1"/>
  <c r="L3625" i="1"/>
  <c r="L3633" i="1"/>
  <c r="L3641" i="1"/>
  <c r="L3649" i="1"/>
  <c r="L3657" i="1"/>
  <c r="L3665" i="1"/>
  <c r="L3673" i="1"/>
  <c r="L3681" i="1"/>
  <c r="L3689" i="1"/>
  <c r="L3697" i="1"/>
  <c r="L3705" i="1"/>
  <c r="L3713" i="1"/>
  <c r="L3721" i="1"/>
  <c r="L3729" i="1"/>
  <c r="L3737" i="1"/>
  <c r="L3745" i="1"/>
  <c r="L3753" i="1"/>
  <c r="L3761" i="1"/>
  <c r="L3769" i="1"/>
  <c r="L3783" i="1"/>
  <c r="M3786" i="1"/>
  <c r="L3792" i="1"/>
  <c r="L3795" i="1"/>
  <c r="L3815" i="1"/>
  <c r="M3818" i="1"/>
  <c r="L3824" i="1"/>
  <c r="L3827" i="1"/>
  <c r="L3848" i="1"/>
  <c r="L3851" i="1"/>
  <c r="M3854" i="1"/>
  <c r="M3918" i="1"/>
  <c r="L3918" i="1"/>
  <c r="M3982" i="1"/>
  <c r="L3982" i="1"/>
  <c r="M4046" i="1"/>
  <c r="L4046" i="1"/>
  <c r="M4317" i="1"/>
  <c r="L4317" i="1"/>
  <c r="M4381" i="1"/>
  <c r="L4381" i="1"/>
  <c r="M4462" i="1"/>
  <c r="L4462" i="1"/>
  <c r="L4560" i="1"/>
  <c r="M4560" i="1"/>
  <c r="L4624" i="1"/>
  <c r="M4624" i="1"/>
  <c r="L3452" i="1"/>
  <c r="L3460" i="1"/>
  <c r="L3468" i="1"/>
  <c r="L3476" i="1"/>
  <c r="L3484" i="1"/>
  <c r="L3492" i="1"/>
  <c r="L3500" i="1"/>
  <c r="L3508" i="1"/>
  <c r="L3516" i="1"/>
  <c r="L3524" i="1"/>
  <c r="L3532" i="1"/>
  <c r="L3540" i="1"/>
  <c r="L3548" i="1"/>
  <c r="L3556" i="1"/>
  <c r="L3564" i="1"/>
  <c r="L3572" i="1"/>
  <c r="L3580" i="1"/>
  <c r="L3588" i="1"/>
  <c r="L3596" i="1"/>
  <c r="L3604" i="1"/>
  <c r="L3612" i="1"/>
  <c r="L3620" i="1"/>
  <c r="L3628" i="1"/>
  <c r="L3636" i="1"/>
  <c r="L3644" i="1"/>
  <c r="L3652" i="1"/>
  <c r="L3660" i="1"/>
  <c r="L3668" i="1"/>
  <c r="L3676" i="1"/>
  <c r="L3684" i="1"/>
  <c r="L3692" i="1"/>
  <c r="L3700" i="1"/>
  <c r="L3708" i="1"/>
  <c r="L3716" i="1"/>
  <c r="L3724" i="1"/>
  <c r="L3732" i="1"/>
  <c r="L3740" i="1"/>
  <c r="L3748" i="1"/>
  <c r="L3756" i="1"/>
  <c r="L3764" i="1"/>
  <c r="L3772" i="1"/>
  <c r="L3798" i="1"/>
  <c r="L3801" i="1"/>
  <c r="L3804" i="1"/>
  <c r="L3830" i="1"/>
  <c r="L3833" i="1"/>
  <c r="L3836" i="1"/>
  <c r="M3878" i="1"/>
  <c r="L3878" i="1"/>
  <c r="L3895" i="1"/>
  <c r="M3898" i="1"/>
  <c r="L3912" i="1"/>
  <c r="L3915" i="1"/>
  <c r="M3942" i="1"/>
  <c r="L3942" i="1"/>
  <c r="L3959" i="1"/>
  <c r="M3962" i="1"/>
  <c r="L3976" i="1"/>
  <c r="L3979" i="1"/>
  <c r="M4006" i="1"/>
  <c r="L4006" i="1"/>
  <c r="L4040" i="1"/>
  <c r="L4043" i="1"/>
  <c r="M4070" i="1"/>
  <c r="L4070" i="1"/>
  <c r="M4091" i="1"/>
  <c r="L4091" i="1"/>
  <c r="M4325" i="1"/>
  <c r="L4325" i="1"/>
  <c r="M4389" i="1"/>
  <c r="L4389" i="1"/>
  <c r="M4438" i="1"/>
  <c r="L4438" i="1"/>
  <c r="M4480" i="1"/>
  <c r="L4480" i="1"/>
  <c r="L4506" i="1"/>
  <c r="M4506" i="1"/>
  <c r="L4616" i="1"/>
  <c r="M4616" i="1"/>
  <c r="L3271" i="1"/>
  <c r="L3279" i="1"/>
  <c r="L3287" i="1"/>
  <c r="L3295" i="1"/>
  <c r="L3303" i="1"/>
  <c r="L3311" i="1"/>
  <c r="L3319" i="1"/>
  <c r="L3327" i="1"/>
  <c r="L3335" i="1"/>
  <c r="L3343" i="1"/>
  <c r="L3351" i="1"/>
  <c r="L3359" i="1"/>
  <c r="L3367" i="1"/>
  <c r="L3375" i="1"/>
  <c r="L3383" i="1"/>
  <c r="L3391" i="1"/>
  <c r="L3399" i="1"/>
  <c r="L3407" i="1"/>
  <c r="L3415" i="1"/>
  <c r="L3423" i="1"/>
  <c r="L3431" i="1"/>
  <c r="L3439" i="1"/>
  <c r="L3447" i="1"/>
  <c r="L3455" i="1"/>
  <c r="L3463" i="1"/>
  <c r="L3471" i="1"/>
  <c r="L3479" i="1"/>
  <c r="L3487" i="1"/>
  <c r="L3495" i="1"/>
  <c r="L3503" i="1"/>
  <c r="L3511" i="1"/>
  <c r="L3519" i="1"/>
  <c r="L3527" i="1"/>
  <c r="L3535" i="1"/>
  <c r="L3543" i="1"/>
  <c r="L3551" i="1"/>
  <c r="L3559" i="1"/>
  <c r="L3567" i="1"/>
  <c r="L3575" i="1"/>
  <c r="L3583" i="1"/>
  <c r="L3591" i="1"/>
  <c r="L3599" i="1"/>
  <c r="L3607" i="1"/>
  <c r="L3615" i="1"/>
  <c r="L3623" i="1"/>
  <c r="L3631" i="1"/>
  <c r="L3639" i="1"/>
  <c r="L3647" i="1"/>
  <c r="L3655" i="1"/>
  <c r="L3663" i="1"/>
  <c r="L3671" i="1"/>
  <c r="L3679" i="1"/>
  <c r="L3687" i="1"/>
  <c r="L3695" i="1"/>
  <c r="L3703" i="1"/>
  <c r="L3711" i="1"/>
  <c r="L3719" i="1"/>
  <c r="L3727" i="1"/>
  <c r="L3735" i="1"/>
  <c r="L3743" i="1"/>
  <c r="L3751" i="1"/>
  <c r="L3759" i="1"/>
  <c r="L3767" i="1"/>
  <c r="L3775" i="1"/>
  <c r="M3778" i="1"/>
  <c r="L3784" i="1"/>
  <c r="L3787" i="1"/>
  <c r="L3807" i="1"/>
  <c r="M3810" i="1"/>
  <c r="L3816" i="1"/>
  <c r="L3819" i="1"/>
  <c r="L3839" i="1"/>
  <c r="M3842" i="1"/>
  <c r="L3852" i="1"/>
  <c r="L3855" i="1"/>
  <c r="M3858" i="1"/>
  <c r="L3872" i="1"/>
  <c r="L3875" i="1"/>
  <c r="M3902" i="1"/>
  <c r="L3902" i="1"/>
  <c r="L3919" i="1"/>
  <c r="M3922" i="1"/>
  <c r="L3936" i="1"/>
  <c r="L3939" i="1"/>
  <c r="M3966" i="1"/>
  <c r="L3966" i="1"/>
  <c r="L3983" i="1"/>
  <c r="M3986" i="1"/>
  <c r="L4000" i="1"/>
  <c r="L4003" i="1"/>
  <c r="M4030" i="1"/>
  <c r="L4030" i="1"/>
  <c r="L4064" i="1"/>
  <c r="L4067" i="1"/>
  <c r="M4333" i="1"/>
  <c r="L4333" i="1"/>
  <c r="M4397" i="1"/>
  <c r="L4397" i="1"/>
  <c r="M4418" i="1"/>
  <c r="L4418" i="1"/>
  <c r="M4502" i="1"/>
  <c r="L4502" i="1"/>
  <c r="L4608" i="1"/>
  <c r="M4608" i="1"/>
  <c r="M3862" i="1"/>
  <c r="L3862" i="1"/>
  <c r="L3879" i="1"/>
  <c r="M3882" i="1"/>
  <c r="L3899" i="1"/>
  <c r="M3926" i="1"/>
  <c r="L3926" i="1"/>
  <c r="L3943" i="1"/>
  <c r="M3946" i="1"/>
  <c r="L3963" i="1"/>
  <c r="M3990" i="1"/>
  <c r="L3990" i="1"/>
  <c r="L4007" i="1"/>
  <c r="M4010" i="1"/>
  <c r="L4027" i="1"/>
  <c r="M4054" i="1"/>
  <c r="L4054" i="1"/>
  <c r="L4088" i="1"/>
  <c r="M4341" i="1"/>
  <c r="L4341" i="1"/>
  <c r="M4491" i="1"/>
  <c r="L4491" i="1"/>
  <c r="L4600" i="1"/>
  <c r="M4600" i="1"/>
  <c r="M3886" i="1"/>
  <c r="L3886" i="1"/>
  <c r="M3950" i="1"/>
  <c r="L3950" i="1"/>
  <c r="M4014" i="1"/>
  <c r="L4014" i="1"/>
  <c r="M4078" i="1"/>
  <c r="L4078" i="1"/>
  <c r="M4349" i="1"/>
  <c r="L4349" i="1"/>
  <c r="M4536" i="1"/>
  <c r="L4536" i="1"/>
  <c r="L4592" i="1"/>
  <c r="M4592" i="1"/>
  <c r="L3863" i="1"/>
  <c r="M3866" i="1"/>
  <c r="L3883" i="1"/>
  <c r="M3910" i="1"/>
  <c r="L3910" i="1"/>
  <c r="L3927" i="1"/>
  <c r="M3930" i="1"/>
  <c r="L3947" i="1"/>
  <c r="M3974" i="1"/>
  <c r="L3974" i="1"/>
  <c r="L3991" i="1"/>
  <c r="M3994" i="1"/>
  <c r="L4011" i="1"/>
  <c r="M4038" i="1"/>
  <c r="L4038" i="1"/>
  <c r="L4075" i="1"/>
  <c r="M4357" i="1"/>
  <c r="L4357" i="1"/>
  <c r="L4584" i="1"/>
  <c r="M4584" i="1"/>
  <c r="M4510" i="1"/>
  <c r="L4510" i="1"/>
  <c r="M4696" i="1"/>
  <c r="L4696" i="1"/>
  <c r="M4713" i="1"/>
  <c r="L4713" i="1"/>
  <c r="M4870" i="1"/>
  <c r="L4870" i="1"/>
  <c r="M4921" i="1"/>
  <c r="L4921" i="1"/>
  <c r="L4096" i="1"/>
  <c r="L4104" i="1"/>
  <c r="L4112" i="1"/>
  <c r="L4120" i="1"/>
  <c r="L4128" i="1"/>
  <c r="L4136" i="1"/>
  <c r="L4144" i="1"/>
  <c r="L4152" i="1"/>
  <c r="L4160" i="1"/>
  <c r="L4168" i="1"/>
  <c r="L4176" i="1"/>
  <c r="L4184" i="1"/>
  <c r="L4192" i="1"/>
  <c r="L4200" i="1"/>
  <c r="L4208" i="1"/>
  <c r="L4216" i="1"/>
  <c r="L4224" i="1"/>
  <c r="L4232" i="1"/>
  <c r="L4240" i="1"/>
  <c r="L4248" i="1"/>
  <c r="L4256" i="1"/>
  <c r="L4264" i="1"/>
  <c r="L4272" i="1"/>
  <c r="L4280" i="1"/>
  <c r="L4288" i="1"/>
  <c r="L4296" i="1"/>
  <c r="M4422" i="1"/>
  <c r="L4422" i="1"/>
  <c r="M4470" i="1"/>
  <c r="L4470" i="1"/>
  <c r="M4518" i="1"/>
  <c r="L4518" i="1"/>
  <c r="M4790" i="1"/>
  <c r="L4790" i="1"/>
  <c r="M4913" i="1"/>
  <c r="L4913" i="1"/>
  <c r="L4086" i="1"/>
  <c r="L4094" i="1"/>
  <c r="L4099" i="1"/>
  <c r="L4107" i="1"/>
  <c r="L4115" i="1"/>
  <c r="L4123" i="1"/>
  <c r="L4131" i="1"/>
  <c r="L4139" i="1"/>
  <c r="L4147" i="1"/>
  <c r="L4155" i="1"/>
  <c r="L4163" i="1"/>
  <c r="L4171" i="1"/>
  <c r="L4179" i="1"/>
  <c r="L4187" i="1"/>
  <c r="L4195" i="1"/>
  <c r="L4203" i="1"/>
  <c r="L4211" i="1"/>
  <c r="L4219" i="1"/>
  <c r="L4227" i="1"/>
  <c r="L4235" i="1"/>
  <c r="L4243" i="1"/>
  <c r="L4251" i="1"/>
  <c r="L4259" i="1"/>
  <c r="L4267" i="1"/>
  <c r="L4275" i="1"/>
  <c r="L4283" i="1"/>
  <c r="L4291" i="1"/>
  <c r="L4299" i="1"/>
  <c r="L4307" i="1"/>
  <c r="L4315" i="1"/>
  <c r="L4323" i="1"/>
  <c r="L4331" i="1"/>
  <c r="L4339" i="1"/>
  <c r="L4347" i="1"/>
  <c r="L4355" i="1"/>
  <c r="L4363" i="1"/>
  <c r="L4371" i="1"/>
  <c r="L4379" i="1"/>
  <c r="L4387" i="1"/>
  <c r="L4395" i="1"/>
  <c r="L4403" i="1"/>
  <c r="M4406" i="1"/>
  <c r="L4429" i="1"/>
  <c r="M4446" i="1"/>
  <c r="L4446" i="1"/>
  <c r="L4456" i="1"/>
  <c r="L4474" i="1"/>
  <c r="L4488" i="1"/>
  <c r="L4507" i="1"/>
  <c r="M4526" i="1"/>
  <c r="L4526" i="1"/>
  <c r="M4680" i="1"/>
  <c r="L4680" i="1"/>
  <c r="M4905" i="1"/>
  <c r="L4905" i="1"/>
  <c r="M4478" i="1"/>
  <c r="L4478" i="1"/>
  <c r="M4534" i="1"/>
  <c r="L4534" i="1"/>
  <c r="M4558" i="1"/>
  <c r="L4558" i="1"/>
  <c r="M4566" i="1"/>
  <c r="L4566" i="1"/>
  <c r="M4574" i="1"/>
  <c r="L4574" i="1"/>
  <c r="M4582" i="1"/>
  <c r="L4582" i="1"/>
  <c r="M4590" i="1"/>
  <c r="L4590" i="1"/>
  <c r="M4598" i="1"/>
  <c r="L4598" i="1"/>
  <c r="M4606" i="1"/>
  <c r="L4606" i="1"/>
  <c r="M4614" i="1"/>
  <c r="L4614" i="1"/>
  <c r="M4622" i="1"/>
  <c r="L4622" i="1"/>
  <c r="M4630" i="1"/>
  <c r="L4630" i="1"/>
  <c r="M4638" i="1"/>
  <c r="L4638" i="1"/>
  <c r="M4672" i="1"/>
  <c r="L4672" i="1"/>
  <c r="L4800" i="1"/>
  <c r="M4800" i="1"/>
  <c r="M4820" i="1"/>
  <c r="L4820" i="1"/>
  <c r="M4897" i="1"/>
  <c r="L4897" i="1"/>
  <c r="M4430" i="1"/>
  <c r="L4430" i="1"/>
  <c r="L4523" i="1"/>
  <c r="M4542" i="1"/>
  <c r="L4542" i="1"/>
  <c r="M4550" i="1"/>
  <c r="L4550" i="1"/>
  <c r="M4664" i="1"/>
  <c r="L4664" i="1"/>
  <c r="M4707" i="1"/>
  <c r="L4707" i="1"/>
  <c r="L4776" i="1"/>
  <c r="M4776" i="1"/>
  <c r="M4817" i="1"/>
  <c r="L4817" i="1"/>
  <c r="M4889" i="1"/>
  <c r="L4889" i="1"/>
  <c r="M4454" i="1"/>
  <c r="L4454" i="1"/>
  <c r="M4486" i="1"/>
  <c r="L4486" i="1"/>
  <c r="M4656" i="1"/>
  <c r="L4656" i="1"/>
  <c r="M4796" i="1"/>
  <c r="L4796" i="1"/>
  <c r="M4881" i="1"/>
  <c r="L4881" i="1"/>
  <c r="M4414" i="1"/>
  <c r="L4427" i="1"/>
  <c r="M4490" i="1"/>
  <c r="M4494" i="1"/>
  <c r="L4494" i="1"/>
  <c r="L4539" i="1"/>
  <c r="M4648" i="1"/>
  <c r="L4648" i="1"/>
  <c r="M4793" i="1"/>
  <c r="L4793" i="1"/>
  <c r="M4873" i="1"/>
  <c r="L4873" i="1"/>
  <c r="M4756" i="1"/>
  <c r="L4756" i="1"/>
  <c r="M4852" i="1"/>
  <c r="L4852" i="1"/>
  <c r="M5049" i="1"/>
  <c r="L5049" i="1"/>
  <c r="M5211" i="1"/>
  <c r="L5211" i="1"/>
  <c r="M4732" i="1"/>
  <c r="L4732" i="1"/>
  <c r="M4780" i="1"/>
  <c r="L4780" i="1"/>
  <c r="M4804" i="1"/>
  <c r="L4804" i="1"/>
  <c r="M5057" i="1"/>
  <c r="L5057" i="1"/>
  <c r="M5089" i="1"/>
  <c r="L5089" i="1"/>
  <c r="M5097" i="1"/>
  <c r="L5097" i="1"/>
  <c r="M5105" i="1"/>
  <c r="L5105" i="1"/>
  <c r="M5113" i="1"/>
  <c r="L5113" i="1"/>
  <c r="M5121" i="1"/>
  <c r="L5121" i="1"/>
  <c r="M5167" i="1"/>
  <c r="L5167" i="1"/>
  <c r="M5278" i="1"/>
  <c r="L5278" i="1"/>
  <c r="M5552" i="1"/>
  <c r="L5552" i="1"/>
  <c r="M5988" i="1"/>
  <c r="L5988" i="1"/>
  <c r="M6032" i="1"/>
  <c r="L6032" i="1"/>
  <c r="L4646" i="1"/>
  <c r="L4654" i="1"/>
  <c r="L4662" i="1"/>
  <c r="L4670" i="1"/>
  <c r="L4678" i="1"/>
  <c r="L4686" i="1"/>
  <c r="L4694" i="1"/>
  <c r="L4702" i="1"/>
  <c r="M4708" i="1"/>
  <c r="L4708" i="1"/>
  <c r="L4720" i="1"/>
  <c r="L4723" i="1"/>
  <c r="L4729" i="1"/>
  <c r="M4736" i="1"/>
  <c r="L4750" i="1"/>
  <c r="M4760" i="1"/>
  <c r="L4774" i="1"/>
  <c r="L4777" i="1"/>
  <c r="L4801" i="1"/>
  <c r="M4828" i="1"/>
  <c r="L4828" i="1"/>
  <c r="L4846" i="1"/>
  <c r="M4860" i="1"/>
  <c r="L4860" i="1"/>
  <c r="L4878" i="1"/>
  <c r="L4886" i="1"/>
  <c r="L4894" i="1"/>
  <c r="L4902" i="1"/>
  <c r="L4910" i="1"/>
  <c r="L4918" i="1"/>
  <c r="L4926" i="1"/>
  <c r="M5065" i="1"/>
  <c r="L5065" i="1"/>
  <c r="M5073" i="1"/>
  <c r="L5073" i="1"/>
  <c r="M5081" i="1"/>
  <c r="L5081" i="1"/>
  <c r="M5129" i="1"/>
  <c r="L5129" i="1"/>
  <c r="M5207" i="1"/>
  <c r="L5207" i="1"/>
  <c r="M5275" i="1"/>
  <c r="L5275" i="1"/>
  <c r="M5963" i="1"/>
  <c r="L5963" i="1"/>
  <c r="M5976" i="1"/>
  <c r="L5976" i="1"/>
  <c r="L4457" i="1"/>
  <c r="L4465" i="1"/>
  <c r="L4473" i="1"/>
  <c r="L4481" i="1"/>
  <c r="L4489" i="1"/>
  <c r="L4497" i="1"/>
  <c r="L4505" i="1"/>
  <c r="L4513" i="1"/>
  <c r="L4521" i="1"/>
  <c r="L4529" i="1"/>
  <c r="L4537" i="1"/>
  <c r="L4545" i="1"/>
  <c r="L4553" i="1"/>
  <c r="L4561" i="1"/>
  <c r="L4569" i="1"/>
  <c r="L4577" i="1"/>
  <c r="L4585" i="1"/>
  <c r="L4593" i="1"/>
  <c r="L4601" i="1"/>
  <c r="L4609" i="1"/>
  <c r="L4617" i="1"/>
  <c r="L4625" i="1"/>
  <c r="L4633" i="1"/>
  <c r="L4641" i="1"/>
  <c r="L4649" i="1"/>
  <c r="L4657" i="1"/>
  <c r="L4665" i="1"/>
  <c r="L4673" i="1"/>
  <c r="L4681" i="1"/>
  <c r="L4689" i="1"/>
  <c r="L4697" i="1"/>
  <c r="L4705" i="1"/>
  <c r="L4733" i="1"/>
  <c r="M4740" i="1"/>
  <c r="L4740" i="1"/>
  <c r="M4764" i="1"/>
  <c r="L4764" i="1"/>
  <c r="M4784" i="1"/>
  <c r="L4798" i="1"/>
  <c r="M4808" i="1"/>
  <c r="L4822" i="1"/>
  <c r="L4825" i="1"/>
  <c r="L4857" i="1"/>
  <c r="L5137" i="1"/>
  <c r="M5137" i="1"/>
  <c r="M5959" i="1"/>
  <c r="L5959" i="1"/>
  <c r="M4724" i="1"/>
  <c r="L4724" i="1"/>
  <c r="L4737" i="1"/>
  <c r="L4761" i="1"/>
  <c r="M4788" i="1"/>
  <c r="L4788" i="1"/>
  <c r="M4812" i="1"/>
  <c r="L4812" i="1"/>
  <c r="M4836" i="1"/>
  <c r="L4836" i="1"/>
  <c r="M4868" i="1"/>
  <c r="L4868" i="1"/>
  <c r="M5714" i="1"/>
  <c r="L5714" i="1"/>
  <c r="L5938" i="1"/>
  <c r="M5938" i="1"/>
  <c r="M5428" i="1"/>
  <c r="L5428" i="1"/>
  <c r="M5463" i="1"/>
  <c r="L5463" i="1"/>
  <c r="L5704" i="1"/>
  <c r="M5704" i="1"/>
  <c r="M4748" i="1"/>
  <c r="L4748" i="1"/>
  <c r="M4772" i="1"/>
  <c r="L4772" i="1"/>
  <c r="M4792" i="1"/>
  <c r="M4844" i="1"/>
  <c r="L4844" i="1"/>
  <c r="M5396" i="1"/>
  <c r="L5396" i="1"/>
  <c r="M5598" i="1"/>
  <c r="L5598" i="1"/>
  <c r="M5166" i="1"/>
  <c r="L5166" i="1"/>
  <c r="M5206" i="1"/>
  <c r="L5206" i="1"/>
  <c r="M5270" i="1"/>
  <c r="L5270" i="1"/>
  <c r="M5606" i="1"/>
  <c r="L5606" i="1"/>
  <c r="M5769" i="1"/>
  <c r="L5769" i="1"/>
  <c r="M5174" i="1"/>
  <c r="L5174" i="1"/>
  <c r="M5215" i="1"/>
  <c r="L5215" i="1"/>
  <c r="M5222" i="1"/>
  <c r="L5222" i="1"/>
  <c r="M5286" i="1"/>
  <c r="L5286" i="1"/>
  <c r="M5464" i="1"/>
  <c r="L5464" i="1"/>
  <c r="M5599" i="1"/>
  <c r="L5599" i="1"/>
  <c r="M5899" i="1"/>
  <c r="L5899" i="1"/>
  <c r="M5903" i="1"/>
  <c r="L5903" i="1"/>
  <c r="M5964" i="1"/>
  <c r="L5964" i="1"/>
  <c r="M5984" i="1"/>
  <c r="L5984" i="1"/>
  <c r="L6018" i="1"/>
  <c r="M6018" i="1"/>
  <c r="L6098" i="1"/>
  <c r="M6098" i="1"/>
  <c r="M6163" i="1"/>
  <c r="L6163" i="1"/>
  <c r="M6171" i="1"/>
  <c r="L6171" i="1"/>
  <c r="L4876" i="1"/>
  <c r="L4884" i="1"/>
  <c r="L4892" i="1"/>
  <c r="L4900" i="1"/>
  <c r="L4908" i="1"/>
  <c r="L4916" i="1"/>
  <c r="L4924" i="1"/>
  <c r="L4932" i="1"/>
  <c r="L4940" i="1"/>
  <c r="L4948" i="1"/>
  <c r="L4956" i="1"/>
  <c r="L4964" i="1"/>
  <c r="L4972" i="1"/>
  <c r="L4980" i="1"/>
  <c r="L4988" i="1"/>
  <c r="L4996" i="1"/>
  <c r="L5004" i="1"/>
  <c r="L5012" i="1"/>
  <c r="L5020" i="1"/>
  <c r="L5028" i="1"/>
  <c r="L5036" i="1"/>
  <c r="L5044" i="1"/>
  <c r="L5052" i="1"/>
  <c r="L5060" i="1"/>
  <c r="L5068" i="1"/>
  <c r="L5076" i="1"/>
  <c r="L5084" i="1"/>
  <c r="L5092" i="1"/>
  <c r="L5100" i="1"/>
  <c r="L5108" i="1"/>
  <c r="L5116" i="1"/>
  <c r="L5124" i="1"/>
  <c r="L5132" i="1"/>
  <c r="M5150" i="1"/>
  <c r="L5150" i="1"/>
  <c r="L5171" i="1"/>
  <c r="M5178" i="1"/>
  <c r="L5208" i="1"/>
  <c r="L5219" i="1"/>
  <c r="M5230" i="1"/>
  <c r="L5230" i="1"/>
  <c r="L5283" i="1"/>
  <c r="M5294" i="1"/>
  <c r="L5294" i="1"/>
  <c r="L5416" i="1"/>
  <c r="L5434" i="1"/>
  <c r="M5434" i="1"/>
  <c r="L5544" i="1"/>
  <c r="M5595" i="1"/>
  <c r="L5595" i="1"/>
  <c r="M5182" i="1"/>
  <c r="L5182" i="1"/>
  <c r="M5238" i="1"/>
  <c r="L5238" i="1"/>
  <c r="M5302" i="1"/>
  <c r="L5302" i="1"/>
  <c r="M5393" i="1"/>
  <c r="L5393" i="1"/>
  <c r="M5425" i="1"/>
  <c r="L5425" i="1"/>
  <c r="M5591" i="1"/>
  <c r="L5591" i="1"/>
  <c r="M5890" i="1"/>
  <c r="L5890" i="1"/>
  <c r="L5151" i="1"/>
  <c r="M5158" i="1"/>
  <c r="L5158" i="1"/>
  <c r="L5179" i="1"/>
  <c r="M5183" i="1"/>
  <c r="L5183" i="1"/>
  <c r="M5190" i="1"/>
  <c r="L5190" i="1"/>
  <c r="L5235" i="1"/>
  <c r="M5246" i="1"/>
  <c r="L5246" i="1"/>
  <c r="L5299" i="1"/>
  <c r="M5310" i="1"/>
  <c r="L5310" i="1"/>
  <c r="L5528" i="1"/>
  <c r="L5587" i="1"/>
  <c r="M5592" i="1"/>
  <c r="L5592" i="1"/>
  <c r="M5672" i="1"/>
  <c r="M5865" i="1"/>
  <c r="L5865" i="1"/>
  <c r="M5191" i="1"/>
  <c r="L5191" i="1"/>
  <c r="M5198" i="1"/>
  <c r="L5198" i="1"/>
  <c r="M5254" i="1"/>
  <c r="L5254" i="1"/>
  <c r="M5318" i="1"/>
  <c r="L5318" i="1"/>
  <c r="M5470" i="1"/>
  <c r="L5470" i="1"/>
  <c r="M5833" i="1"/>
  <c r="L5833" i="1"/>
  <c r="M5142" i="1"/>
  <c r="L5142" i="1"/>
  <c r="L5159" i="1"/>
  <c r="M5162" i="1"/>
  <c r="L5195" i="1"/>
  <c r="M5199" i="1"/>
  <c r="L5199" i="1"/>
  <c r="L5251" i="1"/>
  <c r="M5262" i="1"/>
  <c r="L5262" i="1"/>
  <c r="L5315" i="1"/>
  <c r="M5326" i="1"/>
  <c r="L5326" i="1"/>
  <c r="M5334" i="1"/>
  <c r="L5334" i="1"/>
  <c r="M5342" i="1"/>
  <c r="L5342" i="1"/>
  <c r="M5350" i="1"/>
  <c r="L5350" i="1"/>
  <c r="M5358" i="1"/>
  <c r="L5358" i="1"/>
  <c r="M5366" i="1"/>
  <c r="L5366" i="1"/>
  <c r="M5374" i="1"/>
  <c r="L5374" i="1"/>
  <c r="M5382" i="1"/>
  <c r="L5382" i="1"/>
  <c r="M5390" i="1"/>
  <c r="L5390" i="1"/>
  <c r="M5422" i="1"/>
  <c r="L5422" i="1"/>
  <c r="L5467" i="1"/>
  <c r="L5512" i="1"/>
  <c r="L5576" i="1"/>
  <c r="M5748" i="1"/>
  <c r="L5748" i="1"/>
  <c r="M5801" i="1"/>
  <c r="L5801" i="1"/>
  <c r="M5503" i="1"/>
  <c r="L5503" i="1"/>
  <c r="M5511" i="1"/>
  <c r="L5511" i="1"/>
  <c r="M5519" i="1"/>
  <c r="L5519" i="1"/>
  <c r="M5527" i="1"/>
  <c r="L5527" i="1"/>
  <c r="M5535" i="1"/>
  <c r="L5535" i="1"/>
  <c r="M5543" i="1"/>
  <c r="L5543" i="1"/>
  <c r="M5551" i="1"/>
  <c r="L5551" i="1"/>
  <c r="M5559" i="1"/>
  <c r="L5559" i="1"/>
  <c r="M5567" i="1"/>
  <c r="L5567" i="1"/>
  <c r="M5575" i="1"/>
  <c r="L5575" i="1"/>
  <c r="M5583" i="1"/>
  <c r="L5583" i="1"/>
  <c r="M5590" i="1"/>
  <c r="L5590" i="1"/>
  <c r="L5650" i="1"/>
  <c r="M5650" i="1"/>
  <c r="L5664" i="1"/>
  <c r="M5664" i="1"/>
  <c r="L5682" i="1"/>
  <c r="M5682" i="1"/>
  <c r="L5696" i="1"/>
  <c r="M5696" i="1"/>
  <c r="M5722" i="1"/>
  <c r="L5722" i="1"/>
  <c r="M5730" i="1"/>
  <c r="L5730" i="1"/>
  <c r="M5756" i="1"/>
  <c r="L5756" i="1"/>
  <c r="M5788" i="1"/>
  <c r="L5788" i="1"/>
  <c r="M5820" i="1"/>
  <c r="L5820" i="1"/>
  <c r="M5852" i="1"/>
  <c r="L5852" i="1"/>
  <c r="M5869" i="1"/>
  <c r="L5869" i="1"/>
  <c r="M5907" i="1"/>
  <c r="L5907" i="1"/>
  <c r="L6036" i="1"/>
  <c r="M6036" i="1"/>
  <c r="M6144" i="1"/>
  <c r="L6144" i="1"/>
  <c r="M5447" i="1"/>
  <c r="L5447" i="1"/>
  <c r="M5607" i="1"/>
  <c r="L5607" i="1"/>
  <c r="M5614" i="1"/>
  <c r="L5614" i="1"/>
  <c r="M5770" i="1"/>
  <c r="L5770" i="1"/>
  <c r="M5802" i="1"/>
  <c r="L5802" i="1"/>
  <c r="M5834" i="1"/>
  <c r="L5834" i="1"/>
  <c r="M5866" i="1"/>
  <c r="L5866" i="1"/>
  <c r="M5939" i="1"/>
  <c r="L5939" i="1"/>
  <c r="M5960" i="1"/>
  <c r="L5960" i="1"/>
  <c r="L6068" i="1"/>
  <c r="M6068" i="1"/>
  <c r="L6164" i="1"/>
  <c r="M6164" i="1"/>
  <c r="L5399" i="1"/>
  <c r="M5402" i="1"/>
  <c r="L5431" i="1"/>
  <c r="M5471" i="1"/>
  <c r="L5471" i="1"/>
  <c r="M5478" i="1"/>
  <c r="L5478" i="1"/>
  <c r="L5600" i="1"/>
  <c r="M5615" i="1"/>
  <c r="L5615" i="1"/>
  <c r="M5622" i="1"/>
  <c r="L5622" i="1"/>
  <c r="L5648" i="1"/>
  <c r="M5648" i="1"/>
  <c r="L5662" i="1"/>
  <c r="L5666" i="1"/>
  <c r="M5666" i="1"/>
  <c r="L5680" i="1"/>
  <c r="M5680" i="1"/>
  <c r="L5694" i="1"/>
  <c r="L5698" i="1"/>
  <c r="M5698" i="1"/>
  <c r="L5727" i="1"/>
  <c r="M5754" i="1"/>
  <c r="L5754" i="1"/>
  <c r="M5786" i="1"/>
  <c r="L5786" i="1"/>
  <c r="M5818" i="1"/>
  <c r="L5818" i="1"/>
  <c r="M5850" i="1"/>
  <c r="L5850" i="1"/>
  <c r="L5887" i="1"/>
  <c r="M5935" i="1"/>
  <c r="L5935" i="1"/>
  <c r="M6056" i="1"/>
  <c r="L6056" i="1"/>
  <c r="M5479" i="1"/>
  <c r="L5479" i="1"/>
  <c r="M5486" i="1"/>
  <c r="L5486" i="1"/>
  <c r="L5608" i="1"/>
  <c r="L5611" i="1"/>
  <c r="M5623" i="1"/>
  <c r="L5623" i="1"/>
  <c r="M5630" i="1"/>
  <c r="L5630" i="1"/>
  <c r="L5724" i="1"/>
  <c r="M5875" i="1"/>
  <c r="L5875" i="1"/>
  <c r="M5883" i="1"/>
  <c r="L5883" i="1"/>
  <c r="M5931" i="1"/>
  <c r="L5931" i="1"/>
  <c r="M6011" i="1"/>
  <c r="L6011" i="1"/>
  <c r="M6123" i="1"/>
  <c r="L6123" i="1"/>
  <c r="L5223" i="1"/>
  <c r="L5231" i="1"/>
  <c r="L5239" i="1"/>
  <c r="L5247" i="1"/>
  <c r="L5255" i="1"/>
  <c r="L5263" i="1"/>
  <c r="L5271" i="1"/>
  <c r="L5279" i="1"/>
  <c r="L5287" i="1"/>
  <c r="L5295" i="1"/>
  <c r="L5303" i="1"/>
  <c r="L5311" i="1"/>
  <c r="L5319" i="1"/>
  <c r="L5327" i="1"/>
  <c r="L5335" i="1"/>
  <c r="L5343" i="1"/>
  <c r="L5351" i="1"/>
  <c r="L5359" i="1"/>
  <c r="L5367" i="1"/>
  <c r="L5375" i="1"/>
  <c r="L5383" i="1"/>
  <c r="L5391" i="1"/>
  <c r="M5394" i="1"/>
  <c r="L5400" i="1"/>
  <c r="L5403" i="1"/>
  <c r="L5423" i="1"/>
  <c r="M5426" i="1"/>
  <c r="L5432" i="1"/>
  <c r="L5438" i="1"/>
  <c r="M5455" i="1"/>
  <c r="L5455" i="1"/>
  <c r="M5465" i="1"/>
  <c r="L5472" i="1"/>
  <c r="L5483" i="1"/>
  <c r="M5487" i="1"/>
  <c r="L5487" i="1"/>
  <c r="M5494" i="1"/>
  <c r="L5494" i="1"/>
  <c r="L5616" i="1"/>
  <c r="L5619" i="1"/>
  <c r="M5631" i="1"/>
  <c r="L5631" i="1"/>
  <c r="M5638" i="1"/>
  <c r="L5638" i="1"/>
  <c r="M5656" i="1"/>
  <c r="M5688" i="1"/>
  <c r="M5759" i="1"/>
  <c r="L5759" i="1"/>
  <c r="M5791" i="1"/>
  <c r="L5791" i="1"/>
  <c r="M5823" i="1"/>
  <c r="L5823" i="1"/>
  <c r="M5855" i="1"/>
  <c r="L5855" i="1"/>
  <c r="M5884" i="1"/>
  <c r="L5884" i="1"/>
  <c r="M5932" i="1"/>
  <c r="L5932" i="1"/>
  <c r="L5970" i="1"/>
  <c r="M5970" i="1"/>
  <c r="M6007" i="1"/>
  <c r="L6007" i="1"/>
  <c r="L6116" i="1"/>
  <c r="M6116" i="1"/>
  <c r="M6160" i="1"/>
  <c r="L6160" i="1"/>
  <c r="M5442" i="1"/>
  <c r="L5491" i="1"/>
  <c r="M5495" i="1"/>
  <c r="L5495" i="1"/>
  <c r="M5502" i="1"/>
  <c r="L5502" i="1"/>
  <c r="M5510" i="1"/>
  <c r="L5510" i="1"/>
  <c r="M5518" i="1"/>
  <c r="L5518" i="1"/>
  <c r="M5526" i="1"/>
  <c r="L5526" i="1"/>
  <c r="M5534" i="1"/>
  <c r="L5534" i="1"/>
  <c r="M5542" i="1"/>
  <c r="L5542" i="1"/>
  <c r="M5550" i="1"/>
  <c r="L5550" i="1"/>
  <c r="M5558" i="1"/>
  <c r="L5558" i="1"/>
  <c r="M5566" i="1"/>
  <c r="L5566" i="1"/>
  <c r="M5574" i="1"/>
  <c r="L5574" i="1"/>
  <c r="M5582" i="1"/>
  <c r="L5582" i="1"/>
  <c r="L5627" i="1"/>
  <c r="M5639" i="1"/>
  <c r="L5639" i="1"/>
  <c r="M5721" i="1"/>
  <c r="L5721" i="1"/>
  <c r="M5729" i="1"/>
  <c r="L5729" i="1"/>
  <c r="M5751" i="1"/>
  <c r="L5751" i="1"/>
  <c r="L5775" i="1"/>
  <c r="L5807" i="1"/>
  <c r="L5839" i="1"/>
  <c r="M5872" i="1"/>
  <c r="L5872" i="1"/>
  <c r="M5906" i="1"/>
  <c r="M5911" i="1"/>
  <c r="L5911" i="1"/>
  <c r="M5928" i="1"/>
  <c r="L5928" i="1"/>
  <c r="M6035" i="1"/>
  <c r="L6035" i="1"/>
  <c r="M6152" i="1"/>
  <c r="L6152" i="1"/>
  <c r="M5738" i="1"/>
  <c r="L5738" i="1"/>
  <c r="M5762" i="1"/>
  <c r="L5762" i="1"/>
  <c r="M5794" i="1"/>
  <c r="L5794" i="1"/>
  <c r="M5826" i="1"/>
  <c r="L5826" i="1"/>
  <c r="M5858" i="1"/>
  <c r="L5858" i="1"/>
  <c r="M5908" i="1"/>
  <c r="L5908" i="1"/>
  <c r="M5940" i="1"/>
  <c r="L5940" i="1"/>
  <c r="L6124" i="1"/>
  <c r="M6124" i="1"/>
  <c r="M5904" i="1"/>
  <c r="L5904" i="1"/>
  <c r="M5936" i="1"/>
  <c r="L5936" i="1"/>
  <c r="L5994" i="1"/>
  <c r="M5994" i="1"/>
  <c r="M6015" i="1"/>
  <c r="L6015" i="1"/>
  <c r="M6067" i="1"/>
  <c r="L6067" i="1"/>
  <c r="M6120" i="1"/>
  <c r="L6120" i="1"/>
  <c r="M5746" i="1"/>
  <c r="L5746" i="1"/>
  <c r="L5946" i="1"/>
  <c r="M5946" i="1"/>
  <c r="M6012" i="1"/>
  <c r="L6012" i="1"/>
  <c r="M6064" i="1"/>
  <c r="L6064" i="1"/>
  <c r="M5642" i="1"/>
  <c r="M5658" i="1"/>
  <c r="M5674" i="1"/>
  <c r="M5690" i="1"/>
  <c r="M5706" i="1"/>
  <c r="L5719" i="1"/>
  <c r="M5778" i="1"/>
  <c r="L5778" i="1"/>
  <c r="M5810" i="1"/>
  <c r="L5810" i="1"/>
  <c r="M5842" i="1"/>
  <c r="L5842" i="1"/>
  <c r="M5914" i="1"/>
  <c r="M5987" i="1"/>
  <c r="L5987" i="1"/>
  <c r="M6008" i="1"/>
  <c r="L6008" i="1"/>
  <c r="M6092" i="1"/>
  <c r="M6099" i="1"/>
  <c r="L6099" i="1"/>
  <c r="L6186" i="1"/>
  <c r="M6186" i="1"/>
  <c r="M6019" i="1"/>
  <c r="L6019" i="1"/>
  <c r="M6043" i="1"/>
  <c r="L6043" i="1"/>
  <c r="M6075" i="1"/>
  <c r="L6075" i="1"/>
  <c r="M6131" i="1"/>
  <c r="L6131" i="1"/>
  <c r="M6179" i="1"/>
  <c r="L6179" i="1"/>
  <c r="M5891" i="1"/>
  <c r="L5891" i="1"/>
  <c r="M5915" i="1"/>
  <c r="L5915" i="1"/>
  <c r="L5943" i="1"/>
  <c r="M5947" i="1"/>
  <c r="L5947" i="1"/>
  <c r="L5967" i="1"/>
  <c r="M5971" i="1"/>
  <c r="L5971" i="1"/>
  <c r="L5991" i="1"/>
  <c r="M5995" i="1"/>
  <c r="L5995" i="1"/>
  <c r="M6050" i="1"/>
  <c r="M6082" i="1"/>
  <c r="L6096" i="1"/>
  <c r="M6100" i="1"/>
  <c r="M6106" i="1"/>
  <c r="M6138" i="1"/>
  <c r="M6172" i="1"/>
  <c r="M6194" i="1"/>
  <c r="M6051" i="1"/>
  <c r="L6051" i="1"/>
  <c r="M6083" i="1"/>
  <c r="L6083" i="1"/>
  <c r="M6107" i="1"/>
  <c r="L6107" i="1"/>
  <c r="L6128" i="1"/>
  <c r="M6132" i="1"/>
  <c r="M6139" i="1"/>
  <c r="L6139" i="1"/>
  <c r="M6146" i="1"/>
  <c r="L6168" i="1"/>
  <c r="M6180" i="1"/>
  <c r="M6195" i="1"/>
  <c r="L6195" i="1"/>
  <c r="M6202" i="1"/>
  <c r="L5760" i="1"/>
  <c r="L5768" i="1"/>
  <c r="L5776" i="1"/>
  <c r="L5784" i="1"/>
  <c r="L5792" i="1"/>
  <c r="L5800" i="1"/>
  <c r="L5808" i="1"/>
  <c r="L5816" i="1"/>
  <c r="L5824" i="1"/>
  <c r="L5832" i="1"/>
  <c r="L5840" i="1"/>
  <c r="L5848" i="1"/>
  <c r="L5856" i="1"/>
  <c r="L5864" i="1"/>
  <c r="M5867" i="1"/>
  <c r="L5867" i="1"/>
  <c r="L5879" i="1"/>
  <c r="L5882" i="1"/>
  <c r="L5892" i="1"/>
  <c r="L5895" i="1"/>
  <c r="L5898" i="1"/>
  <c r="L5912" i="1"/>
  <c r="L5916" i="1"/>
  <c r="L5919" i="1"/>
  <c r="M5923" i="1"/>
  <c r="L5923" i="1"/>
  <c r="L5944" i="1"/>
  <c r="L5948" i="1"/>
  <c r="L5951" i="1"/>
  <c r="M5955" i="1"/>
  <c r="L5955" i="1"/>
  <c r="L5968" i="1"/>
  <c r="L5972" i="1"/>
  <c r="M5978" i="1"/>
  <c r="L5992" i="1"/>
  <c r="L5996" i="1"/>
  <c r="L5999" i="1"/>
  <c r="M6003" i="1"/>
  <c r="L6003" i="1"/>
  <c r="M6027" i="1"/>
  <c r="L6027" i="1"/>
  <c r="M6058" i="1"/>
  <c r="M6090" i="1"/>
  <c r="M6114" i="1"/>
  <c r="M6147" i="1"/>
  <c r="L6147" i="1"/>
  <c r="M6154" i="1"/>
  <c r="L6176" i="1"/>
  <c r="M6188" i="1"/>
  <c r="M6203" i="1"/>
  <c r="L6203" i="1"/>
  <c r="M5979" i="1"/>
  <c r="L5979" i="1"/>
  <c r="M6059" i="1"/>
  <c r="L6059" i="1"/>
  <c r="L6080" i="1"/>
  <c r="M6084" i="1"/>
  <c r="M6091" i="1"/>
  <c r="L6091" i="1"/>
  <c r="M6115" i="1"/>
  <c r="L6115" i="1"/>
  <c r="M6155" i="1"/>
  <c r="L6155" i="1"/>
  <c r="M6162" i="1"/>
  <c r="M6196" i="1"/>
  <c r="M6204" i="1"/>
  <c r="L6204" i="1"/>
</calcChain>
</file>

<file path=xl/sharedStrings.xml><?xml version="1.0" encoding="utf-8"?>
<sst xmlns="http://schemas.openxmlformats.org/spreadsheetml/2006/main" count="34969" uniqueCount="16158">
  <si>
    <t>CK HUTCHISON HOLDINGS LIMITED</t>
  </si>
  <si>
    <t>HKEX</t>
  </si>
  <si>
    <t>Розничная торговля</t>
  </si>
  <si>
    <t>Специализированные магазины</t>
  </si>
  <si>
    <t>http://www.ckh.com.hk/</t>
  </si>
  <si>
    <t>CLP HOLDINGS LTD</t>
  </si>
  <si>
    <t>Коммунальные услуги</t>
  </si>
  <si>
    <t>Электроэнергетика</t>
  </si>
  <si>
    <t>http://www.clpgroup.com/</t>
  </si>
  <si>
    <t>HONGKONG &amp; CHINA GAS CO. LTD.</t>
  </si>
  <si>
    <t>Газоснабжение</t>
  </si>
  <si>
    <t>http://www.towngas.com/</t>
  </si>
  <si>
    <t>WHARF(HLDGS)</t>
  </si>
  <si>
    <t>Финансы</t>
  </si>
  <si>
    <t>Девелопмент недвижимости</t>
  </si>
  <si>
    <t>http://www.wharfholdings.com/</t>
  </si>
  <si>
    <t>HSBC HOLDINGS PLC</t>
  </si>
  <si>
    <t>Основные банки</t>
  </si>
  <si>
    <t>http://www.hsbc.com/</t>
  </si>
  <si>
    <t>POWER ASSETS HOLDINGS LTD.</t>
  </si>
  <si>
    <t>http://www.powerassets.com/</t>
  </si>
  <si>
    <t>WISDOM WEALTH RESOURCES INVESTMENT</t>
  </si>
  <si>
    <t>Энергетические и минеральные ресурсы</t>
  </si>
  <si>
    <t>Интегрированная нефтяная промышленность</t>
  </si>
  <si>
    <t>http://www.hkfihg.com/</t>
  </si>
  <si>
    <t>PCCW LIMITED</t>
  </si>
  <si>
    <t>Связь</t>
  </si>
  <si>
    <t>Ведущие телекоммуникационные компании</t>
  </si>
  <si>
    <t>http://www.pccw.com/</t>
  </si>
  <si>
    <t>KEYNE LTD</t>
  </si>
  <si>
    <t>http://www.keyneltd.com/</t>
  </si>
  <si>
    <t>HANG LUNG GROUP</t>
  </si>
  <si>
    <t>http://www.hanglunggroup.com/</t>
  </si>
  <si>
    <t>HANG SENG BANK</t>
  </si>
  <si>
    <t>Региональные банки</t>
  </si>
  <si>
    <t>http://www.hangseng.com/</t>
  </si>
  <si>
    <t>HENDERSON LAND DEVELOPMENT CO</t>
  </si>
  <si>
    <t>http://www.hld.com/</t>
  </si>
  <si>
    <t>HUTCHMED (CHINA) LIMITED</t>
  </si>
  <si>
    <t>Медицинские технологии</t>
  </si>
  <si>
    <t>Фармацевтические товары</t>
  </si>
  <si>
    <t>http://www.hutch-med.com/</t>
  </si>
  <si>
    <t>HYSAN DEVELOPMENT</t>
  </si>
  <si>
    <t>Инвестиционные фонды недвижимости</t>
  </si>
  <si>
    <t>http://www.hysan.com.hk/</t>
  </si>
  <si>
    <t>SUN HUNG KAI PROPERTIES LTD</t>
  </si>
  <si>
    <t>http://www.shkp.com/</t>
  </si>
  <si>
    <t>NEW WORLD DEVELOPMENT CO</t>
  </si>
  <si>
    <t>http://www.nwd.com.hk/</t>
  </si>
  <si>
    <t>ORIENTAL ENTERPRISE HOLDINGS LTD</t>
  </si>
  <si>
    <t>Потребительские услуги</t>
  </si>
  <si>
    <t>Издательская деятельность: газеты</t>
  </si>
  <si>
    <t>http://oeh.on.cc/</t>
  </si>
  <si>
    <t>SWIRE PACIFIC</t>
  </si>
  <si>
    <t>Потребительские товары недлительного пользования</t>
  </si>
  <si>
    <t>Напитки: безалкогольные</t>
  </si>
  <si>
    <t>http://www.swirepacific.com/</t>
  </si>
  <si>
    <t>GREAT CHINA HLDGS (HONG KONG) LTD</t>
  </si>
  <si>
    <t>http://www.greatchinaproperties.com/</t>
  </si>
  <si>
    <t>MEXAN LIMITED</t>
  </si>
  <si>
    <t>Отели, курорты и круизы</t>
  </si>
  <si>
    <t>PROBLEM</t>
  </si>
  <si>
    <t>BANK OF EAST ASIA LIMITED</t>
  </si>
  <si>
    <t>http://www.hkbea.com/</t>
  </si>
  <si>
    <t>CHEVALIER INTL HLDGS</t>
  </si>
  <si>
    <t>Производственно-технические услуги</t>
  </si>
  <si>
    <t>Инженерные и строительные услуги</t>
  </si>
  <si>
    <t>http://www.chevalier.com/</t>
  </si>
  <si>
    <t>CHINA MOTOR BUS CO</t>
  </si>
  <si>
    <t>GALAXY ENTERTAINMENT GROUP LIMITED</t>
  </si>
  <si>
    <t>Казино и игровая деятельность</t>
  </si>
  <si>
    <t>http://www.galaxyentertainment.com/</t>
  </si>
  <si>
    <t>TIAN AN CHINA INVESTMENTS CO</t>
  </si>
  <si>
    <t>http://www.tiananchina.com/</t>
  </si>
  <si>
    <t>DYNAMIC HOLDINGS</t>
  </si>
  <si>
    <t>http://www.dynamic-hk.com/</t>
  </si>
  <si>
    <t>CHINA AEROSPACE INTERNATIONAL HLDGS</t>
  </si>
  <si>
    <t>Электронные технологии</t>
  </si>
  <si>
    <t>Оборудование для производства электроники</t>
  </si>
  <si>
    <t>http://www.casil-group.com/</t>
  </si>
  <si>
    <t>CROSS-HARBOUR(HLDGS)</t>
  </si>
  <si>
    <t>Прочие потребительские услуги</t>
  </si>
  <si>
    <t>http://www.crossharbour.com.hk/</t>
  </si>
  <si>
    <t>INTERNATIONAL GENIUS CO</t>
  </si>
  <si>
    <t>Инвестиционные банки, брокеры</t>
  </si>
  <si>
    <t>http://www.ahfh.com.hk/en</t>
  </si>
  <si>
    <t>KOWLOON DEVELOPMENT CO</t>
  </si>
  <si>
    <t>http://www.kdc.com.hk/</t>
  </si>
  <si>
    <t>FAR EAST CONSORTIUM INTL</t>
  </si>
  <si>
    <t>http://www.fecil.com.hk/</t>
  </si>
  <si>
    <t>FAR EAST HOLDINGS INTERNATIONAL LTD</t>
  </si>
  <si>
    <t>http://www.0036.com.hk/</t>
  </si>
  <si>
    <t>FAR EAST HOTELS &amp; ENTERTAINMENT</t>
  </si>
  <si>
    <t>http://www.tricor.com.hk/webservice/00037</t>
  </si>
  <si>
    <t>FIRST TRACTOR COMPANY LIMITED</t>
  </si>
  <si>
    <t>Промышленное производство</t>
  </si>
  <si>
    <t>Грузовые автомобили, строительная и сельскохозяйственная техника</t>
  </si>
  <si>
    <t>http://www.first-tractor.com.cn/</t>
  </si>
  <si>
    <t>CHINA BEIDAHUANG INDY GP HLDGS LTD</t>
  </si>
  <si>
    <t>Дистрибуция</t>
  </si>
  <si>
    <t>Дистрибьюторы продовольственных товаров</t>
  </si>
  <si>
    <t>http://www.irasia.com/listco/hk/chinabeidahuang/</t>
  </si>
  <si>
    <t>GOLD PEAK TECHNOLOGY GROUP LTD</t>
  </si>
  <si>
    <t>Электронные оборудование и приборы</t>
  </si>
  <si>
    <t>http://www.goldpeak.com/</t>
  </si>
  <si>
    <t>GREAT EAGLE HLDGS</t>
  </si>
  <si>
    <t>http://www.greateagle.com.hk/</t>
  </si>
  <si>
    <t>NORTHEAST ELECTRIC DEVELOPMENT</t>
  </si>
  <si>
    <t>http://www.nee.com.cn/</t>
  </si>
  <si>
    <t>HONG KONG &amp; SHANGHAI HOTELS</t>
  </si>
  <si>
    <t>http://www.hshgroup.com/</t>
  </si>
  <si>
    <t>COMPUTER &amp; TECHNOLOGIES HLDGS</t>
  </si>
  <si>
    <t>Технологии</t>
  </si>
  <si>
    <t>Услуги в области информационных технологий</t>
  </si>
  <si>
    <t>http://www.ctil.com/</t>
  </si>
  <si>
    <t>CHINA AUTOMOTIVE INTERIOR DECORATIO</t>
  </si>
  <si>
    <t>Производство оригинальных автомобильных запчастей</t>
  </si>
  <si>
    <t>http://www.hklistco.com/48</t>
  </si>
  <si>
    <t>HONG KONG FERRY(HLDGS)CO</t>
  </si>
  <si>
    <t>http://www.hkf.com/</t>
  </si>
  <si>
    <t>HARBOUR CENTRE DEVELOPMENT</t>
  </si>
  <si>
    <t>http://www.harbourcentre.com.hk/</t>
  </si>
  <si>
    <t>FAIRWOOD HOLDINGS</t>
  </si>
  <si>
    <t>Рестораны</t>
  </si>
  <si>
    <t>http://www.fairwoodholdings.com.hk/</t>
  </si>
  <si>
    <t>GUOCO GROUP</t>
  </si>
  <si>
    <t>http://www.guoco.com/</t>
  </si>
  <si>
    <t>NEWAY GROUP HLDGS</t>
  </si>
  <si>
    <t>Коммерческие услуги</t>
  </si>
  <si>
    <t>Печать коммерческой продукции/бланков</t>
  </si>
  <si>
    <t>http://www.newaygroup.com.hk/</t>
  </si>
  <si>
    <t>CHEN HSONG HLDGS</t>
  </si>
  <si>
    <t>Промышленное оборудование</t>
  </si>
  <si>
    <t>http://www.chenhsong.com.hk/</t>
  </si>
  <si>
    <t>SUNWAY INTERNATIONAL HOLDINGS</t>
  </si>
  <si>
    <t>http://www.hk0058.com/</t>
  </si>
  <si>
    <t>SKYFAME REALITY (HLDGS) LTD</t>
  </si>
  <si>
    <t>http://www.tianyudc.com/</t>
  </si>
  <si>
    <t>HONG KONG FOOD INVESTMENT HLDGS</t>
  </si>
  <si>
    <t>http://www.hongkongfoodinvestment.com.hk/</t>
  </si>
  <si>
    <t>GREEN LEADER HLDGS GP LTD</t>
  </si>
  <si>
    <t>Уголь</t>
  </si>
  <si>
    <t>http://www.greenleader.hk/</t>
  </si>
  <si>
    <t>TRANSPORT INTERNATIONAL HOLDINGS</t>
  </si>
  <si>
    <t>Транспорт</t>
  </si>
  <si>
    <t>Прочие виды транспорта</t>
  </si>
  <si>
    <t>http://www.tih.hk/</t>
  </si>
  <si>
    <t>CHINA ASIA VALLEY GROUP LTD</t>
  </si>
  <si>
    <t>http://www.00063.cn/</t>
  </si>
  <si>
    <t>GET NICE HOLDINGS</t>
  </si>
  <si>
    <t>http://www.getnice.com.hk/</t>
  </si>
  <si>
    <t>GRAND OCEAN ADVANCED RES GP CO LTD</t>
  </si>
  <si>
    <t>http://www.grandocean65.com/</t>
  </si>
  <si>
    <t>MTR CORPORATION LTD</t>
  </si>
  <si>
    <t>https://www.mtr.com/</t>
  </si>
  <si>
    <t>SHANGRI-LA ASIA</t>
  </si>
  <si>
    <t>http://www.shangri-la.com/</t>
  </si>
  <si>
    <t>RICH GOLDMAN HOLDINGS LTD</t>
  </si>
  <si>
    <t>Финансирование, лизинг, аренда</t>
  </si>
  <si>
    <t>http://www.richgoldman.com.hk/</t>
  </si>
  <si>
    <t>MIRAMAR HOTEL &amp; INVESTMENT CO</t>
  </si>
  <si>
    <t>http://www.miramar-group.com/</t>
  </si>
  <si>
    <t>META MEDIA HOLDINGS LTD</t>
  </si>
  <si>
    <t>Издательская деятельность: книги/журналы</t>
  </si>
  <si>
    <t>http://www.modernmedia.com.cn/</t>
  </si>
  <si>
    <t>ASIAN CITRUS HLDGS</t>
  </si>
  <si>
    <t>Обрабатывающая промышленность</t>
  </si>
  <si>
    <t>Сельскохозяйственные продукты и помол зерна</t>
  </si>
  <si>
    <t>http://www.asian-citrus.com/</t>
  </si>
  <si>
    <t>YT REALTY GROUP</t>
  </si>
  <si>
    <t>http://www.ytrealtygroup.com.hk/</t>
  </si>
  <si>
    <t>ELATE HOLDINGS LTD</t>
  </si>
  <si>
    <t>http://www.elate.hk/</t>
  </si>
  <si>
    <t>AMS PUBLIC TRANSPORT HLDGS LTD</t>
  </si>
  <si>
    <t>http://www.amspt.com/</t>
  </si>
  <si>
    <t>REGAL HOTELS INTL HLDGS</t>
  </si>
  <si>
    <t>http://www.regalhotel.com/</t>
  </si>
  <si>
    <t>CENTURY LEGEND HLDGS</t>
  </si>
  <si>
    <t>http://www.clh.com.hk/</t>
  </si>
  <si>
    <t>CHINA NEW ECONOMY FUND LIMITED</t>
  </si>
  <si>
    <t>Разное</t>
  </si>
  <si>
    <t>Инвестиционные компании и паевые фонды</t>
  </si>
  <si>
    <t>http://www.chinaneweconomyfund.com/</t>
  </si>
  <si>
    <t>CHINA OVERSEAS GRAND OCEANS GROUP L</t>
  </si>
  <si>
    <t>http://www.cogogl.com.hk/</t>
  </si>
  <si>
    <t>CRAZY SPORTS GROUP LTD</t>
  </si>
  <si>
    <t>Интернет-сервисы и ПО</t>
  </si>
  <si>
    <t>http://ir.crazysports.com/</t>
  </si>
  <si>
    <t>SINO LAND CO</t>
  </si>
  <si>
    <t>http://www.sino.com/</t>
  </si>
  <si>
    <t>STELUX HOLDINGS INTERNATIONAL</t>
  </si>
  <si>
    <t>Оптовая торговля</t>
  </si>
  <si>
    <t>http://www.stelux.com/</t>
  </si>
  <si>
    <t>CHINA ELECTRONICS HUADA TECH CO LTD</t>
  </si>
  <si>
    <t>Полупроводники</t>
  </si>
  <si>
    <t>http://www.cecht.com.cn/</t>
  </si>
  <si>
    <t>SUN HUNG KAI &amp; CO LTD</t>
  </si>
  <si>
    <t>http://www.shkco.com/</t>
  </si>
  <si>
    <t>TAI CHEUNG HLDGS LTD</t>
  </si>
  <si>
    <t>http://www.taicheung.com/</t>
  </si>
  <si>
    <t>TAI SANG LAND DEVELOPMENT CO</t>
  </si>
  <si>
    <t>http://www.tsld.com/</t>
  </si>
  <si>
    <t>PUXING ENERGY LTD</t>
  </si>
  <si>
    <t>http://www.puxing-energy.com/</t>
  </si>
  <si>
    <t>CHAMPION TECHNOLOGY HOLDINGS LTD BM</t>
  </si>
  <si>
    <t>Комплексное программное обеспечение</t>
  </si>
  <si>
    <t>http://www.tricor.com.hk/webservice/00092/index_en.asp</t>
  </si>
  <si>
    <t>TERMBRAY INDUSTRIES INTL(HLDGS)</t>
  </si>
  <si>
    <t>http://www.termbray.com.hk/</t>
  </si>
  <si>
    <t>GREENHEART GROUP LTD</t>
  </si>
  <si>
    <t>Несырьевые полезные ископаемые</t>
  </si>
  <si>
    <t>Лесоматериалы</t>
  </si>
  <si>
    <t>http://www.greenheartgroup.com/</t>
  </si>
  <si>
    <t>LVGEM (CHINA) REAL ESTATE INV CO</t>
  </si>
  <si>
    <t>http://www.lvgem-china.com/</t>
  </si>
  <si>
    <t>YUSEI HOLDINGS LTD</t>
  </si>
  <si>
    <t>Специализированная промышленность</t>
  </si>
  <si>
    <t>http://www.yusei.cn/</t>
  </si>
  <si>
    <t>HENDERSON INVESTMENT</t>
  </si>
  <si>
    <t>Универмаги</t>
  </si>
  <si>
    <t>http://www.hilhk.com/</t>
  </si>
  <si>
    <t>XINGFA ALUMINIUM HOLDINGS LIMITED</t>
  </si>
  <si>
    <t>Алюминий</t>
  </si>
  <si>
    <t>http://www.xingfaaluminium.com/</t>
  </si>
  <si>
    <t>WONG'S INTERNATIONAL HOLDINGS LTD</t>
  </si>
  <si>
    <t>http://www.wih.com.hk/</t>
  </si>
  <si>
    <t>HANG LUNG PROPERTIES (HLP)</t>
  </si>
  <si>
    <t>http://www.hanglung.com/</t>
  </si>
  <si>
    <t>SHOUGANG CENTURY HOLDINGS LTD</t>
  </si>
  <si>
    <t>Изготовление металлоконструкций</t>
  </si>
  <si>
    <t>http://www.shougangcentury.com.hk/</t>
  </si>
  <si>
    <t>ASIA COMMERCIAL HOLDINGS LTD</t>
  </si>
  <si>
    <t>http://www.asiacommercialholdings.com/</t>
  </si>
  <si>
    <t>ASSOCIATED INTERNATIONAL HOTELS</t>
  </si>
  <si>
    <t>http://aihl.etnet.com.hk/</t>
  </si>
  <si>
    <t>LANDSEA GREEN MANAGEMENT LTD</t>
  </si>
  <si>
    <t>http://www.landsea.hk/</t>
  </si>
  <si>
    <t>SICHUAN EXPRESSWAY CO</t>
  </si>
  <si>
    <t>http://www.cygs.com/</t>
  </si>
  <si>
    <t>GR LIFE STYLE COMPANY LTD</t>
  </si>
  <si>
    <t>http://www.grproperties.com.hk/</t>
  </si>
  <si>
    <t>CHINA FORTUNE HOLDINGS LIMITED</t>
  </si>
  <si>
    <t>Дистрибьюторы электроники</t>
  </si>
  <si>
    <t>http://www.chinafortune.com/</t>
  </si>
  <si>
    <t>CINDA INTERNATIONAL HOLDINGS LTD.</t>
  </si>
  <si>
    <t>Управление инвестициями</t>
  </si>
  <si>
    <t>http://www.cinda.com.hk/</t>
  </si>
  <si>
    <t>DICKSONS CONCEPT INTERNATIONAL</t>
  </si>
  <si>
    <t>Розничная торговля одеждой и обувью</t>
  </si>
  <si>
    <t>http://www.dickson.com.hk/</t>
  </si>
  <si>
    <t>HERALD HOLDINGS</t>
  </si>
  <si>
    <t>Потребительские товары длительного пользования</t>
  </si>
  <si>
    <t>Товары для отдыха</t>
  </si>
  <si>
    <t>http://www.heraldgroup.com.hk/</t>
  </si>
  <si>
    <t>GRAND FIELD GROUP HLDGS</t>
  </si>
  <si>
    <t>http://www.gfghl.com/</t>
  </si>
  <si>
    <t>CHOW SANG SANG HLDGS INTL</t>
  </si>
  <si>
    <t>TIANLI HOLDINGS GROUP LTD</t>
  </si>
  <si>
    <t>http://www.tlhg.com.hk/</t>
  </si>
  <si>
    <t>COSMOS MACHINERY ENTERPRISES</t>
  </si>
  <si>
    <t>http://www.cosmel.com/</t>
  </si>
  <si>
    <t>POLY PROPERTY GROUP CO LTD</t>
  </si>
  <si>
    <t>http://www.polyhongkong.com.hk/</t>
  </si>
  <si>
    <t>COSMOPOLITAN INTERNATIONAL HLDGS</t>
  </si>
  <si>
    <t>http://www.cosmoholdings.com/</t>
  </si>
  <si>
    <t>CROCODILE GARMENTS</t>
  </si>
  <si>
    <t>Одежда и обувь</t>
  </si>
  <si>
    <t>http://www.crocodile.com.hk/</t>
  </si>
  <si>
    <t>YUEXIU PROPERTY CO LTD</t>
  </si>
  <si>
    <t>http://www.yuexiuproperty.com/</t>
  </si>
  <si>
    <t>GUANGDONG LAND HOLDINGS LIMITED</t>
  </si>
  <si>
    <t>SUN HING VISION GROUP HLDGS</t>
  </si>
  <si>
    <t>Организации по отдельным медицинским направлениям</t>
  </si>
  <si>
    <t>http://www.sunhingoptical.com/</t>
  </si>
  <si>
    <t>CARRIANNA GROUP HOLDINGS CO LIMITED</t>
  </si>
  <si>
    <t>http://www.carrianna.com/</t>
  </si>
  <si>
    <t>CHINESE ESTATES</t>
  </si>
  <si>
    <t>http://www.chineseestates.com/</t>
  </si>
  <si>
    <t>ENM HOLDINGS LTD</t>
  </si>
  <si>
    <t>http://www.enmholdings.com/</t>
  </si>
  <si>
    <t>ASIA STANDARD INTL GROUP</t>
  </si>
  <si>
    <t>http://www.asiastandard.com/</t>
  </si>
  <si>
    <t>MOISELLE INTERNATIONAL HLDGS</t>
  </si>
  <si>
    <t>http://www.moiselle.com.hk/</t>
  </si>
  <si>
    <t>CHEUK NANG HLDGS</t>
  </si>
  <si>
    <t>http://www.cheuknang.com.hk/</t>
  </si>
  <si>
    <t>HING YIP HOLDINGS LTD</t>
  </si>
  <si>
    <t>CHINA MERCHANTS CHINA DIRECT INV</t>
  </si>
  <si>
    <t>http://www.cmcdi.com.hk/</t>
  </si>
  <si>
    <t>KUNLUN ENERGY COMPANY LIMITED</t>
  </si>
  <si>
    <t>http://www.kunlun.com.hk/</t>
  </si>
  <si>
    <t>CHINA RUYI HOLDINGS LTD</t>
  </si>
  <si>
    <t>http://www.ryholdings.com/</t>
  </si>
  <si>
    <t>JINHUI HLDGS CO</t>
  </si>
  <si>
    <t>Морские перевозки</t>
  </si>
  <si>
    <t>http://www.jinhuiship.com/</t>
  </si>
  <si>
    <t>CCT FORTIS HOLDINGS LIMITED</t>
  </si>
  <si>
    <t>http://www.cct-fortis.com/</t>
  </si>
  <si>
    <t>CENTRAL WEALTH GROUP HOLDINGS LTD</t>
  </si>
  <si>
    <t>Электроника и бытовая техника</t>
  </si>
  <si>
    <t>http://www.cwghl.com/</t>
  </si>
  <si>
    <t>FIRST PACIFIC CO</t>
  </si>
  <si>
    <t>Пищевая промышленность</t>
  </si>
  <si>
    <t>http://www.firstpacific.com/</t>
  </si>
  <si>
    <t>CHINA MERCHANTS PORT HLDGS LTD</t>
  </si>
  <si>
    <t>http://www.cmport.com.hk/</t>
  </si>
  <si>
    <t>CCIAM FUTURE ENERGY LTD</t>
  </si>
  <si>
    <t>Прочие коммерческие услуги</t>
  </si>
  <si>
    <t>TAI PING CARPETS INTERNATIONAL</t>
  </si>
  <si>
    <t>Товары для дома</t>
  </si>
  <si>
    <t>http://www.taipingcarpets.com/</t>
  </si>
  <si>
    <t>INTERNATIONAL BUSINESS SETTLEMENT H</t>
  </si>
  <si>
    <t>http://www.ibsettlement.com/</t>
  </si>
  <si>
    <t>KINGBOARD HOLDINGS LTD</t>
  </si>
  <si>
    <t>Химическая промышленность: специализированные химикаты</t>
  </si>
  <si>
    <t>http://www.kingboard.com/</t>
  </si>
  <si>
    <t>CHINA AGRI-PRODUCTS EXCHANGE LTD.</t>
  </si>
  <si>
    <t>http://www.cnagri-products.com/</t>
  </si>
  <si>
    <t>HYPEBEAST LTD</t>
  </si>
  <si>
    <t>Услуги рекламы и маркетинга</t>
  </si>
  <si>
    <t>http://www.hypebeast.com/</t>
  </si>
  <si>
    <t>WANT WANT CHINA HOLDINGS LTD</t>
  </si>
  <si>
    <t>Пищевая промышленность: мясо, рыба и молочная продукция</t>
  </si>
  <si>
    <t>http://www.want-want.com/</t>
  </si>
  <si>
    <t>SHENZHEN INTERNATIONAL HLDGS</t>
  </si>
  <si>
    <t>http://www.szihl.com/</t>
  </si>
  <si>
    <t>BEIJING ENTERPRISES ENVIRONMENT GRO</t>
  </si>
  <si>
    <t>Альтернативные источники энергии</t>
  </si>
  <si>
    <t>http://www.beegl.com.hk/</t>
  </si>
  <si>
    <t>LIPPO CHINA RESOURCES</t>
  </si>
  <si>
    <t>http://www.lcr.com.hk/</t>
  </si>
  <si>
    <t>NATURAL BEAUTY BIO-TECHNOLOGY</t>
  </si>
  <si>
    <t>Бытовые и хозяйственные товары</t>
  </si>
  <si>
    <t>http://www.ir-cloud.com/hongkong/00157/irwebsite/</t>
  </si>
  <si>
    <t>MELBOURNE ENTERPRISES</t>
  </si>
  <si>
    <t>http://www.irasia.com/listco/hk/melbourneweb/eng/ir/profile.php</t>
  </si>
  <si>
    <t>HON KWOK LAND INVESTMENT CO</t>
  </si>
  <si>
    <t>http://www.honkwok.com.hk/</t>
  </si>
  <si>
    <t>CENTURY GINWA RETAIL HLDGS LTD</t>
  </si>
  <si>
    <t>http://www.cgrh.com.hk/</t>
  </si>
  <si>
    <t>EMPEROR INTERNATIONAL HOLDINGS LTD</t>
  </si>
  <si>
    <t>http://www.emperorint.com/</t>
  </si>
  <si>
    <t>CHINA BAOLI TECHNOLOGIES HLDGS LTD</t>
  </si>
  <si>
    <t>http://www.chinabaolitech.com/en/Home.aspx</t>
  </si>
  <si>
    <t>CHINA EVERBRIGHT LIMITED</t>
  </si>
  <si>
    <t>http://www.everbright.com/</t>
  </si>
  <si>
    <t>NEW TIMES ENERGY CORP LTD</t>
  </si>
  <si>
    <t>http://www.nt-energy.com/</t>
  </si>
  <si>
    <t>TSINGTAO BREWERY CO</t>
  </si>
  <si>
    <t>Напитки: алкогольные</t>
  </si>
  <si>
    <t>http://www.tsingtao.com.cn/</t>
  </si>
  <si>
    <t>WANDA HOTEL DEVELOPMENT COMPANY LTD</t>
  </si>
  <si>
    <t>http://www.wanda-hotel.com.hk/</t>
  </si>
  <si>
    <t>SILVER GRANT INTL HLDGS GP LTD</t>
  </si>
  <si>
    <t>http://www.silvergrant.com.cn/</t>
  </si>
  <si>
    <t>K.WAH INTERNATIONAL HLDGS</t>
  </si>
  <si>
    <t>http://www.kwih.com/</t>
  </si>
  <si>
    <t>GEMINI INVESTMENTS (HOLDINGS) LIMIT</t>
  </si>
  <si>
    <t>http://www.geminiinvestments.com.hk/</t>
  </si>
  <si>
    <t>GEELY AUTOMOBILE HOLDINGS LIMITED</t>
  </si>
  <si>
    <t>Автомобильная промышленность</t>
  </si>
  <si>
    <t>http://www.geelyauto.com.hk/</t>
  </si>
  <si>
    <t>SUPERACTIVE GROUP CO LTD</t>
  </si>
  <si>
    <t>http://www.superactive.com.hk/</t>
  </si>
  <si>
    <t>JIANGSU EXPRESSWAY CO</t>
  </si>
  <si>
    <t>http://www.jsexpressway.com/</t>
  </si>
  <si>
    <t>SA SA INTERNATIONAL HOLDINGS</t>
  </si>
  <si>
    <t>http://corp.sasa.com/</t>
  </si>
  <si>
    <t>JOHNSON ELECTRIC HOLDINGS</t>
  </si>
  <si>
    <t>http://www.johnsonelectric.com/</t>
  </si>
  <si>
    <t>KADER HOLDINGS CO</t>
  </si>
  <si>
    <t>http://www.kader.com.hk/</t>
  </si>
  <si>
    <t>FUJIAN HOLDINGS LIMITED</t>
  </si>
  <si>
    <t>http://www.fujianholdings.com/</t>
  </si>
  <si>
    <t>CONCORD NEW ENERGY GROUP LIMITED</t>
  </si>
  <si>
    <t>http://www.cnegroup.com/</t>
  </si>
  <si>
    <t>WINFULL GROUP HOLDINGS LIMITED</t>
  </si>
  <si>
    <t>http://www.winfullgroup.hk/</t>
  </si>
  <si>
    <t>KECK SENG INVESTMENTS(HONK KONG)</t>
  </si>
  <si>
    <t>http://www.keckseng.com.hk/</t>
  </si>
  <si>
    <t>ZENSUN ENTERPRISES LTD</t>
  </si>
  <si>
    <t>http://www.zensunenterprises.com/</t>
  </si>
  <si>
    <t>NIMBLE HOLDINGS COMPANY LTD</t>
  </si>
  <si>
    <t>http://www.nimbleholding.com/</t>
  </si>
  <si>
    <t>BEIJING JINGCHENG MACHINERY ELC CO</t>
  </si>
  <si>
    <t>SUNWAH KINGSWAY CAPITAL HLDGS LTD</t>
  </si>
  <si>
    <t>http://www.sunwahkingsway.com/</t>
  </si>
  <si>
    <t>DONGYUE GROUP LIMITED</t>
  </si>
  <si>
    <t>http://www.dongyuechem.com/en/Default.aspx</t>
  </si>
  <si>
    <t>LAI SUN GARMENT INTERNATIONAL LTD</t>
  </si>
  <si>
    <t>http://www.laisun.com/lai-sun-garment/en-US</t>
  </si>
  <si>
    <t>CAPITAL ESTATE LIMITED</t>
  </si>
  <si>
    <t>http://www.capitalestate.com.hk/</t>
  </si>
  <si>
    <t>LIU CHONG HING INVESTMENT</t>
  </si>
  <si>
    <t>http://www.lchi.com.hk/</t>
  </si>
  <si>
    <t>GREENTECH TECHNOLOGY INTL LTD</t>
  </si>
  <si>
    <t>Прочие металлы и минералы</t>
  </si>
  <si>
    <t>http://www.green-technology.com.hk/</t>
  </si>
  <si>
    <t>HONGHUA GROUP LTD</t>
  </si>
  <si>
    <t>Нефтепромысловое оборудование и услуги</t>
  </si>
  <si>
    <t>http://www.hh-gltd.com/</t>
  </si>
  <si>
    <t>HENG TAI CONSUMABLES GRP</t>
  </si>
  <si>
    <t>http://www.hengtai.com.hk/</t>
  </si>
  <si>
    <t>ITC PROPERTIES GROUP LIMITED</t>
  </si>
  <si>
    <t>http://www.itcproperties.com/</t>
  </si>
  <si>
    <t>MELCO INTERNATIONAL DEVELOPMENT</t>
  </si>
  <si>
    <t>http://www.melco-group.com/</t>
  </si>
  <si>
    <t>MAGNIFICENT HOTEL INVESTMENTS LTD</t>
  </si>
  <si>
    <t>http://www.magnificenthotelinv.com/</t>
  </si>
  <si>
    <t>EVERCHINA INTL HLD</t>
  </si>
  <si>
    <t>Водоснабжение</t>
  </si>
  <si>
    <t>http://www.everchina202.com.hk/</t>
  </si>
  <si>
    <t>CAPITAL REALM FINL HLDGS GP LTD</t>
  </si>
  <si>
    <t>Финансовые конгломераты</t>
  </si>
  <si>
    <t>http://www.00204.com.hk/</t>
  </si>
  <si>
    <t>SEEC MEDIA GP (BERMUDA)</t>
  </si>
  <si>
    <t>http://www.seec-media.com.hk/</t>
  </si>
  <si>
    <t>CM ENERGY TECH CO LTD</t>
  </si>
  <si>
    <t>Подрядное бурение</t>
  </si>
  <si>
    <t>http://www.cmicholding.com/</t>
  </si>
  <si>
    <t>JOY CITY PROPERTY LIMITED</t>
  </si>
  <si>
    <t>http://www.joy-cityproperty.com/</t>
  </si>
  <si>
    <t>WINSHINE SCIENCE COMPANY LIMITED</t>
  </si>
  <si>
    <t>http://www.winshine.com/</t>
  </si>
  <si>
    <t>DAPHNE INTERNATIONAL HOLDINGS LTD.</t>
  </si>
  <si>
    <t>http://www.daphneholdings.com/</t>
  </si>
  <si>
    <t>STYLAND HLDGS</t>
  </si>
  <si>
    <t>http://www.styland.com/</t>
  </si>
  <si>
    <t>NANYANG HLDGS</t>
  </si>
  <si>
    <t>http://www.nanyangholdingslimited.com/</t>
  </si>
  <si>
    <t>NATIONAL ELECTRONICS HLDGS</t>
  </si>
  <si>
    <t>Прочие специальные потребительские товары</t>
  </si>
  <si>
    <t>ASIA ORIENT HLDGS</t>
  </si>
  <si>
    <t>http://www.asiaorient.com.hk/</t>
  </si>
  <si>
    <t>HUTCHISON TELECOMMUNICATIONS HK HOL</t>
  </si>
  <si>
    <t>Беспроводные телекоммуникации</t>
  </si>
  <si>
    <t>http://www.hthkh.com/</t>
  </si>
  <si>
    <t>CHINNEY INVESTMENTS</t>
  </si>
  <si>
    <t>http://www.chinney.com.hk/</t>
  </si>
  <si>
    <t>CHINA CHENGTONG DEVELOPMENT GROUP</t>
  </si>
  <si>
    <t>http://www.hk217.com/</t>
  </si>
  <si>
    <t>SHENWAN HONGYUAN (HK) LIMITED</t>
  </si>
  <si>
    <t>http://www.swhyhk.com/</t>
  </si>
  <si>
    <t>SHUN HO PROPERTY INVESTMENTS LTD</t>
  </si>
  <si>
    <t>http://www.shunho.com.hk/</t>
  </si>
  <si>
    <t>UNI-PRESIDENT CHINA HOLDINGS LTD</t>
  </si>
  <si>
    <t>http://www.uni-president.com.cn/</t>
  </si>
  <si>
    <t>MIN XIN HLDGS</t>
  </si>
  <si>
    <t>Услуги страховых брокеров</t>
  </si>
  <si>
    <t>http://www.minxin.com.hk/</t>
  </si>
  <si>
    <t>ELIFE HOLDINGS LTD</t>
  </si>
  <si>
    <t>http://www.elife.com.hk/</t>
  </si>
  <si>
    <t>PIONEER GLOBAL GROUP</t>
  </si>
  <si>
    <t>http://www.pioneerglobalgroup.com/</t>
  </si>
  <si>
    <t>POKFULAM DEVELOPMENT CO</t>
  </si>
  <si>
    <t>http://www.pokfulam.com.hk/</t>
  </si>
  <si>
    <t>LIPPO LTD</t>
  </si>
  <si>
    <t>http://www.lippoltd.com.hk/</t>
  </si>
  <si>
    <t>FIRST SHANGHAI INVESTMENTS</t>
  </si>
  <si>
    <t>http://www.firstshanghai.com.hk/</t>
  </si>
  <si>
    <t>CHINA ENERGY DEVELOPMENT HOLDS LTD</t>
  </si>
  <si>
    <t>Нефтегазовое производство</t>
  </si>
  <si>
    <t>http://www.cnenergy.com.hk/</t>
  </si>
  <si>
    <t>RAYMOND INDUSTRIAL</t>
  </si>
  <si>
    <t>http://www.raymondfinance.com/</t>
  </si>
  <si>
    <t>MINMETALS LAND LIMITED</t>
  </si>
  <si>
    <t>http://www.minmetalsland.com/</t>
  </si>
  <si>
    <t>CONTINENTAL AEROSPACE TECHNOLOGIES</t>
  </si>
  <si>
    <t>Авиакосмическая и оборонная промышленность</t>
  </si>
  <si>
    <t>http://www.cath.com.hk/</t>
  </si>
  <si>
    <t>NEW CENTURY GROUP HONG KONG</t>
  </si>
  <si>
    <t>http://www.ncgrp.com.hk/</t>
  </si>
  <si>
    <t>CSC HLDGS LTD</t>
  </si>
  <si>
    <t>http://www.cscholdings.com/</t>
  </si>
  <si>
    <t>SAN MIGUEL BREWERY HONG KONG</t>
  </si>
  <si>
    <t>http://info.sanmiguel.com.hk/</t>
  </si>
  <si>
    <t>SAFETY GODOWN CO</t>
  </si>
  <si>
    <t>http://www.safetygodown.com/</t>
  </si>
  <si>
    <t>PAK FAH YEOW INTERNATIONAL</t>
  </si>
  <si>
    <t>http://www.pakfahyeow.com/</t>
  </si>
  <si>
    <t>BUILD KING HOLDINGS LTD</t>
  </si>
  <si>
    <t>http://www.buildking.hk/</t>
  </si>
  <si>
    <t>ALIBABA HEALTH INFORMATION TECH LTD</t>
  </si>
  <si>
    <t>SHUN TAK HLDGS</t>
  </si>
  <si>
    <t>http://www.shuntakgroup.com/</t>
  </si>
  <si>
    <t>QPL INTERNATIONAL HLDGS</t>
  </si>
  <si>
    <t>http://www.qpl.com/</t>
  </si>
  <si>
    <t>SINCERE CO</t>
  </si>
  <si>
    <t>http://www.sincere.com.hk/</t>
  </si>
  <si>
    <t>CHINA VERED FINL HLDG CORP LTD</t>
  </si>
  <si>
    <t>http://www.chinavered.com/</t>
  </si>
  <si>
    <t>TSIM SHA TSUI PROPERTIES</t>
  </si>
  <si>
    <t>http://www.sino.com/en/investor-relations/tsim-sha-tsui-properties-limited</t>
  </si>
  <si>
    <t>HKC INTERNATIONAL HOLDINGS</t>
  </si>
  <si>
    <t>http://www.hkc.com.hk/</t>
  </si>
  <si>
    <t>SEA HLDGS</t>
  </si>
  <si>
    <t>http://www.seagroup.com.hk/</t>
  </si>
  <si>
    <t>SOUTHEAST ASIA PROPERTIES &amp; FINANCE</t>
  </si>
  <si>
    <t>Контейнеры и тара</t>
  </si>
  <si>
    <t>http://www.seapnf.com.hk/</t>
  </si>
  <si>
    <t>SHUN HO HOLDINGS LTD</t>
  </si>
  <si>
    <t>NATIONAL UNITED RESOURCES HLDGS LTD</t>
  </si>
  <si>
    <t>http://www.irasia.com/listco/hk/nur/</t>
  </si>
  <si>
    <t>LUNG KEE(BERMUDA)HLDGS</t>
  </si>
  <si>
    <t>http://www.irasia.com/listco/hk/lkm/</t>
  </si>
  <si>
    <t>CITYCHAMP WATCH &amp; JEWELLERY GP LTD</t>
  </si>
  <si>
    <t>Электротовары</t>
  </si>
  <si>
    <t>http://www.citychampwatchjewellery.com/</t>
  </si>
  <si>
    <t>CHINA EVERBRIGHT ENVIRONMENT GRP LT</t>
  </si>
  <si>
    <t>http://www.cebenvironment.com/</t>
  </si>
  <si>
    <t>TOMSON GROUP</t>
  </si>
  <si>
    <t>http://www.tomson.com.hk/</t>
  </si>
  <si>
    <t>YEEBO(INTERNATIONAL HLDG)</t>
  </si>
  <si>
    <t>http://www.yeebo.com.hk/</t>
  </si>
  <si>
    <t>GBA HOLDINGS LTD</t>
  </si>
  <si>
    <t>Телекоммуникационное оборудование</t>
  </si>
  <si>
    <t>http://www.gbaholdings.com/</t>
  </si>
  <si>
    <t>DESON DEVELOPMENT INTL HLDGS</t>
  </si>
  <si>
    <t>http://www.deson.com/</t>
  </si>
  <si>
    <t>CHINA INTL DEVELOPMENT CORP LTD</t>
  </si>
  <si>
    <t>Прочие потребительские товары</t>
  </si>
  <si>
    <t>ORIENT VICTORY SMART URBAN SVCS HLD</t>
  </si>
  <si>
    <t>http://www.orientvictorychina.com.hk/</t>
  </si>
  <si>
    <t>TIAN TECK LAND</t>
  </si>
  <si>
    <t>http://ttll.etnet.com.hk/</t>
  </si>
  <si>
    <t>CITIC LIMITED</t>
  </si>
  <si>
    <t>http://www.citic.com/</t>
  </si>
  <si>
    <t>KINGDEE INTL SOFTWARE GROUP</t>
  </si>
  <si>
    <t>http://www.kingdee.com/</t>
  </si>
  <si>
    <t>GUANGDONG INVESTMENT</t>
  </si>
  <si>
    <t>ASIASEC PROPERTIES LTD</t>
  </si>
  <si>
    <t>http://www.asiasec.com.hk/</t>
  </si>
  <si>
    <t>SHUI ON LAND LIMITED</t>
  </si>
  <si>
    <t>http://www.shuionland.com/</t>
  </si>
  <si>
    <t>RENAISSANCE ASIA SILK ROAD GP LTD</t>
  </si>
  <si>
    <t>Драгоценные металлы</t>
  </si>
  <si>
    <t>http://rasr.com.hk/</t>
  </si>
  <si>
    <t>MONGOLIA ENERGY CORP LTD</t>
  </si>
  <si>
    <t>http://www.mongolia-energy.com/</t>
  </si>
  <si>
    <t>TERN PROPERTIES</t>
  </si>
  <si>
    <t>http://www.tern.hk/</t>
  </si>
  <si>
    <t>ARTA TECHFIN CORPORATION LTD</t>
  </si>
  <si>
    <t>http://www.artatechfin.com/</t>
  </si>
  <si>
    <t>KING FOOK HOLDINGS LIMITED</t>
  </si>
  <si>
    <t>http://www.kingfook.com/</t>
  </si>
  <si>
    <t>BYD ELECTRONIC INTERNATIONAL CO. LT</t>
  </si>
  <si>
    <t>http://electronics.byd.com/</t>
  </si>
  <si>
    <t>AIDIGONG MATERNAL &amp; CHILD HLTH LTD</t>
  </si>
  <si>
    <t>Здравоохранение</t>
  </si>
  <si>
    <t>Услуги по уходу за больными</t>
  </si>
  <si>
    <t>http://www.aidigong.hk/</t>
  </si>
  <si>
    <t>WINFAIR INVESTMENT CO</t>
  </si>
  <si>
    <t>http://www.winfairinvestment.com/</t>
  </si>
  <si>
    <t>WH GROUP LIMITED</t>
  </si>
  <si>
    <t>http://www.wh-group.com/</t>
  </si>
  <si>
    <t>WING ON CO INTERNATIONAL</t>
  </si>
  <si>
    <t>http://www.wingon.hk/</t>
  </si>
  <si>
    <t>GOFINTECH INNOVATION LIMITED</t>
  </si>
  <si>
    <t>http://www.290.com.hk/</t>
  </si>
  <si>
    <t>CHINA RESOURCES BEER (HOLDINGS) CO</t>
  </si>
  <si>
    <t>http://www.crbeer.com.hk/</t>
  </si>
  <si>
    <t>ASIA STANDARD HOTEL GROUP</t>
  </si>
  <si>
    <t>http://www.asiastandardhotelgroup.com/</t>
  </si>
  <si>
    <t>CATHAY PACIFIC AIRWAYS</t>
  </si>
  <si>
    <t>Авиакомпании</t>
  </si>
  <si>
    <t>http://www.cathaypacific.com/</t>
  </si>
  <si>
    <t>YANGTZEKIANG GARMENT LIMITED</t>
  </si>
  <si>
    <t>http://www.ygm.com.hk/</t>
  </si>
  <si>
    <t>KONG SUN HLDGS</t>
  </si>
  <si>
    <t>http://www.kongsun.com/</t>
  </si>
  <si>
    <t>EMPEROR ENTERTAINMENT HOTEL LIMITED</t>
  </si>
  <si>
    <t>http://www.emp296.com/</t>
  </si>
  <si>
    <t>SINOFERT HOLDINGS</t>
  </si>
  <si>
    <t>Химическая промышленность: сельскохозяйственные химикаты</t>
  </si>
  <si>
    <t>http://www.sinofert.com/</t>
  </si>
  <si>
    <t>CHUANGS CHINA INVESTMENTS</t>
  </si>
  <si>
    <t>http://www.chuangs-china.com/</t>
  </si>
  <si>
    <t>GLORY SUN LAND GROUP LTD</t>
  </si>
  <si>
    <t>http://www.hk0299.com/</t>
  </si>
  <si>
    <t>SANVO FINE CHEMICALS GROUP LTD</t>
  </si>
  <si>
    <t>CMGE TECHNOLOGY GP LTD</t>
  </si>
  <si>
    <t>http://www.cmge.com/</t>
  </si>
  <si>
    <t>VTECH HLDGS</t>
  </si>
  <si>
    <t>http://www.vtech.com/</t>
  </si>
  <si>
    <t>WULING MOTORS HLDGS LTD</t>
  </si>
  <si>
    <t>http://www.wuling.com.hk/</t>
  </si>
  <si>
    <t>KWOON CHUNG BUS HLDGS</t>
  </si>
  <si>
    <t>http://www.kcbh.com.hk/</t>
  </si>
  <si>
    <t>CHINA TRAVEL INTERNATIONAL</t>
  </si>
  <si>
    <t>http://www.ctiihk.com/</t>
  </si>
  <si>
    <t>XINHUA NEWS MEDIA HLDGS LTD</t>
  </si>
  <si>
    <t>http://www.xhnmedia.com/</t>
  </si>
  <si>
    <t>PROSPERITY INVESTMENT HOLDINGS LTD</t>
  </si>
  <si>
    <t>http://www.prosperityinvestment.hk/</t>
  </si>
  <si>
    <t>LUEN THAI HLDGS</t>
  </si>
  <si>
    <t>http://www.luenthai.com/</t>
  </si>
  <si>
    <t>SHIRBLE DEPT STORE HLDGS(CHINA)LTD</t>
  </si>
  <si>
    <t>http://www.shirble.net/</t>
  </si>
  <si>
    <t>RICHLY FIELD CHINA DEVELOPMENT L</t>
  </si>
  <si>
    <t>http://www.richlyfieldchinagroup.com/</t>
  </si>
  <si>
    <t>SMARTONE TELECOMMUNICATIONS HLDGS</t>
  </si>
  <si>
    <t>http://www.smartoneholdings.com/</t>
  </si>
  <si>
    <t>ORIENT OVERSEAS INT</t>
  </si>
  <si>
    <t>http://www.ooilgroup.com/</t>
  </si>
  <si>
    <t>CSSC OFFSHORE &amp; MARINE ENGINEERING</t>
  </si>
  <si>
    <t>http://comec.cssc.net.cn/</t>
  </si>
  <si>
    <t>VONGROUP LTD</t>
  </si>
  <si>
    <t>http://www.thevongroup.com/</t>
  </si>
  <si>
    <t>COMPUTIME GROUP LIMITED</t>
  </si>
  <si>
    <t>http://www.computime.com/</t>
  </si>
  <si>
    <t>TEXWINCA HLDGS</t>
  </si>
  <si>
    <t>Текстиль</t>
  </si>
  <si>
    <t>http://www.texwinca.com/</t>
  </si>
  <si>
    <t>TINGYI(CAYMAN ISLANDS)HLDG CORP</t>
  </si>
  <si>
    <t>http://www.masterkong.com.cn/</t>
  </si>
  <si>
    <t>MAANSHAN IRON &amp; STEEL CO</t>
  </si>
  <si>
    <t>Сталь</t>
  </si>
  <si>
    <t>http://www.magang.com.cn/</t>
  </si>
  <si>
    <t>CHINA STAR ENTERTAINMENT</t>
  </si>
  <si>
    <t>Кинопроизводство/развлечения</t>
  </si>
  <si>
    <t>PAX GLOBAL TECHNOLOGY LIMITED</t>
  </si>
  <si>
    <t>Компьютерное оборудование</t>
  </si>
  <si>
    <t>http://www.paxglobal.com.hk/</t>
  </si>
  <si>
    <t>ALCO HOLDINGS</t>
  </si>
  <si>
    <t>http://www.alco.com.hk/</t>
  </si>
  <si>
    <t>OCI INTERNATIONAL HOLDINGS LTD</t>
  </si>
  <si>
    <t>http://www.oci-intl.com/</t>
  </si>
  <si>
    <t>ESPRIT HOLDINGS LTD</t>
  </si>
  <si>
    <t>http://www.esprit.com/</t>
  </si>
  <si>
    <t>FSE LIFESTYLE SERVICES LTD</t>
  </si>
  <si>
    <t>http://www.fse.com.hk/</t>
  </si>
  <si>
    <t>YUAN HENG GAS HOLDINGS LIMITED</t>
  </si>
  <si>
    <t>http://www.yuanhenggas.com/</t>
  </si>
  <si>
    <t>TOP-FORM INTERNATIONAL</t>
  </si>
  <si>
    <t>http://www.topform.group/</t>
  </si>
  <si>
    <t>CHINA DISPLAY OPTOELECTRONICS TECH</t>
  </si>
  <si>
    <t>http://www.cdoth8.com/en/home/index.html</t>
  </si>
  <si>
    <t>UPBEST GROUP</t>
  </si>
  <si>
    <t>http://www.upbest.com/</t>
  </si>
  <si>
    <t>HUABAO INTERNATIONAL HOLDINGS LTD</t>
  </si>
  <si>
    <t>Пищевая промышленность: деликатесы и кондитерские изделия</t>
  </si>
  <si>
    <t>http://www.huabao.com.hk/</t>
  </si>
  <si>
    <t>GREENLAND HONG KONG HOLDINGS LTD</t>
  </si>
  <si>
    <t>http://www.greenlandhk.com/</t>
  </si>
  <si>
    <t>SINOPEC SHANGHAI PETROCHEMICAL CO</t>
  </si>
  <si>
    <t>Переработка и продажа нефти</t>
  </si>
  <si>
    <t>http://www.spc.com.cn/</t>
  </si>
  <si>
    <t>CORE ECONOMY INVESTMENT GROUP LTD</t>
  </si>
  <si>
    <t>http://www.ceig.hk/</t>
  </si>
  <si>
    <t>TONGGUAN GOLD GP LTD</t>
  </si>
  <si>
    <t>http://www.tongguangold.com/</t>
  </si>
  <si>
    <t>CAFE DE CORAL HLDGS</t>
  </si>
  <si>
    <t>http://www.cafedecoral.com/</t>
  </si>
  <si>
    <t>CULTURECOM HOLDINGS</t>
  </si>
  <si>
    <t>http://www.culturecom.com.hk/</t>
  </si>
  <si>
    <t>VITASOY INTERNATIONAL HOLDINGS</t>
  </si>
  <si>
    <t>http://www.vitasoy.com/</t>
  </si>
  <si>
    <t>YANCHANG PETROLEUM INTL LTD</t>
  </si>
  <si>
    <t>http://www.yanchanginternational.com/</t>
  </si>
  <si>
    <t>ANGANG STEEL CO LTD</t>
  </si>
  <si>
    <t>http://www.ansteel.com.cn/</t>
  </si>
  <si>
    <t>CHINA HEALTHWISE HOLDINGS LTD</t>
  </si>
  <si>
    <t>http://www.healthwisehk.com/</t>
  </si>
  <si>
    <t>ASIA ENERGY LOGISTICS GROUP LIMITED</t>
  </si>
  <si>
    <t>http://www.aelg.com.hk/</t>
  </si>
  <si>
    <t>FORTUNE SUN (CHINA) HOLDINGS LTD</t>
  </si>
  <si>
    <t>http://www.fortune-sun.com/</t>
  </si>
  <si>
    <t>ENERGY INTL INV HLDGS LTD</t>
  </si>
  <si>
    <t>http://website.energyintinv.wisdomir.com/</t>
  </si>
  <si>
    <t>CHINASOFT INTERNATIONAL LIMITED</t>
  </si>
  <si>
    <t>http://www.chinasofti.com/</t>
  </si>
  <si>
    <t>CENTURY CITY INTERNATIONAL HLDGS</t>
  </si>
  <si>
    <t>http://www.centurycity.com.hk/</t>
  </si>
  <si>
    <t>DT CAPITAL LIMITED</t>
  </si>
  <si>
    <t>http://www.dt-capitalhk.com/</t>
  </si>
  <si>
    <t>HAINAN MEILAN INTL AIRPORT CO LTD</t>
  </si>
  <si>
    <t>http://www.mlairport.com/</t>
  </si>
  <si>
    <t>JIANGXI COPPER CO</t>
  </si>
  <si>
    <t>http://www.jxcc.com/</t>
  </si>
  <si>
    <t>NEW FOCUS AUTO TECH HLDGS LTD</t>
  </si>
  <si>
    <t>http://www.nfa360.com/</t>
  </si>
  <si>
    <t>SINO GOLF HLDGS</t>
  </si>
  <si>
    <t>http://www.sinogolf.com/</t>
  </si>
  <si>
    <t>CHINA ZENITH CHEMICAL GROUP LTD.</t>
  </si>
  <si>
    <t>http://www.chinazenith.com.hk/</t>
  </si>
  <si>
    <t>SHANGHAI INDUSTRIAL HLDGS</t>
  </si>
  <si>
    <t>http://www.sihl.com.hk/</t>
  </si>
  <si>
    <t>SINO ICT HLDGS LTD</t>
  </si>
  <si>
    <t>http://www.unistech.com.hk/</t>
  </si>
  <si>
    <t>LUKS GROUP (VIETNAM HOLDINGS) CO</t>
  </si>
  <si>
    <t>Стройматериалы</t>
  </si>
  <si>
    <t>http://www.luks.com.hk/</t>
  </si>
  <si>
    <t>CHUANGS CONSORTIUM INTERNATIONAL</t>
  </si>
  <si>
    <t>http://www.chuangs-consortium.com/</t>
  </si>
  <si>
    <t>SUPERLAND GROUP HLDGS LTD</t>
  </si>
  <si>
    <t>http://www.success-base.com/</t>
  </si>
  <si>
    <t>WING TAI PROPERTIES LTD</t>
  </si>
  <si>
    <t>http://www.wingtaiproperties.com/</t>
  </si>
  <si>
    <t>CHINA BEST GROUP HLDG</t>
  </si>
  <si>
    <t>http://www.cbgroup.com.hk/</t>
  </si>
  <si>
    <t>BEIJING ENTERPRISES WATER GP LTD</t>
  </si>
  <si>
    <t>PT INTERNATIONAL DEV CO LTD</t>
  </si>
  <si>
    <t>http://www.ptcorp.com.hk/</t>
  </si>
  <si>
    <t>ALLIED GROUP</t>
  </si>
  <si>
    <t>http://www.alliedgroup.com.hk/</t>
  </si>
  <si>
    <t>FOUR SEAS MERCANTILE HLDGS</t>
  </si>
  <si>
    <t>http://www.fourseasgroup.com.hk/</t>
  </si>
  <si>
    <t>YGM TRADING</t>
  </si>
  <si>
    <t>http://www.ygmtrading.com/</t>
  </si>
  <si>
    <t>YUNFENG FINANCIAL GROUP LTD</t>
  </si>
  <si>
    <t>Страхование жизни и здоровья</t>
  </si>
  <si>
    <t>http://www.yff.com/</t>
  </si>
  <si>
    <t>CHINA HUAJUN GROUP LTD</t>
  </si>
  <si>
    <t>Целлюлозно-бумажная промышленность</t>
  </si>
  <si>
    <t>http://www.chinahuajungroup.com/</t>
  </si>
  <si>
    <t>CHINA EVER GRAND FIN LEASING GRP CO</t>
  </si>
  <si>
    <t>http://www.egichk.com/</t>
  </si>
  <si>
    <t>CHINA PIPE GROUP LTD</t>
  </si>
  <si>
    <t>http://www.chinapipegroup.com/</t>
  </si>
  <si>
    <t>KIU HUNG INTL HLDG LTD (BERMUDA)</t>
  </si>
  <si>
    <t>http://www.kh381.com/</t>
  </si>
  <si>
    <t>EDVANTAGE GROUP HOLDINGS LTD</t>
  </si>
  <si>
    <t>http://www.edvantagegroup.com.hk/</t>
  </si>
  <si>
    <t>CHINA MEDICAL &amp; HEALTHCARE GP LTD</t>
  </si>
  <si>
    <t>Уход за больными и санитарное обслуживание</t>
  </si>
  <si>
    <t>http://www.cmhg.com.hk/</t>
  </si>
  <si>
    <t>CHINA GAS HOLDINGS</t>
  </si>
  <si>
    <t>http://www.chinagasholdings.com.hk/</t>
  </si>
  <si>
    <t>CHINNEY ALLIANCE GROUP</t>
  </si>
  <si>
    <t>http://chinneyalliancegroup.etnet.com.hk/</t>
  </si>
  <si>
    <t>CHINA PETROLEUM &amp; CHEMICAL CORP</t>
  </si>
  <si>
    <t>http://www.sinopecgroup.com/group/</t>
  </si>
  <si>
    <t>LEEPORT HOLDINGS</t>
  </si>
  <si>
    <t>http://www.leeport.com.hk/</t>
  </si>
  <si>
    <t>HONG KONG EXCHANGES &amp; CLEARING</t>
  </si>
  <si>
    <t>http://www.hkex.com.hk/</t>
  </si>
  <si>
    <t>CHINA TONTINE WINE</t>
  </si>
  <si>
    <t>http://www.tontine-wines.com.hk/</t>
  </si>
  <si>
    <t>CHINA RAILWAY GROUP LIMITED</t>
  </si>
  <si>
    <t>http://www.crec.cn/</t>
  </si>
  <si>
    <t>MEI AH ENTERTAINMENT GROUP</t>
  </si>
  <si>
    <t>http://www.meiah.com/</t>
  </si>
  <si>
    <t>BEIJING ENTERPRISE HLDGS</t>
  </si>
  <si>
    <t>http://www.behl.com.hk/</t>
  </si>
  <si>
    <t>GLORIOUS SUN ENTERPRISE</t>
  </si>
  <si>
    <t>http://www.glorisun.com/</t>
  </si>
  <si>
    <t>HING LEE (HK) HOLDINGS LIMITED</t>
  </si>
  <si>
    <t>http://www.hingleehk.com.hk/</t>
  </si>
  <si>
    <t>MINERVA GROUP HOLDING LTD</t>
  </si>
  <si>
    <t>http://www.powerfinancial.com.hk/</t>
  </si>
  <si>
    <t>ORIENTAL WATCH HLDGS</t>
  </si>
  <si>
    <t>http://www.orientalwatch.com.hk/</t>
  </si>
  <si>
    <t>INNOVATIVE PHARMACEUTICAL BIOTECH L</t>
  </si>
  <si>
    <t>http://www.ipb.asia/</t>
  </si>
  <si>
    <t>INGDAN INC</t>
  </si>
  <si>
    <t>http://www.ingdangroup.com/</t>
  </si>
  <si>
    <t>WANJIA GROUP HOLDINGS LIMITED</t>
  </si>
  <si>
    <t>Поставки медицинского оборудования</t>
  </si>
  <si>
    <t>http://www.wanjia-gp.com/</t>
  </si>
  <si>
    <t>STARLITE HDGS</t>
  </si>
  <si>
    <t>http://www.hkstarlite.com/</t>
  </si>
  <si>
    <t>YAU LEE HOLDINGS</t>
  </si>
  <si>
    <t>http://www.yaulee.com/</t>
  </si>
  <si>
    <t>YIP'S CHEMICAL HOLDINGS</t>
  </si>
  <si>
    <t>http://www.yipschemical.com/</t>
  </si>
  <si>
    <t>SOHO CHINA LIMITED</t>
  </si>
  <si>
    <t>http://www.sohochina.com/</t>
  </si>
  <si>
    <t>LAM SOON(HONG KONG)</t>
  </si>
  <si>
    <t>http://www.lamsoon.com/</t>
  </si>
  <si>
    <t>SHANDONG HI-SPEED HOLDINGS GP LTD</t>
  </si>
  <si>
    <t>http://www.sdhg.com.hk/</t>
  </si>
  <si>
    <t>SOUTH CHINA HOLDINGS CO LTD</t>
  </si>
  <si>
    <t>http://www.scchina.co/</t>
  </si>
  <si>
    <t>TSE SUI LUEN JEWELLERY(INTL)</t>
  </si>
  <si>
    <t>http://www.tslj.com/</t>
  </si>
  <si>
    <t>FOUNDER HLDGS LTD</t>
  </si>
  <si>
    <t>http://www.irasia.com/listco/hk/founder</t>
  </si>
  <si>
    <t>HUAYI TENCENT ENTERTAINMENT COMPANY</t>
  </si>
  <si>
    <t>http://www.huayitencent.com/</t>
  </si>
  <si>
    <t>FOUNTAIN SET HLDGS</t>
  </si>
  <si>
    <t>http://www.fshl.com/</t>
  </si>
  <si>
    <t>VIETNAM MANUFACTURING &amp; EXPORT PROC</t>
  </si>
  <si>
    <t>http://www.vmeph.com/</t>
  </si>
  <si>
    <t>HONG KONG ECONOMIC TIME HLDG</t>
  </si>
  <si>
    <t>http://www.hketgroup.com/</t>
  </si>
  <si>
    <t>MINTH GRP</t>
  </si>
  <si>
    <t>http://www.minthgroup.com/</t>
  </si>
  <si>
    <t>ONE MEDIA GROUP</t>
  </si>
  <si>
    <t>http://www.omghk.com/</t>
  </si>
  <si>
    <t>COCOON HOLDINGS LTD</t>
  </si>
  <si>
    <t>http://www.cocoon.holdings/</t>
  </si>
  <si>
    <t>ORIENTAL EXPLORER HLDGS</t>
  </si>
  <si>
    <t>GREATER CHINA FINANCIAL HOLDINGS</t>
  </si>
  <si>
    <t>http://www.greaterchina.com.hk/</t>
  </si>
  <si>
    <t>PACIFIC CENTURY PREMIUM DEVELOPMENT</t>
  </si>
  <si>
    <t>http://www.pcpd.com/</t>
  </si>
  <si>
    <t>BOYAA INTERACTIVE INTERNATIONAL LTD</t>
  </si>
  <si>
    <t>http://www.boyaa.com.hk/</t>
  </si>
  <si>
    <t>NEW UNIVERSE ENVIROMENTAL GP LTD</t>
  </si>
  <si>
    <t>Экологические услуги</t>
  </si>
  <si>
    <t>http://www.nuigl.com/</t>
  </si>
  <si>
    <t>IRICO GROUP NEW ENERGY COMPANY LTD</t>
  </si>
  <si>
    <t>http://www.irico.com.cn/</t>
  </si>
  <si>
    <t>KUANGCHI SCIENCE LIMITED</t>
  </si>
  <si>
    <t>http://www.kuangchiscience.com/</t>
  </si>
  <si>
    <t>DAH SING FINANCIAL HLDGS</t>
  </si>
  <si>
    <t>http://www.dahsing.com/</t>
  </si>
  <si>
    <t>DOMAINE POWER HOLDINGS LTD</t>
  </si>
  <si>
    <t>http://www.ktl.com.hk/</t>
  </si>
  <si>
    <t>SINCERE WATCH (HONG KONG) LIMITED</t>
  </si>
  <si>
    <t>http://www.sincerewatch.com.hk/</t>
  </si>
  <si>
    <t>HUNG HING PRINTING GROUP</t>
  </si>
  <si>
    <t>http://www.hunghingprinting.com/</t>
  </si>
  <si>
    <t>GCL NEW ENERGY HOLDINGS LIMITED</t>
  </si>
  <si>
    <t>http://www.gclnewenergy.com/</t>
  </si>
  <si>
    <t>TIANDA PHARMACEUTICALS LIMITED</t>
  </si>
  <si>
    <t>http://www.tiandapharma.com/</t>
  </si>
  <si>
    <t>NEW CITY DEVELOPMENT GROUP LTD</t>
  </si>
  <si>
    <t>http://www.newcitygroup.com.hk/</t>
  </si>
  <si>
    <t>TRISTATE HLDGS</t>
  </si>
  <si>
    <t>http://www.tristateww.com/</t>
  </si>
  <si>
    <t>LEGEND UPSTAR HOLDINGS LIMITED</t>
  </si>
  <si>
    <t>http://www.midlandici.com.hk/</t>
  </si>
  <si>
    <t>SIHUAN PHARMACEUTICAL HOLD GP LTD</t>
  </si>
  <si>
    <t>Фармацевтические товары: прочие лекарственные средства</t>
  </si>
  <si>
    <t>http://www.sihuanpharm.com/</t>
  </si>
  <si>
    <t>CHINA IN-TECH LTD</t>
  </si>
  <si>
    <t>http://www.co-nuoxin.com/</t>
  </si>
  <si>
    <t>FUTONG TECHNOLOGY DEVELOPMENT HLDGS</t>
  </si>
  <si>
    <t>http://www.futong.com.hk/</t>
  </si>
  <si>
    <t>UNITED ENERGY GROUP LTD.</t>
  </si>
  <si>
    <t>http://www.uegl.com.hk/</t>
  </si>
  <si>
    <t>GREATVIEW ASEPTIC PACKAGING CO LTD</t>
  </si>
  <si>
    <t>http://www.greatviewpack.com/</t>
  </si>
  <si>
    <t>SILKWAVE INC</t>
  </si>
  <si>
    <t>Кабельное и спутниковое телевидение</t>
  </si>
  <si>
    <t>http://silkwave.com.hk/</t>
  </si>
  <si>
    <t>NEW SILKROAD CULTURALTAINMENT LTD</t>
  </si>
  <si>
    <t>http://www.newsilkroad472.com/</t>
  </si>
  <si>
    <t>ACESO LIFE SCIENCE GROUP LTD</t>
  </si>
  <si>
    <t>http://www.acesogrouphk.com/</t>
  </si>
  <si>
    <t>CENTRAL DEV HLDGS LTD</t>
  </si>
  <si>
    <t>http://www.475hk.com/</t>
  </si>
  <si>
    <t>EV DYNAMICS (HOLDINGS) LIMITED</t>
  </si>
  <si>
    <t>http://www.evdynamics.com/</t>
  </si>
  <si>
    <t>HKR INTERNATIONAL</t>
  </si>
  <si>
    <t>http://www.hkri.com/</t>
  </si>
  <si>
    <t>SANDMARTIN INTERNATIONAL HLDGS</t>
  </si>
  <si>
    <t>http://www.sandmartin.com.hk/</t>
  </si>
  <si>
    <t>BAUHAUS INTERNATIONAL HLDGS LTD</t>
  </si>
  <si>
    <t>http://www.bauhaus.com.hk/</t>
  </si>
  <si>
    <t>FORGAME HOLDINGS LIMITED</t>
  </si>
  <si>
    <t>http://www.forgame.com/</t>
  </si>
  <si>
    <t>CHINA SINOSTAR GP COMPANY LTD</t>
  </si>
  <si>
    <t>http://www.00485.com.hk/</t>
  </si>
  <si>
    <t>UNITED COMPANY RUSAL IPJSC</t>
  </si>
  <si>
    <t>http://www.rusal.ru/</t>
  </si>
  <si>
    <t>SUCCESS UNIVERSE GROUP LIMITED</t>
  </si>
  <si>
    <t>http://www.successug.com/</t>
  </si>
  <si>
    <t>LAI SUN DEVELOPMENT CO</t>
  </si>
  <si>
    <t>http://www.laisun.com/lai-sun-development/en-US</t>
  </si>
  <si>
    <t>DONGFENG MOTOR GROUP CO</t>
  </si>
  <si>
    <t>http://www.dfmg.com.cn/</t>
  </si>
  <si>
    <t>EMPEROR CULTURE GROUP LTD</t>
  </si>
  <si>
    <t>http://www.empculture.com/</t>
  </si>
  <si>
    <t>GOME RETAIL HOLDINGS LTD</t>
  </si>
  <si>
    <t>Магазины электроники и бытовой техники</t>
  </si>
  <si>
    <t>http://www.gome.com.hk/</t>
  </si>
  <si>
    <t>PALADIN</t>
  </si>
  <si>
    <t>KASEN INTERNATIONAL HLDGS</t>
  </si>
  <si>
    <t>http://www.kasen.com.cn/</t>
  </si>
  <si>
    <t>CSI PROPERTIES LTD</t>
  </si>
  <si>
    <t>http://www.csigroup.hk/</t>
  </si>
  <si>
    <t>BLUE RIVER HOLDINGS LTD</t>
  </si>
  <si>
    <t>http://www.blueriverholdings.com.hk/</t>
  </si>
  <si>
    <t>QINGDAO HOLDINGS INTERNATIONAL LTD</t>
  </si>
  <si>
    <t>Офисное оборудование и канцелярские товары</t>
  </si>
  <si>
    <t>http://www.qingdaohi.com/</t>
  </si>
  <si>
    <t>FRONTIER SERVICES GROUP LIMITED</t>
  </si>
  <si>
    <t>Авиаперевозки и курьерские услуги</t>
  </si>
  <si>
    <t>http://www.fsgroup.com/</t>
  </si>
  <si>
    <t>XINGYE ALLOY MATERIALS GP LTD</t>
  </si>
  <si>
    <t>http://www.xingyealloy.com/</t>
  </si>
  <si>
    <t>CHINA FOODS LTD</t>
  </si>
  <si>
    <t>http://www.chinafoodsltd.com/</t>
  </si>
  <si>
    <t>DINGYI GROUP INVESTMENT LTD</t>
  </si>
  <si>
    <t>http://www.dingyi.hk/</t>
  </si>
  <si>
    <t>CENTURY SUNSHINE GROUP HOLDINGS LTD</t>
  </si>
  <si>
    <t>http://www.centurysunshine.com.hk/</t>
  </si>
  <si>
    <t>CASH FINANCIAL SERVICES GROUP</t>
  </si>
  <si>
    <t>http://www.cfsg.com.hk/</t>
  </si>
  <si>
    <t>TELEVISION BROADCASTS</t>
  </si>
  <si>
    <t>Телерадиовещание</t>
  </si>
  <si>
    <t>http://www.tvb.com/</t>
  </si>
  <si>
    <t>GRAND PHARMACEUTICAL GROUP LTD</t>
  </si>
  <si>
    <t>http://www.chinagrandpharm.com/</t>
  </si>
  <si>
    <t>CONTINENTAL HLDGS</t>
  </si>
  <si>
    <t>http://www.continental.com.hk/</t>
  </si>
  <si>
    <t>CHINA SILVER TECHNOLOGY HLDGS LTD</t>
  </si>
  <si>
    <t>Электронные комплектующие</t>
  </si>
  <si>
    <t>COSCO SHIPPING INT (HK) CO LTD</t>
  </si>
  <si>
    <t>http://www.coscointl.com/</t>
  </si>
  <si>
    <t>TUNGTEX HLDGS</t>
  </si>
  <si>
    <t>http://www.tungtex.com/</t>
  </si>
  <si>
    <t>APPLIED DEVELOPMENT HOLDINGS LIMITE</t>
  </si>
  <si>
    <t>http://www.applieddev.com/</t>
  </si>
  <si>
    <t>XIABUXIABU CATERING MGT(CHINA)HLDGS</t>
  </si>
  <si>
    <t>http://www.xiabu.com/</t>
  </si>
  <si>
    <t>ASMPT LTD</t>
  </si>
  <si>
    <t>http://www.asmpacific.com/</t>
  </si>
  <si>
    <t>GREAT WALL TERROIR HOLDINGS LTD</t>
  </si>
  <si>
    <t>Специализированные телекоммуникации</t>
  </si>
  <si>
    <t>http://www.gwt.hk/</t>
  </si>
  <si>
    <t>GUANGSHEN RAILWAY CO</t>
  </si>
  <si>
    <t>Железные дороги</t>
  </si>
  <si>
    <t>http://www.gsrc.com/en</t>
  </si>
  <si>
    <t>LISI GROUP (HOLDINGS) LTD</t>
  </si>
  <si>
    <t>http://www.lisigroup.com.hk/</t>
  </si>
  <si>
    <t>KINGDOM HOLDINGS LTD</t>
  </si>
  <si>
    <t>http://www.kingdom-china.com/</t>
  </si>
  <si>
    <t>SIS INTERNATIONAL HOLDINGS</t>
  </si>
  <si>
    <t>http://sis.com.hk/</t>
  </si>
  <si>
    <t>SAMSON HOLDING</t>
  </si>
  <si>
    <t>http://www.samsonholding.com/</t>
  </si>
  <si>
    <t>WONG'S KONG KING INTERNATIONAL</t>
  </si>
  <si>
    <t>http://www.wkkintl.com/</t>
  </si>
  <si>
    <t>GOLDLION HLDGS</t>
  </si>
  <si>
    <t>http://www.goldlion.com/</t>
  </si>
  <si>
    <t>GEMDALE PROPERTIES &amp; INV CORP LTD</t>
  </si>
  <si>
    <t>http://www.gemdalepi.com/</t>
  </si>
  <si>
    <t>TRADELINK ELECTRONIC COMMERCE LTD</t>
  </si>
  <si>
    <t>Розничные интернет-магазины</t>
  </si>
  <si>
    <t>http://www.tradelink.com.hk/</t>
  </si>
  <si>
    <t>AJISEN(CHINA)HLDGS LTD</t>
  </si>
  <si>
    <t>http://www.ajisen.com.hk/</t>
  </si>
  <si>
    <t>SPEEDY GLOBAL HOLDINGS LIMITED</t>
  </si>
  <si>
    <t>http://www.speedy-global.com/</t>
  </si>
  <si>
    <t>CHINA CULTURAL TOURISM &amp; AGRIC GP</t>
  </si>
  <si>
    <t>http://www.tfginternationalgroup.com/</t>
  </si>
  <si>
    <t>PACIFIC ONLINE LIMITED</t>
  </si>
  <si>
    <t>http://corp.pconline.com.cn/</t>
  </si>
  <si>
    <t>DAIDO GROUP</t>
  </si>
  <si>
    <t>http://www.daidohk.com/</t>
  </si>
  <si>
    <t>FUFENG GROUP LTD</t>
  </si>
  <si>
    <t>http://www.fufeng-group.com/</t>
  </si>
  <si>
    <t>DIGITAL DOMAIN HOLDINGS LIMITED</t>
  </si>
  <si>
    <t>http://www.digitaldomain.com/</t>
  </si>
  <si>
    <t>SHENZHEN EXPRESSWAY CORPORATION LTD</t>
  </si>
  <si>
    <t>http://www.sz-expressway.com/</t>
  </si>
  <si>
    <t>KINGKEY INTELLIGENCE CULTURE HLDGS</t>
  </si>
  <si>
    <t>http://www.kingkeyic.com/</t>
  </si>
  <si>
    <t>YUE YUEN INDUSTRIAL HLDGS</t>
  </si>
  <si>
    <t>http://www.yueyuen.com/</t>
  </si>
  <si>
    <t>CHINA COMMUNICATIONS SERVICES CORP</t>
  </si>
  <si>
    <t>http://www.chinaccs.com.hk/</t>
  </si>
  <si>
    <t>NANJING PANDA ELECTRONICS CO</t>
  </si>
  <si>
    <t>http://www.panda.cn/</t>
  </si>
  <si>
    <t>HANS ENERGY COMPANY LTD</t>
  </si>
  <si>
    <t>http://www.hansenergy.com/</t>
  </si>
  <si>
    <t>PAN ASIA ENVIRONMENTAL PROTECTION G</t>
  </si>
  <si>
    <t>http://www.paep.com.cn/</t>
  </si>
  <si>
    <t>CHINA TIAN YUAN HEALTHCARE GP LTD</t>
  </si>
  <si>
    <t>http://www.tianyuanhealthcare.com/</t>
  </si>
  <si>
    <t>L.K. TECHNOLOGY HOLDINGS LIMITED</t>
  </si>
  <si>
    <t>http://www.lk.world/</t>
  </si>
  <si>
    <t>DETAI NEW ENERGY GROUP LIMITED</t>
  </si>
  <si>
    <t>http://www.detai-group.com/</t>
  </si>
  <si>
    <t>CHU KONG SHIPPING ENT (GP) CO LTD</t>
  </si>
  <si>
    <t>http://www.cksd.com/</t>
  </si>
  <si>
    <t>SHANGHAI INDUSTRIAL URBAN DEVELOP G</t>
  </si>
  <si>
    <t>http://www.siud.com/</t>
  </si>
  <si>
    <t>ZHENGZHOU COAL MINING MACHINERY GRO</t>
  </si>
  <si>
    <t>http://www.zmj.com/</t>
  </si>
  <si>
    <t>ART GROUP HOLDINGS LTD</t>
  </si>
  <si>
    <t>DAISHO MICROLINE HOLDINGS LIMITED</t>
  </si>
  <si>
    <t>http://www.irasia.com/listco/hk/daisho/</t>
  </si>
  <si>
    <t>SHANDONG MOLONG PETROLEUM MACHINERY</t>
  </si>
  <si>
    <t>http://www.molong.cn/</t>
  </si>
  <si>
    <t>CHINA TRADITIONAL CHINESE MED HLDGS</t>
  </si>
  <si>
    <t>http://www.china-tcm.com.cn/</t>
  </si>
  <si>
    <t>ESUN HOLDINGS LTD</t>
  </si>
  <si>
    <t>http://www.esun.com/esun-holdings/en-US</t>
  </si>
  <si>
    <t>FUTURE WORLD HOLDINGS LTD</t>
  </si>
  <si>
    <t>http://www.fw-holdings.com/</t>
  </si>
  <si>
    <t>TAO HEUNG HOLDINGS LIMITED</t>
  </si>
  <si>
    <t>http://www.taoheung.com.hk/</t>
  </si>
  <si>
    <t>REGENT PACIFIC GROUP LTD</t>
  </si>
  <si>
    <t>http://www.endurancerp.com/</t>
  </si>
  <si>
    <t>ZHEJIANG EXPRESSWAY CO</t>
  </si>
  <si>
    <t>BEIJING JINGNENG CLEAN ENRGY CO LTD</t>
  </si>
  <si>
    <t>http://www.jncec.com/</t>
  </si>
  <si>
    <t>SUNKING TECHNOLOGY GROUP LTD</t>
  </si>
  <si>
    <t>http://www.sunking-tech.com/</t>
  </si>
  <si>
    <t>CHINA ORIENTAL GROUP COMPANY LTD</t>
  </si>
  <si>
    <t>http://www.chinaorientalgroup.com/</t>
  </si>
  <si>
    <t>SHIN HWA WORLD LTD</t>
  </si>
  <si>
    <t>http://www.shw.com.hk/</t>
  </si>
  <si>
    <t>GREAT WALL PAN ASIA HOLDINGS LTD</t>
  </si>
  <si>
    <t>http://www.gwpaholdings.com/</t>
  </si>
  <si>
    <t>IMAGI INTERNATIONAL HOLDINGS LTD</t>
  </si>
  <si>
    <t>http://www.imagi.hk/</t>
  </si>
  <si>
    <t>CHINA CONCH VENTURE HLDGS LIMITED</t>
  </si>
  <si>
    <t>http://www.conchventure.com/</t>
  </si>
  <si>
    <t>BEIJING NORTH STAR CO</t>
  </si>
  <si>
    <t>http://www.beijingns.com.cn/</t>
  </si>
  <si>
    <t>JIANZHONG CONST DEV LTD</t>
  </si>
  <si>
    <t>Строительство жилья</t>
  </si>
  <si>
    <t>LUK FOOK HLDGS</t>
  </si>
  <si>
    <t>http://www.lukfook.com/</t>
  </si>
  <si>
    <t>CHINA HIGH PRECISION AUTOMATION GRP</t>
  </si>
  <si>
    <t>http://www.chpag.net/</t>
  </si>
  <si>
    <t>BOSSINI INTERNATIONAL HLDGS</t>
  </si>
  <si>
    <t>http://corp.bossini.com/</t>
  </si>
  <si>
    <t>AV CONCEPT HLDGS</t>
  </si>
  <si>
    <t>http://www.avconcept.com/</t>
  </si>
  <si>
    <t>INSPUR DIGITAL ENTERPRISE TECH LTD</t>
  </si>
  <si>
    <t>SINOTRANS LIMITED</t>
  </si>
  <si>
    <t>http://www.sinotrans.com/</t>
  </si>
  <si>
    <t>E.BON HLDGS</t>
  </si>
  <si>
    <t>http://www.ebon.com.hk/</t>
  </si>
  <si>
    <t>RARE EARTH MAGNESIUM TECH GP HLDGS</t>
  </si>
  <si>
    <t>http://www.remt.com.hk/</t>
  </si>
  <si>
    <t>JIAHUA STORES HOLDINGS LIMITED</t>
  </si>
  <si>
    <t>http://www.szbjh.com/</t>
  </si>
  <si>
    <t>CHINA OIL AND GAS GROUP LIMITED</t>
  </si>
  <si>
    <t>http://www.hk603.com/</t>
  </si>
  <si>
    <t>SHENZHEN INVESTMENT LTD</t>
  </si>
  <si>
    <t>http://www.shenzheninvestment.com/</t>
  </si>
  <si>
    <t>FULLSHARE HOLDINGS LIMITED</t>
  </si>
  <si>
    <t>http://www.fullshare.com/</t>
  </si>
  <si>
    <t>HIGH FASHION INTERNATIONAL</t>
  </si>
  <si>
    <t>http://www.highfashion.com.hk/</t>
  </si>
  <si>
    <t>TIANDE CHEMICAL HOLDINGS LIMITED</t>
  </si>
  <si>
    <t>http://www.tdchem.com/</t>
  </si>
  <si>
    <t>WAI KEE HOLDINGS</t>
  </si>
  <si>
    <t>http://www.waikee.com/</t>
  </si>
  <si>
    <t>CHINA NUCLEAR ENERGY TECHNOLOGY</t>
  </si>
  <si>
    <t>http://www.cnetcl.com/</t>
  </si>
  <si>
    <t>DING YI FENG HLDGS GP INTL LTD</t>
  </si>
  <si>
    <t>http://www.cifund.com.hk/</t>
  </si>
  <si>
    <t>PLANETREE INTERNATIONAL DEV LTD</t>
  </si>
  <si>
    <t>http://www.planetreeintl.com/</t>
  </si>
  <si>
    <t>EMINENCE ENTERPRIS LTD</t>
  </si>
  <si>
    <t>http://www.eminence-enterprise.com/</t>
  </si>
  <si>
    <t>PALIBURG HOLDINGS</t>
  </si>
  <si>
    <t>http://www.paliburg.com.hk/</t>
  </si>
  <si>
    <t>PEKING UNIV RES (HLDGS) CO LIMITED</t>
  </si>
  <si>
    <t>http://www.pku-resources.com/</t>
  </si>
  <si>
    <t>SOUTH CHINA FINANCIAL HOLDINGS LTD</t>
  </si>
  <si>
    <t>http://www.sctrade.com/</t>
  </si>
  <si>
    <t>DTXS SILK ROAD INVESTMENT HOLDINGS</t>
  </si>
  <si>
    <t>http://www.dtxs.com/</t>
  </si>
  <si>
    <t>OSHIDORI INTERNATIONAL HLDGS LTD</t>
  </si>
  <si>
    <t>http://www.oshidoriinternational.com/</t>
  </si>
  <si>
    <t>SINOMEDIA HOLDING LIMITED</t>
  </si>
  <si>
    <t>http://www.sinomedia.com.hk/</t>
  </si>
  <si>
    <t>PUBLIC FINANCIAL HOLDINGS LIMITED</t>
  </si>
  <si>
    <t>http://www.publicfinancial.com.hk/</t>
  </si>
  <si>
    <t>JAPAN KYOSEI GROUP COMPANY LTD</t>
  </si>
  <si>
    <t>http://www.jkgc.com.hk/</t>
  </si>
  <si>
    <t>GOME FINANCE TECHN</t>
  </si>
  <si>
    <t>http://www.gomejr.com/</t>
  </si>
  <si>
    <t>YUE DA INTERNATIONAL HOLDINGS LTD</t>
  </si>
  <si>
    <t>http://www.yueda.com.hk/</t>
  </si>
  <si>
    <t>AMCO UNITED HLDGS LTD</t>
  </si>
  <si>
    <t>http://www.amco-united.com/</t>
  </si>
  <si>
    <t>SANY HEAVY EQUIPMENT INTL HLDG CO</t>
  </si>
  <si>
    <t>http://www.sanyhe.com/</t>
  </si>
  <si>
    <t>CHK OIL LTD</t>
  </si>
  <si>
    <t>http://www.chkoilltd.com/</t>
  </si>
  <si>
    <t>PLAYMATES HOLDINGS</t>
  </si>
  <si>
    <t>http://www.playmates.net/</t>
  </si>
  <si>
    <t>KERRY LOGISTICS NETWORK LIMITED</t>
  </si>
  <si>
    <t>http://www.kerrylogistics.com/</t>
  </si>
  <si>
    <t>LEE KEE HOLDINGS LIMITED</t>
  </si>
  <si>
    <t>http://www.leekeegroup.com/</t>
  </si>
  <si>
    <t>KIN YAT HLDGS</t>
  </si>
  <si>
    <t>http://www.kinyat.com.hk/</t>
  </si>
  <si>
    <t>SHOUGANG FUSHAN RESOURCES GP LTD</t>
  </si>
  <si>
    <t>http://www.shougang-resources.com.hk/</t>
  </si>
  <si>
    <t>INFINITY DEVELOPMENT HLDGS CO LTD</t>
  </si>
  <si>
    <t>http://www.infinitydevelopment.com.hk/</t>
  </si>
  <si>
    <t>CHTC FONG'S INTL CO LTD</t>
  </si>
  <si>
    <t>http://www.fongs.com/</t>
  </si>
  <si>
    <t>CARRY WEALTH HLDGS</t>
  </si>
  <si>
    <t>http://www.carrywealth.com/</t>
  </si>
  <si>
    <t>ARES ASIA LTD</t>
  </si>
  <si>
    <t>http://www.aresasialtd.com/</t>
  </si>
  <si>
    <t>CHINA ENVIRONMENTAL TECHNOLOGY HOLD</t>
  </si>
  <si>
    <t>http://www.cethl.com/</t>
  </si>
  <si>
    <t>PRODUCTIVE TECHS CO LTD (CAYMAN)</t>
  </si>
  <si>
    <t>http://www.pdt-techs.com/</t>
  </si>
  <si>
    <t>HONGKONG CHINESE</t>
  </si>
  <si>
    <t>http://www.hkchinese.com.hk/</t>
  </si>
  <si>
    <t>FOSUN INTERNATIONAL</t>
  </si>
  <si>
    <t>Смешанное страхование</t>
  </si>
  <si>
    <t>http://www.fosun.com/</t>
  </si>
  <si>
    <t>G-VISION INTERNATIONAL HLDGS</t>
  </si>
  <si>
    <t>http://www.g-vision.com.hk/</t>
  </si>
  <si>
    <t>CHINA HIGH SPEED TRANS EQUIP GROUP</t>
  </si>
  <si>
    <t>http://www.chste.com/</t>
  </si>
  <si>
    <t>NWS HOLDINGS LIMITED</t>
  </si>
  <si>
    <t>http://www.nws.com.hk/</t>
  </si>
  <si>
    <t>WAI CHUN BIO-TECHNOLOGY LTD</t>
  </si>
  <si>
    <t>Химическая промышленность</t>
  </si>
  <si>
    <t>http://www.0660.hk/</t>
  </si>
  <si>
    <t>CHINA DAYE NON-FERROUS METALS</t>
  </si>
  <si>
    <t>http://www.hk661.com/</t>
  </si>
  <si>
    <t>ASIA FINANCIAL HLDGS</t>
  </si>
  <si>
    <t>http://www.afh.hk/</t>
  </si>
  <si>
    <t>KING STONE ENERGY GROUP LIMITED</t>
  </si>
  <si>
    <t>http://www.663hk.com/</t>
  </si>
  <si>
    <t>CHINA EAST EDUCATION HLDGS LTD</t>
  </si>
  <si>
    <t>http://www.chinaeastedu.com/</t>
  </si>
  <si>
    <t>DOYEN INTERNATIONAL HOLDINGS LTD</t>
  </si>
  <si>
    <t>http://www.doyenintl.com/</t>
  </si>
  <si>
    <t>TECHTRONIC INDUSTRIES CO</t>
  </si>
  <si>
    <t>Инструменты и оборудование</t>
  </si>
  <si>
    <t>http://www.ttigroup.com/</t>
  </si>
  <si>
    <t>CHINA EASTERN AIRLINES CORP</t>
  </si>
  <si>
    <t>http://www.ceair.com/</t>
  </si>
  <si>
    <t>ZHONG AN GROUP LTD</t>
  </si>
  <si>
    <t>http://www.zafc.com/</t>
  </si>
  <si>
    <t>CHINA HEALTH GROUP LTD</t>
  </si>
  <si>
    <t>http://www.ch-groups.com/</t>
  </si>
  <si>
    <t>CHINA TANGSHANG HLDGS LTD</t>
  </si>
  <si>
    <t>http://www.ts674.com/</t>
  </si>
  <si>
    <t>K &amp; P INTERNATIONAL HOLDINGS</t>
  </si>
  <si>
    <t>Прочие виды производства</t>
  </si>
  <si>
    <t>http://www.kpihl.com/</t>
  </si>
  <si>
    <t>PEGASUS INTERNATIONAL HLDGS</t>
  </si>
  <si>
    <t>http://www.pegasusinternationalholdings.com/</t>
  </si>
  <si>
    <t>GOLDEN RESOURCES DEV INT</t>
  </si>
  <si>
    <t>Продуктовая розница</t>
  </si>
  <si>
    <t>http://www.grdil.com/</t>
  </si>
  <si>
    <t>ASIA TELE-NET &amp; TECHNOLOGY CORP</t>
  </si>
  <si>
    <t>http://www.atnt.biz/</t>
  </si>
  <si>
    <t>CHINESE PEOPLE HOLDINGS COMPANY LTD</t>
  </si>
  <si>
    <t>http://www.681hk.com/</t>
  </si>
  <si>
    <t>CHAODA MODERN AGRICULTURE HLDGS</t>
  </si>
  <si>
    <t>http://www.chaoda.hk.cn/</t>
  </si>
  <si>
    <t>KERRY PROPERTIES LTD</t>
  </si>
  <si>
    <t>http://www.kerryprops.com/</t>
  </si>
  <si>
    <t>ALLAN INTERNATIONAL HLDGS</t>
  </si>
  <si>
    <t>http://www.allan.com.hk/</t>
  </si>
  <si>
    <t>MEDIA CHINESE INTERNATIONAL LIMITED</t>
  </si>
  <si>
    <t>http://www.mediachinesegroup.com/</t>
  </si>
  <si>
    <t>BEIJING ENERGY INT</t>
  </si>
  <si>
    <t>http://www.pandagreen.com/</t>
  </si>
  <si>
    <t>TYSAN HOLDING LTD</t>
  </si>
  <si>
    <t>http://www.tysan.com/</t>
  </si>
  <si>
    <t>CHINA OVERSEAS LAND &amp; INVESTMNTS</t>
  </si>
  <si>
    <t>http://www.coli.com.hk/</t>
  </si>
  <si>
    <t>EPI (HOLDINGS) LTD</t>
  </si>
  <si>
    <t>http://www.epiholdings.com/</t>
  </si>
  <si>
    <t>UNI-BIO SCIENCE GROUP LIMITED</t>
  </si>
  <si>
    <t>http://www.uni-bioscience.com/</t>
  </si>
  <si>
    <t>CHINA SHANSHUI CEMENT GROUP LTD</t>
  </si>
  <si>
    <t>TAN CHONG INTERNATIONAL</t>
  </si>
  <si>
    <t>http://www.tanchong.com/</t>
  </si>
  <si>
    <t>BEIJING CAPITAL INT AIRPORT</t>
  </si>
  <si>
    <t>http://en.bcia.com.cn/</t>
  </si>
  <si>
    <t>DONGWU CEMENT INTERNATIONAL LTD</t>
  </si>
  <si>
    <t>http://www.dongwucement.com/</t>
  </si>
  <si>
    <t>TRAVELSKY TECHNOLOGY</t>
  </si>
  <si>
    <t>http://www.travelsky.net/</t>
  </si>
  <si>
    <t>SHOUCHENG HOLDINGS LTD</t>
  </si>
  <si>
    <t>http://www.shouchengholdings.com/</t>
  </si>
  <si>
    <t>TONGDA GROUP HOLDINGS LIMITED</t>
  </si>
  <si>
    <t>http://www.tongda.com/</t>
  </si>
  <si>
    <t>TENCENT HOLDINGS LIMITED</t>
  </si>
  <si>
    <t>http://www.tencent.com/</t>
  </si>
  <si>
    <t>CNT GROUP LTD</t>
  </si>
  <si>
    <t>http://www.cntgroup.com.hk/</t>
  </si>
  <si>
    <t>FUTURE BRIGHT HOLDINGS LTD.</t>
  </si>
  <si>
    <t>http://www.fb.com.hk/</t>
  </si>
  <si>
    <t>HUSCOKE HOLDINGS LTD</t>
  </si>
  <si>
    <t>http://www.huscoke.com/</t>
  </si>
  <si>
    <t>ASIA TELEVISION HLDGS LTD</t>
  </si>
  <si>
    <t>http://www.atvgroup.com.hk/</t>
  </si>
  <si>
    <t>CHINA EVERGRANDE NEW ENERGY VEHICLE</t>
  </si>
  <si>
    <t>http://www.evergrandehealth.com/</t>
  </si>
  <si>
    <t>GIORDANO INTERNATIONAL</t>
  </si>
  <si>
    <t>http://www.giordano.com.hk/</t>
  </si>
  <si>
    <t>BOE VARITRONIX LTD</t>
  </si>
  <si>
    <t>http://www.boevx.com/</t>
  </si>
  <si>
    <t>ASIA ALLIED INFRASTRUCTURE HLDGS LT</t>
  </si>
  <si>
    <t>http://www.asiaalliedgroup.com/</t>
  </si>
  <si>
    <t>COMTEC SOLAR SYSTEMS GROUP LIMITED</t>
  </si>
  <si>
    <t>http://www.comtecsolar.com/</t>
  </si>
  <si>
    <t>WORLD HOUSEWARE</t>
  </si>
  <si>
    <t>http://www.worldhse.com/</t>
  </si>
  <si>
    <t>SINGAMAS CONTAINER HLDGS</t>
  </si>
  <si>
    <t>http://www.singamas.com/</t>
  </si>
  <si>
    <t>EMPEROR CAPITAL GROUP LTD</t>
  </si>
  <si>
    <t>http://www.emperorcapital.com/</t>
  </si>
  <si>
    <t>TAI UNITED HOLDINGS LTD</t>
  </si>
  <si>
    <t>http://www.irasia.com/listco/hk/bestway/index.htm</t>
  </si>
  <si>
    <t>SHANDONG XINHUA PHARMACEUTICAL CO</t>
  </si>
  <si>
    <t>http://www.xhzy.com/</t>
  </si>
  <si>
    <t>AUTO ITALIA HOLDINGS LIMITED</t>
  </si>
  <si>
    <t>http://www.autoitalia.com.hk/</t>
  </si>
  <si>
    <t>UMP HEALTHCARE HOLDINGS LIMITED</t>
  </si>
  <si>
    <t>http://www.ump.com.hk/</t>
  </si>
  <si>
    <t>RELIANCE GLOBAL HLDGS LTD</t>
  </si>
  <si>
    <t>http://www.relianceglobal.com.hk/</t>
  </si>
  <si>
    <t>RUIXIN INTL HOLDINGS LTD</t>
  </si>
  <si>
    <t>http://www.irasia.com/listco/hk/ruixin</t>
  </si>
  <si>
    <t>PERENNIAL INTERNATIONAL</t>
  </si>
  <si>
    <t>DIT GROUP LTD</t>
  </si>
  <si>
    <t>CHINA TELECOM CORPORATION</t>
  </si>
  <si>
    <t>http://www.chinatelecom-h.com/</t>
  </si>
  <si>
    <t>CAPITAL INDUSTRIAL FINANCIAL SERVIC</t>
  </si>
  <si>
    <t>http://www.capital-ifs.com/</t>
  </si>
  <si>
    <t>C&amp;D NEWIN PAPER &amp; PULP CORP LTD</t>
  </si>
  <si>
    <t>http://www.samsonpaper.com/</t>
  </si>
  <si>
    <t>HOPEFLUENT GROUP HLDGS LTD</t>
  </si>
  <si>
    <t>http://www.hopefluent.com/</t>
  </si>
  <si>
    <t>CHINA PROPERTIES INVESTMENT HOLDING</t>
  </si>
  <si>
    <t>http://www.736.com.hk/</t>
  </si>
  <si>
    <t>SHENZHEN INVESTMENT HLDGS BAY AREA</t>
  </si>
  <si>
    <t>http://www.sihbay.com/</t>
  </si>
  <si>
    <t>LE SAUNDA HOLDINGS</t>
  </si>
  <si>
    <t>http://www.lesaunda.com.hk/</t>
  </si>
  <si>
    <t>ASIA CEMENT CHINA HOLDINGS CORP</t>
  </si>
  <si>
    <t>http://www.achc.com.cn/</t>
  </si>
  <si>
    <t>CHINA NATIONAL CULTURE GROUP LTD</t>
  </si>
  <si>
    <t>LEE &amp; MAN CHEMICAL CO LTD</t>
  </si>
  <si>
    <t>http://www.leemanchemical.com/</t>
  </si>
  <si>
    <t>SHENYANG PUBLIC UTILITIES HLDG CO</t>
  </si>
  <si>
    <t>http://shenyangpublic.todayir.com/</t>
  </si>
  <si>
    <t>CHINA SHUIFA SINGYES ENGY HLDGS LTD</t>
  </si>
  <si>
    <t>http://www.singyessolar.com/</t>
  </si>
  <si>
    <t>SKYWORTH GROUP LTD</t>
  </si>
  <si>
    <t>http://www.skyworth.com/</t>
  </si>
  <si>
    <t>PICO FAR EAST HLDGS</t>
  </si>
  <si>
    <t>http://www.pico.com/</t>
  </si>
  <si>
    <t>AIR CHINA LTD</t>
  </si>
  <si>
    <t>http://www.airchina.com.cn/</t>
  </si>
  <si>
    <t>HOPSON DEVELOPMENT HLDGS</t>
  </si>
  <si>
    <t>http://www.hopson.com.cn/</t>
  </si>
  <si>
    <t>SHANGHAI ZENDAI PROPERTY LTD</t>
  </si>
  <si>
    <t>SUMMI (GROUP) HOLDINGS LTD</t>
  </si>
  <si>
    <t>http://www.hksummi.com/</t>
  </si>
  <si>
    <t>SOLARGIGA ENERGY HOLDINGS LIMITED</t>
  </si>
  <si>
    <t>http://www.solargiga.com/</t>
  </si>
  <si>
    <t>CEC INTERNATIONAL HLDGS</t>
  </si>
  <si>
    <t>http://www.ceccoils.com/</t>
  </si>
  <si>
    <t>TALENT PROPERTY GROUP LTD</t>
  </si>
  <si>
    <t>http://www.760hk.com/</t>
  </si>
  <si>
    <t>CHINA UNICOM (HONG KONG) LIMITED</t>
  </si>
  <si>
    <t>http://www.chinaunicom.com.hk/</t>
  </si>
  <si>
    <t>ZTE CORPORATION</t>
  </si>
  <si>
    <t>http://www.zte.com.cn/</t>
  </si>
  <si>
    <t>ETERNITY INVESTMENT LIMITED</t>
  </si>
  <si>
    <t>PERFECTECH INTERNATIONAL HOLDING</t>
  </si>
  <si>
    <t>http://www.perfectech.com.hk/</t>
  </si>
  <si>
    <t>ZHONG JI LONGEVITY SCIENCE GP LTD</t>
  </si>
  <si>
    <t>http://www.irasia.com/listco/hk/zhongjilongevity</t>
  </si>
  <si>
    <t>UBA INVESTMENTS</t>
  </si>
  <si>
    <t>http://www.uba.com.hk/</t>
  </si>
  <si>
    <t>CHINA RARE EARTH HLDGS</t>
  </si>
  <si>
    <t>http://www.creh.com.hk/</t>
  </si>
  <si>
    <t>SHANGHAI GROWTH INVESTMENT</t>
  </si>
  <si>
    <t>http://shanghaigrowth.etnet.com.hk/</t>
  </si>
  <si>
    <t>AUTOMATED SYSTEMS HLDGS</t>
  </si>
  <si>
    <t>http://www.asl.com.hk/</t>
  </si>
  <si>
    <t>CHINA LITERATURE LTD</t>
  </si>
  <si>
    <t>http://ir.yuewen.com/en</t>
  </si>
  <si>
    <t>IMPERIUM TECHNOLOGY GROUP LTD</t>
  </si>
  <si>
    <t>http://www.776.hk/</t>
  </si>
  <si>
    <t>NETDRAGON WEBSOFT HOLDINGS LTD</t>
  </si>
  <si>
    <t>http://www.netdragon.com/</t>
  </si>
  <si>
    <t>TONGCHENG TRAVEL HOLDINGS LIMITED</t>
  </si>
  <si>
    <t>http://www.tongchengir.com/</t>
  </si>
  <si>
    <t>LING YUI HOLDINGS LTD</t>
  </si>
  <si>
    <t>http://www.lingyui.com.hk/</t>
  </si>
  <si>
    <t>CHINA TOWER CORP LTD</t>
  </si>
  <si>
    <t>http://www.china-tower.com/</t>
  </si>
  <si>
    <t>ARTINI HLDGS LTD</t>
  </si>
  <si>
    <t>http://www.artini.com.hk/</t>
  </si>
  <si>
    <t>COME SURE GROUP (HOLDINGS) LIMITED</t>
  </si>
  <si>
    <t>http://www.comesure.com/</t>
  </si>
  <si>
    <t>7ROAD HLDGS LTD</t>
  </si>
  <si>
    <t>CHINA ELECTRONICS OPTICS VALLEY UNI</t>
  </si>
  <si>
    <t>http://www.ceovu.com/</t>
  </si>
  <si>
    <t>IGG INC</t>
  </si>
  <si>
    <t>http://www.igg.com/</t>
  </si>
  <si>
    <t>A8 NEW MEDIA GROUP</t>
  </si>
  <si>
    <t>http://ir.a8.com/a8en</t>
  </si>
  <si>
    <t>CHINA E-WALLET PAYMENT GP LTD</t>
  </si>
  <si>
    <t>PINESTONE CAPITAL LTD</t>
  </si>
  <si>
    <t>http://www.pinestone.com.hk/</t>
  </si>
  <si>
    <t>VALUE PARTNERS GROUP LTD</t>
  </si>
  <si>
    <t>http://www.valuepartners.com.hk/</t>
  </si>
  <si>
    <t>SIIC ENVIRONMENT HOLDINGS LTD</t>
  </si>
  <si>
    <t>http://www.siicenv.com/</t>
  </si>
  <si>
    <t>GLOBAL BIO-CHEM TECHNOLOGY</t>
  </si>
  <si>
    <t>http://www.globalbiochem.com/</t>
  </si>
  <si>
    <t>CHINA CASTSON 81 FINANCE CO LTD</t>
  </si>
  <si>
    <t>http://hk0810.com.hk/en/</t>
  </si>
  <si>
    <t>XINHUA WINSHARE PUBLISHING &amp; MEDIA</t>
  </si>
  <si>
    <t>http://www.winshare.com.cn/</t>
  </si>
  <si>
    <t>SHIMAO GROUP HOLDINGS LTD</t>
  </si>
  <si>
    <t>http://www.shimaogroup.hk/</t>
  </si>
  <si>
    <t>BEIJING JINGKELONG COMPANY LIMITED</t>
  </si>
  <si>
    <t>http://www.jkl.com.cn/</t>
  </si>
  <si>
    <t>CHINA SILVER GROUP LIMITED</t>
  </si>
  <si>
    <t>http://www.chinasilver.hk/</t>
  </si>
  <si>
    <t>CHINA JINMAO HOLDINGS GROUP LIMITED</t>
  </si>
  <si>
    <t>http://www.chinajinmao.cn/</t>
  </si>
  <si>
    <t>HI SUN TECHNOLOGY(CHINA) LTD</t>
  </si>
  <si>
    <t>http://www.hisun.com.hk/</t>
  </si>
  <si>
    <t>TIANNENG POWER INTERNATIONAL LTD</t>
  </si>
  <si>
    <t>http://www.tianneng.com.hk/</t>
  </si>
  <si>
    <t>VALUE CONVERGENCE HOLDINGS</t>
  </si>
  <si>
    <t>http://www.vcgroup.com.hk/</t>
  </si>
  <si>
    <t>KA SHUI INTERNATIONAL HOLDINGS LTD</t>
  </si>
  <si>
    <t>http://www.kashui.com/</t>
  </si>
  <si>
    <t>NEW WORLD DEPARTMENT STORE CHINA</t>
  </si>
  <si>
    <t>http://www.nwds.com.hk/</t>
  </si>
  <si>
    <t>TIANGONG INTERNATIONAL CO LTD</t>
  </si>
  <si>
    <t>http://www.tggj.cn/</t>
  </si>
  <si>
    <t>KO YO CHEMICAL(GP) LTD</t>
  </si>
  <si>
    <t>http://www.koyochem.com/</t>
  </si>
  <si>
    <t>DYNASTY FINE WINES GROUP LIMITED</t>
  </si>
  <si>
    <t>http://www.dynasty-wines.com/</t>
  </si>
  <si>
    <t>SHENGUAN HOLDINGS (GROUP) LTD</t>
  </si>
  <si>
    <t>http://www.shenguan.com.hk/</t>
  </si>
  <si>
    <t>CHINA STATE CONST DEV HLDGS LTD</t>
  </si>
  <si>
    <t>http://www.cscd.com.hk/</t>
  </si>
  <si>
    <t>CONVENIENCE RETAIL ASIA</t>
  </si>
  <si>
    <t>http://www.cr-asia.com/</t>
  </si>
  <si>
    <t>CENTRAL CHINA REAL ESTATE LIMITED</t>
  </si>
  <si>
    <t>http://www.jianye.com.cn/</t>
  </si>
  <si>
    <t>ALLTRONICS HOLDINGS LIMITED</t>
  </si>
  <si>
    <t>http://www.alltronics.com.hk/</t>
  </si>
  <si>
    <t>CHINA KANGDA FOOD COMPANY LIMITED</t>
  </si>
  <si>
    <t>http://www.kangdafood.com/</t>
  </si>
  <si>
    <t>CARPENTER TAN HOLDINGS LIMITED</t>
  </si>
  <si>
    <t>http://www.ctans.com/</t>
  </si>
  <si>
    <t>EVA PRECISION INDUSTRIAL HOLDS LTD</t>
  </si>
  <si>
    <t>http://www.eva-group.com/</t>
  </si>
  <si>
    <t>CHINA EDUCATION GP HLDGS LTD</t>
  </si>
  <si>
    <t>http://www.chinaeducation.hk/</t>
  </si>
  <si>
    <t>XINJIANG TIANYE WATER SAVING IRRIGA</t>
  </si>
  <si>
    <t>Промышленные конгломераты</t>
  </si>
  <si>
    <t>ASIA CASSAVA RESOURCES HOLDINGS LTD</t>
  </si>
  <si>
    <t>http://www.asiacassava.com/</t>
  </si>
  <si>
    <t>LEOCH INTERNATIONAL TECHNOLOGY LTD</t>
  </si>
  <si>
    <t>http://www.leoch.com/</t>
  </si>
  <si>
    <t>GREATIME INTERNATIONAL HOLDINGS LTD</t>
  </si>
  <si>
    <t>http://www.greatimeintl.com/</t>
  </si>
  <si>
    <t>GLORIOUS PROPERTY HOLDINGS LIMITED</t>
  </si>
  <si>
    <t>http://www.gloriousphl.com.cn/</t>
  </si>
  <si>
    <t>MINGFA GROUP (INTERNATIONAL) CO LTD</t>
  </si>
  <si>
    <t>http://www.ming-fa.com/</t>
  </si>
  <si>
    <t>MAOYE INTERNATIONAL HOLDINGS LTD.</t>
  </si>
  <si>
    <t>http://www.maoye.cn/</t>
  </si>
  <si>
    <t>SHENG YUAN HOLDING</t>
  </si>
  <si>
    <t>http://www.shengyuanhk.com/</t>
  </si>
  <si>
    <t>STRONG PETROCHEMICAL HOLDINGS LTD.</t>
  </si>
  <si>
    <t>http://www.strongpetrochem.com/</t>
  </si>
  <si>
    <t>MICROPORT SCIENTIFIC CORPORATION</t>
  </si>
  <si>
    <t>http://www.microport.com/</t>
  </si>
  <si>
    <t>WILLAS-ARRAY ELECTRONICS</t>
  </si>
  <si>
    <t>http://www.willas-array.com/</t>
  </si>
  <si>
    <t>CHINA WATER AFFAIR GROUP LTD</t>
  </si>
  <si>
    <t>http://www.chinawatergroup.com/</t>
  </si>
  <si>
    <t>VSTECS HOLDINGS LTD</t>
  </si>
  <si>
    <t>http://www.vstecs.com/</t>
  </si>
  <si>
    <t>PETROCHINA CO</t>
  </si>
  <si>
    <t>http://www.petrochina.com.cn/</t>
  </si>
  <si>
    <t>EXTRAWELL PHARMACEUTICAL HLDGS</t>
  </si>
  <si>
    <t>http://www.extrawell.com.hk/</t>
  </si>
  <si>
    <t>ZHONGCHANG INTL HLDGS GP LTD</t>
  </si>
  <si>
    <t>http://www.zhongchangintl.hk/</t>
  </si>
  <si>
    <t>APOLLO FUTURE MOBILITY GP LTD (BM)</t>
  </si>
  <si>
    <t>http://www.apollofmg.com/</t>
  </si>
  <si>
    <t>DIGITAL CHINA HLDGS</t>
  </si>
  <si>
    <t>http://www.dcholdings.com/</t>
  </si>
  <si>
    <t>VISION VALUES HOLDINGS LTD</t>
  </si>
  <si>
    <t>http://www.visionvalues.com.hk/</t>
  </si>
  <si>
    <t>OSL GROUP LTD</t>
  </si>
  <si>
    <t>http://bc.group/</t>
  </si>
  <si>
    <t>WING LEE PROPERTY INVESTMENTS LTD</t>
  </si>
  <si>
    <t>http://www.wingleeproperties.com/</t>
  </si>
  <si>
    <t>JIANDE INTERNATIONAL HOLDINGS LTD</t>
  </si>
  <si>
    <t>http://www.jiande-intl.com/</t>
  </si>
  <si>
    <t>CHINA QINFA GROUP LIMITED</t>
  </si>
  <si>
    <t>http://www.qinfagroup.com/</t>
  </si>
  <si>
    <t>CHINA MEDICAL SYSTEM HLDGS LTD</t>
  </si>
  <si>
    <t>http://www.cms.net.cn/</t>
  </si>
  <si>
    <t>XINYI GLASS HLDGS</t>
  </si>
  <si>
    <t>http://www.xinyiglass.com/</t>
  </si>
  <si>
    <t>PLAYMATES TOYS LIMITED</t>
  </si>
  <si>
    <t>http://www.playmatestoys.com/</t>
  </si>
  <si>
    <t>CHINA DREDGING ENVIR PROTECTION</t>
  </si>
  <si>
    <t>http://www.cdep.com.hk/</t>
  </si>
  <si>
    <t>SHIMAO SERVICES HOLDINGS LTD</t>
  </si>
  <si>
    <t>GUANGZHOU BAIYUNSHAN PHARMACEUTICAL</t>
  </si>
  <si>
    <t>http://www.gybys.com.cn/</t>
  </si>
  <si>
    <t>CHINA FINANCE INVESTMENT HLDGS LTD</t>
  </si>
  <si>
    <t>http://www.cfih.hk/</t>
  </si>
  <si>
    <t>KAISA HEALTH GROUP HOLDINGS LTD</t>
  </si>
  <si>
    <t>http://www.kaisahealth.com/</t>
  </si>
  <si>
    <t>SOUNDWILL HOLDINGS</t>
  </si>
  <si>
    <t>http://www.soundwill.com.hk/</t>
  </si>
  <si>
    <t>SJM HOLDINGS LIMITED</t>
  </si>
  <si>
    <t>http://www.sjmholdings.com/</t>
  </si>
  <si>
    <t>ZHONGSHENG GROUP HOLDINGS LIMITED</t>
  </si>
  <si>
    <t>http://www.zs-group.com.cn/</t>
  </si>
  <si>
    <t>TIANJIN DEVELOPMENT HLDGS</t>
  </si>
  <si>
    <t>http://www.tianjindev.com/</t>
  </si>
  <si>
    <t>CNOOC LIMITED</t>
  </si>
  <si>
    <t>http://www.cnoocltd.com/</t>
  </si>
  <si>
    <t>CIFI HOLDINGS GROUP CO LIMITED</t>
  </si>
  <si>
    <t>http://www.cifi.com.cn/</t>
  </si>
  <si>
    <t>EMPEROR WATCH AND JEWELLERY LIMITED</t>
  </si>
  <si>
    <t>http://www.emperorwatchjewellery.com/</t>
  </si>
  <si>
    <t>BISON FINANCE GROUP LTD</t>
  </si>
  <si>
    <t>http://www.bison.com.hk/</t>
  </si>
  <si>
    <t>DATRONIX HLDGS</t>
  </si>
  <si>
    <t>http://www.datronixhldgs.com.hk/</t>
  </si>
  <si>
    <t>CHINA VANADIUM TITANO-MAGNETITE MIG</t>
  </si>
  <si>
    <t>http://www.chinavtmmining.com/</t>
  </si>
  <si>
    <t>MAN YUE TECHNOLOGY HOLDINGS LIMITED</t>
  </si>
  <si>
    <t>http://www.manyue.com/</t>
  </si>
  <si>
    <t>DONGJIANG ENVIRONMENTAL COMPANY LTD</t>
  </si>
  <si>
    <t>http://www.dongjiang.com.cn/</t>
  </si>
  <si>
    <t>HANISON CONSTRUCTION HOLDINGS</t>
  </si>
  <si>
    <t>http://www.hanison.com/</t>
  </si>
  <si>
    <t>WAI YUEN TONG MEDICINE HOLDINGS LTD</t>
  </si>
  <si>
    <t>http://www.wyth.net/</t>
  </si>
  <si>
    <t>MULTIFIELD INTERNATIONAL HLDGS</t>
  </si>
  <si>
    <t>http://www.multifield.com.hk/</t>
  </si>
  <si>
    <t>ZHONG JIA GUO XIN HOLDINGS CO LTD</t>
  </si>
  <si>
    <t>http://www.asiaresources899.com.hk/</t>
  </si>
  <si>
    <t>HUANENG POWER INTERNATIONAL INC</t>
  </si>
  <si>
    <t>http://www.hpi.com.cn/</t>
  </si>
  <si>
    <t>WALNUT CAPITAL LTD</t>
  </si>
  <si>
    <t>CPMC HLDGS LTD</t>
  </si>
  <si>
    <t>http://www.cofcopack.com/</t>
  </si>
  <si>
    <t>ELEGANCE OPTICAL INTL HLDGS LTD</t>
  </si>
  <si>
    <t>http://www.elegance-group.com/</t>
  </si>
  <si>
    <t>MING YUAN CLOUD GROUP HLDGS LTD</t>
  </si>
  <si>
    <t>http://www.mingyuanyun.com/</t>
  </si>
  <si>
    <t>CHINA SANDI HOLDINGS LIMITED</t>
  </si>
  <si>
    <t>http://www.chinasandi.com.cn/</t>
  </si>
  <si>
    <t>QIANHAI HEALTH HOLDINGS LTD</t>
  </si>
  <si>
    <t>http://www.qianhaihealth.com.hk/</t>
  </si>
  <si>
    <t>SUGA INTERNATIONAL HLDGS</t>
  </si>
  <si>
    <t>http://www.suga.com.hk/</t>
  </si>
  <si>
    <t>HARBOUR DIGITAL ASSET CAPITAL LTD</t>
  </si>
  <si>
    <t>http://www.unity913.com/</t>
  </si>
  <si>
    <t>ANHUI CONCH CEMENT</t>
  </si>
  <si>
    <t>http://www.conch.cn/</t>
  </si>
  <si>
    <t>DAOHE GLOBAL GROUP LTD</t>
  </si>
  <si>
    <t>http://www.daoheglobal.com.hk/</t>
  </si>
  <si>
    <t>CHINA LONGYUAN POWER GROUP CORP LTD</t>
  </si>
  <si>
    <t>http://www.clypg.com.cn/</t>
  </si>
  <si>
    <t>STATE ENGY GP INTL ASSETS HLDGS LTD</t>
  </si>
  <si>
    <t>http://www.seiah.com/</t>
  </si>
  <si>
    <t>MODERN HEALTHCARE TECHNOLOGY HLDG L</t>
  </si>
  <si>
    <t>http://www.modernhealthcaretech.com/</t>
  </si>
  <si>
    <t>HISENSE HOME APPLIANCES GROUP CO LT</t>
  </si>
  <si>
    <t>http://hxjd.hisense.cn/</t>
  </si>
  <si>
    <t>ANXIAN YUAN CHINA HOLDINGS LIMITED</t>
  </si>
  <si>
    <t>http://www.anxianyuanchina.com/</t>
  </si>
  <si>
    <t>INTEGRATED WASTE SOLUTIONS GROUP</t>
  </si>
  <si>
    <t>http://www.iwsgh.com/</t>
  </si>
  <si>
    <t>KHOON GROUP LTD</t>
  </si>
  <si>
    <t>http://www.khoongroup.com/</t>
  </si>
  <si>
    <t>BEIJING PROPERTIES HOLDINGS LIMITED</t>
  </si>
  <si>
    <t>http://www.bphl.com.hk/</t>
  </si>
  <si>
    <t>BESUNYEN HLDGS CO LTD</t>
  </si>
  <si>
    <t>http://www.besunyen.com/</t>
  </si>
  <si>
    <t>FUJIKON IND HOLDINGS</t>
  </si>
  <si>
    <t>http://www.fujikon.com/</t>
  </si>
  <si>
    <t>KING INTERNATIONAL INVT LTD</t>
  </si>
  <si>
    <t>http://www.lifehealthcare.com/</t>
  </si>
  <si>
    <t>IPE GROUP LTD</t>
  </si>
  <si>
    <t>http://www.ipegroup.com/</t>
  </si>
  <si>
    <t>CHINA HK POWER SMART ENERGY GP LTD</t>
  </si>
  <si>
    <t>http://chinalng.todayir.com/</t>
  </si>
  <si>
    <t>SHUNTEN INTERNATIONAL (HLDGS) LTD</t>
  </si>
  <si>
    <t>http://www.shunten.com.hk/</t>
  </si>
  <si>
    <t>VIVA GOODS COMPANY LTD</t>
  </si>
  <si>
    <t>http://www.vivagoods.hk/</t>
  </si>
  <si>
    <t>SINOPEC KANTONS HLDGS</t>
  </si>
  <si>
    <t>Нефте- и газопроводы</t>
  </si>
  <si>
    <t>http://www.sinopec.com.hk/</t>
  </si>
  <si>
    <t>KAISA CAPITAL INVESTMENT HLDGS LTD</t>
  </si>
  <si>
    <t>http://kaisa-capital.com/</t>
  </si>
  <si>
    <t>MAN SANG INTERNATIONAL</t>
  </si>
  <si>
    <t>http://www.msil.com.hk/</t>
  </si>
  <si>
    <t>CHINA CONSTRUCTION BANK</t>
  </si>
  <si>
    <t>http://www.ccb.com/</t>
  </si>
  <si>
    <t>CHINA MOBILE LTD</t>
  </si>
  <si>
    <t>http://www.chinamobileltd.com/</t>
  </si>
  <si>
    <t>ZHONGZHENG INTERNATIONAL COMPANY LT</t>
  </si>
  <si>
    <t>http://www.eforce.com.hk/</t>
  </si>
  <si>
    <t>MANULIFE FINANCIAL CORP</t>
  </si>
  <si>
    <t>http://www.manulife.com/</t>
  </si>
  <si>
    <t>MOBI DEVELOPMENT CO LTD</t>
  </si>
  <si>
    <t>http://www.mobi-antenna.com/</t>
  </si>
  <si>
    <t>ALPHA PROFESSIONAL HLDGS LTD</t>
  </si>
  <si>
    <t>LEES PHARMACEUTICAL HLDGS</t>
  </si>
  <si>
    <t>http://www.leespharm.com/</t>
  </si>
  <si>
    <t>CHAOWEI POWER HLDGS LTD</t>
  </si>
  <si>
    <t>http://www.chaowei.com.hk/</t>
  </si>
  <si>
    <t>QUAM PLUS INTERNATIONAL FINL LTD</t>
  </si>
  <si>
    <t>http://www.quamplus.com/en</t>
  </si>
  <si>
    <t>SHAW BROTHERS HOLDINGS LTD</t>
  </si>
  <si>
    <t>http://www.shawbrotherspictures.com/</t>
  </si>
  <si>
    <t>CHANGMAO BIOCHEMICAL ENGINEERING</t>
  </si>
  <si>
    <t>http://www.cmbec.com.hk/</t>
  </si>
  <si>
    <t>CHINA SUNTIEN GREEN ENERGY CORP LTD</t>
  </si>
  <si>
    <t>http://www.suntien.com/</t>
  </si>
  <si>
    <t>LONGFOR GROUP HLDGS LTD</t>
  </si>
  <si>
    <t>http://www.longfor.com/</t>
  </si>
  <si>
    <t>CHINA TAIPING INSURANCE HOLDINGS CO</t>
  </si>
  <si>
    <t>http://www.ctih.cntaiping.com/</t>
  </si>
  <si>
    <t>XINYI SOLAR HOLDINGS LIMITED</t>
  </si>
  <si>
    <t>http://www.xinyisolar.com/</t>
  </si>
  <si>
    <t>HUA LIEN INTERNATIONAL</t>
  </si>
  <si>
    <t>NEW SPARKLE ROLL INTERNATIONAL GRP</t>
  </si>
  <si>
    <t>http://www.hk970.com/</t>
  </si>
  <si>
    <t>L'OCCITANE INTERNATIONAL S.A.</t>
  </si>
  <si>
    <t>http://www.loccitane.com/</t>
  </si>
  <si>
    <t>CHINA SHUN KE LONG HOLDINGS LIMITED</t>
  </si>
  <si>
    <t>http://www.skl.com.cn/</t>
  </si>
  <si>
    <t>MONGOLIAN MINING CORP</t>
  </si>
  <si>
    <t>http://www.mmc.mn/</t>
  </si>
  <si>
    <t>CHIHO ENVIRONMENT GROUP LTD</t>
  </si>
  <si>
    <t>http://www.chihogroup.com/</t>
  </si>
  <si>
    <t>CHINA MERCHANTS LAND LIMITED</t>
  </si>
  <si>
    <t>http://www.cmland.hk/</t>
  </si>
  <si>
    <t>GREEN ENERGY GROUP</t>
  </si>
  <si>
    <t>LIANHUA SUPERMARKET HLDGS CO LTD</t>
  </si>
  <si>
    <t>http://lianhua.todayir.com/</t>
  </si>
  <si>
    <t>SEMICONDUCTOR MANUFACTURING INTL CO</t>
  </si>
  <si>
    <t>http://www.smics.com/</t>
  </si>
  <si>
    <t>HUAFA PROPERTY SERVICES GP CO LTD</t>
  </si>
  <si>
    <t>http://www.huafapropertyservices.com/</t>
  </si>
  <si>
    <t>SOCAM DEVELOPMENT LTD</t>
  </si>
  <si>
    <t>http://www.socam.com/</t>
  </si>
  <si>
    <t>AEON STORES(HONG KONG)CO</t>
  </si>
  <si>
    <t>http://www.aeonstores.com.hk/</t>
  </si>
  <si>
    <t>CHINA ENVIRONMENTAL ENERGY INVESTME</t>
  </si>
  <si>
    <t>http://www.986.com.hk/</t>
  </si>
  <si>
    <t>CHINA RENEWABLE ENERGY INVESTMENT L</t>
  </si>
  <si>
    <t>http://www.cre987.com/</t>
  </si>
  <si>
    <t>HUA YIN INTERNATIONAL HOLDINGS LTD</t>
  </si>
  <si>
    <t>http://www.huayininternational.com/</t>
  </si>
  <si>
    <t>THEME INTERNATIONAL HLDGS</t>
  </si>
  <si>
    <t>http://www.990.com.hk/</t>
  </si>
  <si>
    <t>DATANG INTERNATIONAL POWER GENERATI</t>
  </si>
  <si>
    <t>LENOVO GROUP LIMITED</t>
  </si>
  <si>
    <t>http://www.lenovo.com/</t>
  </si>
  <si>
    <t>HUARONG INTERNATIONAL FINANCIAL HOL</t>
  </si>
  <si>
    <t>http://www.hrif.com.hk/</t>
  </si>
  <si>
    <t>CT VISION SL (INTL) HOLDINGS LTD</t>
  </si>
  <si>
    <t>http://www.ctvision994.com/En/AboutUs.aspx</t>
  </si>
  <si>
    <t>ANHUI EXPRESSWAY COMPANY LTD</t>
  </si>
  <si>
    <t>http://www.anhui-expressway.net/</t>
  </si>
  <si>
    <t>CHINLINK INTL HLDGS LTD</t>
  </si>
  <si>
    <t>http://www.chinlinkint.com/</t>
  </si>
  <si>
    <t>CHINA CITIC BANK CORPORATION LTD</t>
  </si>
  <si>
    <t>http://www.citicbank.com/</t>
  </si>
  <si>
    <t>BEIJING MEDIA CORP LTD</t>
  </si>
  <si>
    <t>http://www.bjmedia.com.cn/</t>
  </si>
  <si>
    <t>HONG KONG SHANGHAI ALLIANCE HOLDING</t>
  </si>
  <si>
    <t>http://www.hkshalliance.com/</t>
  </si>
  <si>
    <t>V.S. INTERNATIONAL GROUP</t>
  </si>
  <si>
    <t>http://www.vs-ig.com/</t>
  </si>
  <si>
    <t>HUANXI MEDIA GROUP LIMITED</t>
  </si>
  <si>
    <t>http://www.huanximedia.com/</t>
  </si>
  <si>
    <t>CHINA SMARTER ENERGY GP HLDGS LTD</t>
  </si>
  <si>
    <t>http://www.cse1004.com/</t>
  </si>
  <si>
    <t>MATRIX HLDGS</t>
  </si>
  <si>
    <t>http://www.matrix.hk.com/</t>
  </si>
  <si>
    <t>LONGHUI INTL HLDGS LTD</t>
  </si>
  <si>
    <t>http://www.cre8ir.com/longhui</t>
  </si>
  <si>
    <t>LITU HOLDINGS LTD</t>
  </si>
  <si>
    <t>http://www.lituholdings.com/</t>
  </si>
  <si>
    <t>INTERNATIONAL ENTERTAINMENT CORP.</t>
  </si>
  <si>
    <t>http://www.ientcorp.com/</t>
  </si>
  <si>
    <t>BALK 1798 GROUP LTD</t>
  </si>
  <si>
    <t>http://pacray.etnet.com.hk/</t>
  </si>
  <si>
    <t>CHINA NT PHARMA GROUP CO LTD</t>
  </si>
  <si>
    <t>Биотехнологии</t>
  </si>
  <si>
    <t>http://www.ntpharma.com/</t>
  </si>
  <si>
    <t>WAI CHUN GROUP HOLDINGS LTD</t>
  </si>
  <si>
    <t>http://www.1013.hk/</t>
  </si>
  <si>
    <t>CYBERNAUT INTL HLDGS CO LTD</t>
  </si>
  <si>
    <t>http://www.cybernaut.com.hk/en/index.shtml</t>
  </si>
  <si>
    <t>FEIYU TECHNOLOGY INTL CO LTD</t>
  </si>
  <si>
    <t>http://www.feiyu.com/</t>
  </si>
  <si>
    <t>SITOY GROUP HLDGS LTD</t>
  </si>
  <si>
    <t>http://www.sitoy.com/</t>
  </si>
  <si>
    <t>KUAISHOU TECHNOLOGY</t>
  </si>
  <si>
    <t>http://www.kuaishou.com/</t>
  </si>
  <si>
    <t>KNT HOLDINGS LTD</t>
  </si>
  <si>
    <t>http://www.kntholdings.com/</t>
  </si>
  <si>
    <t>UNIVERSAL TECHNOLOGIES HLDGS</t>
  </si>
  <si>
    <t>http://www.uth.com.hk/</t>
  </si>
  <si>
    <t>CHINA JICHENG HOLDINGS LTD</t>
  </si>
  <si>
    <t>http://www.china-jicheng.cn/</t>
  </si>
  <si>
    <t>C.BANNER INTERNATIONAL HOLDINGS LTD</t>
  </si>
  <si>
    <t>http://www.cbanner.com.cn/</t>
  </si>
  <si>
    <t>IRC LIMITED</t>
  </si>
  <si>
    <t>http://www.ircgroup.com.hk/</t>
  </si>
  <si>
    <t>SEAZEN GROUP LTD</t>
  </si>
  <si>
    <t>http://www.seazengroup.com.cn/</t>
  </si>
  <si>
    <t>SINOPEC OILFIELD SERVICE CORPORATIO</t>
  </si>
  <si>
    <t>http://ssc.sinopec.com/</t>
  </si>
  <si>
    <t>VANKE OVERSEAS INV HLDG CO LTD</t>
  </si>
  <si>
    <t>http://www.vankeoverseas.com/</t>
  </si>
  <si>
    <t>MAXNERVA TECH SERVICE LTD</t>
  </si>
  <si>
    <t>http://www.maxnerva.com/</t>
  </si>
  <si>
    <t>CHANGYOU ALLIANCE GROUP LTD</t>
  </si>
  <si>
    <t>http://www.fortunetecomm.com/</t>
  </si>
  <si>
    <t>HENGAN INTERNATIONAL</t>
  </si>
  <si>
    <t>http://en.hengan.com/</t>
  </si>
  <si>
    <t>APT SATELLITE HLDG</t>
  </si>
  <si>
    <t>http://www.apstar.com/</t>
  </si>
  <si>
    <t>UNIVERSE ENT &amp; CULTURE GP CO LTD</t>
  </si>
  <si>
    <t>http://www.uih.com.hk/</t>
  </si>
  <si>
    <t>NGAI HING HONG</t>
  </si>
  <si>
    <t>http://www.nhh.com.hk/</t>
  </si>
  <si>
    <t>CELESTIAL ASIA SECURITIES HLDGS LTD</t>
  </si>
  <si>
    <t>http://www.cash.com.hk/</t>
  </si>
  <si>
    <t>KARRIE INTERNATIONAL HLDGS</t>
  </si>
  <si>
    <t>http://www.karrie.com/en</t>
  </si>
  <si>
    <t>G-RESOURCES GP LTD</t>
  </si>
  <si>
    <t>http://www.g-resources.com/</t>
  </si>
  <si>
    <t>YUEXIU TRANSPORT INFRASTRUCTURE LTD</t>
  </si>
  <si>
    <t>http://www.yuexiutransportinfrastructure.com/</t>
  </si>
  <si>
    <t>CHONGQING IRON &amp; STEEL CO</t>
  </si>
  <si>
    <t>http://www.cqgt.cn/</t>
  </si>
  <si>
    <t>CHINA SOUTHERN AIRLINES COMPANY LTD</t>
  </si>
  <si>
    <t>http://www.csair.com/</t>
  </si>
  <si>
    <t>ZHEJIANG SHIBAO</t>
  </si>
  <si>
    <t>http://www.zjshibao.com/</t>
  </si>
  <si>
    <t>NAMYUE HOLDINGS LTD</t>
  </si>
  <si>
    <t>http://www.namyueholdings.com/</t>
  </si>
  <si>
    <t>KANTONE HLDGS</t>
  </si>
  <si>
    <t>ALIBABA PICTURES GROUP LIMITED</t>
  </si>
  <si>
    <t>http://www.alibabapictures.com/</t>
  </si>
  <si>
    <t>ESSEX BIO-TECHNOLOGY</t>
  </si>
  <si>
    <t>http://www.essexbio.com/</t>
  </si>
  <si>
    <t>CHINA DEVELOPMENT BK INTL INVT LTD</t>
  </si>
  <si>
    <t>http://www.cdb-intl.com/</t>
  </si>
  <si>
    <t>SUNCORP TECHNOLOGIES</t>
  </si>
  <si>
    <t>http://www.suncorptech.com.hk/</t>
  </si>
  <si>
    <t>ZHONG HUA INTERNATIONAL HLDGS</t>
  </si>
  <si>
    <t>http://www.zhonghuagroup.com/</t>
  </si>
  <si>
    <t>TIANJIN CAP ENVIRONMTL PROTECT GRP</t>
  </si>
  <si>
    <t>http://www.tjcep.com/</t>
  </si>
  <si>
    <t>SHANDONG WEIGAO GROUP MEDICAL</t>
  </si>
  <si>
    <t>http://www.weigaogroup.com/</t>
  </si>
  <si>
    <t>CHINA YURUN FOOD GROUP LTD</t>
  </si>
  <si>
    <t>http://www.yurun.com.hk/</t>
  </si>
  <si>
    <t>TCL ELECTRONICS HOLDINGS LTD</t>
  </si>
  <si>
    <t>http://electronics.tcl.com/</t>
  </si>
  <si>
    <t>HUADIAN POWER INTERNATIONAL CORP</t>
  </si>
  <si>
    <t>http://www.hdpi.com.cn/</t>
  </si>
  <si>
    <t>DONGFANG ELECTRIC CORPORATION LTD.</t>
  </si>
  <si>
    <t>http://www.dec-ltd.cn/</t>
  </si>
  <si>
    <t>DA YU FINANCIAL HOLDINGS LTD</t>
  </si>
  <si>
    <t>CAPINFO CO LTD-H</t>
  </si>
  <si>
    <t>http://www.capinfo.com.cn/</t>
  </si>
  <si>
    <t>PINE TECHNOLOGY HLDGS</t>
  </si>
  <si>
    <t>Компьютерная периферия</t>
  </si>
  <si>
    <t>http://www.irasia.com/listco/hk/pine/</t>
  </si>
  <si>
    <t>SHENGLI OIL &amp; GAS PIPE HLDGS LTD</t>
  </si>
  <si>
    <t>http://www.slogp.com/</t>
  </si>
  <si>
    <t>BRADAVERSE EDUC (INT'L) INVS GP LTD</t>
  </si>
  <si>
    <t>http://www.hkeduii.com/</t>
  </si>
  <si>
    <t>TOWNGAS SMART ENERGY COMPANY LTD</t>
  </si>
  <si>
    <t>http://www.towngaschina.com/</t>
  </si>
  <si>
    <t>GREEN FUTURE FOOD HYDROCOLLOID MARI</t>
  </si>
  <si>
    <t>http://website.greenfuturefood.wisdomir.com/en/index.php</t>
  </si>
  <si>
    <t>HENGXIN TECHNOLOGY LTD</t>
  </si>
  <si>
    <t>http://www.hengxin.com.sg/</t>
  </si>
  <si>
    <t>GOODBABY INTL HLDGS LTD</t>
  </si>
  <si>
    <t>http://www.gbinternational.com.hk/</t>
  </si>
  <si>
    <t>INVESTECH HLDGS LTD</t>
  </si>
  <si>
    <t>http://www.investech-holdings.com/</t>
  </si>
  <si>
    <t>CHINA SHENHUA ENERGY COMPANY LTD</t>
  </si>
  <si>
    <t>http://www.csec.com/</t>
  </si>
  <si>
    <t>DA MING INTL HLDGS LTD</t>
  </si>
  <si>
    <t>http://www.dmssc.net/</t>
  </si>
  <si>
    <t>CSPC PHARMACEUTICAL GROUP LIMITED</t>
  </si>
  <si>
    <t>http://www.cspc.com.hk/</t>
  </si>
  <si>
    <t>CHERISH SUNSHINE INTERNATIONAL LTD</t>
  </si>
  <si>
    <t>I-CABLE COMMUNICATIONS</t>
  </si>
  <si>
    <t>http://www.i-cablecomm.com/</t>
  </si>
  <si>
    <t>ROAD KING INFRASTRUCTURE</t>
  </si>
  <si>
    <t>http://www.roadking.com.hk/</t>
  </si>
  <si>
    <t>SINOPHARM GROUP CO. LTD.</t>
  </si>
  <si>
    <t>http://ir.sinopharmgroup.com.cn/</t>
  </si>
  <si>
    <t>MAINLAND HEADWEAR HLDGS</t>
  </si>
  <si>
    <t>http://www.mainland.com.hk/</t>
  </si>
  <si>
    <t>CHINA HUARONG ENERGY COMPANY LTD</t>
  </si>
  <si>
    <t>http://www.huarongenergy.com.hk/</t>
  </si>
  <si>
    <t>ENVIRO ENERGY INTL HLDGS LTD</t>
  </si>
  <si>
    <t>http://www.enviro-energy.com.hk/</t>
  </si>
  <si>
    <t>APAC RESOURCES LTD</t>
  </si>
  <si>
    <t>http://www.apacresources.com/</t>
  </si>
  <si>
    <t>SING TAO NEWS CORPORATION LIMITED</t>
  </si>
  <si>
    <t>http://www.singtaonewscorp.com/</t>
  </si>
  <si>
    <t>TRIUMPH NEW ENERGY COMPANY LTD</t>
  </si>
  <si>
    <t>http://www.zhglb.com/</t>
  </si>
  <si>
    <t>CHINA RESOURCES LAND</t>
  </si>
  <si>
    <t>http://www.crland.com.hk/</t>
  </si>
  <si>
    <t>KINGWORLD MEDICINES GROUP LTD</t>
  </si>
  <si>
    <t>http://www.kingworld.com.cn/</t>
  </si>
  <si>
    <t>HEALTH &amp; HAPPINESS (H&amp;H) INTL HLDGS</t>
  </si>
  <si>
    <t>http://www.hh.global/</t>
  </si>
  <si>
    <t>BRILLIANCE CHINA AUTOMOTIVE HLDGS</t>
  </si>
  <si>
    <t>http://www.brillianceauto.com/</t>
  </si>
  <si>
    <t>TIBET WATER RESOURCES LTD</t>
  </si>
  <si>
    <t>http://www.twr1115.net/</t>
  </si>
  <si>
    <t>CHINA MODERN DAIRY HOLDINGS LTD</t>
  </si>
  <si>
    <t>http://www.moderndairyir.com/</t>
  </si>
  <si>
    <t>GOLIK HOLDINGS</t>
  </si>
  <si>
    <t>http://www.golik.com.hk/</t>
  </si>
  <si>
    <t>IDREAMSKY TECHNOLOGY HLDGS LTD</t>
  </si>
  <si>
    <t>http://www.idreamsky.com/</t>
  </si>
  <si>
    <t>ARTS OPTICAL INTERNATIONAL HLDGS</t>
  </si>
  <si>
    <t>http://www.artsgroup.com/</t>
  </si>
  <si>
    <t>GOLDEN SOLAR NEW ENERGY TECHNOLOGY</t>
  </si>
  <si>
    <t>http://www.goldensolargroup.com/</t>
  </si>
  <si>
    <t>QINGLING MOTORS CO</t>
  </si>
  <si>
    <t>http://www.qingling.com.cn/</t>
  </si>
  <si>
    <t>CHINA HONGKONG PHOTO PRODUCTS</t>
  </si>
  <si>
    <t>http://www.chinahkphoto.com.hk/</t>
  </si>
  <si>
    <t>COASTAL GREENLAND</t>
  </si>
  <si>
    <t>LAI FUNG HLDGS</t>
  </si>
  <si>
    <t>http://www.laifung.com/</t>
  </si>
  <si>
    <t>DREAM INTERNATIONAL</t>
  </si>
  <si>
    <t>http://www.dream-i.com.hk/</t>
  </si>
  <si>
    <t>LION ROCK GROUP LTD</t>
  </si>
  <si>
    <t>http://www.lionrockgrouphk.com/</t>
  </si>
  <si>
    <t>WYNN MACAU LTD</t>
  </si>
  <si>
    <t>http://www.wynnmacaulimited.com/</t>
  </si>
  <si>
    <t>CHINA WATER INDUSTRY GROUP LTD.</t>
  </si>
  <si>
    <t>http://www.chinawaterind.com/</t>
  </si>
  <si>
    <t>CHINA ENVIRONMENTAL RESOURCES GROUP</t>
  </si>
  <si>
    <t>http://www.cergroup.com.hk/</t>
  </si>
  <si>
    <t>ORANGE SKY GOLDEN HARVEST ENTERTAIN</t>
  </si>
  <si>
    <t>http://www.osgh.com.hk/</t>
  </si>
  <si>
    <t>HARBIN ELECTRIC CO LTD</t>
  </si>
  <si>
    <t>http://www.hpec.com/</t>
  </si>
  <si>
    <t>KELFRED HOLDINGS LTD</t>
  </si>
  <si>
    <t>http://kelfred.com.hk/</t>
  </si>
  <si>
    <t>HONG KONG TECHNOLOGY VENTURE CO LTD</t>
  </si>
  <si>
    <t>http://www.hktv.com.hk/</t>
  </si>
  <si>
    <t>COSCO SHIPPING ENGY TPT CO LTD</t>
  </si>
  <si>
    <t>http://energy.coscoshipping.com/</t>
  </si>
  <si>
    <t>WEALTHINK AI-INNOVATION CAPITAL LTD</t>
  </si>
  <si>
    <t>http://www.wealthking.com.hk/</t>
  </si>
  <si>
    <t>CMBC CAPITAL HOLDINGS LTD</t>
  </si>
  <si>
    <t>http://www.cmbccap.com/</t>
  </si>
  <si>
    <t>E&amp;P GLOBAL HOLDINGS LTD</t>
  </si>
  <si>
    <t>http://enp.todayir.com/</t>
  </si>
  <si>
    <t>CHINA ENGY STORAGE TECH DEV L</t>
  </si>
  <si>
    <t>http://www.link-asia.com.hk/</t>
  </si>
  <si>
    <t>COURAGE INVESTMENT GROUP LTD</t>
  </si>
  <si>
    <t>http://www.courageinv.com/</t>
  </si>
  <si>
    <t>CHINA OUTFITTERS HOLDINGS LIMITED</t>
  </si>
  <si>
    <t>http://www.cohl.hk/</t>
  </si>
  <si>
    <t>EDENSOFT HLDGS LTD</t>
  </si>
  <si>
    <t>http://www.edensoft.com.cn/</t>
  </si>
  <si>
    <t>XINCHEN CHINA POWER HOLDINGS LTD</t>
  </si>
  <si>
    <t>http://www.xinchenpower.com/</t>
  </si>
  <si>
    <t>MILAN STATION HOLDINGS LIMITED</t>
  </si>
  <si>
    <t>MOMENTUM FINANCIAL HOLDINGS LTD</t>
  </si>
  <si>
    <t>http://www.1152.com.hk/</t>
  </si>
  <si>
    <t>CHINA NEW ENERGY LTD</t>
  </si>
  <si>
    <t>http://www.chinanewenergy.co.uk/</t>
  </si>
  <si>
    <t>ZOOMLION HEAVY IND SC&amp;TH CO LTD</t>
  </si>
  <si>
    <t>http://www.zoomlion.com/</t>
  </si>
  <si>
    <t>GOLDSTONE CAPITAL GROUP LTD</t>
  </si>
  <si>
    <t>http://www.irasia.com/listco/hk/goldstone/</t>
  </si>
  <si>
    <t>WATER OASIS GROUP</t>
  </si>
  <si>
    <t>http://www.wateroasis.com.hk/</t>
  </si>
  <si>
    <t>LUMINA GP LTD</t>
  </si>
  <si>
    <t>http://www.lumina.com.hk/</t>
  </si>
  <si>
    <t>ADTIGER CORP LTD</t>
  </si>
  <si>
    <t>http://www.adtiger.hk/</t>
  </si>
  <si>
    <t>CGN MINING COMPANY LTD</t>
  </si>
  <si>
    <t>http://www.cgnmc.com/</t>
  </si>
  <si>
    <t>SHUNFENG INTL CLEAN ENERGY LTD</t>
  </si>
  <si>
    <t>http://www.sfcegroup.com/</t>
  </si>
  <si>
    <t>SOLARTECH INTERNATIONAL</t>
  </si>
  <si>
    <t>http://www.1166hk.com/</t>
  </si>
  <si>
    <t>SINOLINK WORLDWIDE HLDGS</t>
  </si>
  <si>
    <t>http://www.sinolinkhk.com/</t>
  </si>
  <si>
    <t>KINGMAKER FOOTWEAR HLDGS</t>
  </si>
  <si>
    <t>http://www.kingmaker-footwear.com/</t>
  </si>
  <si>
    <t>YANKUANG ENERGY GROUP COMPANY LTD</t>
  </si>
  <si>
    <t>http://www.yanzhoucoal.com.cn/</t>
  </si>
  <si>
    <t>MAGNUS CONCORDIA GROUP LTD</t>
  </si>
  <si>
    <t>http://www.mcgrouphk.com/</t>
  </si>
  <si>
    <t>VEEKO INTERNATIONAL HLDGS</t>
  </si>
  <si>
    <t>http://www.veeko.com.hk/</t>
  </si>
  <si>
    <t>ZHUGUANG HOLDINGS GROUP CO LTD</t>
  </si>
  <si>
    <t>http://www.zhuguang.com.hk/</t>
  </si>
  <si>
    <t>SINO BIOPHARMACEUTICAL</t>
  </si>
  <si>
    <t>http://www.sinobiopharm.com/</t>
  </si>
  <si>
    <t>H WORLD GROUP LIMITED</t>
  </si>
  <si>
    <t>http://www.hworld.com/</t>
  </si>
  <si>
    <t>PARADISE ENTERTAINMENT LIMITED</t>
  </si>
  <si>
    <t>http://www.hk1180.com/</t>
  </si>
  <si>
    <t>TANG PALACE CHINA HLDGS LTD</t>
  </si>
  <si>
    <t>http://www.tanggong.cn/</t>
  </si>
  <si>
    <t>SUCCESS DRAGON INTL HLDGS LTD</t>
  </si>
  <si>
    <t>http://www.successdragonintl.com/</t>
  </si>
  <si>
    <t>MECOM POWER AND CONSTRUCTION LTD</t>
  </si>
  <si>
    <t>http://www.mecommacau.com/</t>
  </si>
  <si>
    <t>CHINA ENERGINE INT</t>
  </si>
  <si>
    <t>http://www.energine.hk/</t>
  </si>
  <si>
    <t>CHINA RAILWAY CONSTRUCTION CORP</t>
  </si>
  <si>
    <t>http://www.crcc.cn/</t>
  </si>
  <si>
    <t>GREATER BAY AREA DYNAMIC GTH HLDG L</t>
  </si>
  <si>
    <t>http://www.gbadynamic.com/</t>
  </si>
  <si>
    <t>CHINA RESOURCES GAS GROUP LTD.</t>
  </si>
  <si>
    <t>http://www.crcgas.com/</t>
  </si>
  <si>
    <t>KINGWELL GROUP LTD</t>
  </si>
  <si>
    <t>http://kingwell.todayir.com/en/index.php</t>
  </si>
  <si>
    <t>REALORD GROUP HOLDINGS LIMITED</t>
  </si>
  <si>
    <t>http://www.realord.com.hk/en</t>
  </si>
  <si>
    <t>ROYALE HOME HOLDINGS LTD</t>
  </si>
  <si>
    <t>http://www.hkroyal.com/</t>
  </si>
  <si>
    <t>COSCO SHIPPING PORTS LTD</t>
  </si>
  <si>
    <t>http://ports.coscoshipping.com/en</t>
  </si>
  <si>
    <t>MIDLAND HOLDINGS LIMITED</t>
  </si>
  <si>
    <t>http://www.midlandholdings.com.hk/</t>
  </si>
  <si>
    <t>TESSON HOLDINGS LIMITED</t>
  </si>
  <si>
    <t>http://www.tessonholdings.com/</t>
  </si>
  <si>
    <t>CHENGDU SIWI SCIENCE &amp; TECH CO LTD</t>
  </si>
  <si>
    <t>http://www.cdc.com.cn/</t>
  </si>
  <si>
    <t>GDH GUANGNAN (HOLDINGS) LTD</t>
  </si>
  <si>
    <t>CITIC RESOURCES HOLDINGS LIMITED</t>
  </si>
  <si>
    <t>http://www.citicresources.com/</t>
  </si>
  <si>
    <t>TECHNOVATOR INTL LTD</t>
  </si>
  <si>
    <t>http://www.technovator.com.sg/</t>
  </si>
  <si>
    <t>MMG LTD</t>
  </si>
  <si>
    <t>http://www.mmg.com/</t>
  </si>
  <si>
    <t>CHINA RESOURCES MIXC LIFEST SVS LTD</t>
  </si>
  <si>
    <t>BYD COMPANY LIMITED</t>
  </si>
  <si>
    <t>http://www.bydglobal.com/</t>
  </si>
  <si>
    <t>MOBICON GROUP</t>
  </si>
  <si>
    <t>http://www.mobicon.com/</t>
  </si>
  <si>
    <t>KAI YUAN HOLDINGS LTD.</t>
  </si>
  <si>
    <t>http://www.kaiyuanholdings.com/</t>
  </si>
  <si>
    <t>CHINA INNOVATION INVESTMENT LIMITED</t>
  </si>
  <si>
    <t>http://www.1217.com.hk/</t>
  </si>
  <si>
    <t>EASYKNIT INTERNATIONAL HLDGS</t>
  </si>
  <si>
    <t>http://www.easyknit.com/</t>
  </si>
  <si>
    <t>ZHIDAO INTERNATIONAL HOLDINGS LTD</t>
  </si>
  <si>
    <t>http://www.zdihl.com/en-us/info.php</t>
  </si>
  <si>
    <t>SINO HOTELS HLDGS</t>
  </si>
  <si>
    <t>WANG ON GROUP</t>
  </si>
  <si>
    <t>http://www.wangon.com/</t>
  </si>
  <si>
    <t>SYMPHONY HLDGS</t>
  </si>
  <si>
    <t>http://www.symphonyholdings.com/</t>
  </si>
  <si>
    <t>C C LAND HOLDINGS LIMITED</t>
  </si>
  <si>
    <t>http://www.ccland.com.hk/</t>
  </si>
  <si>
    <t>LERADO FINANCIAL GROUP COMPANY LTD</t>
  </si>
  <si>
    <t>http://www.lerado.com/</t>
  </si>
  <si>
    <t>CHINA INVESTMENT &amp; FINANCE GP LTD</t>
  </si>
  <si>
    <t>http://www.irasia.com/resource/index.htm</t>
  </si>
  <si>
    <t>NAN NAN RESOURCES ENTERPRISE LTD</t>
  </si>
  <si>
    <t>http://www.nannanlisted.com/</t>
  </si>
  <si>
    <t>NEWTON RESOURCES LTD</t>
  </si>
  <si>
    <t>http://www.newton-resources.com/</t>
  </si>
  <si>
    <t>GOLDEN WHEEL TIANDI HLDGS CO LTD</t>
  </si>
  <si>
    <t>http://www.gwtd.com.hk/</t>
  </si>
  <si>
    <t>TIMES CHINA HOLDINGS LTD</t>
  </si>
  <si>
    <t>http://www.timesgroup.cn/</t>
  </si>
  <si>
    <t>CHINA LILANG LIMITED</t>
  </si>
  <si>
    <t>http://www.lilanz.com/</t>
  </si>
  <si>
    <t>TRAVEL EXPERT(ASIA) ENTERPRISES LTD</t>
  </si>
  <si>
    <t>http://www.tegroup.com.hk/</t>
  </si>
  <si>
    <t>CHINA ENVIR TECH &amp; BIOENERGY HLDGS</t>
  </si>
  <si>
    <t>http://www.merrygardenholdings.com/</t>
  </si>
  <si>
    <t>POWERLONG REAL ESTATE HOLDINGS LTD</t>
  </si>
  <si>
    <t>http://www.powerlong.com/</t>
  </si>
  <si>
    <t>TEAMWAY INTL GP HLDGS LTD</t>
  </si>
  <si>
    <t>http://www.teamwaygroup.com/</t>
  </si>
  <si>
    <t>CNQC INTERNATIONAL HOLDINGS LIMITED</t>
  </si>
  <si>
    <t>http://www.cnqc.com.hk/</t>
  </si>
  <si>
    <t>SHUANGHUA HOLDINGS LIMITED</t>
  </si>
  <si>
    <t>http://www.shshuanghua.com/</t>
  </si>
  <si>
    <t>WANG ON PROPERTIES LTD</t>
  </si>
  <si>
    <t>http://www.woproperties.com/</t>
  </si>
  <si>
    <t>NIRAKU GC HOLDINGS INC</t>
  </si>
  <si>
    <t>http://www.ngch.co.jp/</t>
  </si>
  <si>
    <t>BOILL HEALTHCARE HLDGS LTD</t>
  </si>
  <si>
    <t>http://www.boillhealthcare.com.hk/</t>
  </si>
  <si>
    <t>MIKO INTERNATIONAL HOLDINGS LIMITED</t>
  </si>
  <si>
    <t>http://www.redkids.com/</t>
  </si>
  <si>
    <t>SHANDONG HI-SPEED NEW ENERGY GP LTD</t>
  </si>
  <si>
    <t>http://www.shneg.com.hk/</t>
  </si>
  <si>
    <t>SPT ENERGY GROUP INC</t>
  </si>
  <si>
    <t>http://www.sptenergygroup.com/</t>
  </si>
  <si>
    <t>CHINA TIANRUI GROUP CEMENT CO LTD</t>
  </si>
  <si>
    <t>http://www.trcement.com/</t>
  </si>
  <si>
    <t>CHINA GREENLAND BROAD GREENSTATE GP</t>
  </si>
  <si>
    <t>http://www.broad-greenstate.com.cn/en/</t>
  </si>
  <si>
    <t>TATA HEALTH INTERNATIONAL HOLDINGS</t>
  </si>
  <si>
    <t>http://www.s-culture.com/</t>
  </si>
  <si>
    <t>CHINA EVERBRIGHT GREENTECH LTD</t>
  </si>
  <si>
    <t>http://www.ebgreentech.com/</t>
  </si>
  <si>
    <t>CHINA NONFERROUS MINING CORP LTD</t>
  </si>
  <si>
    <t>http://www.cnmcl.net/</t>
  </si>
  <si>
    <t>PROSPEROUS FUTURE HLDGS LTD</t>
  </si>
  <si>
    <t>http://www.pfh.hk/</t>
  </si>
  <si>
    <t>WONDERFUL SKY FINL GP HLDGS LTD</t>
  </si>
  <si>
    <t>http://www.wsfg.hk/</t>
  </si>
  <si>
    <t>LABIXIAOXIN SNACKS GROUP LTD</t>
  </si>
  <si>
    <t>http://www.lbxxgroup.com/</t>
  </si>
  <si>
    <t>PC PARTNER GROUP LTD</t>
  </si>
  <si>
    <t>http://www.pcpartner.com/</t>
  </si>
  <si>
    <t>TIANJIN JINRAN PUBLIC UTILITIES COM</t>
  </si>
  <si>
    <t>CHINA MEIDONG AUTO HOLDINGS LIMITED</t>
  </si>
  <si>
    <t>http://www.meidongauto.com/</t>
  </si>
  <si>
    <t>CHINA FIRST CAPITAL GROUP LTD</t>
  </si>
  <si>
    <t>LANGHAM HOSP&amp;LANGH HOSP INVS LTD</t>
  </si>
  <si>
    <t>http://www.langhamhospitality.com/</t>
  </si>
  <si>
    <t>GRAND MING GROUP HOLDINGS LIMITED</t>
  </si>
  <si>
    <t>http://www.grandming.com.hk/</t>
  </si>
  <si>
    <t>DATANG ENVIRONMENT IND GRP CO LTD</t>
  </si>
  <si>
    <t>http://www.dteg.com.cn/</t>
  </si>
  <si>
    <t>HONG KONG FINANCE GROUP LIMITED</t>
  </si>
  <si>
    <t>http://www.hkfinance.hk/</t>
  </si>
  <si>
    <t>KINETIC DEVELOPMENT GROUP LTD</t>
  </si>
  <si>
    <t>http://www.kineticme.com/</t>
  </si>
  <si>
    <t>CHINA NEW TOWN DEVELOPMENT CO</t>
  </si>
  <si>
    <t>http://www.china-newtown.com/</t>
  </si>
  <si>
    <t>CHINA QIDIAN GUOFENG HOLDINGS LTD</t>
  </si>
  <si>
    <t>http://www.hyjd.com/</t>
  </si>
  <si>
    <t>XINDA INVESTMENT HOLDINGS LTD</t>
  </si>
  <si>
    <t>http://www.longitech.hk/</t>
  </si>
  <si>
    <t>ACCEL GROUP HOLDINGS LTD</t>
  </si>
  <si>
    <t>http://www.chittathk.com/</t>
  </si>
  <si>
    <t>JIASHILI GROUP LIMITED</t>
  </si>
  <si>
    <t>http://www.gdjsl.com/</t>
  </si>
  <si>
    <t>IMPRO PRECISION INDUSTRIES LTD</t>
  </si>
  <si>
    <t>http://www.improprecision.com/</t>
  </si>
  <si>
    <t>AGRICULTURAL BANK OF CHINA</t>
  </si>
  <si>
    <t>http://www.abchina.com/</t>
  </si>
  <si>
    <t>WUXI SUNLIT SCI &amp; TECH COMPANY LTD</t>
  </si>
  <si>
    <t>http://www.wxsunlit.com/</t>
  </si>
  <si>
    <t>CHINA HUIRONG FINL HLDGS LTD</t>
  </si>
  <si>
    <t>http://www.cnhuirong.com/</t>
  </si>
  <si>
    <t>CHANGAN MINSHENG APLL LOGISTICS</t>
  </si>
  <si>
    <t>Грузоперевозки</t>
  </si>
  <si>
    <t>http://www.camsl.com/</t>
  </si>
  <si>
    <t>GRAND BAOXIN AUTO GROUP LTD</t>
  </si>
  <si>
    <t>http://www.klbaoxin.com/</t>
  </si>
  <si>
    <t>YUNNAN ENERGY INTL CO LTD</t>
  </si>
  <si>
    <t>http://www.yeigi.com/</t>
  </si>
  <si>
    <t>AIA GROUP LIMITED</t>
  </si>
  <si>
    <t>http://www.aia.com/</t>
  </si>
  <si>
    <t>TRIGIANT GROUP LTD</t>
  </si>
  <si>
    <t>http://www.trigiant.com.hk/</t>
  </si>
  <si>
    <t>D&amp;G TECHNOLOGY HOLDING CO.LTD</t>
  </si>
  <si>
    <t>http://www.dgtechnology.com/</t>
  </si>
  <si>
    <t>LIFETECH SCIENTIFIC CORP</t>
  </si>
  <si>
    <t>http://www.lifetechmed.com/</t>
  </si>
  <si>
    <t>HUILI RESOURCES GRROUP LTD</t>
  </si>
  <si>
    <t>http://www.huili.hk/</t>
  </si>
  <si>
    <t>WAI CHI HOLDINGS COMPANY LIMITED</t>
  </si>
  <si>
    <t>http://www.waichiholdings.com/</t>
  </si>
  <si>
    <t>SITC INTERNATIONAL HLDGS CO LTD</t>
  </si>
  <si>
    <t>http://www.sitc.com/</t>
  </si>
  <si>
    <t>HKBN LTD</t>
  </si>
  <si>
    <t>http://www.hkbnltd.net/</t>
  </si>
  <si>
    <t>KONTAFARMA CHINA HOLDINGS LTD</t>
  </si>
  <si>
    <t>http://www.kontafarma.com.hk/en/index.php</t>
  </si>
  <si>
    <t>CHINA RES BUILDING MATLS TECH HLDGS</t>
  </si>
  <si>
    <t>http://www.crcement.com/</t>
  </si>
  <si>
    <t>TSUI WAH HOLDINGS LIMITED</t>
  </si>
  <si>
    <t>http://www.tsuiwah.com/</t>
  </si>
  <si>
    <t>GREEN ECONOMY DEVELOPMENT LTD</t>
  </si>
  <si>
    <t>http://www.greeneconomy.com.hk/</t>
  </si>
  <si>
    <t>NEXTEER AUTOMOTIVE GROUP LIMITED</t>
  </si>
  <si>
    <t>http://www.nexteer.com/</t>
  </si>
  <si>
    <t>CHINA MAPLE LEAF EDUC SYS LTD</t>
  </si>
  <si>
    <t>http://www.mapleleafschools.com/</t>
  </si>
  <si>
    <t>OI WAH PAWNSHOP CREDIT HOLDINGS LTD</t>
  </si>
  <si>
    <t>http://www.pawnshop.com.hk/</t>
  </si>
  <si>
    <t>CHINA NEW CITY COMMERCIAL DEV LTD</t>
  </si>
  <si>
    <t>http://www.chinanewcity.com.cn/</t>
  </si>
  <si>
    <t>HUASHENG INTERNATIONAL HOLDINGS LTD</t>
  </si>
  <si>
    <t>http://www.newtreegroupholdings.com/</t>
  </si>
  <si>
    <t>TRANSMIT ENTERTAINMENT LTD</t>
  </si>
  <si>
    <t>http://www.transmit-ent.com/</t>
  </si>
  <si>
    <t>LUXXU GROUP LTD</t>
  </si>
  <si>
    <t>http://www.luxxu.hk/</t>
  </si>
  <si>
    <t>GOLDSTREAM INVESTMENT LTD</t>
  </si>
  <si>
    <t>http://www.goldstreaminvestment.com/</t>
  </si>
  <si>
    <t>BEIJING CAPITAL GRAND LTD</t>
  </si>
  <si>
    <t>DYNAGREEN ENVIRONMENTAL PROTECTION</t>
  </si>
  <si>
    <t>http://www.dynagreen.com.cn/</t>
  </si>
  <si>
    <t>TOUYUN BIOTECH GROUP LTD</t>
  </si>
  <si>
    <t>http://www.touyunbiotech.com.hk/</t>
  </si>
  <si>
    <t>SHEEN TAI HOLDINGS GROUP CO LTD</t>
  </si>
  <si>
    <t>http://www.sheentai.com/</t>
  </si>
  <si>
    <t>NEW CHINA LIFE INSURANCE CO LTD</t>
  </si>
  <si>
    <t>http://www.newchinalife.com/</t>
  </si>
  <si>
    <t>BAWANG INTERNATIONAL (GROUP) HLDGS</t>
  </si>
  <si>
    <t>http://www.bawang.com.cn/</t>
  </si>
  <si>
    <t>THE PEOPLE S INSURANCE COMPANY GROU</t>
  </si>
  <si>
    <t>http://www.picc.com/</t>
  </si>
  <si>
    <t>HUISHENG INTERNATIONAL HOLDINGS LTD</t>
  </si>
  <si>
    <t>http://www.hsihl.com/</t>
  </si>
  <si>
    <t>HAO TIAN INTL CONST INV GP LTD</t>
  </si>
  <si>
    <t>http://www.haotianint.com.hk/</t>
  </si>
  <si>
    <t>WEI YUAN HOLDINGS LTD</t>
  </si>
  <si>
    <t>http://www.weiyuanholdings.com/</t>
  </si>
  <si>
    <t>LEVER STYLE CORPORATION</t>
  </si>
  <si>
    <t>http://www.leverstyle.com/</t>
  </si>
  <si>
    <t>HUA HONG SEMICONDUCTOR LIMITED</t>
  </si>
  <si>
    <t>http://www.huahonggrace.com/</t>
  </si>
  <si>
    <t>QUALI-SMART HOLDINGS LIMITED</t>
  </si>
  <si>
    <t>http://www.quali-smart.com.hk/</t>
  </si>
  <si>
    <t>SHANGHAI FUDAN-ZHANGJIAN BIO-PHARM</t>
  </si>
  <si>
    <t>http://www.fd-zj.com/</t>
  </si>
  <si>
    <t>BRIGHT FUTURE TECHNOLOGY HLDGS LTD</t>
  </si>
  <si>
    <t>LEGEND STRATEGY INTL HLDGS GR CO LD</t>
  </si>
  <si>
    <t>http://www.legend-strategy.com/</t>
  </si>
  <si>
    <t>MEITU INC</t>
  </si>
  <si>
    <t>http://www.meitu.com/</t>
  </si>
  <si>
    <t>PW MEDTECH GROUP LIMITED</t>
  </si>
  <si>
    <t>http://www.pwmedtech.com/</t>
  </si>
  <si>
    <t>CHINA CINDA ASSET MANAGEMENT CO</t>
  </si>
  <si>
    <t>http://www.cinda.com.cn/</t>
  </si>
  <si>
    <t>361 DEGREES INTERNATIONAL LIMITED</t>
  </si>
  <si>
    <t>http://www.361sport.com/</t>
  </si>
  <si>
    <t>SIS MOBILE HOLDINGS LIMITED</t>
  </si>
  <si>
    <t>http://www.sismobile.com.hk/</t>
  </si>
  <si>
    <t>XTEP INTERNATIONAL HLDGS LTD</t>
  </si>
  <si>
    <t>http://www.xtep.com.hk/</t>
  </si>
  <si>
    <t>CHINA ECOTOURISM GROUP LTD</t>
  </si>
  <si>
    <t>http://www.ecotourgroup.com/</t>
  </si>
  <si>
    <t>CHINA CARBON NEUTRAL DEV GRP LTD</t>
  </si>
  <si>
    <t>http://www.carbonneutral.com.hk/</t>
  </si>
  <si>
    <t>INTERNATIONAL HOUSEWARES RETAIL CO</t>
  </si>
  <si>
    <t>http://www.japanhome.com.hk/</t>
  </si>
  <si>
    <t>CENTRAL CHINA SECURITIES CO LTD</t>
  </si>
  <si>
    <t>http://www.ccnew.com/</t>
  </si>
  <si>
    <t>RAFFLES INTERIOR LTD</t>
  </si>
  <si>
    <t>http://www.rafflesinterior.com/</t>
  </si>
  <si>
    <t>CHINA HONGQIAO GROUP LTD</t>
  </si>
  <si>
    <t>http://www.hongqiaochina.com/</t>
  </si>
  <si>
    <t>WENLING ZHEJIANG M&amp;CT TRADING CNTR</t>
  </si>
  <si>
    <t>CHINA KINGSTONE MINING HOLDINGS(BM)</t>
  </si>
  <si>
    <t>http://www.kingstonemining.com/</t>
  </si>
  <si>
    <t>CANVEST ENVIR PROTECTION GP CO LTD</t>
  </si>
  <si>
    <t>http://www.canvestenvironment.com/</t>
  </si>
  <si>
    <t>PACIFIC TEXTILES HLDGS</t>
  </si>
  <si>
    <t>http://www.pacific-textiles.com/</t>
  </si>
  <si>
    <t>SHANGHAI FUDAN MICROELECTRONICS GRO</t>
  </si>
  <si>
    <t>http://www.fmsh.com/</t>
  </si>
  <si>
    <t>EMBRY HOLDINGS LTD</t>
  </si>
  <si>
    <t>http://www.embrygroup.com/</t>
  </si>
  <si>
    <t>MAJOR HOLDINGS LIMITED</t>
  </si>
  <si>
    <t>http://www.majorcellar.com/</t>
  </si>
  <si>
    <t>HIDILI INDS INTL DEVT LTD</t>
  </si>
  <si>
    <t>http://www.hidili.com.cn/</t>
  </si>
  <si>
    <t>ELL ENVIRONMENTAL HOLDINGS LIMITED</t>
  </si>
  <si>
    <t>http://www.ellhk.com/</t>
  </si>
  <si>
    <t>GUANGDONG - HONG KONG GTR BAY AREA</t>
  </si>
  <si>
    <t>http://www.hydoo.com.cn/EnglishBin/</t>
  </si>
  <si>
    <t>BAGUIO GREEN GROUP LIMITED</t>
  </si>
  <si>
    <t>http://www.baguio.com.hk/</t>
  </si>
  <si>
    <t>INDUSTRIAL &amp; COMMERCIAL BK OF CHINA</t>
  </si>
  <si>
    <t>http://www.icbc-ltd.com/</t>
  </si>
  <si>
    <t>VESON HOLDINGS LTD</t>
  </si>
  <si>
    <t>http://www.vesonhldg.com/</t>
  </si>
  <si>
    <t>MOODY TECHNOLOGY HLDGS LTD</t>
  </si>
  <si>
    <t>http://www.texitm.com/</t>
  </si>
  <si>
    <t>SPROCOMM INTELLIGENCE LTD</t>
  </si>
  <si>
    <t>http://www.sprocomm.com/</t>
  </si>
  <si>
    <t>I-CONTROL HOLDINGS LTD</t>
  </si>
  <si>
    <t>http://www.i-control.com.hk/</t>
  </si>
  <si>
    <t>CLARITY MEDICAL GROUP HOLDING LTD</t>
  </si>
  <si>
    <t>http://www.claritymedic.com/</t>
  </si>
  <si>
    <t>MACAU E&amp;M HOLDINGS LTD</t>
  </si>
  <si>
    <t>http://www.macauem.com/</t>
  </si>
  <si>
    <t>EDVANCE INTERNATIONAL HOLDINGS LTD</t>
  </si>
  <si>
    <t>http://www.edvancesecurity.com/</t>
  </si>
  <si>
    <t>Q P GROUP HLDGS LTD</t>
  </si>
  <si>
    <t>http://www.qpp.com/</t>
  </si>
  <si>
    <t>COWELL E HOLDINGS INC</t>
  </si>
  <si>
    <t>http://www.cowelleholdings.com/</t>
  </si>
  <si>
    <t>CTR HOLDINGS LTD</t>
  </si>
  <si>
    <t>http://ctrholdings.com/</t>
  </si>
  <si>
    <t>RIVERINE CHINA HLDGS LTD</t>
  </si>
  <si>
    <t>http://www.riverinepm.com/</t>
  </si>
  <si>
    <t>SINOMAX GROUP LIMITED</t>
  </si>
  <si>
    <t>http://www.sinomax.com/</t>
  </si>
  <si>
    <t>HUMAN HEALTH HOLDINGS LTD</t>
  </si>
  <si>
    <t>http://www.humanhealth.com.hk/</t>
  </si>
  <si>
    <t>CHUAN HOLDINGS LTD</t>
  </si>
  <si>
    <t>http://www.chuanholdings.com/</t>
  </si>
  <si>
    <t>KINGBO STRIKE LIMITED</t>
  </si>
  <si>
    <t>http://www.kingbostrike.com/</t>
  </si>
  <si>
    <t>JUSTIN ALLEN HLDGS LTD</t>
  </si>
  <si>
    <t>http://www.justinallengroup.com/</t>
  </si>
  <si>
    <t>CHINA TIANBAO GP DEV COT LTD</t>
  </si>
  <si>
    <t>http://www.chinatbjt.com/</t>
  </si>
  <si>
    <t>BRIGHT SMART SEC&amp;COMMODITIES GP LTD</t>
  </si>
  <si>
    <t>http://www.bsgroup.com.hk/</t>
  </si>
  <si>
    <t>SKYMISSION GROUP HLDGS LTD</t>
  </si>
  <si>
    <t>http://skymission.group/</t>
  </si>
  <si>
    <t>YUANSHENGTAI DAIRY FARM LIMITED</t>
  </si>
  <si>
    <t>http://www.ystdfarm.com/</t>
  </si>
  <si>
    <t>CHINA SHENGMU ORGANIC MILK LIMITED</t>
  </si>
  <si>
    <t>http://www.youjimilk.com/</t>
  </si>
  <si>
    <t>CIRTEK HLDGS LTD</t>
  </si>
  <si>
    <t>http://www.cirtek.com/</t>
  </si>
  <si>
    <t>STAR SHINE HOLDINGS GROUP LTD</t>
  </si>
  <si>
    <t>http://www.ds-lace.com/</t>
  </si>
  <si>
    <t>INFINITY LOGISTICS &amp; TRANS VENTURES</t>
  </si>
  <si>
    <t>http://www.infinity.com.my/</t>
  </si>
  <si>
    <t>FULUM GROUP HOLDINGS LIMITED</t>
  </si>
  <si>
    <t>http://www.fulumgroup.com/</t>
  </si>
  <si>
    <t>HUNG FOOK TONG GROUP HOLDINGS LTD</t>
  </si>
  <si>
    <t>http://www.hungfooktongholdings.com/</t>
  </si>
  <si>
    <t>SFK CONSTRUCTION HOLDINGS LIMITED</t>
  </si>
  <si>
    <t>http://www.sfkchl.com.hk/</t>
  </si>
  <si>
    <t>FU SHOU YUAN INTL GRP LIMITED</t>
  </si>
  <si>
    <t>http://www.fsygroup.com/</t>
  </si>
  <si>
    <t>LEADER EDUCATION LTD</t>
  </si>
  <si>
    <t>BE FRIENDS HOLDING LTD</t>
  </si>
  <si>
    <t>http://www.css-group.net/</t>
  </si>
  <si>
    <t>MS GROUP HLDGS LTD</t>
  </si>
  <si>
    <t>http://msgh.com.hk/</t>
  </si>
  <si>
    <t>DENOX ENVIRONMENTAL &amp; TECH HLDG LTD</t>
  </si>
  <si>
    <t>http://www.china-denox.com/</t>
  </si>
  <si>
    <t>FOURACE INDUSTRIES GROUP HLDGS LTD</t>
  </si>
  <si>
    <t>http://www.fourace.com/</t>
  </si>
  <si>
    <t>GUOLIAN SECURITIES CO LTD</t>
  </si>
  <si>
    <t>http://www.glsc.com.cn/</t>
  </si>
  <si>
    <t>ZHOU HEI YA INT HLDGS CO LTD</t>
  </si>
  <si>
    <t>http://www.zhouheiya.cn/</t>
  </si>
  <si>
    <t>JUJIANG CONSTRUCTION GROUP CO LTD</t>
  </si>
  <si>
    <t>http://www.jujiang.cn/</t>
  </si>
  <si>
    <t>ICO GROUP LTD</t>
  </si>
  <si>
    <t>http://www.1460.hk/</t>
  </si>
  <si>
    <t>ZHONGTAI FUTURES COMPANY LTD</t>
  </si>
  <si>
    <t>http://www.luzhengqh.com/</t>
  </si>
  <si>
    <t>C-LINK SQUARED LTD</t>
  </si>
  <si>
    <t>http://www.clinksquared.com/</t>
  </si>
  <si>
    <t>AFFLUENT PARTNERS HLDGS LTD</t>
  </si>
  <si>
    <t>http://www.affluent-partners.com/</t>
  </si>
  <si>
    <t>GET NICE FINANCIAL GROUP LTD</t>
  </si>
  <si>
    <t>http://www.getnicefg.com.hk/</t>
  </si>
  <si>
    <t>PROSPER ONE INTL HLDGS CO LTD</t>
  </si>
  <si>
    <t>http://www.prosperoneintl.com/</t>
  </si>
  <si>
    <t>SANG HING HLDGS (INTL) LTD</t>
  </si>
  <si>
    <t>http://www.sang-hing.com.hk/</t>
  </si>
  <si>
    <t>PANGAEA CONNECTIVITY TECHNOLOGY LTD</t>
  </si>
  <si>
    <t>http://www.pangaea.com.hk/en/home.aspx</t>
  </si>
  <si>
    <t>NISSIN FOODS COMPANY LTD</t>
  </si>
  <si>
    <t>http://www.nissinfoods.com.hk/</t>
  </si>
  <si>
    <t>HENGTOU SECURITIES</t>
  </si>
  <si>
    <t>http://www.cnht.com.cn/</t>
  </si>
  <si>
    <t>Q TECHNOLOGY GROUP CO LTD</t>
  </si>
  <si>
    <t>http://www.qtechsmartvision.com/</t>
  </si>
  <si>
    <t>YAN TAT GROUP HOLDINGS LIMITED</t>
  </si>
  <si>
    <t>http://www.yantat.com/</t>
  </si>
  <si>
    <t>SMART GLOBE HOLDINGS LTD</t>
  </si>
  <si>
    <t>http://www.smartglobehk.com/</t>
  </si>
  <si>
    <t>NET-A-GO TECHNOLOGY COMPANY LTD</t>
  </si>
  <si>
    <t>http://www.netago.hk/</t>
  </si>
  <si>
    <t>C CHENG HOLDINGS LIMITED</t>
  </si>
  <si>
    <t>http://www.cchengholdings.com/</t>
  </si>
  <si>
    <t>BEST FOOD HOLDING COMPANY LTD</t>
  </si>
  <si>
    <t>CHESHI TECHNOLOGY INC</t>
  </si>
  <si>
    <t>http://www.cheshi.com/</t>
  </si>
  <si>
    <t>JIYI HOLDINGS LTD</t>
  </si>
  <si>
    <t>http://www.jiyiholdings.com/</t>
  </si>
  <si>
    <t>AP RENTALS HOLDINGS LTD</t>
  </si>
  <si>
    <t>http://www.aprentalshk.com/</t>
  </si>
  <si>
    <t>PURAPHARM CORPORATION LIMITED</t>
  </si>
  <si>
    <t>http://www.purapharm.com/</t>
  </si>
  <si>
    <t>OKG TECHNOLOGY HLDGS LTD</t>
  </si>
  <si>
    <t>http://www.okg.com.hk/</t>
  </si>
  <si>
    <t>IN CONSTRUCTION HOLDING LIMITED</t>
  </si>
  <si>
    <t>http://www.inconstruction.hk/</t>
  </si>
  <si>
    <t>SHANGHAI INT MEDICAL INSTRUMENTS CO</t>
  </si>
  <si>
    <t>http://www.kdl-int.com/</t>
  </si>
  <si>
    <t>FINANCIAL STREET PROPERTY CO LTD</t>
  </si>
  <si>
    <t>http://www.jrjlife.com/</t>
  </si>
  <si>
    <t>CHINA REINSURANCE (GROUP) CORP</t>
  </si>
  <si>
    <t>http://www.chinare.com.cn/</t>
  </si>
  <si>
    <t>LIVZON PHARMACEUTICAL GROUP INC</t>
  </si>
  <si>
    <t>http://www.livzon.com.cn/</t>
  </si>
  <si>
    <t>CHINA RES MED HLDGS CO LTD</t>
  </si>
  <si>
    <t>SUNAC SERVICES HLDGS</t>
  </si>
  <si>
    <t>http://www.sunacservice.com/</t>
  </si>
  <si>
    <t>NEW CENTURY HEALTHCARE HLDGS CO LTD</t>
  </si>
  <si>
    <t>http://www.ncich.com.cn/</t>
  </si>
  <si>
    <t>VIRTUAL MIND HOLDING COMPANY LTD</t>
  </si>
  <si>
    <t>FRONTAGE HOLDINGS CORP</t>
  </si>
  <si>
    <t>http://www.frontagelab.com/</t>
  </si>
  <si>
    <t>BII RAILWAY TRANSPORTATION TECH HOL</t>
  </si>
  <si>
    <t>PLOVER BAY TECHNOLOGIES LTD</t>
  </si>
  <si>
    <t>http://www.ploverbay.com/</t>
  </si>
  <si>
    <t>SHANGHAI GENCH ED GROUP LTD</t>
  </si>
  <si>
    <t>http://www.genchedugroup.com/</t>
  </si>
  <si>
    <t>RICI HEALTHCARE HOLDINGS LTD</t>
  </si>
  <si>
    <t>http://www.rich-healthcare.com/</t>
  </si>
  <si>
    <t>ZHEJIANG TENGY ENVIR TECH CO LTD</t>
  </si>
  <si>
    <t>http://www.tengy.com/</t>
  </si>
  <si>
    <t>RED STAR MACALLINE GROUP CORP LTD</t>
  </si>
  <si>
    <t>http://www.chinaredstar.com/</t>
  </si>
  <si>
    <t>YUES INTERNATIONAL HLDGS GROUP LTD</t>
  </si>
  <si>
    <t>http://www.goalrise-china.com/</t>
  </si>
  <si>
    <t>3SBIO INC</t>
  </si>
  <si>
    <t>http://www.3sbio.com/</t>
  </si>
  <si>
    <t>CHINA PARTYTIME CULTURE HOLDINGS LT</t>
  </si>
  <si>
    <t>http://www.partytime.com.cn/</t>
  </si>
  <si>
    <t>YUK WING GP HLDGS LTD</t>
  </si>
  <si>
    <t>http://www.yukwing.com/</t>
  </si>
  <si>
    <t>ZHONG AO HOME GROUP LIMITED</t>
  </si>
  <si>
    <t>http://www.gdzawy.com/</t>
  </si>
  <si>
    <t>UNITY GROUP HLDGS INTL LTD</t>
  </si>
  <si>
    <t>http://www.synergy-group.com/</t>
  </si>
  <si>
    <t>LEFT FIELD PRINTING GROUP LTD</t>
  </si>
  <si>
    <t>http://www.leftfieldprinting.com/</t>
  </si>
  <si>
    <t>TAIZHOU WATER GROUP CO LTD</t>
  </si>
  <si>
    <t>http://www.zjtzwater.com/</t>
  </si>
  <si>
    <t>GUANGDONG JOIN-SHARE FIN GT INV CO</t>
  </si>
  <si>
    <t>http://www.join-share.com/</t>
  </si>
  <si>
    <t>DESIGN CAPITAL LTD</t>
  </si>
  <si>
    <t>http://www.designcapital.sg/</t>
  </si>
  <si>
    <t>THELLOY DEVELOPMENT GROUP LIMITED</t>
  </si>
  <si>
    <t>http://thelloy.com/</t>
  </si>
  <si>
    <t>IBI GROUP HOLDINGS LTD</t>
  </si>
  <si>
    <t>http://www.ibi.com.hk/</t>
  </si>
  <si>
    <t>GENSCRIPT BIOTECH CORPORATION</t>
  </si>
  <si>
    <t>http://www.genscript.com/</t>
  </si>
  <si>
    <t>EVER HARVEST GROUP HOLDINGS LTD</t>
  </si>
  <si>
    <t>http://www.xhsl.com.hk/</t>
  </si>
  <si>
    <t>GUANGZHOU RURAL COMMERCIAL BANK</t>
  </si>
  <si>
    <t>http://www.grcbank.com/</t>
  </si>
  <si>
    <t>MAIKE TUBE INDUSTRY HOLDINGS LTD</t>
  </si>
  <si>
    <t>http://www.mechpipingtech.com/</t>
  </si>
  <si>
    <t>MIE HOLDINGS CORP</t>
  </si>
  <si>
    <t>http://www.mienergy.com.cn/</t>
  </si>
  <si>
    <t>CHINNEY KIN WING HOLDINGS LIMITED</t>
  </si>
  <si>
    <t>http://www.chinneykinwing.com.hk/</t>
  </si>
  <si>
    <t>K. H. GROUP HOLDINGS LTD</t>
  </si>
  <si>
    <t>http://www.kh-holdings.com/</t>
  </si>
  <si>
    <t>YICHANG HEC CHANGJIANG PHARMACTL CO</t>
  </si>
  <si>
    <t>http://cj.hec.cn/en/index.aspx</t>
  </si>
  <si>
    <t>KWAN ON HOLDINGS LIMITED</t>
  </si>
  <si>
    <t>http://www.kwanonconstruction.com/</t>
  </si>
  <si>
    <t>STAR GROUP COMPANY LTD</t>
  </si>
  <si>
    <t>http://www.stargroup.net/</t>
  </si>
  <si>
    <t>PAN ASIA DATA HOLDINGS INC</t>
  </si>
  <si>
    <t>http://www.irasia.com/listco/hk/pad/index.htm</t>
  </si>
  <si>
    <t>ALLIANCE INTL EDU LEASING HLDS LTD</t>
  </si>
  <si>
    <t>http://www.iaf-leasing.com/</t>
  </si>
  <si>
    <t>VIRSCEND EDUCATION COMPANY LTD</t>
  </si>
  <si>
    <t>http://www.virscendeducation.com/</t>
  </si>
  <si>
    <t>CA CULTURAL TECHNOLOGY GP LTD</t>
  </si>
  <si>
    <t>http://www.animatechina.com/</t>
  </si>
  <si>
    <t>SUNDART HOLDINGS LIMITED</t>
  </si>
  <si>
    <t>http://www.sundart.com/</t>
  </si>
  <si>
    <t>MINSHENG EDUCATION GROUP CO LTD</t>
  </si>
  <si>
    <t>http://www.minshengedu.com/</t>
  </si>
  <si>
    <t>WEIYE HOLDINGS LTD</t>
  </si>
  <si>
    <t>http://www.weiyeholdings.com/</t>
  </si>
  <si>
    <t>XIN POINT HLDGS LTD</t>
  </si>
  <si>
    <t>http://www.xinpoint.com/</t>
  </si>
  <si>
    <t>CHINA ART FINANCIAL HLDGS LTD</t>
  </si>
  <si>
    <t>MORRIS HOME HOLDINGS LTD</t>
  </si>
  <si>
    <t>http://www.morrisholdings.com.hk/</t>
  </si>
  <si>
    <t>QILU EXPRESSWAY COMPANY LTD</t>
  </si>
  <si>
    <t>http://www.qlecl.com/</t>
  </si>
  <si>
    <t>QUANZHOU HUIXIN MICRO-CREDIT CO LTD</t>
  </si>
  <si>
    <t>http://www.qzhuixin.net/en/</t>
  </si>
  <si>
    <t>BANK OF TIANJING</t>
  </si>
  <si>
    <t>http://www.bankoftianjin.com/</t>
  </si>
  <si>
    <t>YIHAI INTERNATIONAL HOLDING LTD</t>
  </si>
  <si>
    <t>http://www.yihchina.com/</t>
  </si>
  <si>
    <t>DA SEN HOLDINGS GROUP LTD</t>
  </si>
  <si>
    <t>http://www.msdscn.com/</t>
  </si>
  <si>
    <t>PROGRESSIVE PATH GROUP HOLDINGS LTD</t>
  </si>
  <si>
    <t>http://www.ppgh.com.hk/</t>
  </si>
  <si>
    <t>CR CONSTRUCTION GROUP HOLDINGS LTD</t>
  </si>
  <si>
    <t>QINQIN FOODSTUFFS GROUP (CAYMAN) CO</t>
  </si>
  <si>
    <t>http://www.fjqinqin.com/</t>
  </si>
  <si>
    <t>YADEA GROUP HOLDINGS LTD</t>
  </si>
  <si>
    <t>http://www.yadea.com.cn/</t>
  </si>
  <si>
    <t>CHINA LEON INSPECTION HOLDING LTD</t>
  </si>
  <si>
    <t>http://www.leontest.com/</t>
  </si>
  <si>
    <t>SHINEROAD INTL HLDGS LTD</t>
  </si>
  <si>
    <t>CHANJET INFORMATION TECH CO LTD</t>
  </si>
  <si>
    <t>http://www.chanjet.com/</t>
  </si>
  <si>
    <t>SHUN WO GROUP HOLDINGS LTD</t>
  </si>
  <si>
    <t>http://www.swgrph.com/</t>
  </si>
  <si>
    <t>ANCHORSTONE HLDGS LTD</t>
  </si>
  <si>
    <t>http://www.anchorstone.com.hk/</t>
  </si>
  <si>
    <t>CHEN LIN EDUCATION GROUP HLDGS LTD</t>
  </si>
  <si>
    <t>http://www.chenlin-edu.com/</t>
  </si>
  <si>
    <t>HEBEI YICHEN INDUSTRIAL CORP GP LTD</t>
  </si>
  <si>
    <t>http://www.hbyc.com.cn/</t>
  </si>
  <si>
    <t>CHINA NATURE ENERGY TECHGY HLDS LTD</t>
  </si>
  <si>
    <t>CHINA 21ST CENTURY EDUC GP LTD</t>
  </si>
  <si>
    <t>http://www.21centuryedu.com/</t>
  </si>
  <si>
    <t>BEIJING URBAN CONSTRUCTION DESIGN &amp;</t>
  </si>
  <si>
    <t>http://www.bjucd.com/</t>
  </si>
  <si>
    <t>TIAN LUN GAS HOLDINGS LTD</t>
  </si>
  <si>
    <t>http://www.tianlungas.com/</t>
  </si>
  <si>
    <t>ZHONGGUANCUN SCIENCE TECH LEASING</t>
  </si>
  <si>
    <t>http://www.zgclease.com/</t>
  </si>
  <si>
    <t>CHINA DEV BANK FINL LEASING CO LTD</t>
  </si>
  <si>
    <t>http://www.cdb-leasing.com/</t>
  </si>
  <si>
    <t>VPOWER GROUP INTL HLDGS LTD</t>
  </si>
  <si>
    <t>http://www.vpower.com/</t>
  </si>
  <si>
    <t>COFCO JOYCOME FOODS LTD</t>
  </si>
  <si>
    <t>http://www.cofcojoycome.com/</t>
  </si>
  <si>
    <t>SINOHOPE TECHNOLOGY HOLDINGS LTD</t>
  </si>
  <si>
    <t>http://www.newhuotech.com/</t>
  </si>
  <si>
    <t>VINCENT MEDICAL HOLDINGS LTD</t>
  </si>
  <si>
    <t>http://www.vincentmedical.com/</t>
  </si>
  <si>
    <t>SYNERTONE COMMUNICATION CORPORATION</t>
  </si>
  <si>
    <t>http://www.synertone.net/</t>
  </si>
  <si>
    <t>AB BUILDERS GROUP LTD</t>
  </si>
  <si>
    <t>http://www.abbuildersgroup.com/</t>
  </si>
  <si>
    <t>A METAVERSE COMPANY</t>
  </si>
  <si>
    <t>http://www.starrise.cn/</t>
  </si>
  <si>
    <t>NANFANG COMMUNICATION HOLDINGS LTD</t>
  </si>
  <si>
    <t>http://www.jsnfgroup.com/</t>
  </si>
  <si>
    <t>METALLURGICAL CORP OF CHINA LTD</t>
  </si>
  <si>
    <t>http://www.mccchina.com/</t>
  </si>
  <si>
    <t>CINESE INTERNATIONAL GROUP HOLDINGS</t>
  </si>
  <si>
    <t>http://www.cighl.com/</t>
  </si>
  <si>
    <t>VICO INTL HLDGS LTD</t>
  </si>
  <si>
    <t>http://www.vicointernational.hk/</t>
  </si>
  <si>
    <t>HILONG HOLDING LIMITED</t>
  </si>
  <si>
    <t>http://www.hilonggroup.com/</t>
  </si>
  <si>
    <t>JIA YAO HOLDINGS LTD</t>
  </si>
  <si>
    <t>http://www.jiayaoholdings.com/</t>
  </si>
  <si>
    <t>ABLE ENGINEERING HOLDINGS LTD</t>
  </si>
  <si>
    <t>http://www.ableeng.com.hk/</t>
  </si>
  <si>
    <t>YUZHOU GROUP HOLDINGS COMPANY LTD</t>
  </si>
  <si>
    <t>http://yuzhou-group.com/</t>
  </si>
  <si>
    <t>CHAMPION ALLIANCE INTL HLDGS LTD</t>
  </si>
  <si>
    <t>http://www.championshipintl.com/</t>
  </si>
  <si>
    <t>KIN SHING HOLDINGS LTD</t>
  </si>
  <si>
    <t>http://www.kinshingholdings.com.hk/</t>
  </si>
  <si>
    <t>REF HOLDINGS LIMITED</t>
  </si>
  <si>
    <t>http://www.refholdings.com.hk/</t>
  </si>
  <si>
    <t>MINSHANG CREATIVE TECH HLDGS LTD</t>
  </si>
  <si>
    <t>http://www.minshangct.com/</t>
  </si>
  <si>
    <t>SHEUNG YUE GROUP HOLDINGS LTD</t>
  </si>
  <si>
    <t>http://www.simonandsons.com.hk/</t>
  </si>
  <si>
    <t>SHANGHAI DAZHONG PUBLIC UTILITIES G</t>
  </si>
  <si>
    <t>http://www.dzug.cn/</t>
  </si>
  <si>
    <t>SH GROUP (HOLDINGS) LTD</t>
  </si>
  <si>
    <t>http://www.shunhingeng.com/</t>
  </si>
  <si>
    <t>KAISA GROUP HOLDINGS LIMITED</t>
  </si>
  <si>
    <t>http://www.kaisagroup.com/</t>
  </si>
  <si>
    <t>RUICHENG (CHINA) MEDIA GROUP LTD</t>
  </si>
  <si>
    <t>http://www.reach-ad.com/</t>
  </si>
  <si>
    <t>MODERN CHINESE MEDICINE GRP CO LTD</t>
  </si>
  <si>
    <t>http://www.cdysjdyy.com/</t>
  </si>
  <si>
    <t>HAINA INTELLIGENT EQUIPMENT INTL HL</t>
  </si>
  <si>
    <t>http://www.fjhaina.com/</t>
  </si>
  <si>
    <t>GRANDSHORES TECH GP LTD</t>
  </si>
  <si>
    <t>http://www.grandshorestech.com/</t>
  </si>
  <si>
    <t>HYGIEIA GROUP LTD</t>
  </si>
  <si>
    <t>http://www.hygieiagroup.com/</t>
  </si>
  <si>
    <t>PRECISION TSUGAMI (CHINA) CORP LTD</t>
  </si>
  <si>
    <t>http://www.tsugami.com.cn/</t>
  </si>
  <si>
    <t>FUSEN PHARMACEUTICAL CO LTD</t>
  </si>
  <si>
    <t>http://www.fusenny.com/</t>
  </si>
  <si>
    <t>MOS HOUSE GROUP LTD</t>
  </si>
  <si>
    <t>http://www.rbmsgroup.com/</t>
  </si>
  <si>
    <t>OKURA HOLDINGS LTD</t>
  </si>
  <si>
    <t>http://www.okura-holdings.com/</t>
  </si>
  <si>
    <t>ISDN HOLDINGS LTD</t>
  </si>
  <si>
    <t>http://www.isdnholdings.com/</t>
  </si>
  <si>
    <t>SG GROUP HOLDINGS LTD</t>
  </si>
  <si>
    <t>POSTAL SAVINGS BANK OF CHINA CO</t>
  </si>
  <si>
    <t>http://www.psbc.com/</t>
  </si>
  <si>
    <t>ZHAOBANGJI LIFESTYLE HOLDINGS LTD</t>
  </si>
  <si>
    <t>WISDOM SPORTS GROUP</t>
  </si>
  <si>
    <t>http://www.wisdomsports.com.cn/</t>
  </si>
  <si>
    <t>YEE HOP HOLDINGS LIMITED</t>
  </si>
  <si>
    <t>http://yeehop.todayir.com/en/index.php</t>
  </si>
  <si>
    <t>SINO HARBOUR HOLDINGS GROUP LIMITED</t>
  </si>
  <si>
    <t>http://www.sinoharbour.com.hk/</t>
  </si>
  <si>
    <t>PENTAMASTER INTL LTD</t>
  </si>
  <si>
    <t>http://pentamaster.com.my/</t>
  </si>
  <si>
    <t>TONG REN TANG TECHNOLOGIES CO</t>
  </si>
  <si>
    <t>http://www.tongrentangkj.com/</t>
  </si>
  <si>
    <t>DIMMI LIFE HOLDINGS LTD</t>
  </si>
  <si>
    <t>http://www.dimmilife.com/</t>
  </si>
  <si>
    <t>CHINA SOUTH CITY HOLDINGS LIMITED</t>
  </si>
  <si>
    <t>http://www.chinasouthcity.com/en/home.php</t>
  </si>
  <si>
    <t>GLOBAL INTL CREDIT GROUP LIMITED</t>
  </si>
  <si>
    <t>http://gicl.com.hk/</t>
  </si>
  <si>
    <t>TIANJIN TIANBAO ENERGY CO LTD</t>
  </si>
  <si>
    <t>http://www.tjtbdl.com/</t>
  </si>
  <si>
    <t>ASCLETIS PHARMA INC</t>
  </si>
  <si>
    <t>http://www.ascletis.com/</t>
  </si>
  <si>
    <t>HUAZHANG TECHNOLOGY HOLDING LIMITED</t>
  </si>
  <si>
    <t>http://www.hzeg.com/</t>
  </si>
  <si>
    <t>ASIAINFO TECHNOLOGIES LTD</t>
  </si>
  <si>
    <t>http://www.asiainfo.com/</t>
  </si>
  <si>
    <t>GAODI HOLDINGS LTD</t>
  </si>
  <si>
    <t>http://www.chinashenghaigroup.com/</t>
  </si>
  <si>
    <t>RISECOMM GROUP HOLDINGS LTD</t>
  </si>
  <si>
    <t>http://www.risecomm.com.cn/</t>
  </si>
  <si>
    <t>MACAU LEGEND DEVELOPMENT LIMITED</t>
  </si>
  <si>
    <t>http://www.macaulegend.com/</t>
  </si>
  <si>
    <t>CONSUN PHARMACEUTICAL GRP LIMITED</t>
  </si>
  <si>
    <t>http://www.chinaconsun.com/</t>
  </si>
  <si>
    <t>HANG PIN LIVING TECHNOLOGY CO LTD</t>
  </si>
  <si>
    <t>http://www.hk01682.com/</t>
  </si>
  <si>
    <t>HOPE LIFE INTERNATIONAL HLDGS LTD</t>
  </si>
  <si>
    <t>http://www.hopelife.hk/</t>
  </si>
  <si>
    <t>BOER POWER HOLDINGS LIMITED</t>
  </si>
  <si>
    <t>http://www.boerpower.com/</t>
  </si>
  <si>
    <t>SUNEVISION HLDGS</t>
  </si>
  <si>
    <t>Услуги обработки информации</t>
  </si>
  <si>
    <t>http://www.sunevision.com/</t>
  </si>
  <si>
    <t>HUAXI HOLDINGS COMPANY LIMITED</t>
  </si>
  <si>
    <t>http://www.huaxihds.com.hk/</t>
  </si>
  <si>
    <t>LAP KEI ENGINEERING (HOLDINGS) LIMI</t>
  </si>
  <si>
    <t>http://www.lapkeieng.com/</t>
  </si>
  <si>
    <t>JS GLOBAL LIFESTYLE COMPANY LTD</t>
  </si>
  <si>
    <t>http://www.jsgloballife.com/</t>
  </si>
  <si>
    <t>TOWN RAY HOLDINGS LTD</t>
  </si>
  <si>
    <t>http://www.townray.com/</t>
  </si>
  <si>
    <t>BGMC INTERNATIONAL LTD</t>
  </si>
  <si>
    <t>http://www.bgmc.asia/</t>
  </si>
  <si>
    <t>S&amp;P INTL HLDG LTD</t>
  </si>
  <si>
    <t>http://spfood.com/</t>
  </si>
  <si>
    <t>SISRAM MEDICAL LTD</t>
  </si>
  <si>
    <t>http://www.sisram-medical.com/</t>
  </si>
  <si>
    <t>SHANDONG INTL TRUST CO LTD</t>
  </si>
  <si>
    <t>TENCENT MUSIC ENTERTAINMENT GROUP</t>
  </si>
  <si>
    <t>http://www.tencentmusic.com/</t>
  </si>
  <si>
    <t>TU YI HOLDING CO LTD</t>
  </si>
  <si>
    <t>http://www.tuyigroup.com/</t>
  </si>
  <si>
    <t>DONGGUANG CHEMICAL LTD</t>
  </si>
  <si>
    <t>http://www.dg-chemical.com/</t>
  </si>
  <si>
    <t>B &amp; S INTL HLDGS LTD</t>
  </si>
  <si>
    <t>http://www.bandshk.com/</t>
  </si>
  <si>
    <t>GEOTECH HLDGS LTD</t>
  </si>
  <si>
    <t>http://www.geotech.hk/</t>
  </si>
  <si>
    <t>NANJING SAMPLE TECHNOLOGY CO.LTD</t>
  </si>
  <si>
    <t>DL HOLDINGS GROUP LTD</t>
  </si>
  <si>
    <t>http://www.dlglobalholdings.com/</t>
  </si>
  <si>
    <t>TRIO INDUSTRIAL ELECTRONICS GP LTD</t>
  </si>
  <si>
    <t>http://www.trio-ieg.com/</t>
  </si>
  <si>
    <t>ULFERTS INTERNATIONAL LTD</t>
  </si>
  <si>
    <t>http://www.ulferts.com.hk/</t>
  </si>
  <si>
    <t>DRAGON MINING LIMITED</t>
  </si>
  <si>
    <t>http://www.dragon-mining.com/</t>
  </si>
  <si>
    <t>SICHUAN ENERGY INV DEV CO LTD</t>
  </si>
  <si>
    <t>http://www.en.scntgf.com/</t>
  </si>
  <si>
    <t>VOLCANO SPRING INTL HOLDINGS LTD</t>
  </si>
  <si>
    <t>http://www.mijiholdings.com/</t>
  </si>
  <si>
    <t>MOST KWAI CHUNG LTD</t>
  </si>
  <si>
    <t>http://www.tvmost.com.hk/</t>
  </si>
  <si>
    <t>AUSNUTRIA DAIRY CORP LTD</t>
  </si>
  <si>
    <t>http://www.ausnutria.com.hk/</t>
  </si>
  <si>
    <t>WAN KEI GROUP HOLDINGS LTD</t>
  </si>
  <si>
    <t>http://www.hkex1718.hk/</t>
  </si>
  <si>
    <t>CHINA INFRASTRUCTURE &amp; LOGISTICS GP</t>
  </si>
  <si>
    <t>http://www.cilgl.com/</t>
  </si>
  <si>
    <t>PUTIAN COMMUNICATION GROUP LTD</t>
  </si>
  <si>
    <t>http://potel-group.com/</t>
  </si>
  <si>
    <t>FSM HLDGS LTD</t>
  </si>
  <si>
    <t>http://www.fsmtech.com/</t>
  </si>
  <si>
    <t>KIN PANG HOLDINGS LTD</t>
  </si>
  <si>
    <t>http://www.kinpang.com.mo/</t>
  </si>
  <si>
    <t>HK ASIA HLDGS LTD</t>
  </si>
  <si>
    <t>http://www.hkasiaholdings.com/</t>
  </si>
  <si>
    <t>USPACE TECHNOLOGY GROUP LTD</t>
  </si>
  <si>
    <t>http://www.uspace.com/</t>
  </si>
  <si>
    <t>HKE HOLDINGS LTD</t>
  </si>
  <si>
    <t>http://www.hke.holdings/</t>
  </si>
  <si>
    <t>HEBEI CONSTRUCTION GP CORP LTD</t>
  </si>
  <si>
    <t>http://www.hebjs.com.cn/</t>
  </si>
  <si>
    <t>CHINA ZHENGTONG AUTO SVCS HLDGS LTD</t>
  </si>
  <si>
    <t>http://www.zhengtongauto.com/</t>
  </si>
  <si>
    <t>TIME INTERCONNECT TECH LTD</t>
  </si>
  <si>
    <t>http://www.time-interconnect.com/</t>
  </si>
  <si>
    <t>LHN LIMITED</t>
  </si>
  <si>
    <t>http://www.lhngroup.com/</t>
  </si>
  <si>
    <t>PROSPEROUS INDUSTRIAL (HLDGS) LTD</t>
  </si>
  <si>
    <t>http://www.pihl.hk/</t>
  </si>
  <si>
    <t>XIANGXING INTERNATIONAL HOLDING LTD</t>
  </si>
  <si>
    <t>http://www.xxlt.com.cn/</t>
  </si>
  <si>
    <t>E-COMMODITIES HLDGS LTD</t>
  </si>
  <si>
    <t>http://www.e-comm.com/</t>
  </si>
  <si>
    <t>CENTRAL NEW ENERGY HOLDING GP LTD</t>
  </si>
  <si>
    <t>http://www.chghk.com/</t>
  </si>
  <si>
    <t>CHINA PARENTING NETWORK HLDGS LTD</t>
  </si>
  <si>
    <t>http://www.ci123.com/</t>
  </si>
  <si>
    <t>A &amp; S GROUP (HLDGS) LTD</t>
  </si>
  <si>
    <t>http://www.asl.hk/</t>
  </si>
  <si>
    <t>FEISHANG ANTHRACITE RESOURCES LTD</t>
  </si>
  <si>
    <t>http://www.fsanthracite.com/</t>
  </si>
  <si>
    <t>QEEKA HOME (CAYMAN) INC</t>
  </si>
  <si>
    <t>http://www.qeeka.com/</t>
  </si>
  <si>
    <t>VALUES CULTURAL INVT LTD</t>
  </si>
  <si>
    <t>http://www.yuanshimedia.com/</t>
  </si>
  <si>
    <t>RI YING HOLDINGS LTD</t>
  </si>
  <si>
    <t>http://www.riyingholding.com/</t>
  </si>
  <si>
    <t>HPC HLDGS LTD</t>
  </si>
  <si>
    <t>http://www.hpc.sg/en/</t>
  </si>
  <si>
    <t>LVJI TECHNOLOGY HLDGS INC.</t>
  </si>
  <si>
    <t>http://www.lvji.cn/</t>
  </si>
  <si>
    <t>MAN SHUN GROUP (HOLDINGS) LTD</t>
  </si>
  <si>
    <t>http://www.manshungroup.com.hk/</t>
  </si>
  <si>
    <t>HOME CONTROL INTERNATIONAL LTD</t>
  </si>
  <si>
    <t>Коммуникационное оборудование</t>
  </si>
  <si>
    <t>http://www.omniremotes.com/</t>
  </si>
  <si>
    <t>XIN YUAN ENTERPRISES GROUP LTD</t>
  </si>
  <si>
    <t>http://www.xysgroup.com/</t>
  </si>
  <si>
    <t>SHANSHAN BRAND MANAGEMENT CO LTD</t>
  </si>
  <si>
    <t>http://www.chinafirs.com/</t>
  </si>
  <si>
    <t>REM GROUP (HLDGS) LTD</t>
  </si>
  <si>
    <t>http://www.rem-group.com.hk/</t>
  </si>
  <si>
    <t>KINGLAND GP HLDGS LTD</t>
  </si>
  <si>
    <t>http://www.kinglandgroup.com.hk/</t>
  </si>
  <si>
    <t>TOP EDUCATION GROUP LTD</t>
  </si>
  <si>
    <t>http://www.top.edu.au/</t>
  </si>
  <si>
    <t>DUIBA GROUP LTD</t>
  </si>
  <si>
    <t>S-ENJOY SERVICE GRP CO LTD</t>
  </si>
  <si>
    <t>http://www.xinchengyue.com/</t>
  </si>
  <si>
    <t>CHINA VOCATIONAL EDUCATION HLDGS LT</t>
  </si>
  <si>
    <t>http://www.cveduholdings.com/</t>
  </si>
  <si>
    <t>AFFLUENT FOUNDATION HLDGS LTD</t>
  </si>
  <si>
    <t>http://www.hcho.com.hk/</t>
  </si>
  <si>
    <t>SINO GAS HLDGS GP LTD</t>
  </si>
  <si>
    <t>http://www.sinogasholdings.com/</t>
  </si>
  <si>
    <t>INTRON TECHNOLOGY HLDGS LTD</t>
  </si>
  <si>
    <t>http://www.intron-tech.com/</t>
  </si>
  <si>
    <t>WANKA ONLINE INC</t>
  </si>
  <si>
    <t>http://www.wankaonline.com/</t>
  </si>
  <si>
    <t>CHINA ISOTOPE &amp; RADIATION CORP</t>
  </si>
  <si>
    <t>http://www.china-isotope.com/</t>
  </si>
  <si>
    <t>XJ INTERNATIONAL HOLDINGS CO LTD</t>
  </si>
  <si>
    <t>http://www.hopeedu.com/</t>
  </si>
  <si>
    <t>CRRC CORPORATION LIMITED</t>
  </si>
  <si>
    <t>http://www.crrcgc.cc/</t>
  </si>
  <si>
    <t>TS WONDERS HOLDING LTD</t>
  </si>
  <si>
    <t>http://www.taisun.com.sg/</t>
  </si>
  <si>
    <t>SCHOLAR EDUCATION GROUP</t>
  </si>
  <si>
    <t>SUNFONDA GROUP HOLDINGS LIMITED</t>
  </si>
  <si>
    <t>http://www.sunfonda.com.cn/</t>
  </si>
  <si>
    <t>GANFENG LITHIUM GROUP CO LTD</t>
  </si>
  <si>
    <t>http://www.ganfenglithium.com/</t>
  </si>
  <si>
    <t>TIANLI INTERNATIONAL HOLDINGS LTD</t>
  </si>
  <si>
    <t>http://www.tianlieducation.com/</t>
  </si>
  <si>
    <t>BEXCELLENT GROUP HLDGS LTD</t>
  </si>
  <si>
    <t>http://www.beacongroup.com.hk/</t>
  </si>
  <si>
    <t>GF SECURITIES CO LTD</t>
  </si>
  <si>
    <t>http://www.gf.com.cn/</t>
  </si>
  <si>
    <t>B &amp; D STRATEGIC HOLDINGS LTD</t>
  </si>
  <si>
    <t>http://www.bnd-strategic.com.hk/</t>
  </si>
  <si>
    <t>INTERNATIONAL BUSINESS DIGITAL TECH</t>
  </si>
  <si>
    <t>http://www.ibdtcbdc.com/</t>
  </si>
  <si>
    <t>ENVISION GREENWISE HOLDINGS LTD</t>
  </si>
  <si>
    <t>http://www.goldenponder.com.hk/</t>
  </si>
  <si>
    <t>CHENGDU EXPRESSWAY CO LTD</t>
  </si>
  <si>
    <t>http://www.chengdugs.com/</t>
  </si>
  <si>
    <t>CRCC HIGH TECH EQUIPMENT CORP LTD</t>
  </si>
  <si>
    <t>http://www.crcce.com.cn/</t>
  </si>
  <si>
    <t>SHANDONG GOLD MINING CO LTD</t>
  </si>
  <si>
    <t>http://www.sdhjgf.com.cn/</t>
  </si>
  <si>
    <t>GUOTAI JUNAN INTL HLDS LTD</t>
  </si>
  <si>
    <t>http://www.gtjai.com/</t>
  </si>
  <si>
    <t>AK MEDICAL HLDGS LTD</t>
  </si>
  <si>
    <t>http://www.ak-medical.net/</t>
  </si>
  <si>
    <t>TIL ENVIRO LTD</t>
  </si>
  <si>
    <t>http://www.tilenviro.com/</t>
  </si>
  <si>
    <t>CMON LTD</t>
  </si>
  <si>
    <t>http://cmon.com/</t>
  </si>
  <si>
    <t>WECON HLDGS LTD</t>
  </si>
  <si>
    <t>http://www.wecon.com.hk/</t>
  </si>
  <si>
    <t>YADONG GROUP HLDGS LTD</t>
  </si>
  <si>
    <t>YIELD GO HLDGS LTD</t>
  </si>
  <si>
    <t>http://www.yield-go.com/</t>
  </si>
  <si>
    <t>EAST BUY HOLDING LIMITED</t>
  </si>
  <si>
    <t>http://www.koolearn.hk/</t>
  </si>
  <si>
    <t>CHINA DATANG CORP RENEWABLE PWR CO</t>
  </si>
  <si>
    <t>http://www.cdt-re.com/</t>
  </si>
  <si>
    <t>CHINA COMMUNICATIONS CONSTRUCTION</t>
  </si>
  <si>
    <t>http://www.ccccltd.cn/</t>
  </si>
  <si>
    <t>INNOVENT BIOLOGICS INC</t>
  </si>
  <si>
    <t>http://www.innoventbio.com/</t>
  </si>
  <si>
    <t>WENYE GROUP HLDGS LTD</t>
  </si>
  <si>
    <t>http://www.szwyzs.com.cn/</t>
  </si>
  <si>
    <t>BEIJING SPORTS AND ENT INDY GP LTD</t>
  </si>
  <si>
    <t>http://www.bsehk.com/</t>
  </si>
  <si>
    <t>ENTERPRISE DEVELOPMENT HOLDINGS LTD</t>
  </si>
  <si>
    <t>http://www.1808.com.hk/</t>
  </si>
  <si>
    <t>PRINX CHENGSHAN HOLDINGS LTD</t>
  </si>
  <si>
    <t>Вторичный авторынок</t>
  </si>
  <si>
    <t>http://www.prinxchengshan.com/</t>
  </si>
  <si>
    <t>XIAOMI CORPORATION</t>
  </si>
  <si>
    <t>http://www.mi.com/</t>
  </si>
  <si>
    <t>CGN NEW ENERGY HOLDINGS CO LTD</t>
  </si>
  <si>
    <t>http://www.cgnne.com/</t>
  </si>
  <si>
    <t>SHANDONG CHENMING PAPER HLDGS</t>
  </si>
  <si>
    <t>http://www.chenmingpaper.com/</t>
  </si>
  <si>
    <t>KWG GROUP HLDGS LTD</t>
  </si>
  <si>
    <t>http://www.kwggroupholdings.com/</t>
  </si>
  <si>
    <t>CSMALL GROUP LTD</t>
  </si>
  <si>
    <t>http://www.csmall.com/</t>
  </si>
  <si>
    <t>CGN POWER CO LTD</t>
  </si>
  <si>
    <t>http://www.cgnp.com.cn/</t>
  </si>
  <si>
    <t>MULSANNE GROUP HLDG LTD</t>
  </si>
  <si>
    <t>http://www.gxggroup.cn/</t>
  </si>
  <si>
    <t>ZHAOJIN MINING INDUSTRY COMPANY LTD</t>
  </si>
  <si>
    <t>http://www.zhaojin.com.cn/</t>
  </si>
  <si>
    <t>PACIFIC MILLENNIUM PACKG GP CORP</t>
  </si>
  <si>
    <t>http://www.pmpgc.com/</t>
  </si>
  <si>
    <t>CHINA WOOD INTL HLDGS CO LTD</t>
  </si>
  <si>
    <t>http://www.chinawoodint.com.hk/</t>
  </si>
  <si>
    <t>HUAYU EXPRESSWAY GROUP LIMITED</t>
  </si>
  <si>
    <t>http://www.huayu.com.hk/</t>
  </si>
  <si>
    <t>STERLING GROUP HOLDINGS LTD</t>
  </si>
  <si>
    <t>http://www.sterlingapparel.com.hk/</t>
  </si>
  <si>
    <t>FDB HOLDINGS LTD</t>
  </si>
  <si>
    <t>http://fdbhk.com/</t>
  </si>
  <si>
    <t>MIRICOR ENTERPRISES HOLDINGS LTD</t>
  </si>
  <si>
    <t>http://www.miricor.com/</t>
  </si>
  <si>
    <t>PERFECT MEDICAL HEALTH MGT LTD</t>
  </si>
  <si>
    <t>http://www.perfectmedical.com/</t>
  </si>
  <si>
    <t>SHIFANG HOLDING LIMITED</t>
  </si>
  <si>
    <t>http://www.shifangholding.com/</t>
  </si>
  <si>
    <t>S.A.I LEISURE GROUP CO LTD</t>
  </si>
  <si>
    <t>http://www.saileisuregroup.com/</t>
  </si>
  <si>
    <t>PING AN HEALTHCARE &amp; TECHNO CO LTD</t>
  </si>
  <si>
    <t>Аптечные сети</t>
  </si>
  <si>
    <t>http://www.pagd.net/</t>
  </si>
  <si>
    <t>SHANGHAI REALWAY CAP ASSETS MNG LTD</t>
  </si>
  <si>
    <t>http://www.realwaycapital.com/</t>
  </si>
  <si>
    <t>STELLA INTERNATIONAL HOLDINGS LTD</t>
  </si>
  <si>
    <t>http://www.stella.com.hk/</t>
  </si>
  <si>
    <t>NATURAL FOOD INTERNATIONAL HLDG LTD</t>
  </si>
  <si>
    <t>http://www.szwgmf.com/</t>
  </si>
  <si>
    <t>CIMC VEHICLES GROUP CO LTD</t>
  </si>
  <si>
    <t>http://www.cimcvehiclesgroup.com/</t>
  </si>
  <si>
    <t>A PLUS GROUP HOLDINGS LTD</t>
  </si>
  <si>
    <t>http://www.aplusgp.com/</t>
  </si>
  <si>
    <t>GROWN UP GROUP INVT HLDGS LTD</t>
  </si>
  <si>
    <t>SNACK EMPIRE HOLDINGS LTD</t>
  </si>
  <si>
    <t>http://www.snackemp.com/</t>
  </si>
  <si>
    <t>WEIGANG ENVIR TECH HLDG GP LTD</t>
  </si>
  <si>
    <t>http://www.gzweigang.com/</t>
  </si>
  <si>
    <t>EUROEYES INTL EYE CLINIC LTD</t>
  </si>
  <si>
    <t>http://www.euroeyes.hk/</t>
  </si>
  <si>
    <t>YCIH GREEN HIGH-PERFORM CONCRETE CO</t>
  </si>
  <si>
    <t>http://www.ynhnt.com/</t>
  </si>
  <si>
    <t>AM GROUP HLDGS LTD</t>
  </si>
  <si>
    <t>http://www.amgroupholdings.com/</t>
  </si>
  <si>
    <t>HSC RESOURCES GROUP LTD</t>
  </si>
  <si>
    <t>CHINA GINGKO EDUCATION GROUP CO LTD</t>
  </si>
  <si>
    <t>http://www.chinagingkoedu.com/</t>
  </si>
  <si>
    <t>CHINA WANTIAN HOLDINGS LTD</t>
  </si>
  <si>
    <t>http://www.cwth.com.hk/en/index.aspx</t>
  </si>
  <si>
    <t>ZONQING ENVIRONMENTAL LTD</t>
  </si>
  <si>
    <t>http://www.zonbong.com/</t>
  </si>
  <si>
    <t>ERNEST BOREL HOLDINGS LIMITED</t>
  </si>
  <si>
    <t>http://www.ernestborel.ch/</t>
  </si>
  <si>
    <t>CHINA EVERBRIGHT WATER LIMITED</t>
  </si>
  <si>
    <t>http://www.ebwater.com/</t>
  </si>
  <si>
    <t>BEIJING CHUNLIZHENGDA MED INST CO</t>
  </si>
  <si>
    <t>http://www.clzd.com/</t>
  </si>
  <si>
    <t>MOBVISTA INC</t>
  </si>
  <si>
    <t>http://www.mobvista.com/</t>
  </si>
  <si>
    <t>PRECIOUS DRAGON TECH HLDGS LTD</t>
  </si>
  <si>
    <t>http://www.botny.com/</t>
  </si>
  <si>
    <t>TRENDZON HOLDINGS GROUP LTD</t>
  </si>
  <si>
    <t>CHINA XLX FERTILISER LTD</t>
  </si>
  <si>
    <t>http://www.chinaxlx.com.hk/</t>
  </si>
  <si>
    <t>STANDARD DEVELOPMENT GROUP LTD</t>
  </si>
  <si>
    <t>http://www.bzg.cn/</t>
  </si>
  <si>
    <t>NEO-NEON HOLDINGS LTD</t>
  </si>
  <si>
    <t>http://www.neo-neon.com/</t>
  </si>
  <si>
    <t>KAFELAKU COFFEE HOLDING LTD</t>
  </si>
  <si>
    <t>http://www.libaogegroup.hk/</t>
  </si>
  <si>
    <t>ACME INTERNATIONAL HOLDINGS LTD</t>
  </si>
  <si>
    <t>http://www.acmehld.com/</t>
  </si>
  <si>
    <t>CHINA ORIENTED INTL HLDGS LTD</t>
  </si>
  <si>
    <t>http://www.china-oriented.com/</t>
  </si>
  <si>
    <t>GUAN CHAO HLDGS LTD</t>
  </si>
  <si>
    <t>http://www.guanchaoholdingsltd.com/</t>
  </si>
  <si>
    <t>VIVA BIOTECH HOLDINGS</t>
  </si>
  <si>
    <t>http://www.vivabiotech.com/</t>
  </si>
  <si>
    <t>TOT BIOPHARM INTL CO LTD</t>
  </si>
  <si>
    <t>http://www.totbiopharm.com/</t>
  </si>
  <si>
    <t>BUDWEISER BREWING COMPANY APAC LTD</t>
  </si>
  <si>
    <t>http://www.budweiserapac.co/</t>
  </si>
  <si>
    <t>SHANGHAI JUNSHI BIOSCIENCES CO LTD</t>
  </si>
  <si>
    <t>http://www.junshipharma.com/</t>
  </si>
  <si>
    <t>SOUTHGOBI RESOURCES LTD</t>
  </si>
  <si>
    <t>http://www.southgobi.com/</t>
  </si>
  <si>
    <t>CHINA TOURISM GROUP DUTY FREE CORP</t>
  </si>
  <si>
    <t>Дисконтные магазины</t>
  </si>
  <si>
    <t>http://www.ctgdutyfree.com.cn/</t>
  </si>
  <si>
    <t>HAITIAN INTERNATIONAL HOLDINGS LTD</t>
  </si>
  <si>
    <t>http://www.haitianinter.com/</t>
  </si>
  <si>
    <t>CITIC TELECOM INTL HLDGS LTD</t>
  </si>
  <si>
    <t>http://www.citictel.com/</t>
  </si>
  <si>
    <t>EPRINT GROUP LIMITED</t>
  </si>
  <si>
    <t>http://www.eprintgroup.com.hk/</t>
  </si>
  <si>
    <t>KINGBOARD LAMINATES HOLDINGS LTD</t>
  </si>
  <si>
    <t>http://www.kblaminates.com/</t>
  </si>
  <si>
    <t>SANAI HEALTH INDUSTRY GP CO LTD</t>
  </si>
  <si>
    <t>CHINA KEPEI EDUCATION GROUP LTD</t>
  </si>
  <si>
    <t>http://www.chinakepei.com/</t>
  </si>
  <si>
    <t>HENG HUP HLDGS LTD</t>
  </si>
  <si>
    <t>http://www.henghup.com/</t>
  </si>
  <si>
    <t>MAOYAN ENTERTAINMENT</t>
  </si>
  <si>
    <t>MILLION HOPE INDUSTRIES HLDGS LTD</t>
  </si>
  <si>
    <t>http://www.millionhope.com.hk/</t>
  </si>
  <si>
    <t>CHINA COAL ENERGY COMPANY</t>
  </si>
  <si>
    <t>http://www.chinacoalenergy.com/</t>
  </si>
  <si>
    <t>XINGDA INTERNATIONAL HOLDINGS LTD</t>
  </si>
  <si>
    <t>http://www.xingda.com.cn/</t>
  </si>
  <si>
    <t>CHINA ITS (HLDGS)CO LTD</t>
  </si>
  <si>
    <t>http://www.its.cn/</t>
  </si>
  <si>
    <t>FEIYANG INTL HLDGS GROUP LTD</t>
  </si>
  <si>
    <t>JBB BUILDERS INTERNATIONAL LTD</t>
  </si>
  <si>
    <t>http://www.jbb.com.my/</t>
  </si>
  <si>
    <t>HAITONG UNITRUST INTL FINANCIAL LEA</t>
  </si>
  <si>
    <t>http://www.utfinancing.com/</t>
  </si>
  <si>
    <t>BONNY INTERNATIONAL HLDG LTD</t>
  </si>
  <si>
    <t>http://www.bonnychina.com/</t>
  </si>
  <si>
    <t>CHINA RISUN GRP LTD</t>
  </si>
  <si>
    <t>C&amp;D INTERNATIONAL INVESTMENT GP LTD</t>
  </si>
  <si>
    <t>http://www.cndintl.com/</t>
  </si>
  <si>
    <t>SAMSONITE INTL SA</t>
  </si>
  <si>
    <t>http://www.samsonite.com/</t>
  </si>
  <si>
    <t>CONTEL TECHNOLOGY CO LTD</t>
  </si>
  <si>
    <t>http://www.conteltechnology.com/</t>
  </si>
  <si>
    <t>PRADA SPA</t>
  </si>
  <si>
    <t>http://www.pradagroup.com/</t>
  </si>
  <si>
    <t>YANGZHOU GUANGLING DISTRICT CO LTD</t>
  </si>
  <si>
    <t>http://www.gltaihe.com/</t>
  </si>
  <si>
    <t>DOUMOB</t>
  </si>
  <si>
    <t>http://www.doumob.com/</t>
  </si>
  <si>
    <t>SUNAC CHINA HLDGS</t>
  </si>
  <si>
    <t>http://www.sunac.com.cn/</t>
  </si>
  <si>
    <t>COSCO SHIPPING HOLDINGS</t>
  </si>
  <si>
    <t>http://www.hold.coscoshipping.com/</t>
  </si>
  <si>
    <t>HANDS FORM HOLDINGS LTD</t>
  </si>
  <si>
    <t>http://www.handsform.com/</t>
  </si>
  <si>
    <t>DALIPAL HOLDINGS LTD</t>
  </si>
  <si>
    <t>YINCHENG LIFE SERVICE CO LTD</t>
  </si>
  <si>
    <t>KWUNG'S HOLDINGS LTD</t>
  </si>
  <si>
    <t>http://www.kwungs.com/</t>
  </si>
  <si>
    <t>JIUJIUWANG FOOD INTERNATIONAL LTD</t>
  </si>
  <si>
    <t>http://www.jiujiuwang.com/</t>
  </si>
  <si>
    <t>SANDS CHINA LTD</t>
  </si>
  <si>
    <t>http://www.sandschina.com/</t>
  </si>
  <si>
    <t>CHOW TAI FOOK JEWELLERY GROUP LTD</t>
  </si>
  <si>
    <t>http://www.chowtaifook.com/</t>
  </si>
  <si>
    <t>SHINELONG AUTO LIGHTWEIGHT APP LTD</t>
  </si>
  <si>
    <t>http://www.shinlone.com.cn/</t>
  </si>
  <si>
    <t>IVD MEDICAL HOLDING LTD</t>
  </si>
  <si>
    <t>http://www.ivdholding.com/</t>
  </si>
  <si>
    <t>CPM GROUP LTD</t>
  </si>
  <si>
    <t>http://www.cpmgroup.com.hk/</t>
  </si>
  <si>
    <t>ONEFORCE HLDGS LTD</t>
  </si>
  <si>
    <t>http://www.oneforce.com.hk/</t>
  </si>
  <si>
    <t>JH EDUCATIONAL TECHNOLOGY INC</t>
  </si>
  <si>
    <t>http://www.jiahongchina.net/</t>
  </si>
  <si>
    <t>RITAMIX GLOBAL LTD</t>
  </si>
  <si>
    <t>http://www.ritamix-global.com/</t>
  </si>
  <si>
    <t>JIACHEN HLDG GROUP LTD</t>
  </si>
  <si>
    <t>Строительные материалы</t>
  </si>
  <si>
    <t>http://www.jiachencn.com.cn/</t>
  </si>
  <si>
    <t>CHU KONG PETROLEUM&amp;NATURAL GAS STE</t>
  </si>
  <si>
    <t>http://pck.todayir.com/</t>
  </si>
  <si>
    <t>TOKYO CHUO AUCTION HLDGS LTD</t>
  </si>
  <si>
    <t>http://www.chuo-auction.com.hk/</t>
  </si>
  <si>
    <t>CHINA GAS INDUSTRY INV HLDGS CO LTD</t>
  </si>
  <si>
    <t>http://cgiihldgs.com/</t>
  </si>
  <si>
    <t>YE XING GROUP HOLDINGS LTD</t>
  </si>
  <si>
    <t>http://www.hongkunwuye.com/</t>
  </si>
  <si>
    <t>MOG DIGITECH HOLDINGS LTD</t>
  </si>
  <si>
    <t>http://www.mogglobal.com/</t>
  </si>
  <si>
    <t>SILVER TIDE HLDGS LTD</t>
  </si>
  <si>
    <t>http://www.silvertide.hk/</t>
  </si>
  <si>
    <t>ZERO2IPO HLDGS INC</t>
  </si>
  <si>
    <t>http://www.zero2ipo.cn/</t>
  </si>
  <si>
    <t>MEIHAO MEDICAL GROUP CO LTD</t>
  </si>
  <si>
    <t>PLATT NERA INTERNATIONAL LTD</t>
  </si>
  <si>
    <t>http://www.plattnera.com/</t>
  </si>
  <si>
    <t>DIWANG INDUSTRIAL HOLDINGS LTD</t>
  </si>
  <si>
    <t>JINXIN FERTILITY GROUP LTD</t>
  </si>
  <si>
    <t>http://www.jxr-fertility.com/</t>
  </si>
  <si>
    <t>RIMBACO GROUP GLOBAL LTD</t>
  </si>
  <si>
    <t>http://www.rimbaco.com.my/</t>
  </si>
  <si>
    <t>HONG KONG JOHNSON HOLDINGS CO LTD</t>
  </si>
  <si>
    <t>http://www.johnsonholdings.com/</t>
  </si>
  <si>
    <t>MBV INTERNATIONAL LTD</t>
  </si>
  <si>
    <t>BAIC MOTOR CORPORATION LIMITED</t>
  </si>
  <si>
    <t>http://www.baicmotor.com/</t>
  </si>
  <si>
    <t>CENTENARY UNITED HOLDINGS LTD</t>
  </si>
  <si>
    <t>http://www.car2000.com.cn/</t>
  </si>
  <si>
    <t>TBK &amp; SONS HOLDINGS LTD</t>
  </si>
  <si>
    <t>http://www.tbksholdings.com/</t>
  </si>
  <si>
    <t>INFINITIES TECH INTL (CAYMAN) HLDG</t>
  </si>
  <si>
    <t>http://www.infinities.com.hk/</t>
  </si>
  <si>
    <t>EVERGREEN PRODUCTS GP LTD</t>
  </si>
  <si>
    <t>http://www.epfhk.com/</t>
  </si>
  <si>
    <t>BANK OF CHONGQING CO LTD</t>
  </si>
  <si>
    <t>http://www.cqcbank.com/</t>
  </si>
  <si>
    <t>CHINA SCE GP HLDGS LTD</t>
  </si>
  <si>
    <t>http://www.sce-re.com/</t>
  </si>
  <si>
    <t>CONFIDENCE INTELLIGENCE HOLDINGS LT</t>
  </si>
  <si>
    <t>HINGTEX HLDGS LTD</t>
  </si>
  <si>
    <t>http://www.hwtextiles.com.hk/</t>
  </si>
  <si>
    <t>CHINA CHUNLAI EDUCATION GP CO LTD</t>
  </si>
  <si>
    <t>http://www.chunlaiedu.com/</t>
  </si>
  <si>
    <t>IMAX CHINA HLDG INC</t>
  </si>
  <si>
    <t>http://www.imax.cn/</t>
  </si>
  <si>
    <t>REDSUN SERVICES GROUP LTD</t>
  </si>
  <si>
    <t>http://www.rsunservice.hk/</t>
  </si>
  <si>
    <t>SWIRE PROPERTIES LTD</t>
  </si>
  <si>
    <t>http://www.swireproperties.com/</t>
  </si>
  <si>
    <t>SUN HING PRINTING HLDGS LTD</t>
  </si>
  <si>
    <t>http://www.sunhingprinting.com/</t>
  </si>
  <si>
    <t>ANALOGUE HOLDINGS LTD</t>
  </si>
  <si>
    <t>http://www.atal.com/</t>
  </si>
  <si>
    <t>LH GROUP LTD</t>
  </si>
  <si>
    <t>http://www.lhg.com.hk/</t>
  </si>
  <si>
    <t>TEN PAO GROUP HOLD</t>
  </si>
  <si>
    <t>http://www.tenpao.com/</t>
  </si>
  <si>
    <t>TIAN GE INTERACTIVE HOLDINGS LTD</t>
  </si>
  <si>
    <t>http://www.tiange.com/</t>
  </si>
  <si>
    <t>CATHAY MEDIA &amp; EDU GRP INC</t>
  </si>
  <si>
    <t>http://www.cathaymedia.com/</t>
  </si>
  <si>
    <t>NAMESON HLDGS LTD</t>
  </si>
  <si>
    <t>http://www.namesonholdings.com/</t>
  </si>
  <si>
    <t>LUZHOU BANK CO LTD</t>
  </si>
  <si>
    <t>http://www.lzccb.cn/</t>
  </si>
  <si>
    <t>MICROWARE GRP LTD</t>
  </si>
  <si>
    <t>http://www.microware1985.com/</t>
  </si>
  <si>
    <t>TSAKER NEW ENERGY TECH CO LTD</t>
  </si>
  <si>
    <t>http://www.tsaker.com/</t>
  </si>
  <si>
    <t>BENG SOON MACHINERY HOLDINGS LTD</t>
  </si>
  <si>
    <t>http://www.bsm.com.sg/</t>
  </si>
  <si>
    <t>CHINA MINSHENG BANKING CORP</t>
  </si>
  <si>
    <t>http://www.cmbc.com.cn/</t>
  </si>
  <si>
    <t>TA YANG GROUP</t>
  </si>
  <si>
    <t>http://www.tayanggroup.com/</t>
  </si>
  <si>
    <t>FOSUN TOURISM GROUP</t>
  </si>
  <si>
    <t>http://www.fosunholiday.com/</t>
  </si>
  <si>
    <t>ASIARAY MEDIA GROUP LIMITED</t>
  </si>
  <si>
    <t>http://www.asiaray.com/</t>
  </si>
  <si>
    <t>CIFI EVER SUNSHINE SVCS GROUP LTD</t>
  </si>
  <si>
    <t>http://www.cifies.com/</t>
  </si>
  <si>
    <t>REDSUN PROPERTIES GROUP LTD</t>
  </si>
  <si>
    <t>http://www.rsunproperty.hk/</t>
  </si>
  <si>
    <t>WHARF REAL ESTATE INVESTMENT CO LTD</t>
  </si>
  <si>
    <t>http://www.wharfreic.com/</t>
  </si>
  <si>
    <t>MAN WAH HOLDINGS LTD</t>
  </si>
  <si>
    <t>http://www.manwahholdings.com/</t>
  </si>
  <si>
    <t>SIM TECHNOLOGY GROUP LIMITED</t>
  </si>
  <si>
    <t>http://www.sim.com/</t>
  </si>
  <si>
    <t>CHINA NEW HIGHER EDUCATION GP LTD</t>
  </si>
  <si>
    <t>http://www.xingaojiao.com/</t>
  </si>
  <si>
    <t>CHINA SUNSHINE PAPER HLDGS CO</t>
  </si>
  <si>
    <t>VCREDIT HLDGS LTD</t>
  </si>
  <si>
    <t>http://www.vcredit.com/</t>
  </si>
  <si>
    <t>SSY GROUP LIMITED</t>
  </si>
  <si>
    <t>http://www.ssygroup.com.hk/</t>
  </si>
  <si>
    <t>COUNTRY GARDEN HLDGS CO LTD</t>
  </si>
  <si>
    <t>http://en.bgy.com.cn/</t>
  </si>
  <si>
    <t>PHOENIX MEDIA INV (HLDGS) LTD</t>
  </si>
  <si>
    <t>http://www.ifeng.com/</t>
  </si>
  <si>
    <t>BBMG CORPORATION</t>
  </si>
  <si>
    <t>http://www.bbmg.com.cn/</t>
  </si>
  <si>
    <t>CHINA APEX GROUP LTD</t>
  </si>
  <si>
    <t>SUNSHINE OILSANDS LTD</t>
  </si>
  <si>
    <t>http://www.sunshineoilsands.com/</t>
  </si>
  <si>
    <t>WEIMOB INC</t>
  </si>
  <si>
    <t>http://www.weimob.com/</t>
  </si>
  <si>
    <t>CHINA ZHESHANG BANK CO. LTD</t>
  </si>
  <si>
    <t>http://www.czbank.com/</t>
  </si>
  <si>
    <t>CHANHIGH HOLDINGS LTD</t>
  </si>
  <si>
    <t>http://www.chanhigh.com.hk/</t>
  </si>
  <si>
    <t>AAC TECHNOLOGIES HOLDINGS INC</t>
  </si>
  <si>
    <t>http://www.aactechnologies.com/</t>
  </si>
  <si>
    <t>DEXIN CHINA HOLDINGS CO LTD</t>
  </si>
  <si>
    <t>http://www.dothinkgroup.com/</t>
  </si>
  <si>
    <t>ANTA SPORTS PRODUCTS</t>
  </si>
  <si>
    <t>http://www.anta.com.cn/</t>
  </si>
  <si>
    <t>DIGITAL HOLLYWOOD INTERACTIVE LTD</t>
  </si>
  <si>
    <t>http://www.gamehollywood.com/</t>
  </si>
  <si>
    <t>CHINA LUDAO TECHNOLOGY COMPANY LTD</t>
  </si>
  <si>
    <t>http://www.ludaocn.com/</t>
  </si>
  <si>
    <t>RUIFENG POWER GROUP COMPANY LTD</t>
  </si>
  <si>
    <t>http://www.hbsgt.com/</t>
  </si>
  <si>
    <t>JOLIMARK HOLDINGS LIMITED</t>
  </si>
  <si>
    <t>http://www.jolimark.com/</t>
  </si>
  <si>
    <t>CABBEEN FASHION LIMITED</t>
  </si>
  <si>
    <t>http://www.ir.cabbeen.com/</t>
  </si>
  <si>
    <t>AUSUPREME INTERNATIONAL HLDGS LTD</t>
  </si>
  <si>
    <t>http://www.ausupreme.com/</t>
  </si>
  <si>
    <t>TIME WATCH INVESTMENTS LIMITED</t>
  </si>
  <si>
    <t>http://www.timewatch.com.hk/</t>
  </si>
  <si>
    <t>FIH MOBILE LTD</t>
  </si>
  <si>
    <t>http://www.fihmobile.com/</t>
  </si>
  <si>
    <t>CHINA INTL MARINE CONTAINERS(GROUP)</t>
  </si>
  <si>
    <t>http://www.cimc.com/</t>
  </si>
  <si>
    <t>E-HOUSE(CHINA) ENTERPRISE HLDGS LTD</t>
  </si>
  <si>
    <t>http://www.ehousechina.com/</t>
  </si>
  <si>
    <t>51 CREDIT CARD INC</t>
  </si>
  <si>
    <t>http://www.u51.com/</t>
  </si>
  <si>
    <t>ZTO EXPRESS (CAYMAN) INC</t>
  </si>
  <si>
    <t>http://www.zto.com/</t>
  </si>
  <si>
    <t>PUJIANG INTL GROUP LTD</t>
  </si>
  <si>
    <t>http://www.pji-group.com/</t>
  </si>
  <si>
    <t>SHENGJING BANK</t>
  </si>
  <si>
    <t>CHINA ALUMINUM INTL ENG CORP LTD</t>
  </si>
  <si>
    <t>http://www.chalieco.com.cn/</t>
  </si>
  <si>
    <t>PANASIALUM HOLDINGS COMPANY LTD</t>
  </si>
  <si>
    <t>http://www.palum.com/</t>
  </si>
  <si>
    <t>AUX INTERNATIONAL HOLDINGS LIMITED</t>
  </si>
  <si>
    <t>Конгломераты СМИ</t>
  </si>
  <si>
    <t>http://www.auxint.com/</t>
  </si>
  <si>
    <t>LEADWAY TECHNOLOGY INV GROUP LTD</t>
  </si>
  <si>
    <t>http://www.leadwayinv.com/</t>
  </si>
  <si>
    <t>XIWANG PROPERTY HOLDINGS CO LTD</t>
  </si>
  <si>
    <t>http://www.xiwangproperty.com/</t>
  </si>
  <si>
    <t>SIMCERE PHARMACEUTICAL GRP LTD</t>
  </si>
  <si>
    <t>http://www.simcere.com/</t>
  </si>
  <si>
    <t>ZALL SMART COMMERCE GROUP LTD</t>
  </si>
  <si>
    <t>http://www.zallcn.com/</t>
  </si>
  <si>
    <t>CHINA GOLD INTERNATIONAL RESOURC CP</t>
  </si>
  <si>
    <t>http://www.chinagoldintl.com/</t>
  </si>
  <si>
    <t>BAIOO FAMILY INTERACTIVE LIMITED</t>
  </si>
  <si>
    <t>http://www.baioo.com.hk/</t>
  </si>
  <si>
    <t>FULU HLDGS LTD</t>
  </si>
  <si>
    <t>http://www.fulu.com/</t>
  </si>
  <si>
    <t>TAK LEE MACH HLDGS LTD</t>
  </si>
  <si>
    <t>http://www.tlmc-hk.com/</t>
  </si>
  <si>
    <t>FIRST SERVICE HOLDING LTD</t>
  </si>
  <si>
    <t>http://www.firstservice.hk/</t>
  </si>
  <si>
    <t>K2 F&amp;B HOLDINGS LTD</t>
  </si>
  <si>
    <t>http://www.fuchangroup.com/</t>
  </si>
  <si>
    <t>TIAN CHENG HOLDINGS LTD</t>
  </si>
  <si>
    <t>http://www.tianchengholdings.com.cn/</t>
  </si>
  <si>
    <t>BEST PACIFIC INTL HOLDINGS LIMITED</t>
  </si>
  <si>
    <t>http://www.bestpacific.com/</t>
  </si>
  <si>
    <t>GRACE LIFE-TECH HOLDINGS LTD</t>
  </si>
  <si>
    <t>http://www.caa-resources.com/</t>
  </si>
  <si>
    <t>CENTURY GROUP INTL HLDGS LTD</t>
  </si>
  <si>
    <t>http://www.cherishholdings.com/</t>
  </si>
  <si>
    <t>CM HI-TECH CLEANROOM LTD</t>
  </si>
  <si>
    <t>http://channelmicron.com/</t>
  </si>
  <si>
    <t>JIANGSU INNOVATIVE ECOLOGICAL NEW M</t>
  </si>
  <si>
    <t>http://www.jscxsh.cn/</t>
  </si>
  <si>
    <t>TSIT WING INTERNATIONAL HLDGS LTD</t>
  </si>
  <si>
    <t>http://www.twcoffee.com/</t>
  </si>
  <si>
    <t>WENZHOU KANGNING HOSPITAL CO LTD</t>
  </si>
  <si>
    <t>http://www.knhosp.cn/</t>
  </si>
  <si>
    <t>KIDSLAND INTL HLDGS LTD</t>
  </si>
  <si>
    <t>http://www.kidslandholdings.com/</t>
  </si>
  <si>
    <t>HUISEN HOUSEHOLD INTL GROUP LTD</t>
  </si>
  <si>
    <t>http://www.jxhmgroup.com/</t>
  </si>
  <si>
    <t>CHINA LESSO GROUP HOLDINGS LTD</t>
  </si>
  <si>
    <t>http://www.lesso.com/</t>
  </si>
  <si>
    <t>LEGION CONSORTIUM LTD</t>
  </si>
  <si>
    <t>http://www.legionconsortium.com/</t>
  </si>
  <si>
    <t>CN LOGISTICS INTERNATIONAL HLDS LTD</t>
  </si>
  <si>
    <t>http://www.cnlogistics.com.hk/</t>
  </si>
  <si>
    <t>NETJOY HLDGS LTD</t>
  </si>
  <si>
    <t>http://www.netjoy.com/</t>
  </si>
  <si>
    <t>LANDRICH HOLDING LIMITED</t>
  </si>
  <si>
    <t>http://www.landrich.com.hk/</t>
  </si>
  <si>
    <t>RAILY AESTHETIC MEDICINE INTL HLDGS</t>
  </si>
  <si>
    <t>LIFESTYLE CHINA GROUP LTD</t>
  </si>
  <si>
    <t>http://www.lifestylechina.com.hk/</t>
  </si>
  <si>
    <t>EC HEALTHCARE</t>
  </si>
  <si>
    <t>http://www.echealthcare.com/</t>
  </si>
  <si>
    <t>BANK OF GANSU CO LTD</t>
  </si>
  <si>
    <t>http://www.gsbankchina.com/</t>
  </si>
  <si>
    <t>VESYNC CO LTD</t>
  </si>
  <si>
    <t>http://www.vesync.com/</t>
  </si>
  <si>
    <t>TAT HONG EQUIPMENT SERVICE CO LTD</t>
  </si>
  <si>
    <t>http://www.tathongchina.com/</t>
  </si>
  <si>
    <t>MORIMATSU INTERNATIONAL HOLDINGS CO</t>
  </si>
  <si>
    <t>http://www.morimatsu-online.com/</t>
  </si>
  <si>
    <t>C&amp;D PROPERTY MANAGEMENT GROUP LTD</t>
  </si>
  <si>
    <t>MEDIWELCOME HEALTHCARE MGMT&amp;TECH IN</t>
  </si>
  <si>
    <t>http://www.mediwelcome.com/</t>
  </si>
  <si>
    <t>CHANGSHA BROAD HOMES INDL GP CO LTD</t>
  </si>
  <si>
    <t>http://www.bhome.com.cn/</t>
  </si>
  <si>
    <t>SMART-CORE HOLDING LTD</t>
  </si>
  <si>
    <t>http://www.smart-core.com.hk/</t>
  </si>
  <si>
    <t>KAISA PROSPERITY HLDGS LTD</t>
  </si>
  <si>
    <t>http://www.jzywy.com/</t>
  </si>
  <si>
    <t>CANGGANG RAILWAY LTD</t>
  </si>
  <si>
    <t>http://www.czcgtl.com/</t>
  </si>
  <si>
    <t>CCID CONSULTING COMPANY LIMITED</t>
  </si>
  <si>
    <t>UNQ HOLDINGS LTD</t>
  </si>
  <si>
    <t>http://www.youquhui.com/</t>
  </si>
  <si>
    <t>PETRO-KING OILFIELD SERVICES LTD</t>
  </si>
  <si>
    <t>http://www.petro-king.cn/</t>
  </si>
  <si>
    <t>MANPOWERGROUP GREATER CHINA LTD</t>
  </si>
  <si>
    <t>Кадровое обслуживание</t>
  </si>
  <si>
    <t>http://www.manpowergrc.com/</t>
  </si>
  <si>
    <t>MABPHARM LTD</t>
  </si>
  <si>
    <t>http://www.mabpharm.cn/</t>
  </si>
  <si>
    <t>TIAN CHANG GP HLDGS LTD</t>
  </si>
  <si>
    <t>http://www.hktcgroup.com/</t>
  </si>
  <si>
    <t>LUYE PHARMA GROUP LIMITED</t>
  </si>
  <si>
    <t>http://www.luye.cn/</t>
  </si>
  <si>
    <t>ZHIXIN GROUP HOLDING LTD</t>
  </si>
  <si>
    <t>http://www.xiamenzhixin.com/</t>
  </si>
  <si>
    <t>CHINA TITANS ENERGY TECHNOLOGY GP</t>
  </si>
  <si>
    <t>http://www.titans.com.cn/</t>
  </si>
  <si>
    <t>KATO (HK) HOLDINGS LTD</t>
  </si>
  <si>
    <t>http://www.elderlyhk.com/</t>
  </si>
  <si>
    <t>MAN KING HOLDINGS LTD</t>
  </si>
  <si>
    <t>http://www.manking.com.hk/</t>
  </si>
  <si>
    <t>UNITY ENTERPRISE HLDGS LTD</t>
  </si>
  <si>
    <t>SHANGHAI FOSUN PHARMACEUTICAL GROUP</t>
  </si>
  <si>
    <t>http://www.fosunpharma.com/</t>
  </si>
  <si>
    <t>CHINA SANJIANG FINE CHEMS CO LTD</t>
  </si>
  <si>
    <t>REGINA MIRACLE INTL (HLDGS) LTD</t>
  </si>
  <si>
    <t>http://www.reginamiracleholdings.com/</t>
  </si>
  <si>
    <t>CHINA VANKE CO. LTD</t>
  </si>
  <si>
    <t>http://www.vanke.com/</t>
  </si>
  <si>
    <t>BRAINHOLE TECHNOLOGY LTD</t>
  </si>
  <si>
    <t>http://www.brainholetechnology.com/</t>
  </si>
  <si>
    <t>RONSHINE SERVICE HOLDING CO LTD</t>
  </si>
  <si>
    <t>http://www.rxswy.com/en/index.html</t>
  </si>
  <si>
    <t>GOLDWIND SCIENCE&amp;TECHNOLOGY CO LTD</t>
  </si>
  <si>
    <t>http://www.goldwindglobal.com/</t>
  </si>
  <si>
    <t>YESASIA HOLDINGS LTD</t>
  </si>
  <si>
    <t>http://www.yesasia.com/</t>
  </si>
  <si>
    <t>UNIVERSAL HEALTH INTL GP HLDG LTD</t>
  </si>
  <si>
    <t>http://www.uhighl.com/</t>
  </si>
  <si>
    <t>FUTURE BRIGHT MINING HOLDINGS LTD</t>
  </si>
  <si>
    <t>http://www.futurebrightltd.com/</t>
  </si>
  <si>
    <t>YANTAI NORTH ANDRE JUICE CO</t>
  </si>
  <si>
    <t>http://www.andre.com.cn/</t>
  </si>
  <si>
    <t>NEW CONCEPTS HOLDINGS LIMITED</t>
  </si>
  <si>
    <t>http://www.primeworld-china.com/</t>
  </si>
  <si>
    <t>NVC INTERNATIONAL HOLDINGS LTD</t>
  </si>
  <si>
    <t>http://www.nvc-international.com/</t>
  </si>
  <si>
    <t>CASABLANCA GROUP LIMITED</t>
  </si>
  <si>
    <t>http://www.casablanca.com.hk/</t>
  </si>
  <si>
    <t>JINHAI MEDICAL TECHNOLOGY LTD</t>
  </si>
  <si>
    <t>http://www.jin-hai.com.hk/</t>
  </si>
  <si>
    <t>SOLIS HLDGS LTD</t>
  </si>
  <si>
    <t>http://www.thesolisgrp.com/</t>
  </si>
  <si>
    <t>MEDIALINK GROUP LTD</t>
  </si>
  <si>
    <t>http://www.medialink.com.hk/</t>
  </si>
  <si>
    <t>JY GRANDMARK HOLDINGS LTD</t>
  </si>
  <si>
    <t>http://www.jygrandmark.com/</t>
  </si>
  <si>
    <t>CRYSTAL INTL GROUP LTD</t>
  </si>
  <si>
    <t>http://www.crystalgroup.com/</t>
  </si>
  <si>
    <t>WEST CHINA CEMENT LTD</t>
  </si>
  <si>
    <t>http://www.westchinacement.com/</t>
  </si>
  <si>
    <t>WISON ENGINEERING SERVICES CO LTD</t>
  </si>
  <si>
    <t>http://www.wison-engineering.com/</t>
  </si>
  <si>
    <t>GUANGZHOU AUTOMOBILE GROUP</t>
  </si>
  <si>
    <t>http://www.gac.com.cn/</t>
  </si>
  <si>
    <t>SMIT HOLDINGS LTD</t>
  </si>
  <si>
    <t>http://www.smit.com.cn/</t>
  </si>
  <si>
    <t>HAICHANG OCEAN PARK HOLDINGS LTD</t>
  </si>
  <si>
    <t>http://www.haichangoceanpark.com/</t>
  </si>
  <si>
    <t>WATTS INTERNATIONAL MARITIME CO LTD</t>
  </si>
  <si>
    <t>http://www.shbt-china.com/</t>
  </si>
  <si>
    <t>VANOV HLDGS CO LTD</t>
  </si>
  <si>
    <t>http://www.vanov.cn/</t>
  </si>
  <si>
    <t>STEVE LEUNG DESIGN GP LTD</t>
  </si>
  <si>
    <t>http://www.sldgroup.com/</t>
  </si>
  <si>
    <t>FU SHEK FIN HLDGS LTD</t>
  </si>
  <si>
    <t>http://www.hkfsfinance.com/</t>
  </si>
  <si>
    <t>LAI SI ENTERPRISE HOLDING LTD</t>
  </si>
  <si>
    <t>http://www.lai-si.com/</t>
  </si>
  <si>
    <t>WUXI BIOLOGICS (CAYMAN) INC</t>
  </si>
  <si>
    <t>http://www.wuxibiologics.com/</t>
  </si>
  <si>
    <t>HC GROUP INC</t>
  </si>
  <si>
    <t>Розничная торговля (заказ по почте и каталогам)</t>
  </si>
  <si>
    <t>http://www.hcgroup.com/</t>
  </si>
  <si>
    <t>LUZHOU XINGLU WATER (GP) CO LTD</t>
  </si>
  <si>
    <t>http://www.lzss.com/</t>
  </si>
  <si>
    <t>MGM CHINA HLDGS LTD</t>
  </si>
  <si>
    <t>http://en.mgmchinaholdings.com/</t>
  </si>
  <si>
    <t>TK GROUP (HOLDINGS) LIMITED</t>
  </si>
  <si>
    <t>http://www.tkmold.com/</t>
  </si>
  <si>
    <t>CHEN XING DEVELOPMENT HOLDINGS LTD</t>
  </si>
  <si>
    <t>http://www.chen-xing.cn/</t>
  </si>
  <si>
    <t>RYKADAN CAPITAL LIMITED</t>
  </si>
  <si>
    <t>http://www.rykadan.com/</t>
  </si>
  <si>
    <t>CHARMACY PHARMACEUTICAL CO LTD</t>
  </si>
  <si>
    <t>http://www.chmyy.com/</t>
  </si>
  <si>
    <t>THING ON ENTERPRISE LTD</t>
  </si>
  <si>
    <t>http://www.toenterprise.com/</t>
  </si>
  <si>
    <t>BAMBOOS HEALTH CARE HOLDINGS LTD</t>
  </si>
  <si>
    <t>http://www.bamboos.com.hk/</t>
  </si>
  <si>
    <t>MAXICITY HOLDINGS LTD</t>
  </si>
  <si>
    <t>http://www.maxicity.com.hk/</t>
  </si>
  <si>
    <t>COSMO LADY CHINA HLDGS CO LTD</t>
  </si>
  <si>
    <t>http://www.cosmo-lady.com.hk/</t>
  </si>
  <si>
    <t>BILLION INDUSTRIAL HOLDINGS LIMITED</t>
  </si>
  <si>
    <t>http://www.baihong.com/</t>
  </si>
  <si>
    <t>CNNC INTERNATIONAL LTD.</t>
  </si>
  <si>
    <t>http://www.cnncintl.com/</t>
  </si>
  <si>
    <t>KAM HING INTERNATIONAL HLG LTD</t>
  </si>
  <si>
    <t>http://www.kamhingintl.com/</t>
  </si>
  <si>
    <t>ZO FUTURE GROUP</t>
  </si>
  <si>
    <t>TIMES UNIVERSAL GROUP HOLDINGS LTD</t>
  </si>
  <si>
    <t>http://www.timesuniversal.com/</t>
  </si>
  <si>
    <t>CHINA FINANCIAL LEASING GROUP LTD</t>
  </si>
  <si>
    <t>http://www.cflg.com.hk/</t>
  </si>
  <si>
    <t>SHENZHOU INTERNATIONAL GROUP HLDGS</t>
  </si>
  <si>
    <t>http://www.shenzhouintl.com/</t>
  </si>
  <si>
    <t>LEE &amp; MAN PAPER MANUFACTURING LTD</t>
  </si>
  <si>
    <t>http://www.leemanpaper.com/</t>
  </si>
  <si>
    <t>VEDAN INTERNATIONAL</t>
  </si>
  <si>
    <t>http://www.vedaninternational.com/</t>
  </si>
  <si>
    <t>PING AN INSURANCE(GROUP)CO.OF CHINA</t>
  </si>
  <si>
    <t>http://www.pingan.cn/</t>
  </si>
  <si>
    <t>CHINA MENGNIU DAIRY CO</t>
  </si>
  <si>
    <t>http://www.mengniuir.com/</t>
  </si>
  <si>
    <t>HOP FUNG GROUP HOLDINGS</t>
  </si>
  <si>
    <t>http://www.hopfunggroup.com/</t>
  </si>
  <si>
    <t>HONG KONG CHAOSHANG GROUP LTD</t>
  </si>
  <si>
    <t>http://www.chaoshang.hk/</t>
  </si>
  <si>
    <t>RENCO HOLDINGS GP LTD</t>
  </si>
  <si>
    <t>http://www.renco.com.hk/</t>
  </si>
  <si>
    <t>CAPITAL VC LTD</t>
  </si>
  <si>
    <t>NEW PROVENANCE EVERLASTING HLDGS LT</t>
  </si>
  <si>
    <t>http://www.npegroup.com.hk/</t>
  </si>
  <si>
    <t>MEILLEURE HEALTH INTL INDY GP LTD</t>
  </si>
  <si>
    <t>http://www.meilleure.com.cn/</t>
  </si>
  <si>
    <t>PICC PROPERTY &amp; CASUALTY CO</t>
  </si>
  <si>
    <t>Страхование имущества и несчастных случаев</t>
  </si>
  <si>
    <t>http://www.epicc.com.cn/</t>
  </si>
  <si>
    <t>GLORY HEALTH INDUSTRY LTD</t>
  </si>
  <si>
    <t>http://www.glorypty.com/</t>
  </si>
  <si>
    <t>CHINA UPTOWN GROUP CO LTD</t>
  </si>
  <si>
    <t>http://www.chinauptown.com.hk/</t>
  </si>
  <si>
    <t>LI NING CO LTD</t>
  </si>
  <si>
    <t>http://www.lining.com/</t>
  </si>
  <si>
    <t>GREAT WALL MOTOR COMPANY LIMITED</t>
  </si>
  <si>
    <t>http://www.gwm.com.cn/</t>
  </si>
  <si>
    <t>SHUOAO INTERNATIONAL HOLDINGS LTD</t>
  </si>
  <si>
    <t>http://www.hailianghk.com/en/index.php/</t>
  </si>
  <si>
    <t>UNITED STRENGTH POWER HLDGS LTD</t>
  </si>
  <si>
    <t>http://www.united-strength.com/</t>
  </si>
  <si>
    <t>WEICHAI POWER CO</t>
  </si>
  <si>
    <t>http://www.weichaipower.com/</t>
  </si>
  <si>
    <t>BEIJINGWEST INDUSTRIES INTL LIMITED</t>
  </si>
  <si>
    <t>http://www.bwi-intl.com.hk/</t>
  </si>
  <si>
    <t>ISP HOLDINGS LTD</t>
  </si>
  <si>
    <t>http://www.isp-hk.com.hk/</t>
  </si>
  <si>
    <t>COMBA TELECOM SYSTEMS HLDGS</t>
  </si>
  <si>
    <t>http://www.comba-telecom.com/</t>
  </si>
  <si>
    <t>PACIFIC BASIN SHIPPING LTD</t>
  </si>
  <si>
    <t>http://www.pacificbasin.com/</t>
  </si>
  <si>
    <t>DAWNRAYS PHARMACEUTICAL HLDGS</t>
  </si>
  <si>
    <t>http://www.dawnrays.com/</t>
  </si>
  <si>
    <t>CHINA CITY INFRASTRUCTURE GP LTD</t>
  </si>
  <si>
    <t>http://www.city-infrastructure.com/</t>
  </si>
  <si>
    <t>BAOYE GROUP COMPANY LIMITED</t>
  </si>
  <si>
    <t>DAH SING BANKING GROUP</t>
  </si>
  <si>
    <t>JIU RONG HOLDINGS LIMITED</t>
  </si>
  <si>
    <t>http://www.jiurongkg.com/</t>
  </si>
  <si>
    <t>WUXI APPTEC CO LTD</t>
  </si>
  <si>
    <t>http://www.wuxiapptec.com.cn/</t>
  </si>
  <si>
    <t>BEST MART 360 HLDGS LTD</t>
  </si>
  <si>
    <t>http://www.bestmart360.com/</t>
  </si>
  <si>
    <t>JINCHUAN GROUP INTL RES CO LTD</t>
  </si>
  <si>
    <t>http://www.jinchuan-intl.com/</t>
  </si>
  <si>
    <t>TONGDA HONG TAI HLDGS LTD</t>
  </si>
  <si>
    <t>EAGLE NICE INTERNATIONAL HLDGS</t>
  </si>
  <si>
    <t>http://www.eaglenice.com.hk/</t>
  </si>
  <si>
    <t>COOLPAD GROUP LTD</t>
  </si>
  <si>
    <t>http://www.coolpad.com.hk/</t>
  </si>
  <si>
    <t>CHUANGLIAN HOLDINGS LIMITED</t>
  </si>
  <si>
    <t>http://www.chinahrt.com/</t>
  </si>
  <si>
    <t>CHINA BOQI ENVIR (HKDG) CO LTD</t>
  </si>
  <si>
    <t>http://www.chinaboqi.com/</t>
  </si>
  <si>
    <t>PRUDENTIAL PLC</t>
  </si>
  <si>
    <t>http://www.prudentialplc.com/</t>
  </si>
  <si>
    <t>CHINA POWER INTERNATIONAL DEVELOP</t>
  </si>
  <si>
    <t>http://www.chinapower.hk/</t>
  </si>
  <si>
    <t>SMC ELECTRIC LTD</t>
  </si>
  <si>
    <t>http://www.smcelectric.com.hk/</t>
  </si>
  <si>
    <t>SUNNY OPTICAL TECHNOLOGY GROUP</t>
  </si>
  <si>
    <t>http://www.sunnyoptical.com/</t>
  </si>
  <si>
    <t>TOM GROUP LIMITED</t>
  </si>
  <si>
    <t>http://www.tomgroup.com/</t>
  </si>
  <si>
    <t>SINOPEC ENGINEERING(GROUP)CO LTD</t>
  </si>
  <si>
    <t>http://www.segroup.cn/</t>
  </si>
  <si>
    <t>BOC HONG KONG(HLDGS) LTD</t>
  </si>
  <si>
    <t>http://www.bochk.com/</t>
  </si>
  <si>
    <t>BEIJING HEALTH (HOLDINGS) LTD</t>
  </si>
  <si>
    <t>Услуги в сфере здравоохранения</t>
  </si>
  <si>
    <t>http://www.bjhl.com.hk/</t>
  </si>
  <si>
    <t>YESTAR HEALTHCARE HOLDINGS CO LTD</t>
  </si>
  <si>
    <t>http://www.yestarcorp.com/</t>
  </si>
  <si>
    <t>CHINA ANCHU ENERGY STORAGE GROUP LT</t>
  </si>
  <si>
    <t>http://www.fordoo.cn/</t>
  </si>
  <si>
    <t>XD INC</t>
  </si>
  <si>
    <t>http://www.xd.com/</t>
  </si>
  <si>
    <t>BEIJING SINOHYTEC CO LTD</t>
  </si>
  <si>
    <t>http://www.sinohytec.com/</t>
  </si>
  <si>
    <t>KE HOLDINGS INC</t>
  </si>
  <si>
    <t>http://bj.ke.com/</t>
  </si>
  <si>
    <t>ZHONGTIAN CONSTR (HUNAN) GP LTD</t>
  </si>
  <si>
    <t>http://www.ztcon.com/</t>
  </si>
  <si>
    <t>SPACE GROUP HLDGS LTD</t>
  </si>
  <si>
    <t>http://www.spacegroup.com.mo/en</t>
  </si>
  <si>
    <t>BUYANG INTERNATIONAL HOLDING INC</t>
  </si>
  <si>
    <t>LAUNCH TECH CO LTD</t>
  </si>
  <si>
    <t>http://www.cnlaunch.com/</t>
  </si>
  <si>
    <t>AUTOHOME INC</t>
  </si>
  <si>
    <t>http://ir.autohome.com.cn/</t>
  </si>
  <si>
    <t>FORWARD FASHION (INTL) HLDGS CO LTD</t>
  </si>
  <si>
    <t>http://www.forward-fashion.com/</t>
  </si>
  <si>
    <t>HUA MEDICINE</t>
  </si>
  <si>
    <t>http://www.huamedicine.com/</t>
  </si>
  <si>
    <t>JINSHANG BANK</t>
  </si>
  <si>
    <t>http://www.jshbank.com/</t>
  </si>
  <si>
    <t>BOC AVIATION LTD</t>
  </si>
  <si>
    <t>http://www.bocaviation.com/</t>
  </si>
  <si>
    <t>ALUMINUM CORP OF CHINA(CHALCO)</t>
  </si>
  <si>
    <t>http://www.chalco.com.cn/</t>
  </si>
  <si>
    <t>CHINA PACIFIC INSURANCE (GROUP) CO.</t>
  </si>
  <si>
    <t>http://www.cpic.com.cn/</t>
  </si>
  <si>
    <t>SHANGHAI PHARMACEUTICALS HOLDING CO</t>
  </si>
  <si>
    <t>http://www.sphchina.com/</t>
  </si>
  <si>
    <t>GUOTAI JUNAN SECURITIES CO LTD</t>
  </si>
  <si>
    <t>http://www.gtja.com/</t>
  </si>
  <si>
    <t>CSTONE PHARMACEUTICALS</t>
  </si>
  <si>
    <t>http://www.cstonepharma.com/</t>
  </si>
  <si>
    <t>ADD NEW ENGY INV HLDGS GP LTD</t>
  </si>
  <si>
    <t>http://www.addnewenergy.com.hk/</t>
  </si>
  <si>
    <t>CHINA LIFE INSURANCE CO</t>
  </si>
  <si>
    <t>http://www.e-chinalife.com/</t>
  </si>
  <si>
    <t>JACOBSON PHARMA CO LTD</t>
  </si>
  <si>
    <t>Фармацевтические товары: непатентованные лекарственные средства</t>
  </si>
  <si>
    <t>http://www.jacobsonpharma.com/</t>
  </si>
  <si>
    <t>HK ELEC INVS&amp;HK ELEC INVS LTD</t>
  </si>
  <si>
    <t>http://www.hkei.hk/</t>
  </si>
  <si>
    <t>ZENGAME TECHNOLOGY HLDG LTD</t>
  </si>
  <si>
    <t>http://www.zen-game.com/</t>
  </si>
  <si>
    <t>KPA-BM HOLDINGS LTD</t>
  </si>
  <si>
    <t>http://www.kpa-bm.com.hk/</t>
  </si>
  <si>
    <t>GENERTEC UNIVERSAL MED GP CO LTD</t>
  </si>
  <si>
    <t>http://www.en.umcare.cn/</t>
  </si>
  <si>
    <t>PAK TAK INTERNATIONAL LIMITED</t>
  </si>
  <si>
    <t>http://www.paktakintl.com/</t>
  </si>
  <si>
    <t>CHINA OVERSEAS PROPERTY HLDGS LTD</t>
  </si>
  <si>
    <t>http://www.copl.com.hk/</t>
  </si>
  <si>
    <t>TEXHONG INTERNATIONAL GROUP LTD</t>
  </si>
  <si>
    <t>http://www.texhong.com/</t>
  </si>
  <si>
    <t>INNOVAX HOLDINGS LTD</t>
  </si>
  <si>
    <t>http://www.innovax.hk/</t>
  </si>
  <si>
    <t>YUN LEE MARINE GROUP HOLDINGS LTD</t>
  </si>
  <si>
    <t>http://www.yunlee.com.hk/</t>
  </si>
  <si>
    <t>WAH SUN HANDBAGS INTL HLDGS LTD</t>
  </si>
  <si>
    <t>http://www.wahsun.com.hk/</t>
  </si>
  <si>
    <t>ENN ENERGY HOLDINGS LTD</t>
  </si>
  <si>
    <t>http://www.xinaogas.com/</t>
  </si>
  <si>
    <t>NINE DRAGONS PAPER HOLDINGS</t>
  </si>
  <si>
    <t>http://www.ndpaper.com/</t>
  </si>
  <si>
    <t>SHANGHAI HENLIUS BIOTECH INC</t>
  </si>
  <si>
    <t>http://www.henlius.com/</t>
  </si>
  <si>
    <t>GREEN INTL HLDGS LTD</t>
  </si>
  <si>
    <t>http://www.green-international.com/</t>
  </si>
  <si>
    <t>IBO TECHNOLOGY COMPANY LTD</t>
  </si>
  <si>
    <t>http://www.ibotech.hk/</t>
  </si>
  <si>
    <t>SHANGHAI ELECTRIC HOLDING GROUP CO</t>
  </si>
  <si>
    <t>http://www.shanghai-electric.com/</t>
  </si>
  <si>
    <t>JINTAI ENERGY HOLDINGS LTD</t>
  </si>
  <si>
    <t>http://www.jintaienergy.com/</t>
  </si>
  <si>
    <t>HUAJIN INTERNATIONAL HOLDINGS LTD</t>
  </si>
  <si>
    <t>http://www.huajin-hk.com/</t>
  </si>
  <si>
    <t>ZHONGLIANG HOLDINGS GROUP CO LTD</t>
  </si>
  <si>
    <t>http://www.zldcgroup.com/</t>
  </si>
  <si>
    <t>GUANGZHOU R&amp;F PROPERTIES</t>
  </si>
  <si>
    <t>http://www.rfchina.com/</t>
  </si>
  <si>
    <t>CHINA XINHUA EDUCATION GP LTD</t>
  </si>
  <si>
    <t>http://www.chinaxhedu.com/</t>
  </si>
  <si>
    <t>YUANDA CHINA HOLDINGS LTD</t>
  </si>
  <si>
    <t>http://www.yuandacn.com/</t>
  </si>
  <si>
    <t>PERENNIAL ENERGY HLDGS LTD</t>
  </si>
  <si>
    <t>http://www.perennialenergy.hk/</t>
  </si>
  <si>
    <t>CHINA CITIC FINL ASSET MGMT CO LTD</t>
  </si>
  <si>
    <t>http://www.chamc.com.cn/</t>
  </si>
  <si>
    <t>YIXIN GROUP LTD</t>
  </si>
  <si>
    <t>http://www.yixincars.com/</t>
  </si>
  <si>
    <t>GOLDEN FAITH GP HLDGS LTD</t>
  </si>
  <si>
    <t>http://www.goldenfaith.hk/</t>
  </si>
  <si>
    <t>COSCO SHIPPING DEVELOPMENT CO LTD</t>
  </si>
  <si>
    <t>http://www.development.coscoshipping.com/</t>
  </si>
  <si>
    <t>GREENTOWN SERVICE GROUP CO LTD</t>
  </si>
  <si>
    <t>http://www.lvchengfuwu.com/</t>
  </si>
  <si>
    <t>CHINA SHINEWAY PHARMACEUTICAL GR</t>
  </si>
  <si>
    <t>http://www.shineway.com/</t>
  </si>
  <si>
    <t>SOLOMON SYSTECH(INTERNATIONAL)LTD</t>
  </si>
  <si>
    <t>http://www.solomon-systech.com/</t>
  </si>
  <si>
    <t>LIAONING PORT CO LTD</t>
  </si>
  <si>
    <t>http://www.liaoganggf.cn/</t>
  </si>
  <si>
    <t>HONG KONG RESOURCES HOLDINGS CO. LT</t>
  </si>
  <si>
    <t>http://www.hkrh.hk/</t>
  </si>
  <si>
    <t>CHINA OILFIELD SERVICES</t>
  </si>
  <si>
    <t>http://www.cosl.com.cn/</t>
  </si>
  <si>
    <t>PEIPORT HOLDINGS LTD</t>
  </si>
  <si>
    <t>http://www.peiport.com/</t>
  </si>
  <si>
    <t>BINHAI INVESTMENT CO LTD</t>
  </si>
  <si>
    <t>http://www.binhaiinv.com/</t>
  </si>
  <si>
    <t>STANDARD CHARTERED PLC</t>
  </si>
  <si>
    <t>https://www.sc.com/</t>
  </si>
  <si>
    <t>MILLION CITIES HLDGS LTD</t>
  </si>
  <si>
    <t>http://www.millioncities.com.cn/</t>
  </si>
  <si>
    <t>ZIJIN MINING GROUP CO.LTD</t>
  </si>
  <si>
    <t>http://www.zijinmining.com/</t>
  </si>
  <si>
    <t>CHINA GLASS HOLDINGS LIMITED</t>
  </si>
  <si>
    <t>http://www.chinaglassholdings.com/</t>
  </si>
  <si>
    <t>RONSHINE CHINA HOLDINGS LIMITED</t>
  </si>
  <si>
    <t>http://www.rongxingroup.com/</t>
  </si>
  <si>
    <t>KINERGY CORPORATION LTD</t>
  </si>
  <si>
    <t>http://www.kinergy.com.sg/</t>
  </si>
  <si>
    <t>JUTAL OFFSHORE OIL SERVICE LIMITED</t>
  </si>
  <si>
    <t>http://www.jutal.com/</t>
  </si>
  <si>
    <t>JNBY DESIGN LTD</t>
  </si>
  <si>
    <t>http://www.jnbygroup.com/</t>
  </si>
  <si>
    <t>C-MER EYE CARE HLDGS LTD</t>
  </si>
  <si>
    <t>http://www.cmereye.com/</t>
  </si>
  <si>
    <t>CHINA STATE CONSTRUCTION INTL HLDG</t>
  </si>
  <si>
    <t>http://www.csci.com.hk/</t>
  </si>
  <si>
    <t>ARTGO HOLDINGS LIMITED</t>
  </si>
  <si>
    <t>http://www.artgo.cn/</t>
  </si>
  <si>
    <t>GOLDPAC GROUP LIMITED</t>
  </si>
  <si>
    <t>http://www.goldpac.com/</t>
  </si>
  <si>
    <t>BINJIANG SVC GROUP CO LTD</t>
  </si>
  <si>
    <t>CHINA BOTON GROUP COMPANY LTD</t>
  </si>
  <si>
    <t>http://www.boton.com.hk/</t>
  </si>
  <si>
    <t>A-LIVING SMART CITY SERVICES CO LTD</t>
  </si>
  <si>
    <t>http://www.agileliving.com.cn/</t>
  </si>
  <si>
    <t>CHINA RESOURCES PHARMACEUTICAL GR</t>
  </si>
  <si>
    <t>http://www.crpharm.com/</t>
  </si>
  <si>
    <t>WAI HUNG GROUP HLDGS LTD</t>
  </si>
  <si>
    <t>http://whh.com.hk/index.php?lang=en</t>
  </si>
  <si>
    <t>WIN HANVERKY HOLDINGS LIMITED</t>
  </si>
  <si>
    <t>http://www.winhanverky.com/</t>
  </si>
  <si>
    <t>CHINA NATIONAL BUILDING MATERIAL CO</t>
  </si>
  <si>
    <t>http://www.cnbmltd.com/</t>
  </si>
  <si>
    <t>PERFECT GROUP INTL HLDGS LTD</t>
  </si>
  <si>
    <t>http://www.hkperjew.com.hk/</t>
  </si>
  <si>
    <t>BANK OF COMMUNICATIONS CO LTD</t>
  </si>
  <si>
    <t>http://www.bankcomm.com/</t>
  </si>
  <si>
    <t>BOCOM INTERNATIONAL HOLDINGS CO LTD</t>
  </si>
  <si>
    <t>http://www.bocomgroup.com/en</t>
  </si>
  <si>
    <t>LINGBAO GOLD GP CO LTD</t>
  </si>
  <si>
    <t>http://www.lbgold.com/</t>
  </si>
  <si>
    <t>VINDA INTERNATIONAL HOLDINGS LTD</t>
  </si>
  <si>
    <t>http://www.vinda.com/</t>
  </si>
  <si>
    <t>NANJING SINOLIFE UNITED COMPANY LTD</t>
  </si>
  <si>
    <t>http://www.zs-united.com/</t>
  </si>
  <si>
    <t>JU TENG INTERNATIONAL HOLDING LTD</t>
  </si>
  <si>
    <t>http://www.juteng.com.hk/</t>
  </si>
  <si>
    <t>ANTON OILFIELD SERVICES GROUP</t>
  </si>
  <si>
    <t>http://www.antonoil.com/</t>
  </si>
  <si>
    <t>LONKING HOLDINGS LTD</t>
  </si>
  <si>
    <t>http://www.lonking.cn/</t>
  </si>
  <si>
    <t>HANGZHOU TIGERMED CONSULTING CO LTD</t>
  </si>
  <si>
    <t>http://www.tigermed.net/</t>
  </si>
  <si>
    <t>CHINA PENGFEI GROUP LTD</t>
  </si>
  <si>
    <t>http://www.pengfei.com.cn/</t>
  </si>
  <si>
    <t>FAR EAST HORIZON LIMITED</t>
  </si>
  <si>
    <t>http://www.fehorizon.com/</t>
  </si>
  <si>
    <t>ZHENGYE INTL HLDGS CO LTD</t>
  </si>
  <si>
    <t>http://www.zhengye-cn.com/</t>
  </si>
  <si>
    <t>OVERSEAS CHINESE TOWN(ASIA)HLDGS</t>
  </si>
  <si>
    <t>http://www.oct-asia.com/</t>
  </si>
  <si>
    <t>PARKSON RETAIL GROUP LTD</t>
  </si>
  <si>
    <t>QINHUANGDAO PORT CO LTD</t>
  </si>
  <si>
    <t>http://www.portqhd.com/</t>
  </si>
  <si>
    <t>SINO-OCEAN GROUP HOLDINGS LTD</t>
  </si>
  <si>
    <t>http://www.sinooceangroup.com/</t>
  </si>
  <si>
    <t>LOGAN GROUP COMPANY LTD</t>
  </si>
  <si>
    <t>http://www.logangroup.com/</t>
  </si>
  <si>
    <t>TIANJIN PORT DEVELOPMENT HDGS. LTD.</t>
  </si>
  <si>
    <t>http://www.tianjinportdev.com/</t>
  </si>
  <si>
    <t>AGILE GROUP HOLDING LTD</t>
  </si>
  <si>
    <t>http://www.agile.com.cn/</t>
  </si>
  <si>
    <t>HENGDELI HOLDINGS LIMITED</t>
  </si>
  <si>
    <t>http://www.hengdeligroup.com/</t>
  </si>
  <si>
    <t>TYCOON GROUP HLDGS LTD</t>
  </si>
  <si>
    <t>http://www.tycoongroup.com.hk/</t>
  </si>
  <si>
    <t>WASION HOLDINGS LTD</t>
  </si>
  <si>
    <t>http://www.wasion.com/</t>
  </si>
  <si>
    <t>JX ENERGY LTD</t>
  </si>
  <si>
    <t>http://www.jxenergy.ca/</t>
  </si>
  <si>
    <t>LEGEND HOLDINGS CORPORATION</t>
  </si>
  <si>
    <t>http://www.legendholdings.com.cn/</t>
  </si>
  <si>
    <t>CHINA TING GROUP H</t>
  </si>
  <si>
    <t>http://www.chinating.com.hk/</t>
  </si>
  <si>
    <t>GUANGDONG YUEYUN TRANSPORTATION CO</t>
  </si>
  <si>
    <t>http://www.gdyueyun.com/</t>
  </si>
  <si>
    <t>MODERN DENTAL GROUP LIMITED</t>
  </si>
  <si>
    <t>http://www.moderndentalgp.com/</t>
  </si>
  <si>
    <t>360 LUDASHI HOLDINGS LTD</t>
  </si>
  <si>
    <t>http://www.ludashi.com/</t>
  </si>
  <si>
    <t>XINJI SHAXI GROUP CO LTD</t>
  </si>
  <si>
    <t>http://www.xjsx.net.cn/</t>
  </si>
  <si>
    <t>FUYAO GLASS INDUSTRY GROUP CO. LTD.</t>
  </si>
  <si>
    <t>http://www.fuyaogroup.com/</t>
  </si>
  <si>
    <t>BEIJING TONG REN TANG CHINESE MEDIC</t>
  </si>
  <si>
    <t>http://www.cm.tongrentang.com/</t>
  </si>
  <si>
    <t>EVER REACH GROUP (HLDGS) CO LTD</t>
  </si>
  <si>
    <t>http://www.everreachgroup.com/</t>
  </si>
  <si>
    <t>CHONGQING RURAL COMMERCIAL BANK</t>
  </si>
  <si>
    <t>http://www.cqrcb.com/</t>
  </si>
  <si>
    <t>CHINA SUCCESS FINANCE GP HLDGS LTD</t>
  </si>
  <si>
    <t>http://www.chinasuccessfinance.com/</t>
  </si>
  <si>
    <t>HANG SANG (SIU PO) INTL HLDG CO LTD</t>
  </si>
  <si>
    <t>http://www.hangsangpress.com/</t>
  </si>
  <si>
    <t>RENHENG ENTERPRISE HOLDINGS LIMITED</t>
  </si>
  <si>
    <t>http://www.renhengenterprise.com/</t>
  </si>
  <si>
    <t>ZHONGYU ENERGY HOLDINGS LTD</t>
  </si>
  <si>
    <t>http://en.zhongyugas.com/</t>
  </si>
  <si>
    <t>HUABANG TECHNOLOGY HOLDINGS LTD</t>
  </si>
  <si>
    <t>http://www.huabangtechnology.com/</t>
  </si>
  <si>
    <t>YIDA CHINA HOLDINGS LIMITED</t>
  </si>
  <si>
    <t>http://yidachina.com.cn/</t>
  </si>
  <si>
    <t>QIFU TECHNOLOGY INC</t>
  </si>
  <si>
    <t>http://ir.360shuke.com/</t>
  </si>
  <si>
    <t>STARJOY WELLNESS AND TRAVEL CO LTD</t>
  </si>
  <si>
    <t>http://www.aoyuanjksh.com/</t>
  </si>
  <si>
    <t>SHANGHAI XNG HOLDINGS LTD</t>
  </si>
  <si>
    <t>http://www.xngholdings.com/</t>
  </si>
  <si>
    <t>YANCOAL AUSTRALIA LTD</t>
  </si>
  <si>
    <t>http://www.yancoal.com.au/</t>
  </si>
  <si>
    <t>CHINA YONGDA AUTOMOBILES SER</t>
  </si>
  <si>
    <t>http://www.ydauto.com.cn/</t>
  </si>
  <si>
    <t>HOLLY FUTURES CO LTD</t>
  </si>
  <si>
    <t>http://www.ftol.com.cn/</t>
  </si>
  <si>
    <t>RUIHE DATA TECHNOLOGY HOLDINGS LTD</t>
  </si>
  <si>
    <t>SINOMAB BIOSCIENCE LTD</t>
  </si>
  <si>
    <t>http://www.sinomab.com/</t>
  </si>
  <si>
    <t>GREAT HARVEST MAETA HOLDINGS LTD</t>
  </si>
  <si>
    <t>http://www.greatharvestmg.com/</t>
  </si>
  <si>
    <t>CLIFFORD MODERN LIVING HLDGS LTD</t>
  </si>
  <si>
    <t>http://www.cliffordmodernliving.com/</t>
  </si>
  <si>
    <t>TOP SPRING INTL HLDGS LTD</t>
  </si>
  <si>
    <t>http://www.topspring.com/</t>
  </si>
  <si>
    <t>GUANGDONG KANGHUA HEALTHCARE CO LTD</t>
  </si>
  <si>
    <t>http://www.kanghuagp.com/</t>
  </si>
  <si>
    <t>MEITUAN</t>
  </si>
  <si>
    <t>http://about.meituan.com/</t>
  </si>
  <si>
    <t>HANSOH PHARMACEUTICAL GROUP CO LTD</t>
  </si>
  <si>
    <t>http://www.hspharm.com/</t>
  </si>
  <si>
    <t>HUISHANG BANK CORPORATION LTD</t>
  </si>
  <si>
    <t>http://www.hsbank.com.cn/</t>
  </si>
  <si>
    <t>EVERBRIGHT GRAND CHINA ASSETS LTD</t>
  </si>
  <si>
    <t>http://www.ebgca.com.hk/</t>
  </si>
  <si>
    <t>INKEVERSE GROUP LTD</t>
  </si>
  <si>
    <t>http://www.inke.cn/</t>
  </si>
  <si>
    <t>EEKA FASHION HLDGS LTD</t>
  </si>
  <si>
    <t>http://www.eekagroup.com/</t>
  </si>
  <si>
    <t>BEIJING ENTERPRISES URBAN RES GROUP</t>
  </si>
  <si>
    <t>http://www.beur.net.cn/</t>
  </si>
  <si>
    <t>CHING LEE HOLDINGS LTD</t>
  </si>
  <si>
    <t>http://www.chingleeholdings.com/</t>
  </si>
  <si>
    <t>ZHONGZHI PHARMACEUTICAL HLDGS LTD</t>
  </si>
  <si>
    <t>http://www.zeus.cn/</t>
  </si>
  <si>
    <t>VOBILE GROUP LTD</t>
  </si>
  <si>
    <t>http://www.vobile.com/</t>
  </si>
  <si>
    <t>PHARMARON BEIJING CO LTD</t>
  </si>
  <si>
    <t>http://www.pharmaron.cn/</t>
  </si>
  <si>
    <t>KUNMING DIANCHI WATER TREAT CO LTD</t>
  </si>
  <si>
    <t>http://www.kmdcwt.com/</t>
  </si>
  <si>
    <t>CHINA WEAVING MATERIALS HLDGS LTD</t>
  </si>
  <si>
    <t>http://www.chinaweavingmaterials.com/</t>
  </si>
  <si>
    <t>CHINA HANKING HLDGS LTD</t>
  </si>
  <si>
    <t>http://www.hankingmining.com/</t>
  </si>
  <si>
    <t>ROYAL DELUXE HOLDINGS LTD</t>
  </si>
  <si>
    <t>http://www.royal-deluxe.com/</t>
  </si>
  <si>
    <t>HOMELAND INTERACTIVE TECHNOLOGY LTD</t>
  </si>
  <si>
    <t>http://www.jiaxianghudong.com/</t>
  </si>
  <si>
    <t>GCL TECHNOLOGY HOLDINGS LTD</t>
  </si>
  <si>
    <t>http://www.gcltech.com/</t>
  </si>
  <si>
    <t>SINOTRUK (HONG KONG) LTD</t>
  </si>
  <si>
    <t>http://en.sinotruk.com/</t>
  </si>
  <si>
    <t>POU SHENG INTL (HOLDINGS) LIMITED</t>
  </si>
  <si>
    <t>http://www.pousheng.com/</t>
  </si>
  <si>
    <t>KFM KINGDOM HOLDINGS LIMITED</t>
  </si>
  <si>
    <t>http://www.kingdom.com.hk/</t>
  </si>
  <si>
    <t>CHINA DONGXIANG (GROUP) CO LTD</t>
  </si>
  <si>
    <t>http://www.dxsport.com/</t>
  </si>
  <si>
    <t>SAM WOO CONSTRUCTION GROUP LIMITED</t>
  </si>
  <si>
    <t>http://www.samwoo-group.com/</t>
  </si>
  <si>
    <t>MING FAI INTTERNATIONAL HOLDING LTD</t>
  </si>
  <si>
    <t>http://www.mingfaigroup.com/</t>
  </si>
  <si>
    <t>KIDDIELAND INTERNATIONAL LTD</t>
  </si>
  <si>
    <t>http://www.kiddieland.com.hk/</t>
  </si>
  <si>
    <t>XINJIANG XINXIN MINING INDUSTRY CO</t>
  </si>
  <si>
    <t>http://www.kunlun.wsfg.hk/</t>
  </si>
  <si>
    <t>CHINA HARMONY AUTO HOLDING LTD</t>
  </si>
  <si>
    <t>http://www.hexieauto.com/</t>
  </si>
  <si>
    <t>CHINA STARCH HOLDINGS LIMITED</t>
  </si>
  <si>
    <t>http://www.chinastarch.com.hk/</t>
  </si>
  <si>
    <t>CHIA TAI ENTERPRISES INTL LTD</t>
  </si>
  <si>
    <t>http://www.ctei.com.hk/</t>
  </si>
  <si>
    <t>HAOSEN FINTECH GROUP LTD</t>
  </si>
  <si>
    <t>http://www.cwl.com/</t>
  </si>
  <si>
    <t>EPS CREATIVE HEALTH TECH GRP LTD</t>
  </si>
  <si>
    <t>http://epshk.hk/</t>
  </si>
  <si>
    <t>BANK OF QINGDAO CO LTD</t>
  </si>
  <si>
    <t>http://www.qdccb.com/</t>
  </si>
  <si>
    <t>XINYI ENERGY HOLDINGS LTD</t>
  </si>
  <si>
    <t>http://www.xinyienergy.com/</t>
  </si>
  <si>
    <t>HOSPITAL CORPORATION OF CHINA LTD</t>
  </si>
  <si>
    <t>http://www.hcclhealthcare.com/</t>
  </si>
  <si>
    <t>CSSC (HK) SHIPPING CO LTD</t>
  </si>
  <si>
    <t>http://www.csscshipping.net/</t>
  </si>
  <si>
    <t>VICON HOLDINGS LTD</t>
  </si>
  <si>
    <t>http://www.vicon.com.hk/</t>
  </si>
  <si>
    <t>SKY LIGHT HLDGS LTD</t>
  </si>
  <si>
    <t>http://www.sky-light.com.hk/</t>
  </si>
  <si>
    <t>TOWN HEALTH INTL MEDICAL GP LTD</t>
  </si>
  <si>
    <t>http://www.townhealth.com/</t>
  </si>
  <si>
    <t>KINGSOFT CORP</t>
  </si>
  <si>
    <t>http://www.kingsoft.com/</t>
  </si>
  <si>
    <t>GLOBAL SWEETENERS HOLDINGS LIMITED</t>
  </si>
  <si>
    <t>http://www.global-sweeteners.com/</t>
  </si>
  <si>
    <t>CROSSTEC GROUP HOLDINGS LTD</t>
  </si>
  <si>
    <t>http://www.crosstec.com.hk/</t>
  </si>
  <si>
    <t>KINGSOFT CLOUD HLDGS LTD</t>
  </si>
  <si>
    <t>http://en.ksyun.com/</t>
  </si>
  <si>
    <t>ZHUZHOU CRRC TIMES ELECTRIC CO LTD</t>
  </si>
  <si>
    <t>http://www.tec.crrczic.cc/</t>
  </si>
  <si>
    <t>CIMC ENRIC HOLDINGS LIMITED</t>
  </si>
  <si>
    <t>http://www.enricgroup.com/</t>
  </si>
  <si>
    <t>GREENTOWN CHINA HOLDINGS LTD</t>
  </si>
  <si>
    <t>http://www.chinagreentown.com/</t>
  </si>
  <si>
    <t>HANHUA FINANCIAL HOLDING CO LTD</t>
  </si>
  <si>
    <t>http://www.hanhua.com/</t>
  </si>
  <si>
    <t>CHINA INTL CAPITAL CORPORATION LTD</t>
  </si>
  <si>
    <t>http://en.cicc.com/</t>
  </si>
  <si>
    <t>KWG LIVING GROUP HLDGS LTD</t>
  </si>
  <si>
    <t>NAGACORP LTD</t>
  </si>
  <si>
    <t>http://www.nagacorp.com/</t>
  </si>
  <si>
    <t>GOLDEN POWER GROUP HOLDINGS LIMITED</t>
  </si>
  <si>
    <t>http://www.goldenpower.com/</t>
  </si>
  <si>
    <t>S&amp;T HOLDINGS LTD</t>
  </si>
  <si>
    <t>http://www.singtec.com.sg/</t>
  </si>
  <si>
    <t>UNITED LABORATORIES INTL HLDGS LTD</t>
  </si>
  <si>
    <t>http://www.tul.com.cn/</t>
  </si>
  <si>
    <t>LFG INVESTMENT HOLDINGS LTD</t>
  </si>
  <si>
    <t>WANGUO INTERNATIONAL MINING GP LTD</t>
  </si>
  <si>
    <t>http://www.wgmine.com/</t>
  </si>
  <si>
    <t>DFZQ</t>
  </si>
  <si>
    <t>http://www.dfzq.com.cn/</t>
  </si>
  <si>
    <t>CHINA RONGZHONG FIN HLDGS CO LTD</t>
  </si>
  <si>
    <t>http://www.chinarzfh.com/</t>
  </si>
  <si>
    <t>CHINA MERCHANTS BANK CO LTD</t>
  </si>
  <si>
    <t>http://www.cmbchina.com/</t>
  </si>
  <si>
    <t>CHINA RAILWAY SIGNAL &amp; COM CORP LTD</t>
  </si>
  <si>
    <t>http://www.crsc.cn/</t>
  </si>
  <si>
    <t>CHINA BESTSTUDY EDUCATION GROUP</t>
  </si>
  <si>
    <t>http://www.beststudy.com/</t>
  </si>
  <si>
    <t>CHINA BLUECHEMICAL LIMITED</t>
  </si>
  <si>
    <t>http://www.chinabluechem.com.cn/</t>
  </si>
  <si>
    <t>BANK OF CHINA LTD</t>
  </si>
  <si>
    <t>http://www.boc.cn/</t>
  </si>
  <si>
    <t>CAPITAL ENVIRONMENTAL HOLDINGS LTD</t>
  </si>
  <si>
    <t>http://www.cehl.com.hk/</t>
  </si>
  <si>
    <t>MIDEA REAL ESTATE HLDG LTD</t>
  </si>
  <si>
    <t>http://www.mideadc.com/</t>
  </si>
  <si>
    <t>CHANGHONG JIAHUA HOLDING LTD</t>
  </si>
  <si>
    <t>http://www.en.changhongit.com/</t>
  </si>
  <si>
    <t>CMOC GROUP LIMITED</t>
  </si>
  <si>
    <t>http://www.cmoc.com/</t>
  </si>
  <si>
    <t>CHINA ENERGY ENGINEERING CORP LTD</t>
  </si>
  <si>
    <t>http://www.ceec.net.cn/</t>
  </si>
  <si>
    <t>TELECOM SERVICE ONE HOLDINGS LTD</t>
  </si>
  <si>
    <t>http://www.tso.cc/</t>
  </si>
  <si>
    <t>BOSIDENG INTERNATIONAL HLDGS</t>
  </si>
  <si>
    <t>http://company.bosideng.com/</t>
  </si>
  <si>
    <t>DACHAN FOOD(ASIA)LTD</t>
  </si>
  <si>
    <t>http://www.dachanfoodasia.com/</t>
  </si>
  <si>
    <t>AMGEN INC</t>
  </si>
  <si>
    <t>http://www.amgen.com/</t>
  </si>
  <si>
    <t>CISCO SYSTEMS INC</t>
  </si>
  <si>
    <t>http://www.cisco.com/</t>
  </si>
  <si>
    <t>INTEL CORP</t>
  </si>
  <si>
    <t>http://www.intel.com/</t>
  </si>
  <si>
    <t>APPLIED MATERIALS INC</t>
  </si>
  <si>
    <t>http://www.appliedmaterials.com/</t>
  </si>
  <si>
    <t>STARBUCKS CORP</t>
  </si>
  <si>
    <t>http://www.starbucks.com/</t>
  </si>
  <si>
    <t>MICROSOFT CORP</t>
  </si>
  <si>
    <t>http://www.microsoft.com/</t>
  </si>
  <si>
    <t>CITIC SECURITIES CO LTD</t>
  </si>
  <si>
    <t>http://www.cs.ecitic.com/</t>
  </si>
  <si>
    <t>TELECOM DIGITAL HOLDINGS LIMITED</t>
  </si>
  <si>
    <t>http://www.tdhl.cc/</t>
  </si>
  <si>
    <t>APEX ACE HLDG LTD</t>
  </si>
  <si>
    <t>http://www.apexace.com/</t>
  </si>
  <si>
    <t>G &amp; M HOLDINGS LTD</t>
  </si>
  <si>
    <t>http://gm-eng.com.hk/</t>
  </si>
  <si>
    <t>POLY PROPERTY SERVICES CO LTD</t>
  </si>
  <si>
    <t>http://www.polywuye.com/</t>
  </si>
  <si>
    <t>CHINA TOBACCO INTL (HK) CO LTD</t>
  </si>
  <si>
    <t>Табак</t>
  </si>
  <si>
    <t>http://www.ctihk.com.hk/</t>
  </si>
  <si>
    <t>CHINA INDUSTRIAL SECS INT FINL GP</t>
  </si>
  <si>
    <t>http://www.xyzq.com.hk/</t>
  </si>
  <si>
    <t>ZHONGAN ONLINE P &amp; C INS CO LTD</t>
  </si>
  <si>
    <t>http://www.zhongan.com/</t>
  </si>
  <si>
    <t>LOTUS HORIZON HLDGS LTD</t>
  </si>
  <si>
    <t>http://www.lotushorizonholdings.com/</t>
  </si>
  <si>
    <t>CSC FINANCIAL CO LTD</t>
  </si>
  <si>
    <t>http://www.csc108.com/</t>
  </si>
  <si>
    <t>WISDOM ED INTL HLDGS CO LTD</t>
  </si>
  <si>
    <t>http://www.wisdomeducationintl.com/</t>
  </si>
  <si>
    <t>SY HOLDINGS GROUP LTD</t>
  </si>
  <si>
    <t>http://www.syholdings.com/</t>
  </si>
  <si>
    <t>HYGEIA HEALTHCARE HLDGS CO LTD</t>
  </si>
  <si>
    <t>http://www.hygeia-group.com.cn/</t>
  </si>
  <si>
    <t>WING CHI HLDGS LTD</t>
  </si>
  <si>
    <t>http://www.wingchiholdings.com/</t>
  </si>
  <si>
    <t>WORLD-LINK LOGISTICS (ASIA) HLDG</t>
  </si>
  <si>
    <t>http://www.world-linkasia.com/</t>
  </si>
  <si>
    <t>FIT HON TENG LTD</t>
  </si>
  <si>
    <t>http://www.fit-foxconn.com/</t>
  </si>
  <si>
    <t>HEVOL SERVICES GROUP CO LTD</t>
  </si>
  <si>
    <t>http://www.hevolwy.com.cn/</t>
  </si>
  <si>
    <t>COUNTRY GARDEN SVCS HLDGS CO LTD</t>
  </si>
  <si>
    <t>http://www.bgyfw.com/enindex.html</t>
  </si>
  <si>
    <t>CHINA MERCHANTS SECURITIES CO LTD</t>
  </si>
  <si>
    <t>http://www.cmschina.com/</t>
  </si>
  <si>
    <t>TONGDAO LIEPIN GROUP</t>
  </si>
  <si>
    <t>NEW RAY MEDICINE INTL HLDG LTD</t>
  </si>
  <si>
    <t>http://www.newraymedicine.com/</t>
  </si>
  <si>
    <t>TOPSPORTS INTERNATIONAL HOLD</t>
  </si>
  <si>
    <t>http://www.topsports.com.cn/</t>
  </si>
  <si>
    <t>UTS MKTG SOLUTIONS HLDGS LTD</t>
  </si>
  <si>
    <t>http://www.unitedteleservice.com/</t>
  </si>
  <si>
    <t>RIZHAO PORT JURONG CO LTD</t>
  </si>
  <si>
    <t>http://www.rzportjurong.com/en/about.asp</t>
  </si>
  <si>
    <t>AUSTAR LIFESCIENCE LIMITED</t>
  </si>
  <si>
    <t>http://www.austar.com.hk/</t>
  </si>
  <si>
    <t>TIAN YUAN GROUP HLDGS LTD</t>
  </si>
  <si>
    <t>http://www.tianyuangroupholdings.com/</t>
  </si>
  <si>
    <t>JILIN JIUTAI RURAL COMMERCIAL BANK</t>
  </si>
  <si>
    <t>http://www.jtnsh.com/</t>
  </si>
  <si>
    <t>YTO INTL EXPRESS &amp; SUPPLY CHAIN TEC</t>
  </si>
  <si>
    <t>http://www.ytoglobal.com/</t>
  </si>
  <si>
    <t>JOINN LABORATORIES (CHINA) CO LTD</t>
  </si>
  <si>
    <t>http://www.joinn-lab.com/</t>
  </si>
  <si>
    <t>GRAPHEX GROUP LTD</t>
  </si>
  <si>
    <t>http://www.graphexgroup.com/</t>
  </si>
  <si>
    <t>VITAL INNOVATIONS HOLDINGS LTD</t>
  </si>
  <si>
    <t>http://www.vitalinno.com/</t>
  </si>
  <si>
    <t>KANGDA INTL ENVIRONMENTAL CO LTD</t>
  </si>
  <si>
    <t>http://www.kangdaep.com/</t>
  </si>
  <si>
    <t>HARBIN BANK CO LTD</t>
  </si>
  <si>
    <t>http://www.hrbcb.com.cn/</t>
  </si>
  <si>
    <t>ZHENRO PROPERTIES GP LTD</t>
  </si>
  <si>
    <t>http://www.zhenrodc.com/</t>
  </si>
  <si>
    <t>BEIGENE LTD</t>
  </si>
  <si>
    <t>http://www.beigene.com/</t>
  </si>
  <si>
    <t>CHINA TIANRUI AUTOMOTIVE INTERIORS</t>
  </si>
  <si>
    <t>http://www.trqcns.com/</t>
  </si>
  <si>
    <t>GEMILANG INTERNATIONAL LTD</t>
  </si>
  <si>
    <t>http://www.gml.com.my/</t>
  </si>
  <si>
    <t>CHINA YUHUA EDUCATION CORP LTD</t>
  </si>
  <si>
    <t>http://www.yuhuachina.com/</t>
  </si>
  <si>
    <t>EVERBRIGHT SECURITIES COMPANY LTD</t>
  </si>
  <si>
    <t>http://www.ebscn.com/</t>
  </si>
  <si>
    <t>TWINTEK INVESTMENT HLDGS LTD</t>
  </si>
  <si>
    <t>CANSINO BIOLOGICS INC</t>
  </si>
  <si>
    <t>http://www.cansinotech.com/</t>
  </si>
  <si>
    <t>CHINA FEIHE LTD</t>
  </si>
  <si>
    <t>http://www.feihe.com/</t>
  </si>
  <si>
    <t>BEIJING DIGITAL TELECOM CO LTD</t>
  </si>
  <si>
    <t>http://www.dixintong.com/</t>
  </si>
  <si>
    <t>BANK OF JIUJIANG CO LTD</t>
  </si>
  <si>
    <t>http://www.jjccb.com/</t>
  </si>
  <si>
    <t>TAILAM TECH CONSTRUCTION HLDGS LTD</t>
  </si>
  <si>
    <t>http://tailamgroup.com/</t>
  </si>
  <si>
    <t>BANK OF ZHENGZHOU CO. LTD</t>
  </si>
  <si>
    <t>http://www.zzbank.cn/</t>
  </si>
  <si>
    <t>QINGDAO PORT INTERNATIONAL CO LTD</t>
  </si>
  <si>
    <t>http://www.qingdao-port.com/</t>
  </si>
  <si>
    <t>BANK OF GUIZHOU CO LTD</t>
  </si>
  <si>
    <t>http://www.bgzchina.com/</t>
  </si>
  <si>
    <t>FAST RETAILING CO LTD HDR (1DR:0.01SHS)</t>
  </si>
  <si>
    <t>http://www.fastretailing.co.jp/</t>
  </si>
  <si>
    <t>SCICLONE PHARMACEUTICALS (HLDGS) LT</t>
  </si>
  <si>
    <t>http://www.sciclone.com/</t>
  </si>
  <si>
    <t>CHEERWIN GRP LTD</t>
  </si>
  <si>
    <t>http://www.cheerwin.com/</t>
  </si>
  <si>
    <t>BAIRONG INC</t>
  </si>
  <si>
    <t>http://www.brgroup.com/</t>
  </si>
  <si>
    <t>SANXUN HOLDINGS GROUP LTD</t>
  </si>
  <si>
    <t>http://www.sanxungroup.com/</t>
  </si>
  <si>
    <t>GLOBAL NEW MATERIAL INTERNATIONAL</t>
  </si>
  <si>
    <t>http://www.chesir.net/en/</t>
  </si>
  <si>
    <t>JD HEALTH INTERNATIONAL INC</t>
  </si>
  <si>
    <t>HUAXIN CEMENT CO LTD</t>
  </si>
  <si>
    <t>http://www.huaxincem.com/</t>
  </si>
  <si>
    <t>IWS GROUP HOLDINGS LTD</t>
  </si>
  <si>
    <t>http://www.iws.com.hk/</t>
  </si>
  <si>
    <t>EVERGRANDE PROPERTY SVCS GP LTD</t>
  </si>
  <si>
    <t>http://www.evergrandeservice.com/</t>
  </si>
  <si>
    <t>E-STAR COMMERCIAL MANAGEMENT CO LTD</t>
  </si>
  <si>
    <t>http://www.g-cre.com/</t>
  </si>
  <si>
    <t>SINO OCEAN SERVICE HLDG LTD</t>
  </si>
  <si>
    <t>http://www.sinooceanservice.com/</t>
  </si>
  <si>
    <t>JL MAG RARE-EARTH CO LTD</t>
  </si>
  <si>
    <t>http://www.jlmag.com.cn/</t>
  </si>
  <si>
    <t>NOAH HOLDINGS PRIVATE WEALTH AND AS</t>
  </si>
  <si>
    <t>http://www.noahgroup.com/</t>
  </si>
  <si>
    <t>HAIER SMART HOME CO LTD</t>
  </si>
  <si>
    <t>http://www.haier.net/en/investor_relations/haier/</t>
  </si>
  <si>
    <t>KIMOU ENVIRONMENTAL HOLDING LTD</t>
  </si>
  <si>
    <t>http://www.platingbase.com/</t>
  </si>
  <si>
    <t>SHENWAN HONGYUAN GROUP CO LTD</t>
  </si>
  <si>
    <t>http://www.swhygh.com/</t>
  </si>
  <si>
    <t>SUN ART RETAIL GROUP LIMITED</t>
  </si>
  <si>
    <t>http://www.sunartretail.com/</t>
  </si>
  <si>
    <t>TAI HING GROUP HOLDINGS LTD</t>
  </si>
  <si>
    <t>http://www.taihingroast.com.hk/</t>
  </si>
  <si>
    <t>WINSON HOLDINGS HONG KONG LTD</t>
  </si>
  <si>
    <t>http://www.winsongrouphk.com/</t>
  </si>
  <si>
    <t>PROSPER CONSTRUCTION HOLDINGS LTD</t>
  </si>
  <si>
    <t>http://www.prosperch.com/</t>
  </si>
  <si>
    <t>CHINA EVERBRIGHT BANK CO LTD</t>
  </si>
  <si>
    <t>http://www.cebbank.com/</t>
  </si>
  <si>
    <t>INTELLICENTRICS GLOBAL HOLDINGS LTD</t>
  </si>
  <si>
    <t>http://www.intellicentrics-global.com/</t>
  </si>
  <si>
    <t>FRIENDTIMES INC</t>
  </si>
  <si>
    <t>http://www.friendtimes.net/</t>
  </si>
  <si>
    <t>ASYMCHEM LABORATORIES (TIANJIN) CO</t>
  </si>
  <si>
    <t>http://www.asymchem.com.cn/</t>
  </si>
  <si>
    <t>KING'S FLAIR INTL (HLDGS) LIMITED</t>
  </si>
  <si>
    <t>http://www.kingsflair.com.hk/</t>
  </si>
  <si>
    <t>HKT TRUST AND HKT LTD</t>
  </si>
  <si>
    <t>http://www.hkt.com/</t>
  </si>
  <si>
    <t>SHANGHAI HAOHAI BIOLOGICAL TECH CO</t>
  </si>
  <si>
    <t>http://www.3healthcare.com/</t>
  </si>
  <si>
    <t>BEIJING GAS BLUE SKY HOLDINGS LTD</t>
  </si>
  <si>
    <t>http://www.bgbluesky.com/</t>
  </si>
  <si>
    <t>DRAGON RISE GP HLDGS LTD</t>
  </si>
  <si>
    <t>http://www.kitkee.com.hk/</t>
  </si>
  <si>
    <t>HUAZHONG IN-VEHICLE HOLDINGS CO LTD</t>
  </si>
  <si>
    <t>http://www.cn-huazhong.com/</t>
  </si>
  <si>
    <t>SINCO PHARMACEUTICALS HOLDINGS LTD</t>
  </si>
  <si>
    <t>http://www.sinco-pharm.com/</t>
  </si>
  <si>
    <t>TIANYUN INTERNATIONAL HOLDINGS LTD</t>
  </si>
  <si>
    <t>http://www.tianyuninternational.com/</t>
  </si>
  <si>
    <t>HAITONG SECURITIES CO LTD</t>
  </si>
  <si>
    <t>http://www.htsec.com/</t>
  </si>
  <si>
    <t>WINOX HOLDINGS LIMITED</t>
  </si>
  <si>
    <t>http://www.winox.com/</t>
  </si>
  <si>
    <t>YUNNAN WATER INVESTMENT CO LTD</t>
  </si>
  <si>
    <t>ASCENTAGE PHARMA GROUP INTL</t>
  </si>
  <si>
    <t>http://www.ascentage.com/</t>
  </si>
  <si>
    <t>HONMA GOLF LTD</t>
  </si>
  <si>
    <t>http://www.honmagolf.com/</t>
  </si>
  <si>
    <t>FINGERTANGO INC</t>
  </si>
  <si>
    <t>http://www.fingertango.com/</t>
  </si>
  <si>
    <t>HAIDILAO INTL HLDG LTD</t>
  </si>
  <si>
    <t>http://www.haidilao.com/</t>
  </si>
  <si>
    <t>FLAT GLASS GROUP CO LTD</t>
  </si>
  <si>
    <t>http://www.flatgroup.com.cn/</t>
  </si>
  <si>
    <t>ZUOLI KECHUANG MICRO-FINANCE CO LTD</t>
  </si>
  <si>
    <t>http://www.zlkcxd.cn/</t>
  </si>
  <si>
    <t>TENFU CAYMAN HLDGS COMPANY LTD</t>
  </si>
  <si>
    <t>http://www.tenfu.com/</t>
  </si>
  <si>
    <t>YANGTZE OPTICAL FIBRE AND CABLE JSC</t>
  </si>
  <si>
    <t>http://www.en.yofc.com/</t>
  </si>
  <si>
    <t>DIFFER GROUP AUTO LTD</t>
  </si>
  <si>
    <t>http://www.dfh.cn/</t>
  </si>
  <si>
    <t>CHINA GALAXY SECURITIES CO</t>
  </si>
  <si>
    <t>http://www.chinastock.com.cn/</t>
  </si>
  <si>
    <t>EGL HOLDINGS COMPANY LIMITED</t>
  </si>
  <si>
    <t>HENAN JINMA ENERGY CO LTD</t>
  </si>
  <si>
    <t>http://www.hnjmny.com/</t>
  </si>
  <si>
    <t>HUATAI SECURITIES CO LTD</t>
  </si>
  <si>
    <t>http://www.htsc.com.cn/en</t>
  </si>
  <si>
    <t>FREETECH RD RECYCLING TECH HLDG LTD</t>
  </si>
  <si>
    <t>http://www.freetech-holdings.hk/</t>
  </si>
  <si>
    <t>DYNAM JAPAN HLDGS CO LTD</t>
  </si>
  <si>
    <t>http://www.dyjh.co.jp/</t>
  </si>
  <si>
    <t>KANGLI INTL HLDGS LTD</t>
  </si>
  <si>
    <t>http://www.jnpmm.com/</t>
  </si>
  <si>
    <t>HIN SANG GP (INTL) HOLDING CO LTD</t>
  </si>
  <si>
    <t>http://www.hinsanggroup.com/</t>
  </si>
  <si>
    <t>GOLDEN THROAT HLDGS GROUP CO LTD</t>
  </si>
  <si>
    <t>http://www.gxjsz.com/</t>
  </si>
  <si>
    <t>CHINA ALUMINUM CANS HLDGS LTD</t>
  </si>
  <si>
    <t>http://www.6898hk.com/</t>
  </si>
  <si>
    <t>OURGAME INTERNATIONAL HOLDINGS LTD</t>
  </si>
  <si>
    <t>http://www.lianzhong.com/</t>
  </si>
  <si>
    <t>HG SEMICONDUCTOR LTD</t>
  </si>
  <si>
    <t>http://www.hg-semiconductor.com/</t>
  </si>
  <si>
    <t>SOUTH CHINA VOCATIONAL EDUCATION GR</t>
  </si>
  <si>
    <t>http://www.scvedugroup.com/</t>
  </si>
  <si>
    <t>KIDZTECH HOLDINGS LTD</t>
  </si>
  <si>
    <t>http://kidztech.net/</t>
  </si>
  <si>
    <t>RENRUI HUMAN RES TECH HLDS LTD</t>
  </si>
  <si>
    <t>http://www.renruihr.com/</t>
  </si>
  <si>
    <t>TOMO HLDGS LTD</t>
  </si>
  <si>
    <t>http://www.tomogroupltd.com/</t>
  </si>
  <si>
    <t>SINO-ENTERTAINMENT TECH HLDGS LTD</t>
  </si>
  <si>
    <t>http://sinotecw.com/</t>
  </si>
  <si>
    <t>MEGAIN HLDG (CAYMAN) CO LTD</t>
  </si>
  <si>
    <t>http://www.megain.com/</t>
  </si>
  <si>
    <t>ZHENRO SVCS GRP LTD</t>
  </si>
  <si>
    <t>http://www.zhenrowy.com/</t>
  </si>
  <si>
    <t>CHINA WAN TONG YUAN (HOLDINGS) LTD</t>
  </si>
  <si>
    <t>http://www.chinawty.com/</t>
  </si>
  <si>
    <t>GANGLONG CHINA PROPERTY GROUP LTD</t>
  </si>
  <si>
    <t>http://www.glchina.group/</t>
  </si>
  <si>
    <t>SMOORE INTL HDGS LTD</t>
  </si>
  <si>
    <t>http://www.smoorecig.com/</t>
  </si>
  <si>
    <t>JOY SPREADER GRP INC</t>
  </si>
  <si>
    <t>http://www.adjoy.com.cn/</t>
  </si>
  <si>
    <t>EXCELLENCE COML PTY &amp; FACS MGT GP L</t>
  </si>
  <si>
    <t>http://www.excepm.com/</t>
  </si>
  <si>
    <t>BLUE MOON GROUP HLDGS LTD</t>
  </si>
  <si>
    <t>http://www.bluemoon.com.cn/</t>
  </si>
  <si>
    <t>LEADING HLDGS GROUP LTD</t>
  </si>
  <si>
    <t>http://www.leading-group.com/</t>
  </si>
  <si>
    <t>ORIENT SECURITIES INTL HLDGS LTD</t>
  </si>
  <si>
    <t>http://www.orientsec.com.hk/</t>
  </si>
  <si>
    <t>GREAT WORLD COMPANY HOLDINGS LTD.</t>
  </si>
  <si>
    <t>http://www.gwchl.com/</t>
  </si>
  <si>
    <t>YUXING INFOTECH INV HLDGS LTD</t>
  </si>
  <si>
    <t>http://www.yuxing.com.cn/</t>
  </si>
  <si>
    <t>SINO SPLENDID HOLDINGS LIMITED</t>
  </si>
  <si>
    <t>http://www.sinosplendid.com/</t>
  </si>
  <si>
    <t>GLOBAL STRATEGIC GROUP LIMITED</t>
  </si>
  <si>
    <t>http://www.globalstrategicgroup.com.hk/</t>
  </si>
  <si>
    <t>ECI TECHNOLOGY HOLDINGS LTD</t>
  </si>
  <si>
    <t>http://www.ecinfohk.com/</t>
  </si>
  <si>
    <t>TRADEGO FINTECH LTD</t>
  </si>
  <si>
    <t>http://www.tradego8.com/</t>
  </si>
  <si>
    <t>FINSOFT FINANCIAL INV HLDGS LTD</t>
  </si>
  <si>
    <t>http://www.finsofthk.com/</t>
  </si>
  <si>
    <t>HAO WEN HOLDINGS LIMITED</t>
  </si>
  <si>
    <t>http://www.tricor.com.hk/webservice/008019</t>
  </si>
  <si>
    <t>UNITAS HOLDINGS LTD</t>
  </si>
  <si>
    <t>WLS HOLDINGS LTD (BERMUDA)</t>
  </si>
  <si>
    <t>http://www.wls.com.hk/</t>
  </si>
  <si>
    <t>KWONG MAN KEE GROUP LTD</t>
  </si>
  <si>
    <t>http://kmk.com.hk/en</t>
  </si>
  <si>
    <t>CHINA BRILLIANT GLOBAL LTD</t>
  </si>
  <si>
    <t>http://www.cbg.com.hk/</t>
  </si>
  <si>
    <t>KPM HOLDINGS LTD</t>
  </si>
  <si>
    <t>TIMELESS RESOURCES HOLDINGS LTD</t>
  </si>
  <si>
    <t>http://www.timeless.com.hk/</t>
  </si>
  <si>
    <t>IMPERIUM FINANCIAL GROUP LTD</t>
  </si>
  <si>
    <t>http://www.8029.hk/</t>
  </si>
  <si>
    <t>FLYING FINANCIAL SERVICE HLDGS LTD</t>
  </si>
  <si>
    <t>http://www.flyingfinancial.hk/</t>
  </si>
  <si>
    <t>ETS GROUP LIMITED</t>
  </si>
  <si>
    <t>http://www.etsgroup.com.hk/</t>
  </si>
  <si>
    <t>VODATEL NETWORKS HOLDINGS</t>
  </si>
  <si>
    <t>http://www.vodatelsys.com/</t>
  </si>
  <si>
    <t>JANCO HOLDINGS LTD</t>
  </si>
  <si>
    <t>http://www.jancofreight.com/</t>
  </si>
  <si>
    <t>EBROKER GROUP LTD</t>
  </si>
  <si>
    <t>http://www.ebrokersystems.com/</t>
  </si>
  <si>
    <t>CHINA BIOTECH SERVICES HLDGS LTD</t>
  </si>
  <si>
    <t>http://www.cbshhk.com/</t>
  </si>
  <si>
    <t>COOLPOINT INNONISM HOLDING LIMITED</t>
  </si>
  <si>
    <t>http://www.coolpointinnonism.com/</t>
  </si>
  <si>
    <t>LUXEY INTL HLDGS L</t>
  </si>
  <si>
    <t>http://www.luxey.com.hk/</t>
  </si>
  <si>
    <t>KOS INTERNATIONAL HLDGS LTD</t>
  </si>
  <si>
    <t>http://www.kos-intl.com/</t>
  </si>
  <si>
    <t>ATLINKS GROUP LTD</t>
  </si>
  <si>
    <t>http://www.atlinks.com/</t>
  </si>
  <si>
    <t>JIANGSU NANDASOFT TECH CO LTD</t>
  </si>
  <si>
    <t>http://www.nandasoft.com/</t>
  </si>
  <si>
    <t>CHINA OCEAN GROUP DVLPMNT LTD</t>
  </si>
  <si>
    <t>http://www.chinaoceangroup.com.hk/</t>
  </si>
  <si>
    <t>YU TAK INTERNATIONAL HOLDINGS LTD</t>
  </si>
  <si>
    <t>JILIN PROVINCE HUINAN CHANGLONG BIO</t>
  </si>
  <si>
    <t>http://www.jlchanglong.com/</t>
  </si>
  <si>
    <t>QUANTUM THINKING LTD</t>
  </si>
  <si>
    <t>CIRCUTECH INTERNATIONAL HLDGS LTD</t>
  </si>
  <si>
    <t>http://www.circutech.com/</t>
  </si>
  <si>
    <t>LUK HING ENTERTAINMENT GP HLDGS LTD</t>
  </si>
  <si>
    <t>PIZU GROUP HOLDINGS LIMITED</t>
  </si>
  <si>
    <t>http://www.pizugroup.com/</t>
  </si>
  <si>
    <t>LIFE CONCEPTS HOLDINGS LTD (BERMUDA</t>
  </si>
  <si>
    <t>http://www.lifeconcepts.com/</t>
  </si>
  <si>
    <t>MADISON HOLDINGS GROUP LTD</t>
  </si>
  <si>
    <t>http://www.madison-group.com.hk/</t>
  </si>
  <si>
    <t>GLORY FLAME HOLDINGS LTD</t>
  </si>
  <si>
    <t>http://www.gf-holdings.com/</t>
  </si>
  <si>
    <t>GLOBAL LINK COMMUNICATIONS</t>
  </si>
  <si>
    <t>http://www.glink.com.cn/</t>
  </si>
  <si>
    <t>EFT SOLUTIONS HOLDINGS LTD</t>
  </si>
  <si>
    <t>http://www.eftsolutions.com/</t>
  </si>
  <si>
    <t>GLOBAL MASTERMIND HOLDINGS LTD</t>
  </si>
  <si>
    <t>KML TECHNOLOGY GP LTD</t>
  </si>
  <si>
    <t>http://www.kml.com.hk/</t>
  </si>
  <si>
    <t>PHOENITRON HOLDINGS LIMITED</t>
  </si>
  <si>
    <t>http://www.phoenitron.com/</t>
  </si>
  <si>
    <t>ORIENTAL UNIVSTY CITY HLDGS (HK)LTD</t>
  </si>
  <si>
    <t>http://www.oriental-university-city.com/</t>
  </si>
  <si>
    <t>FLYDOO TECHNOLOGY HOLDING LIMITED</t>
  </si>
  <si>
    <t>http://www.wwpkg.com.hk/</t>
  </si>
  <si>
    <t>KEEN OCEAN INTL HLDG LTD</t>
  </si>
  <si>
    <t>http://www.keenocean.com.hk/</t>
  </si>
  <si>
    <t>CHINA NETCOM TECHNOLOGY HLDGS LTD</t>
  </si>
  <si>
    <t>http://www.irasia.com/listco/hk/chinanetcom</t>
  </si>
  <si>
    <t>ROMA (META) GROUP LTD</t>
  </si>
  <si>
    <t>http://www.romagroup.com/</t>
  </si>
  <si>
    <t>CHINA SINGYES NEW MATERIALS HLDGS</t>
  </si>
  <si>
    <t>http://www.syeamt.com/</t>
  </si>
  <si>
    <t>SING LEE SOFTWARE GROUP</t>
  </si>
  <si>
    <t>http://www.singlee.com.cn/</t>
  </si>
  <si>
    <t>WISDOMCOME GROUP HOLDINGS LTD</t>
  </si>
  <si>
    <t>http://www.wisdomcomegroup.com/</t>
  </si>
  <si>
    <t>NORTH ASIA STRATEGIC HLDGS</t>
  </si>
  <si>
    <t>http://www.nasholdings.com/</t>
  </si>
  <si>
    <t>HANG TAI YUE GP HLDGS LTD</t>
  </si>
  <si>
    <t>http://www.iechina.com.hk/</t>
  </si>
  <si>
    <t>SUNNY SIDE UP CULTURE HLDS LTD</t>
  </si>
  <si>
    <t>http://www.sig.hk/</t>
  </si>
  <si>
    <t>CHINA YOUZAN LTD</t>
  </si>
  <si>
    <t>http://www.chinayouzan.com/</t>
  </si>
  <si>
    <t>CHINA 33 MEDIA GROUP LIMITED</t>
  </si>
  <si>
    <t>http://www.china33media.com/</t>
  </si>
  <si>
    <t>OOH HOLDINGS LTD</t>
  </si>
  <si>
    <t>http://mediasavvy.com.hk/</t>
  </si>
  <si>
    <t>ITE(HLDGS)</t>
  </si>
  <si>
    <t>http://www.hkite.com/</t>
  </si>
  <si>
    <t>MILLION STARS HOLDINGS LTD</t>
  </si>
  <si>
    <t>http://www.millionstars.hk/</t>
  </si>
  <si>
    <t>BEIJING BEIDA JADE BIRD UNIVERSAL S</t>
  </si>
  <si>
    <t>http://www.jbu.com.cn/</t>
  </si>
  <si>
    <t>TASTY CONCEPTS HOLDING LTD</t>
  </si>
  <si>
    <t>http://www.butaoramen.com/</t>
  </si>
  <si>
    <t>CL GROUP (HOLDINGS) LIMITED</t>
  </si>
  <si>
    <t>http://www.cheongleesec.com.hk/</t>
  </si>
  <si>
    <t>GET HOLDINGS LTD</t>
  </si>
  <si>
    <t>http://www.geth.com.hk/</t>
  </si>
  <si>
    <t>HMVOD LTD</t>
  </si>
  <si>
    <t>http://www.hmvod.com.hk/</t>
  </si>
  <si>
    <t>SHENGHUA LANDE SCITECH LTD</t>
  </si>
  <si>
    <t>VISION INTL HLDGS LTD</t>
  </si>
  <si>
    <t>http://www.vision-holdings.com.hk/</t>
  </si>
  <si>
    <t>CHINA TECHNOLOGY INDY GP LTD</t>
  </si>
  <si>
    <t>http://www.chinatechsolar.com/</t>
  </si>
  <si>
    <t>CORNERSTONE FINL HLDGS LTD</t>
  </si>
  <si>
    <t>HI LEVEL TECHNOLOGY HOLDINGS LTD</t>
  </si>
  <si>
    <t>http://www.hi-levelhk.com/</t>
  </si>
  <si>
    <t>SHANGHAI QINGPU FIRE-FIGHTING EQUIP</t>
  </si>
  <si>
    <t>http://www.shanghaiqingpu.com/</t>
  </si>
  <si>
    <t>CHINA PRIMARY ENERGY HOLDINGS LTD</t>
  </si>
  <si>
    <t>http://china-p-energy.etnet.com.hk/</t>
  </si>
  <si>
    <t>BORTEX GLOBAL LTD</t>
  </si>
  <si>
    <t>http://www.bortex.com.cn/</t>
  </si>
  <si>
    <t>CHINA DEMETER FINANCIAL INV LTD</t>
  </si>
  <si>
    <t>http://www.chinademeter.com/</t>
  </si>
  <si>
    <t>GUOEN HOLDINGS LTD</t>
  </si>
  <si>
    <t>http://www.guruonline.com.hk/</t>
  </si>
  <si>
    <t>SINOFORTUNE FINANCIAL HLDGS LTD</t>
  </si>
  <si>
    <t>http://www.sinofortune.hk/</t>
  </si>
  <si>
    <t>ROYAL CENTURY RESOURCES HLDGS LTD</t>
  </si>
  <si>
    <t>http://www.royalcentury.hk/</t>
  </si>
  <si>
    <t>GA HOLDINGS</t>
  </si>
  <si>
    <t>http://www.ga-holdings.com.hk/</t>
  </si>
  <si>
    <t>CHYY DEVELOPMENT GROUP LTD</t>
  </si>
  <si>
    <t>http://www.chyy.com.hk/</t>
  </si>
  <si>
    <t>DADI INTERNATIONAL GROUP LTD</t>
  </si>
  <si>
    <t>http://www.dadi-international.com.hk/</t>
  </si>
  <si>
    <t>ABC MULTIACTIVE LTD</t>
  </si>
  <si>
    <t>http://www.abcmultiactive.com/</t>
  </si>
  <si>
    <t>CENTURY ENERGY INTERNATIONAL HLDGS</t>
  </si>
  <si>
    <t>JISHENG GROUP HOLDINGS LTD</t>
  </si>
  <si>
    <t>http://www.solomon-worldwide.com/</t>
  </si>
  <si>
    <t>IMS GROUP HLDGS LTD</t>
  </si>
  <si>
    <t>http://www.ims512.com/</t>
  </si>
  <si>
    <t>HONBRIDGE HOLDINGS LIMITED</t>
  </si>
  <si>
    <t>http://www.8137.hk/</t>
  </si>
  <si>
    <t>ZHEJIANG CHANGAN RENHENG TECH CO</t>
  </si>
  <si>
    <t>http://www.renheng.com/</t>
  </si>
  <si>
    <t>BOSA TECHNOLOGY HLDGS LTD</t>
  </si>
  <si>
    <t>GOOD FELLOW HEALTHCARE HOLDINGS LTD</t>
  </si>
  <si>
    <t>http://www.gf-healthcare.com/</t>
  </si>
  <si>
    <t>GRACE WINE HLDGS LTD</t>
  </si>
  <si>
    <t>http://www.gracewine.com.hk/</t>
  </si>
  <si>
    <t>MILLENNIUM PACIFIC GROUP HLDGS LTD</t>
  </si>
  <si>
    <t>http://www.mpgroup.hk/</t>
  </si>
  <si>
    <t>WUXI LIFE INTL HLDGS GP LTD</t>
  </si>
  <si>
    <t>http://www.aurumpacific.com.hk/</t>
  </si>
  <si>
    <t>ALTUS HOLDINGS LTD</t>
  </si>
  <si>
    <t>http://www.altus.com.hk/</t>
  </si>
  <si>
    <t>M&amp;L HOLDINGS GROUP LTD</t>
  </si>
  <si>
    <t>http://www.mleng.com/</t>
  </si>
  <si>
    <t>JIADING INTERNATIONAL GRP HLDGS LTD</t>
  </si>
  <si>
    <t>SINOPHARM TECH HOLDINGS LTD</t>
  </si>
  <si>
    <t>http://www.sinopharmtech.com.hk/</t>
  </si>
  <si>
    <t>CHINA REGENERATIVE MEDICINE INTL</t>
  </si>
  <si>
    <t>http://www.crmi.hk/</t>
  </si>
  <si>
    <t>GOLDWAY EDUCATION GP LTD</t>
  </si>
  <si>
    <t>http://www.goldwayedugp.com/</t>
  </si>
  <si>
    <t>MEDINET GROUP LTD</t>
  </si>
  <si>
    <t>http://www.medinetgroup.com/</t>
  </si>
  <si>
    <t>NOIZ GROUP LTD</t>
  </si>
  <si>
    <t>NEO TELEMEDIA LTD</t>
  </si>
  <si>
    <t>http://www.neo-telemedia.com/</t>
  </si>
  <si>
    <t>AMASSE CAPITAL HLDGS LTD</t>
  </si>
  <si>
    <t>http://www.amasse.com.hk/</t>
  </si>
  <si>
    <t>ECO-TEK HLDGS</t>
  </si>
  <si>
    <t>http://www.eco-tek.com.hk/</t>
  </si>
  <si>
    <t>LAJIN ENTERTAINMENT NETWORK GP LTD</t>
  </si>
  <si>
    <t>HEPHAESTUS HOLDINGS LTD</t>
  </si>
  <si>
    <t>http://www.unionasiahk.com/</t>
  </si>
  <si>
    <t>SUPERROBOTICS HOLDINGS LTD</t>
  </si>
  <si>
    <t>http://www.superrobotics.com.hk/</t>
  </si>
  <si>
    <t>CHINA INFORMATION TECHNOLOGY DEVELO</t>
  </si>
  <si>
    <t>http://www.citd.com.hk/</t>
  </si>
  <si>
    <t>PALINDA GROUP HLDGS LTD</t>
  </si>
  <si>
    <t>http://www.palinda.com/en/</t>
  </si>
  <si>
    <t>SHI SHI SERVICES LTD</t>
  </si>
  <si>
    <t>http://www.shishiservices.com.hk/</t>
  </si>
  <si>
    <t>ALMANA LTD</t>
  </si>
  <si>
    <t>http://www.m-resources.com.hk/</t>
  </si>
  <si>
    <t>JIMU GROUP LTD</t>
  </si>
  <si>
    <t>http://www.jimugroup8187.com/</t>
  </si>
  <si>
    <t>GME GROUP HLDGS LTD</t>
  </si>
  <si>
    <t>http://www.gmehk.com/</t>
  </si>
  <si>
    <t>TIANJIN TEDA BIOMEDICAL</t>
  </si>
  <si>
    <t>http://www.bioteda.com/</t>
  </si>
  <si>
    <t>ASIA-PAC FINANCIAL INV CO LTD</t>
  </si>
  <si>
    <t>http://www.gca.com.hk/</t>
  </si>
  <si>
    <t>LEGENDARY EDUCATION GROUP LTD</t>
  </si>
  <si>
    <t>http://www.lna.com.hk/</t>
  </si>
  <si>
    <t>FUTIAN HOLDINGS LTD</t>
  </si>
  <si>
    <t>http://www.greatwater.com.cn/</t>
  </si>
  <si>
    <t>CRYPTO FLOW TECHNOLOGY LTD</t>
  </si>
  <si>
    <t>http://www.cryptoflowhk.com/</t>
  </si>
  <si>
    <t>SAU SAN TONG HLDGS (CAYMAN ISLAND)</t>
  </si>
  <si>
    <t>http://www.sausantong.com/</t>
  </si>
  <si>
    <t>PPS INTERNATIONAL (HLDGS) LTD</t>
  </si>
  <si>
    <t>http://www.ppsintholdings.com/</t>
  </si>
  <si>
    <t>KAISUN HOLDINGS LTD</t>
  </si>
  <si>
    <t>http://www.kaisun.hk/</t>
  </si>
  <si>
    <t>SHENTONG ROBOT EDUC GP COMPANY LTD</t>
  </si>
  <si>
    <t>http://www.srobotedu.com/</t>
  </si>
  <si>
    <t>WMCH GLOBAL INVESTMENT LTD</t>
  </si>
  <si>
    <t>DLC ASIA LTD</t>
  </si>
  <si>
    <t>http://www.derivaasia.com/</t>
  </si>
  <si>
    <t>ZHEJIANG YONGAN RONGTONG HLDGS CO L</t>
  </si>
  <si>
    <t>STARGLORY HOLDINGS CO LTD</t>
  </si>
  <si>
    <t>http://www.stargloryhcl.com/</t>
  </si>
  <si>
    <t>WMHW HOLDINGS LTD</t>
  </si>
  <si>
    <t>http://www.luenwong.hk/</t>
  </si>
  <si>
    <t>ECHO INTERNATIONAL HLDGS GROUP LTD</t>
  </si>
  <si>
    <t>http://www.echogroup.com.hk/</t>
  </si>
  <si>
    <t>HANVEY GROUP HLDGS LTD</t>
  </si>
  <si>
    <t>http://www.hanveygroup.com.hk/</t>
  </si>
  <si>
    <t>BINGO GROUP HLDGS LTD</t>
  </si>
  <si>
    <t>http://www.bingogroup.com.hk/</t>
  </si>
  <si>
    <t>E LIGHTING GROUP HOLDINGS LIMITED</t>
  </si>
  <si>
    <t>http://www.elighting.asia/</t>
  </si>
  <si>
    <t>ZIYUANYUAN HLDGS GROUP LTD</t>
  </si>
  <si>
    <t>http://www.ziyygroup.com/</t>
  </si>
  <si>
    <t>CHINA HEALTH GROUP INC</t>
  </si>
  <si>
    <t>http://www.chgi.net/</t>
  </si>
  <si>
    <t>KOALA FINANCIAL GROUP LTD</t>
  </si>
  <si>
    <t>http://www.koala8226.com.hk/</t>
  </si>
  <si>
    <t>XIAN HAITIAN ANTENNA TECHS CO LTD</t>
  </si>
  <si>
    <t>FUTURE DATA GROUP LTD</t>
  </si>
  <si>
    <t>http://www.futuredatagroup.com/</t>
  </si>
  <si>
    <t>CLASSIFIED GROUP (HOLDINGS) LTD</t>
  </si>
  <si>
    <t>http://www.classifiedgroup.hk/</t>
  </si>
  <si>
    <t>WINTO GROUP HOLDINGS LIMITED</t>
  </si>
  <si>
    <t>http://www.wintogroup.hk/</t>
  </si>
  <si>
    <t>CAPITAL FINANCE HOLDINGS LTD</t>
  </si>
  <si>
    <t>http://www.capitalfinance.hk/</t>
  </si>
  <si>
    <t>YING KEE TEA HOUSE GP LTD</t>
  </si>
  <si>
    <t>http://www.yingkeetea.com/</t>
  </si>
  <si>
    <t>SHANYU GROUP HOLDINGS CO LTD</t>
  </si>
  <si>
    <t>http://www.on-real.com/</t>
  </si>
  <si>
    <t>ZHONGHUA GAS HLDGS LTD</t>
  </si>
  <si>
    <t>http://www.8246hk.com/</t>
  </si>
  <si>
    <t>BIOSINO BIO-TECHNOLOGY AND SCIENCE</t>
  </si>
  <si>
    <t>http://www.sinobio.com.cn/</t>
  </si>
  <si>
    <t>ZHEJIANG RUIYUAN INTELLIGENTC CONT</t>
  </si>
  <si>
    <t>http://www.ruiyuanhk.com/</t>
  </si>
  <si>
    <t>SILK ROAD ENERGY SERVICES GROUP LTD</t>
  </si>
  <si>
    <t>http://www.silkroadenergy.com.hk/</t>
  </si>
  <si>
    <t>GENES TECH GP HLDGS CO LTD</t>
  </si>
  <si>
    <t>http://www.genestech.com/</t>
  </si>
  <si>
    <t>SUPER STRONG HOLDINGS LTD</t>
  </si>
  <si>
    <t>http://www.wmcl.com.hk/</t>
  </si>
  <si>
    <t>LINEKONG INTERACTIVE GROUP CO LTD</t>
  </si>
  <si>
    <t>http://www.new.linekong.com/</t>
  </si>
  <si>
    <t>SMART CITY DEVELOPMENT HOLDINGS LTD</t>
  </si>
  <si>
    <t>http://www.smartcity-d.com/</t>
  </si>
  <si>
    <t>WEALTH GLORY HOLDINGS LIMITED</t>
  </si>
  <si>
    <t>http://www.wealthglory.com/</t>
  </si>
  <si>
    <t>CHINA CBM GROUP COMPANY LIMITED</t>
  </si>
  <si>
    <t>http://mediumir.com/c08270/en/index.php</t>
  </si>
  <si>
    <t>GLOBAL DIGITAL CREATIONS HLDGS</t>
  </si>
  <si>
    <t>http://www.gdc-world.com/</t>
  </si>
  <si>
    <t>CHINA NEW CONSUMPTION GROUP LTD</t>
  </si>
  <si>
    <t>http://www.beavergroup.com.hk/</t>
  </si>
  <si>
    <t>STEED ORIENTAL (HLDGS) CO LTD</t>
  </si>
  <si>
    <t>http://www.steedoriental.com.hk/</t>
  </si>
  <si>
    <t>AGTECH HOLDINGS LIMITED</t>
  </si>
  <si>
    <t>http://www.agtech.com/</t>
  </si>
  <si>
    <t>CHINA DIGITAL VIDEO HOLDINGS LTD</t>
  </si>
  <si>
    <t>http://www.cdv.com/</t>
  </si>
  <si>
    <t>CHINA GOLDEN CLASSIC GROUP LTD</t>
  </si>
  <si>
    <t>http://www.goldenclassicbio.com/</t>
  </si>
  <si>
    <t>GAMEONE HOLDINGS LIMITED</t>
  </si>
  <si>
    <t>http://www.gameone.com.hk/</t>
  </si>
  <si>
    <t>ZHONGSHI MINAN HOLDINGS LTD</t>
  </si>
  <si>
    <t>http://www.zhongshiminanholdings.com/</t>
  </si>
  <si>
    <t>SLING GP HLDGS LTD</t>
  </si>
  <si>
    <t>http://sling-inc.com.hk/</t>
  </si>
  <si>
    <t>SHANXI CHANGCHENG MICROLIGHT EQUIP.</t>
  </si>
  <si>
    <t>AHSAY BACKUP SOFTWARE DEV CO LTD</t>
  </si>
  <si>
    <t>http://www.ahsay.com.hk/</t>
  </si>
  <si>
    <t>WAN CHENG METAL PACKAGING CO LTD</t>
  </si>
  <si>
    <t>WORLDGATE GLOBAL LOGISTICS LTD</t>
  </si>
  <si>
    <t>http://www.worldgate.com.hk/</t>
  </si>
  <si>
    <t>SINGASIA HOLDINGS LTD</t>
  </si>
  <si>
    <t>KINGWISOFT TECH GROUP CO LTD</t>
  </si>
  <si>
    <t>http://www.zztech-group.com/</t>
  </si>
  <si>
    <t>SINO-LIFE GROUP LIMITED</t>
  </si>
  <si>
    <t>http://www.sinolifegroup.com/</t>
  </si>
  <si>
    <t>OCEAN STAR TECHNOLOGY GROUP LIMITED</t>
  </si>
  <si>
    <t>http://www.bodibra.com/</t>
  </si>
  <si>
    <t>GRAND T G GOLD HOLDINGS LTD</t>
  </si>
  <si>
    <t>http://www.grandtg.com/</t>
  </si>
  <si>
    <t>JIN MI FANG GROUP HOLDINGS LTD</t>
  </si>
  <si>
    <t>http://www.hkrcg.com/</t>
  </si>
  <si>
    <t>ALLUREFEM HOLDING LTD</t>
  </si>
  <si>
    <t>http://www.tongkee.com.hk/</t>
  </si>
  <si>
    <t>MEDICSKIN HOLDINGS LIMITED</t>
  </si>
  <si>
    <t>http://www.medicskinholdings.com/</t>
  </si>
  <si>
    <t>MAN SHING GLOBAL HOLDINGS LTD</t>
  </si>
  <si>
    <t>http://www.manshing.com.hk/</t>
  </si>
  <si>
    <t>DAFENG PORT HESHUN TECH CO LIMITED</t>
  </si>
  <si>
    <t>http://www.dfport.com.hk/</t>
  </si>
  <si>
    <t>PERFECT OPTRONICS LIMITED</t>
  </si>
  <si>
    <t>http://www.perfect-optronics.com/</t>
  </si>
  <si>
    <t>ZACD GROUP LTD</t>
  </si>
  <si>
    <t>http://www.zacdgroup.com/</t>
  </si>
  <si>
    <t>GREATWALLE INC</t>
  </si>
  <si>
    <t>http://www.kingforce.com.hk/</t>
  </si>
  <si>
    <t>CHINA HONGBAO HOLDINGS LTD</t>
  </si>
  <si>
    <t>http://www.quantongkonggu.com/</t>
  </si>
  <si>
    <t>FINET GROUP LTD BERMUDA</t>
  </si>
  <si>
    <t>http://www.finet.hk/</t>
  </si>
  <si>
    <t>EXPERT SYSTEMS HOLDINGS LTD</t>
  </si>
  <si>
    <t>http://www.expertsystems.com.hk/</t>
  </si>
  <si>
    <t>ALLIED SUSTAINABILITY AND ENVIR</t>
  </si>
  <si>
    <t>http://www.asecg.com/</t>
  </si>
  <si>
    <t>TAI KAM HOLDINGS LTD</t>
  </si>
  <si>
    <t>http://www.taikamholdings.com/</t>
  </si>
  <si>
    <t>TONKING NEW ENERGY GROUP HLDGS LTD</t>
  </si>
  <si>
    <t>http://www.tonkinggroup.com.hk/</t>
  </si>
  <si>
    <t>XINYI ELECTRIC STORAGE HLDGS LTD</t>
  </si>
  <si>
    <t>http://www.xyglass.com.hk/</t>
  </si>
  <si>
    <t>SHENZHEN NEPTUNUS INTERLONG BIO-TEC</t>
  </si>
  <si>
    <t>http://www.interlong.com/</t>
  </si>
  <si>
    <t>PB GROUP LTD</t>
  </si>
  <si>
    <t>http://www.thepbg.com/</t>
  </si>
  <si>
    <t>ASTRUM FINANCIAL HOLDINGS LTD</t>
  </si>
  <si>
    <t>http://www.astrum-capital.com/</t>
  </si>
  <si>
    <t>DIRECTEL HOLDINGS LIMITED</t>
  </si>
  <si>
    <t>http://www.directel.hk/</t>
  </si>
  <si>
    <t>ZIJING INTERNATIONAL FINL HLDGS LTD</t>
  </si>
  <si>
    <t>AESO HOLDINGS LTD</t>
  </si>
  <si>
    <t>http://aeso.hk/</t>
  </si>
  <si>
    <t>F8 ENTERPRISES (HOLDINGS) GROUP LTD</t>
  </si>
  <si>
    <t>http://www.f8.com.hk/</t>
  </si>
  <si>
    <t>TIANJIN BINHAI TEDA LOGISTICS (GP)</t>
  </si>
  <si>
    <t>http://www.tbtl.cn/en</t>
  </si>
  <si>
    <t>WELL LINK SECURITIES HOLDINGS LTD</t>
  </si>
  <si>
    <t>http://www.excalibur.com.hk/</t>
  </si>
  <si>
    <t>ANACLE SYSTEMS LTD</t>
  </si>
  <si>
    <t>http://www.anacle.com/</t>
  </si>
  <si>
    <t>REPUBLIC HEALTHCARE LTD</t>
  </si>
  <si>
    <t>http://www.republichealthcare.asia/</t>
  </si>
  <si>
    <t>AL GROUP LTD</t>
  </si>
  <si>
    <t>http://www.al-grp.com/</t>
  </si>
  <si>
    <t>WINNING TOWER GROUP HOLDINGS LTD</t>
  </si>
  <si>
    <t>http://www.wtgl.hk/</t>
  </si>
  <si>
    <t>SDM EDUCATION GROUP HOLDINGS LTD</t>
  </si>
  <si>
    <t>http://www.sdm.hk/</t>
  </si>
  <si>
    <t>HATCHER GROUP LTD</t>
  </si>
  <si>
    <t>http://hatcher-group.com/</t>
  </si>
  <si>
    <t>ZHEJIANG UTD INV HLDG GP LTD</t>
  </si>
  <si>
    <t>http://www.zjuv8366.com/</t>
  </si>
  <si>
    <t>SIMPLICITY HOLDING LTD</t>
  </si>
  <si>
    <t>http://www.simplicityholding.com/</t>
  </si>
  <si>
    <t>CREATIVE CHINA HOLDINGS LTD</t>
  </si>
  <si>
    <t>http://www.ntmediabj.com/</t>
  </si>
  <si>
    <t>ZHI SHENG GP HLDGS LTD</t>
  </si>
  <si>
    <t>http://www.qtbgjj.com/</t>
  </si>
  <si>
    <t>TASTE GOURMET GP LTD</t>
  </si>
  <si>
    <t>http://www.tastegourmet.com.hk/</t>
  </si>
  <si>
    <t>GRAND BRILLIANCE GROUP HOLDINGS LTD</t>
  </si>
  <si>
    <t>http://www.grandbrilliancegroup.com/</t>
  </si>
  <si>
    <t>INDIGO STAR HOLDINGS LTD</t>
  </si>
  <si>
    <t>http://www.indigostar.sg/</t>
  </si>
  <si>
    <t>VERTICAL INTL HLDGS LTD</t>
  </si>
  <si>
    <t>http://www.verticaltech.com.cn/</t>
  </si>
  <si>
    <t>HARBOUR EQUINE HOLDINGS LTD</t>
  </si>
  <si>
    <t>http://www.harbourequine.com/</t>
  </si>
  <si>
    <t>PRIME INTELLIGENCE SOLUTIONS GP LTD</t>
  </si>
  <si>
    <t>http://www.primeintelligence.com.hk/</t>
  </si>
  <si>
    <t>PROSPEROUS PRINTING CO LTD</t>
  </si>
  <si>
    <t>http://www.prosperous-printing-group.com.hk/</t>
  </si>
  <si>
    <t>CORNERSTONE TECHNOLOGIES HLDGS LTD</t>
  </si>
  <si>
    <t>http://www.cstl.com.hk/</t>
  </si>
  <si>
    <t>SATU HLDGS LTD</t>
  </si>
  <si>
    <t>http://www.satuhome.com/</t>
  </si>
  <si>
    <t>QI-HOUSE HOLDINGS LTD</t>
  </si>
  <si>
    <t>http://qihouseholdings.com/</t>
  </si>
  <si>
    <t>ASIA PIONEER ENT HLDGS LTD</t>
  </si>
  <si>
    <t>http://www.apemacau.com/</t>
  </si>
  <si>
    <t>STREAM IDEAS GP LTD</t>
  </si>
  <si>
    <t>http://www.stream-ideas.com/</t>
  </si>
  <si>
    <t>PLATEAU TREASURES LTD</t>
  </si>
  <si>
    <t>http://www.gt-steel.com.sg/</t>
  </si>
  <si>
    <t>DOWWAY HLDGS LTD</t>
  </si>
  <si>
    <t>HANG CHI HOLDINGS LTD</t>
  </si>
  <si>
    <t>http://www.shuionnc.com/</t>
  </si>
  <si>
    <t>CHINA ORAL INDUSTRY GRP HLDGS LTD</t>
  </si>
  <si>
    <t>http://www.chinaoral.co/</t>
  </si>
  <si>
    <t>K W NELSON INTERIOR DESIGN &amp; CONTRA</t>
  </si>
  <si>
    <t>http://www.kwnelson.com.hk/</t>
  </si>
  <si>
    <t>NEW AMANTE GROUP LTD</t>
  </si>
  <si>
    <t>http://www.new-amante.com/</t>
  </si>
  <si>
    <t>ASIA GROCERY DISTRIBUTION LTD</t>
  </si>
  <si>
    <t>http://www.agdl.com.hk/</t>
  </si>
  <si>
    <t>HM INTERNATIONAL HOLDINGS LTD</t>
  </si>
  <si>
    <t>http://www.hetermedia.com/</t>
  </si>
  <si>
    <t>DADI EDUCATION HOLDINGS LTD</t>
  </si>
  <si>
    <t>http://www.dadi.com.hk/</t>
  </si>
  <si>
    <t>OPTIMA AUTOMOBILE GROUP HOLDINGS LT</t>
  </si>
  <si>
    <t>http://www.ow.sg/</t>
  </si>
  <si>
    <t>AV PROMOTIONS HLDGS LTD</t>
  </si>
  <si>
    <t>http://www.avpromotions.com/</t>
  </si>
  <si>
    <t>NEXION TECHNOLOGIES LTD</t>
  </si>
  <si>
    <t>http://www.nexion.com.hk/</t>
  </si>
  <si>
    <t>WT GROUP HOLDINGS LTD</t>
  </si>
  <si>
    <t>CHI HO DEVELOPMENT HOLDINGS LTD</t>
  </si>
  <si>
    <t>http://www.chdev.com.hk/</t>
  </si>
  <si>
    <t>HING MING HOLDINGS LTD</t>
  </si>
  <si>
    <t>http://www.hing-ming.com/</t>
  </si>
  <si>
    <t>MODERN LIVING INVESTMENTS HLDGS LTD</t>
  </si>
  <si>
    <t>http://www.modernliving.com.hk/</t>
  </si>
  <si>
    <t>SK TARGET GROUP LTD</t>
  </si>
  <si>
    <t>http://www.targetprecast.com/</t>
  </si>
  <si>
    <t>CBK HOLDINGS LTD</t>
  </si>
  <si>
    <t>http://cbkholdings.etnet.com.hk/</t>
  </si>
  <si>
    <t>SV VISION LTD</t>
  </si>
  <si>
    <t>http://www.svvision.io/</t>
  </si>
  <si>
    <t>C&amp;N HLDGS LTD</t>
  </si>
  <si>
    <t>http://www.cnlimited.com/</t>
  </si>
  <si>
    <t>HAO BAI INTERNATIONAL (CAYMAN) LTD</t>
  </si>
  <si>
    <t>http://www.irasia.com/listco/hk/haobai/</t>
  </si>
  <si>
    <t>BAR PACIFIC GROUP HOLDINGS LTD</t>
  </si>
  <si>
    <t>http://www.barpacific.com.hk/</t>
  </si>
  <si>
    <t>TAKBO GROUP HOLDINGS LTD</t>
  </si>
  <si>
    <t>http://www.takbogroup.com/</t>
  </si>
  <si>
    <t>SOMERLEY CAPITAL HOLDINGS LTD</t>
  </si>
  <si>
    <t>http://www.somerleycapital.com/</t>
  </si>
  <si>
    <t>NOBLE ENGINEERING GROUP HLDGS LTD</t>
  </si>
  <si>
    <t>http://www.nobleengineering.com.hk/</t>
  </si>
  <si>
    <t>BRIGHTSTAR TECHNOLOGY GP CO LTD</t>
  </si>
  <si>
    <t>http://www.intechproductions.com/</t>
  </si>
  <si>
    <t>MS CONCEPT LTD</t>
  </si>
  <si>
    <t>http://www.mrsteak.com.hk/</t>
  </si>
  <si>
    <t>UNIVERSE PRINTSHOP HLDGS LTD</t>
  </si>
  <si>
    <t>http://www.uprintshop.hk/</t>
  </si>
  <si>
    <t>EDICO HOLDINGS LTD</t>
  </si>
  <si>
    <t>http://www.edicoholdings.com.hk/</t>
  </si>
  <si>
    <t>SUNLIGHT (1977) HLDGS LTD</t>
  </si>
  <si>
    <t>http://www.sunlightpaper.com.sg/</t>
  </si>
  <si>
    <t>FY FINANCIAL (SHENZHEN) CO LTD</t>
  </si>
  <si>
    <t>http://www.fyleasing.com/</t>
  </si>
  <si>
    <t>LAI GROUP HOLDING COMPANY LTD</t>
  </si>
  <si>
    <t>http://www.dic.hk/</t>
  </si>
  <si>
    <t>MANSION INTERNATIONAL HLDGS LTD</t>
  </si>
  <si>
    <t>http://www.mansionintl.com/</t>
  </si>
  <si>
    <t>BASETROPHY GROUP HOLDINGS LTD</t>
  </si>
  <si>
    <t>http://www.wbgroupfw.com.hk/</t>
  </si>
  <si>
    <t>OMNIBRIDGE HOLDINGS LTD</t>
  </si>
  <si>
    <t>http://www.omnibridge.com.hk/</t>
  </si>
  <si>
    <t>REACH NEW HLDGS LTD</t>
  </si>
  <si>
    <t>http://www.sthl.com.hk/</t>
  </si>
  <si>
    <t>LAPCO HOLDINGS LTD</t>
  </si>
  <si>
    <t>MI MING MART HLDGS LTD</t>
  </si>
  <si>
    <t>http://www.mimingmart.com/</t>
  </si>
  <si>
    <t>K GROUP HLDGS LTD</t>
  </si>
  <si>
    <t>http://www.kfood.com.sg/</t>
  </si>
  <si>
    <t>OCEAN ONE HLDG LTD</t>
  </si>
  <si>
    <t>http://www.oceanoneholding.com/</t>
  </si>
  <si>
    <t>FURNIWEB HLDGS LTD</t>
  </si>
  <si>
    <t>http://www.furniweb.com.my/</t>
  </si>
  <si>
    <t>SHENGLONG SPLENDECOR INTL LTD</t>
  </si>
  <si>
    <t>http://www.splendecor.com/</t>
  </si>
  <si>
    <t>WAN LEADER INTL LTD</t>
  </si>
  <si>
    <t>http://wanleader.com/</t>
  </si>
  <si>
    <t>MAX SIGHT GROUP HLDGS LTD</t>
  </si>
  <si>
    <t>http://www.maxsightgroup.com/</t>
  </si>
  <si>
    <t>ISP GLOBAL LTD</t>
  </si>
  <si>
    <t>http://www.ispg.hk/</t>
  </si>
  <si>
    <t>GRAND POWER LOGISTICS GROUP LTD</t>
  </si>
  <si>
    <t>http://www.grandpowerexpress.com/</t>
  </si>
  <si>
    <t>NICHE-TECH SEMICONDUCTOR MATERIALS</t>
  </si>
  <si>
    <t>http://www.nichetechcorp.com/</t>
  </si>
  <si>
    <t>COOL LINK (HLDGS) LTD</t>
  </si>
  <si>
    <t>http://www.coollink.com.sg/</t>
  </si>
  <si>
    <t>1957 &amp; CO (HOSPITALITY) LTD</t>
  </si>
  <si>
    <t>http://www.1957.com.hk/</t>
  </si>
  <si>
    <t>ICON CULTURE GLOBAL COMPANY LTD</t>
  </si>
  <si>
    <t>SANBASE CORP LTD</t>
  </si>
  <si>
    <t>http://www.sanbase.com.hk/</t>
  </si>
  <si>
    <t>OCEAN LINE PORT DEVELOPMENT LTD</t>
  </si>
  <si>
    <t>http://www.oceanlineport.com/</t>
  </si>
  <si>
    <t>I CENTURY HLDG LTD</t>
  </si>
  <si>
    <t>http://www.icenturyholding.com/</t>
  </si>
  <si>
    <t>WINES LINK INTL HLDGS LTD</t>
  </si>
  <si>
    <t>http://www.wines-link.com/</t>
  </si>
  <si>
    <t>TOP STANDARD CORP</t>
  </si>
  <si>
    <t>http://www.topstandard.com.hk/</t>
  </si>
  <si>
    <t>MIN FU INTERNATIONAL HOLDING LTD</t>
  </si>
  <si>
    <t>http://www.minfuintl.com/</t>
  </si>
  <si>
    <t>HYFUSIN GROUP HLDGS LTD</t>
  </si>
  <si>
    <t>http://www.hyfusingroup.com/</t>
  </si>
  <si>
    <t>MAXWIN INTERNATIONAL HOLDINGS LTD</t>
  </si>
  <si>
    <t>http://www.inzign.com/</t>
  </si>
  <si>
    <t>GRAND TALENTS GROUP HOLDINGS LTD</t>
  </si>
  <si>
    <t>http://www.grandtalentsgroup.com.hk/</t>
  </si>
  <si>
    <t>XINXIANG ERA GROUP COMPANY LTD</t>
  </si>
  <si>
    <t>http://www.jiagroup.co/</t>
  </si>
  <si>
    <t>ST INTERNATIONAL HOLDINGS CO LTD</t>
  </si>
  <si>
    <t>SHEUNG MOON HLDGS LTD</t>
  </si>
  <si>
    <t>http://www.smcl.com.hk/</t>
  </si>
  <si>
    <t>BAIYING HOLDINGS GROUP LTD</t>
  </si>
  <si>
    <t>http://www.byleasing.com/</t>
  </si>
  <si>
    <t>WING FUNG GP ASIA LTD</t>
  </si>
  <si>
    <t>http://www.wingfunggroup.com/</t>
  </si>
  <si>
    <t>JLOGO HLDGS LTD</t>
  </si>
  <si>
    <t>http://www.jlogoholdings.com/</t>
  </si>
  <si>
    <t>POLYFAIR HLDGS LTD</t>
  </si>
  <si>
    <t>http://www.polyfaircurtainwall.com.hk/</t>
  </si>
  <si>
    <t>VISTAR HLDGS LTD</t>
  </si>
  <si>
    <t>http://www.vistarholdings.com/</t>
  </si>
  <si>
    <t>TL NATURAL GAS HLDGS LTD</t>
  </si>
  <si>
    <t>http://www.tl-cng.com/</t>
  </si>
  <si>
    <t>CHONG FAI JEWELLERY GP HLDGS CO</t>
  </si>
  <si>
    <t>http://www.chongfaiholdings.com/</t>
  </si>
  <si>
    <t>VICTORY SECURITIES HOLDINGS CO LTD</t>
  </si>
  <si>
    <t>http://www.victorysec.com.hk/en/</t>
  </si>
  <si>
    <t>AMUSE GROUP HLDG LTD</t>
  </si>
  <si>
    <t>http://www.amusegroupholding.com/</t>
  </si>
  <si>
    <t>PACIFIC LEGEND GROUP LTD</t>
  </si>
  <si>
    <t>http://www.pacificlegendgroup.com/</t>
  </si>
  <si>
    <t>BOLTEK HLDGS LTD</t>
  </si>
  <si>
    <t>http://www.boltekholdings.com/</t>
  </si>
  <si>
    <t>FAMEGLOW HOLDINGS LTD</t>
  </si>
  <si>
    <t>http://fameglow.com/</t>
  </si>
  <si>
    <t>KINETIX SYSTEMS HLDGS LTD</t>
  </si>
  <si>
    <t>http://www.kinetix.com.hk/</t>
  </si>
  <si>
    <t>NARNIA (HONG KONG) GROUP CO LTD</t>
  </si>
  <si>
    <t>http://www.narnia.hk/</t>
  </si>
  <si>
    <t>EGGRICULTURE FOODS LTD</t>
  </si>
  <si>
    <t>http://www.eggriculturefoods.com/</t>
  </si>
  <si>
    <t>MINDTELL TECHNOLOGY LTD</t>
  </si>
  <si>
    <t>http://www.mindtelltech.com/</t>
  </si>
  <si>
    <t>WORLD SUPER HOLDINGS LTD</t>
  </si>
  <si>
    <t>http://www.worldsuperhk.com/</t>
  </si>
  <si>
    <t>ORIENTAL PMT GROUP HLDG LTD</t>
  </si>
  <si>
    <t>http://www.ocg.com.hk/</t>
  </si>
  <si>
    <t>KING OF CATERING (GLOBAL) HLDGS LTD</t>
  </si>
  <si>
    <t>http://www.wcce.hk/</t>
  </si>
  <si>
    <t>ASIA-EXPRESS LOGISTICS HLDGS LTD</t>
  </si>
  <si>
    <t>http://www.asia-expresslogs.com/</t>
  </si>
  <si>
    <t>METROPOLIS CAPITAL HLDGS LTD</t>
  </si>
  <si>
    <t>HUAKANG BIOMEDICAL HLDGS CO LTD</t>
  </si>
  <si>
    <t>http://www.huakangbiomedical.com/en/index.html</t>
  </si>
  <si>
    <t>CHINA SAFTOWER INTL HLDG GRP LTD</t>
  </si>
  <si>
    <t>http://www.saftower.cn/</t>
  </si>
  <si>
    <t>ORANGE TOUR CULTURAL HOLDING LTD</t>
  </si>
  <si>
    <t>SUN KONG HOLDINGS LTD</t>
  </si>
  <si>
    <t>BYTE METAVERSE HOLDINGS LTD.</t>
  </si>
  <si>
    <t>http://www.metamichong.com/</t>
  </si>
  <si>
    <t>CHINA HONGGUANG HLDGS LTD</t>
  </si>
  <si>
    <t>http://www.hongguang.hk/</t>
  </si>
  <si>
    <t>YIK WO INTL HLGS LTD</t>
  </si>
  <si>
    <t>http://www.yiheintl.com/</t>
  </si>
  <si>
    <t>YING HAI GROUP HOLDINGS COMPANY LTD</t>
  </si>
  <si>
    <t>http://www.yinghaiholding.com/</t>
  </si>
  <si>
    <t>NEWLINK TECHNOLOGY INC</t>
  </si>
  <si>
    <t>http://www.xnewtech.com/</t>
  </si>
  <si>
    <t>NEUSOFT EDUCATION TECHNOLOGY CO LTD</t>
  </si>
  <si>
    <t>http://www.neutech.com.cn/</t>
  </si>
  <si>
    <t>JD.COM INC</t>
  </si>
  <si>
    <t>http://www.jd.com/</t>
  </si>
  <si>
    <t>BILIBILI INC</t>
  </si>
  <si>
    <t>http://www.bilibili.com/</t>
  </si>
  <si>
    <t>NONGFU SPRING CO LTD</t>
  </si>
  <si>
    <t>http://www.nongfuspring.com/</t>
  </si>
  <si>
    <t>FERRETTI SPA</t>
  </si>
  <si>
    <t>http://www.ferrettigroup.com/</t>
  </si>
  <si>
    <t>JINKE SMART SERVICES GROUP CO LTD</t>
  </si>
  <si>
    <t>http://www.jkpsc.cn/</t>
  </si>
  <si>
    <t>CHINA BOHAI BANK</t>
  </si>
  <si>
    <t>http://www.cbhb.com.cn/</t>
  </si>
  <si>
    <t>WEIHAI CITY COMMERCIAL BANK</t>
  </si>
  <si>
    <t>http://www.whccb.com/</t>
  </si>
  <si>
    <t>ZAI LAB LIMITED</t>
  </si>
  <si>
    <t>http://www.zailaboratory.com/</t>
  </si>
  <si>
    <t>JTF INTERNATIONAL HLDGS LTD</t>
  </si>
  <si>
    <t>http://www.jtfoil.com/</t>
  </si>
  <si>
    <t>TIANQI LITHIUM CORPORATION</t>
  </si>
  <si>
    <t>http://www.tianqilithium.com/</t>
  </si>
  <si>
    <t>GDS HOLDINGS LTD</t>
  </si>
  <si>
    <t>http://www.gds-services.com/</t>
  </si>
  <si>
    <t>CHINA YOURAN DAIRY GROUP LTD</t>
  </si>
  <si>
    <t>http://www.yourandairy.com/</t>
  </si>
  <si>
    <t>NIO INC</t>
  </si>
  <si>
    <t>http://www.nio.com/</t>
  </si>
  <si>
    <t>BEST LINKING GROUP HOLDINGS LTD</t>
  </si>
  <si>
    <t>http://www.blg.hk/</t>
  </si>
  <si>
    <t>BAIDU INC</t>
  </si>
  <si>
    <t>http://www.baidu.com/</t>
  </si>
  <si>
    <t>DONGGUAN RURAL COMMERCIAL BANK CO L</t>
  </si>
  <si>
    <t>http://www.drcbank.com/</t>
  </si>
  <si>
    <t>WEIBO CORPORATION</t>
  </si>
  <si>
    <t>http://ir.weibo.com/</t>
  </si>
  <si>
    <t>GAIN PLUS HLDGS LTD</t>
  </si>
  <si>
    <t>http://www.gainplus.hk/</t>
  </si>
  <si>
    <t>NEW ORIENTAL ED &amp; TECHNOLOGY GP INC</t>
  </si>
  <si>
    <t>http://www.neworiental.org/</t>
  </si>
  <si>
    <t>HONLIV HEALTHCARE MGMT GROUP CO LTD</t>
  </si>
  <si>
    <t>http://www.honlivhp.com/</t>
  </si>
  <si>
    <t>JIAXING GAS GRP CO LTD</t>
  </si>
  <si>
    <t>http://www.jxrqgs.com/</t>
  </si>
  <si>
    <t>POWERLONG COMMERCIAL MGT HLDGS LTD</t>
  </si>
  <si>
    <t>http://www.powerlongcm.com/</t>
  </si>
  <si>
    <t>NEWBORN TOWN INC</t>
  </si>
  <si>
    <t>http://www.newborntown.com/</t>
  </si>
  <si>
    <t>CHI KAN HLDGS LTD</t>
  </si>
  <si>
    <t>http://www.chikanck.com/</t>
  </si>
  <si>
    <t>XINGYE WULIAN SERVICE GROUP CO LTD</t>
  </si>
  <si>
    <t>http://www.xingyewulian.com/</t>
  </si>
  <si>
    <t>WISE ALLY INTERNATIONAL HOLDINGS LT</t>
  </si>
  <si>
    <t>http://www.wiseally.com.hk/</t>
  </si>
  <si>
    <t>ACTIVATION GROUP HLDGS LTD</t>
  </si>
  <si>
    <t>JIUMAOJIU INTL HLDGS LTD</t>
  </si>
  <si>
    <t>http://www.jiumaojiu.com/</t>
  </si>
  <si>
    <t>YEAHKA LTD</t>
  </si>
  <si>
    <t>http://www.yeahka.com/</t>
  </si>
  <si>
    <t>AKESO INC</t>
  </si>
  <si>
    <t>http://www.akesobio.com/en/</t>
  </si>
  <si>
    <t>TIMES NEIGHBORHOOD HOLDINGS LTD</t>
  </si>
  <si>
    <t>http://www.shidaiwuye.com/</t>
  </si>
  <si>
    <t>SEM HLDGS LTD</t>
  </si>
  <si>
    <t>http://www.semhld.com/</t>
  </si>
  <si>
    <t>GHW INTERNATIONAL</t>
  </si>
  <si>
    <t>http://www.goldenhighway.com/</t>
  </si>
  <si>
    <t>XIMEI RESOURCES HOLDING LTD</t>
  </si>
  <si>
    <t>WAH WO HOLDINGS GROUP LTD</t>
  </si>
  <si>
    <t>http://www.wahwoalum.com/</t>
  </si>
  <si>
    <t>LITIAN PICTURES HOLDINGS LTD</t>
  </si>
  <si>
    <t>http://www.litian.tv/</t>
  </si>
  <si>
    <t>TRIP COM GROUP LTD</t>
  </si>
  <si>
    <t>http://www.ctrip.com/</t>
  </si>
  <si>
    <t>TRANSTECH OPTELECOM SCI HLDGS LTD</t>
  </si>
  <si>
    <t>http://www.transtechoptel.com/</t>
  </si>
  <si>
    <t>ALPHAMAB ONCOLOGY</t>
  </si>
  <si>
    <t>http://www.alphamabonc.com/</t>
  </si>
  <si>
    <t>INNOCARE PHARMA LTD</t>
  </si>
  <si>
    <t>http://www.innocarepharma.com/</t>
  </si>
  <si>
    <t>FINELAND LIVING SERVICES GROUP LTD</t>
  </si>
  <si>
    <t>http://www.finelandassets.com/</t>
  </si>
  <si>
    <t>GREENTOWN MGMT HLDGS CO LTD</t>
  </si>
  <si>
    <t>http://ir.greentownmanagement.com/en</t>
  </si>
  <si>
    <t>CENTRAL CHINA NEW LIFE LTD</t>
  </si>
  <si>
    <t>http://www.ccnewlife.com.cn/</t>
  </si>
  <si>
    <t>YUM CHINA HOLDINGS INC</t>
  </si>
  <si>
    <t>http://www.yumchina.com/</t>
  </si>
  <si>
    <t>ALIBABA GROUP HOLDING LTD</t>
  </si>
  <si>
    <t>http://www.alibabagroup.com/</t>
  </si>
  <si>
    <t>SHENZHEN HEPALINK PHARMACEUTICAL</t>
  </si>
  <si>
    <t>http://www.hepalink.com/</t>
  </si>
  <si>
    <t>ARCHOSAUR GAMES INC</t>
  </si>
  <si>
    <t>http://www.zulong.com/</t>
  </si>
  <si>
    <t>BAOZUN INC</t>
  </si>
  <si>
    <t>http://www.baozun.com/</t>
  </si>
  <si>
    <t>POP MART INTL GRP LTD</t>
  </si>
  <si>
    <t>http://www.popmart.com/</t>
  </si>
  <si>
    <t>RADIANCE HOLDINGS GROUP COMPANY LTD</t>
  </si>
  <si>
    <t>http://www.radiance.com.cn/</t>
  </si>
  <si>
    <t>Aadi Bioscience, Inc.</t>
  </si>
  <si>
    <t>AADI</t>
  </si>
  <si>
    <t>NASDAQ</t>
  </si>
  <si>
    <t>http://www.aadibio.com/</t>
  </si>
  <si>
    <t>American Airlines Group, Inc.</t>
  </si>
  <si>
    <t>AAL</t>
  </si>
  <si>
    <t>http://www.aa.com/</t>
  </si>
  <si>
    <t>Atlantic American Corporation</t>
  </si>
  <si>
    <t>AAME</t>
  </si>
  <si>
    <t>http://www.atlam.com/</t>
  </si>
  <si>
    <t>Applied Optoelectronics, Inc.</t>
  </si>
  <si>
    <t>AAOI</t>
  </si>
  <si>
    <t>http://www.ao-inc.com/</t>
  </si>
  <si>
    <t>AAON, Inc.</t>
  </si>
  <si>
    <t>AAON</t>
  </si>
  <si>
    <t>http://www.aaon.com/</t>
  </si>
  <si>
    <t>Apple Inc</t>
  </si>
  <si>
    <t>AAPL</t>
  </si>
  <si>
    <t>http://www.apple.com/</t>
  </si>
  <si>
    <t>Ameris Bancorp</t>
  </si>
  <si>
    <t>ABCB</t>
  </si>
  <si>
    <t>http://www.amerisbank.com/</t>
  </si>
  <si>
    <t>Abeona Therapeutics Inc.</t>
  </si>
  <si>
    <t>ABEO</t>
  </si>
  <si>
    <t>http://www.abeonatherapeutics.com/</t>
  </si>
  <si>
    <t>ARCA biopharma, Inc.</t>
  </si>
  <si>
    <t>ABIO</t>
  </si>
  <si>
    <t>http://www.arcabio.com/</t>
  </si>
  <si>
    <t>Airbnb, Inc.</t>
  </si>
  <si>
    <t>ABNB</t>
  </si>
  <si>
    <t>http://www.airbnb.com/</t>
  </si>
  <si>
    <t>Arbutus Biopharma Corporation</t>
  </si>
  <si>
    <t>ABUS</t>
  </si>
  <si>
    <t>http://www.arbutusbio.com/</t>
  </si>
  <si>
    <t>ABVC BioPharma, Inc.</t>
  </si>
  <si>
    <t>ABVC</t>
  </si>
  <si>
    <t>http://www.abvcpharma.com/</t>
  </si>
  <si>
    <t>Abivax SA</t>
  </si>
  <si>
    <t>ABVX</t>
  </si>
  <si>
    <t>http://www.abivax.com/</t>
  </si>
  <si>
    <t>ACADIA Pharmaceuticals Inc.</t>
  </si>
  <si>
    <t>ACAD</t>
  </si>
  <si>
    <t>http://www.acadia.com/</t>
  </si>
  <si>
    <t>Aurora Cannabis Inc.</t>
  </si>
  <si>
    <t>ACB</t>
  </si>
  <si>
    <t>http://www.auroramj.com/</t>
  </si>
  <si>
    <t>Adicet Bio, Inc.</t>
  </si>
  <si>
    <t>ACET</t>
  </si>
  <si>
    <t>http://www.adicetbio.com/</t>
  </si>
  <si>
    <t>Arch Capital Group Ltd.</t>
  </si>
  <si>
    <t>ACGL</t>
  </si>
  <si>
    <t>http://www.archgroup.com/</t>
  </si>
  <si>
    <t>Acadia Healthcare Company, Inc.</t>
  </si>
  <si>
    <t>ACHC</t>
  </si>
  <si>
    <t>http://www.acadiahealthcare.com/</t>
  </si>
  <si>
    <t>Achieve Life Sciences, Inc.</t>
  </si>
  <si>
    <t>ACHV</t>
  </si>
  <si>
    <t>http://www.achievelifesciences.com/</t>
  </si>
  <si>
    <t>American Coastal Insurance Corporation</t>
  </si>
  <si>
    <t>ACIC</t>
  </si>
  <si>
    <t>http://www.upcinsurance.com/</t>
  </si>
  <si>
    <t>AC Immune SA</t>
  </si>
  <si>
    <t>ACIU</t>
  </si>
  <si>
    <t>http://www.acimmune.com/</t>
  </si>
  <si>
    <t>ACI Worldwide, Inc.</t>
  </si>
  <si>
    <t>ACIW</t>
  </si>
  <si>
    <t>http://www.aciworldwide.com/</t>
  </si>
  <si>
    <t>Axcelis Technologies, Inc.</t>
  </si>
  <si>
    <t>ACLS</t>
  </si>
  <si>
    <t>http://www.axcelis.com/</t>
  </si>
  <si>
    <t>ACM Research, Inc.</t>
  </si>
  <si>
    <t>ACMR</t>
  </si>
  <si>
    <t>http://www.acmrcsh.com/</t>
  </si>
  <si>
    <t>ACNB Corporation</t>
  </si>
  <si>
    <t>ACNB</t>
  </si>
  <si>
    <t>http://www.acnb.com/</t>
  </si>
  <si>
    <t>Ascent Industries Co.</t>
  </si>
  <si>
    <t>ACNT</t>
  </si>
  <si>
    <t>http://ascentco.com/</t>
  </si>
  <si>
    <t>Acorda Therapeutics, Inc.</t>
  </si>
  <si>
    <t>ACOR</t>
  </si>
  <si>
    <t>http://www.acorda.com/</t>
  </si>
  <si>
    <t>Aclaris Therapeutics, Inc.</t>
  </si>
  <si>
    <t>ACRS</t>
  </si>
  <si>
    <t>http://www.aclaristx.com/</t>
  </si>
  <si>
    <t>Acasti Pharma, Inc.</t>
  </si>
  <si>
    <t>ACST</t>
  </si>
  <si>
    <t>http://www.acasti.com/</t>
  </si>
  <si>
    <t>Acacia Research Corporation</t>
  </si>
  <si>
    <t>ACTG</t>
  </si>
  <si>
    <t>http://www.acaciaresearch.com/</t>
  </si>
  <si>
    <t>Adaptimmune Therapeutics plc</t>
  </si>
  <si>
    <t>ADAP</t>
  </si>
  <si>
    <t>http://www.adaptimmune.com/</t>
  </si>
  <si>
    <t>Adobe Inc.</t>
  </si>
  <si>
    <t>ADBE</t>
  </si>
  <si>
    <t>http://www.adobe.com/</t>
  </si>
  <si>
    <t>Adeia Inc.</t>
  </si>
  <si>
    <t>ADEA</t>
  </si>
  <si>
    <t>http://www.adeia.com/</t>
  </si>
  <si>
    <t>Analog Devices, Inc.</t>
  </si>
  <si>
    <t>ADI</t>
  </si>
  <si>
    <t>http://www.analog.com/</t>
  </si>
  <si>
    <t>ADMA Biologics Inc</t>
  </si>
  <si>
    <t>ADMA</t>
  </si>
  <si>
    <t>http://www.admabiologics.com/</t>
  </si>
  <si>
    <t>Automatic Data Processing, Inc.</t>
  </si>
  <si>
    <t>ADP</t>
  </si>
  <si>
    <t>http://www.adp.com/</t>
  </si>
  <si>
    <t>Adaptive Biotechnologies Corporation</t>
  </si>
  <si>
    <t>ADPT</t>
  </si>
  <si>
    <t>http://www.adaptivebiotech.com/</t>
  </si>
  <si>
    <t>Autodesk, Inc.</t>
  </si>
  <si>
    <t>ADSK</t>
  </si>
  <si>
    <t>http://www.autodesk.com/</t>
  </si>
  <si>
    <t>ADTRAN Holdings, Inc.</t>
  </si>
  <si>
    <t>ADTN</t>
  </si>
  <si>
    <t>http://www.adtran.com/</t>
  </si>
  <si>
    <t>Addus HomeCare Corporation</t>
  </si>
  <si>
    <t>ADUS</t>
  </si>
  <si>
    <t>http://www.addus.com/</t>
  </si>
  <si>
    <t>Adverum Biotechnologies, Inc.</t>
  </si>
  <si>
    <t>ADVM</t>
  </si>
  <si>
    <t>http://www.adverum.com/</t>
  </si>
  <si>
    <t>Addex Therapeutics Ltd</t>
  </si>
  <si>
    <t>ADXN</t>
  </si>
  <si>
    <t>http://www.addextherapeutics.com/</t>
  </si>
  <si>
    <t>Antelope Enterprise Holdings Limited</t>
  </si>
  <si>
    <t>AEHL</t>
  </si>
  <si>
    <t>http://www.cceramics.com/</t>
  </si>
  <si>
    <t>Aehr Test Systems</t>
  </si>
  <si>
    <t>AEHR</t>
  </si>
  <si>
    <t>http://www.aehr.com/</t>
  </si>
  <si>
    <t>Advanced Energy Industries, Inc.</t>
  </si>
  <si>
    <t>AEIS</t>
  </si>
  <si>
    <t>http://www.advancedenergy.com/</t>
  </si>
  <si>
    <t>Aethlon Medical, Inc.</t>
  </si>
  <si>
    <t>AEMD</t>
  </si>
  <si>
    <t>http://www.aethlonmedical.com/</t>
  </si>
  <si>
    <t>American Electric Power Company, Inc.</t>
  </si>
  <si>
    <t>AEP</t>
  </si>
  <si>
    <t>http://www.aep.com/</t>
  </si>
  <si>
    <t>AudioEye, Inc.</t>
  </si>
  <si>
    <t>AEYE</t>
  </si>
  <si>
    <t>http://www.audioeye.com/</t>
  </si>
  <si>
    <t>Aeterna Zentaris Inc.</t>
  </si>
  <si>
    <t>AEZS</t>
  </si>
  <si>
    <t>http://www.zentaris.com/</t>
  </si>
  <si>
    <t>Affinity Bancshares, Inc.</t>
  </si>
  <si>
    <t>AFBI</t>
  </si>
  <si>
    <t>Сберегательные банки</t>
  </si>
  <si>
    <t>http://myaffinitybank.com/</t>
  </si>
  <si>
    <t>Affimed N.V.</t>
  </si>
  <si>
    <t>AFMD</t>
  </si>
  <si>
    <t>http://www.affimed.com/</t>
  </si>
  <si>
    <t>Afya Limited</t>
  </si>
  <si>
    <t>AFYA</t>
  </si>
  <si>
    <t>http://www.afya.com.br/</t>
  </si>
  <si>
    <t>Allied Gaming &amp; Entertainment Inc.</t>
  </si>
  <si>
    <t>AGAE</t>
  </si>
  <si>
    <t>http://www.alliedesports.gg/</t>
  </si>
  <si>
    <t>Agenus Inc.</t>
  </si>
  <si>
    <t>AGEN</t>
  </si>
  <si>
    <t>http://www.agenusbio.com/</t>
  </si>
  <si>
    <t>Agios Pharmaceuticals, Inc.</t>
  </si>
  <si>
    <t>AGIO</t>
  </si>
  <si>
    <t>http://www.agios.com/</t>
  </si>
  <si>
    <t>AGM Group Holdings Inc.</t>
  </si>
  <si>
    <t>AGMH</t>
  </si>
  <si>
    <t>http://www.agmprime.com/</t>
  </si>
  <si>
    <t>AGNC Investment Corp.</t>
  </si>
  <si>
    <t>AGNC</t>
  </si>
  <si>
    <t>http://www.agnc.com/</t>
  </si>
  <si>
    <t>Agilysys, Inc.</t>
  </si>
  <si>
    <t>AGYS</t>
  </si>
  <si>
    <t>http://www.agilysys.com/</t>
  </si>
  <si>
    <t>AdaptHealth Corp.</t>
  </si>
  <si>
    <t>AHCO</t>
  </si>
  <si>
    <t>http://www.adapthealth.com/</t>
  </si>
  <si>
    <t>Akso Health Group</t>
  </si>
  <si>
    <t>AHG</t>
  </si>
  <si>
    <t>http://www.xiaobaimaimai.com/</t>
  </si>
  <si>
    <t>Aesthetic Medical International Holdings Group Ltd.</t>
  </si>
  <si>
    <t>AIH</t>
  </si>
  <si>
    <t>http://ir.aihgroup.net/</t>
  </si>
  <si>
    <t>Senmiao Technology Limited</t>
  </si>
  <si>
    <t>AIHS</t>
  </si>
  <si>
    <t>http://www.senmiaotech.com/</t>
  </si>
  <si>
    <t>Ainos, Inc.</t>
  </si>
  <si>
    <t>AIMD</t>
  </si>
  <si>
    <t>http://www.ainos.com/</t>
  </si>
  <si>
    <t>Airgain, Inc.</t>
  </si>
  <si>
    <t>AIRG</t>
  </si>
  <si>
    <t>http://www.airgain.com/</t>
  </si>
  <si>
    <t>Air T, Inc.</t>
  </si>
  <si>
    <t>AIRT</t>
  </si>
  <si>
    <t>http://www.airt.net/</t>
  </si>
  <si>
    <t>Akamai Technologies, Inc.</t>
  </si>
  <si>
    <t>AKAM</t>
  </si>
  <si>
    <t>http://www.akamai.com/</t>
  </si>
  <si>
    <t>Akebia Therapeutics, Inc.</t>
  </si>
  <si>
    <t>AKBA</t>
  </si>
  <si>
    <t>http://www.akebia.com/</t>
  </si>
  <si>
    <t>Akero Therapeutics, Inc.</t>
  </si>
  <si>
    <t>AKRO</t>
  </si>
  <si>
    <t>http://www.akerotx.com/</t>
  </si>
  <si>
    <t>Akoustis Technologies, Inc.</t>
  </si>
  <si>
    <t>AKTS</t>
  </si>
  <si>
    <t>http://www.akoustis.com/</t>
  </si>
  <si>
    <t>Akari Therapeutics Plc</t>
  </si>
  <si>
    <t>AKTX</t>
  </si>
  <si>
    <t>http://www.akaritx.com/</t>
  </si>
  <si>
    <t>Alarum Technologies Ltd.</t>
  </si>
  <si>
    <t>ALAR</t>
  </si>
  <si>
    <t>http://www.alarum.io/</t>
  </si>
  <si>
    <t>Avalon GloboCare Corp.</t>
  </si>
  <si>
    <t>ALBT</t>
  </si>
  <si>
    <t>http://www.avalon-globocare.com/</t>
  </si>
  <si>
    <t>Alico, Inc.</t>
  </si>
  <si>
    <t>ALCO</t>
  </si>
  <si>
    <t>http://www.alicoinc.com/</t>
  </si>
  <si>
    <t>Aldeyra Therapeutics, Inc.</t>
  </si>
  <si>
    <t>ALDX</t>
  </si>
  <si>
    <t>http://www.aldeyra.com/</t>
  </si>
  <si>
    <t>Alector, Inc.</t>
  </si>
  <si>
    <t>ALEC</t>
  </si>
  <si>
    <t>http://www.alector.com/</t>
  </si>
  <si>
    <t>Align Technology, Inc.</t>
  </si>
  <si>
    <t>ALGN</t>
  </si>
  <si>
    <t>http://www.aligntech.com/</t>
  </si>
  <si>
    <t>Allegiant Travel Company</t>
  </si>
  <si>
    <t>ALGT</t>
  </si>
  <si>
    <t>http://www.allegiantair.com/</t>
  </si>
  <si>
    <t>Alimera Sciences, Inc.</t>
  </si>
  <si>
    <t>ALIM</t>
  </si>
  <si>
    <t>http://www.alimerasciences.com/</t>
  </si>
  <si>
    <t>Alkermes plc</t>
  </si>
  <si>
    <t>ALKS</t>
  </si>
  <si>
    <t>http://www.alkermes.com/</t>
  </si>
  <si>
    <t>Allakos Inc.</t>
  </si>
  <si>
    <t>ALLK</t>
  </si>
  <si>
    <t>http://www.allakos.com/</t>
  </si>
  <si>
    <t>Allogene Therapeutics, Inc.</t>
  </si>
  <si>
    <t>ALLO</t>
  </si>
  <si>
    <t>http://www.allogene.com/</t>
  </si>
  <si>
    <t>Allot Ltd.</t>
  </si>
  <si>
    <t>ALLT</t>
  </si>
  <si>
    <t>http://www.allot.com/</t>
  </si>
  <si>
    <t>Allient Inc.</t>
  </si>
  <si>
    <t>ALNT</t>
  </si>
  <si>
    <t>http://www.alliedmotion.com/</t>
  </si>
  <si>
    <t>Alnylam Pharmaceuticals, Inc.</t>
  </si>
  <si>
    <t>ALNY</t>
  </si>
  <si>
    <t>http://www.alnylam.com/</t>
  </si>
  <si>
    <t>AstroNova, Inc.</t>
  </si>
  <si>
    <t>ALOT</t>
  </si>
  <si>
    <t>https://astronovainc.com/</t>
  </si>
  <si>
    <t>Alpine Immune Sciences, Inc.</t>
  </si>
  <si>
    <t>ALPN</t>
  </si>
  <si>
    <t>http://www.alpineimmunesciences.com/</t>
  </si>
  <si>
    <t>Alpine 4 Holdings, Inc.</t>
  </si>
  <si>
    <t>ALPP</t>
  </si>
  <si>
    <t>http://www.alpine4.com/</t>
  </si>
  <si>
    <t>Alarm.com Holdings, Inc.</t>
  </si>
  <si>
    <t>ALRM</t>
  </si>
  <si>
    <t>http://www.alarm.com/</t>
  </si>
  <si>
    <t>Aileron Therapeutics, Inc.</t>
  </si>
  <si>
    <t>ALRN</t>
  </si>
  <si>
    <t>http://www.aileronrx.com/</t>
  </si>
  <si>
    <t>Alerus Financial Corporation</t>
  </si>
  <si>
    <t>ALRS</t>
  </si>
  <si>
    <t>http://www.alerus.com/</t>
  </si>
  <si>
    <t>Altimmune, Inc.</t>
  </si>
  <si>
    <t>ALT</t>
  </si>
  <si>
    <t>http://www.altimmune.com/</t>
  </si>
  <si>
    <t>Alto Ingredients, Inc.</t>
  </si>
  <si>
    <t>ALTO</t>
  </si>
  <si>
    <t>http://www.altoingredients.com/</t>
  </si>
  <si>
    <t>Altair Engineering Inc.</t>
  </si>
  <si>
    <t>ALTR</t>
  </si>
  <si>
    <t>http://www.altair.com/</t>
  </si>
  <si>
    <t>Amalgamated Financial Corp.</t>
  </si>
  <si>
    <t>AMAL</t>
  </si>
  <si>
    <t>http://www.amalgamatedbank.com/</t>
  </si>
  <si>
    <t>Applied Materials, Inc.</t>
  </si>
  <si>
    <t>AMAT</t>
  </si>
  <si>
    <t>Ambarella, Inc.</t>
  </si>
  <si>
    <t>AMBA</t>
  </si>
  <si>
    <t>http://www.ambarella.com/</t>
  </si>
  <si>
    <t>AMC Networks Inc.</t>
  </si>
  <si>
    <t>AMCX</t>
  </si>
  <si>
    <t>http://www.amcnetworks.com/</t>
  </si>
  <si>
    <t>AMD (Advanced Micro Devices Inc.)</t>
  </si>
  <si>
    <t>AMD</t>
  </si>
  <si>
    <t>http://www.amd.com/</t>
  </si>
  <si>
    <t>Amedisys Inc</t>
  </si>
  <si>
    <t>AMED</t>
  </si>
  <si>
    <t>http://www.amedisys.com/</t>
  </si>
  <si>
    <t>Amgen Inc.</t>
  </si>
  <si>
    <t>AMGN</t>
  </si>
  <si>
    <t>Amkor Technology, Inc.</t>
  </si>
  <si>
    <t>AMKR</t>
  </si>
  <si>
    <t>http://www.amkor.com/</t>
  </si>
  <si>
    <t>American Lithium Corp.</t>
  </si>
  <si>
    <t>AMLI</t>
  </si>
  <si>
    <t>http://americanlithiumcorp.com/</t>
  </si>
  <si>
    <t>Amplitech Group, Inc.</t>
  </si>
  <si>
    <t>AMPG</t>
  </si>
  <si>
    <t>http://www.amplitechinc.com/</t>
  </si>
  <si>
    <t>Amphastar Pharmaceuticals, Inc.</t>
  </si>
  <si>
    <t>AMPH</t>
  </si>
  <si>
    <t>http://www.amphastar.com/</t>
  </si>
  <si>
    <t>A-Mark Precious Metals, Inc.</t>
  </si>
  <si>
    <t>AMRK</t>
  </si>
  <si>
    <t>http://www.amark.com/</t>
  </si>
  <si>
    <t>Amarin Corporation plc</t>
  </si>
  <si>
    <t>AMRN</t>
  </si>
  <si>
    <t>http://www.amarincorp.com/</t>
  </si>
  <si>
    <t>Amneal Pharmaceuticals, Inc.</t>
  </si>
  <si>
    <t>AMRX</t>
  </si>
  <si>
    <t>http://www.amneal.com/</t>
  </si>
  <si>
    <t>American Superconductor Corporation</t>
  </si>
  <si>
    <t>AMSC</t>
  </si>
  <si>
    <t>http://www.amsc.com/</t>
  </si>
  <si>
    <t>AMERISAFE, Inc.</t>
  </si>
  <si>
    <t>AMSF</t>
  </si>
  <si>
    <t>http://www.amerisafe.com/</t>
  </si>
  <si>
    <t>American Software, Inc.</t>
  </si>
  <si>
    <t>AMSWA</t>
  </si>
  <si>
    <t>http://www.amsoftware.com/</t>
  </si>
  <si>
    <t>Aemetis, Inc</t>
  </si>
  <si>
    <t>AMTX</t>
  </si>
  <si>
    <t>http://www.aemetis.com/</t>
  </si>
  <si>
    <t>American Woodmark Corporation</t>
  </si>
  <si>
    <t>AMWD</t>
  </si>
  <si>
    <t>http://www.americanwoodmark.com/</t>
  </si>
  <si>
    <t>Amazon.com</t>
  </si>
  <si>
    <t>AMZN</t>
  </si>
  <si>
    <t>http://www.amazon.com/</t>
  </si>
  <si>
    <t>AnaptysBio, Inc.</t>
  </si>
  <si>
    <t>ANAB</t>
  </si>
  <si>
    <t>http://www.anaptysbio.com/</t>
  </si>
  <si>
    <t>The Andersons, Inc.</t>
  </si>
  <si>
    <t>ANDE</t>
  </si>
  <si>
    <t>http://www.andersonsinc.com/</t>
  </si>
  <si>
    <t>Angi Inc.</t>
  </si>
  <si>
    <t>ANGI</t>
  </si>
  <si>
    <t>http://www.angi.com/</t>
  </si>
  <si>
    <t>AngioDynamics, Inc.</t>
  </si>
  <si>
    <t>ANGO</t>
  </si>
  <si>
    <t>http://www.angiodynamics.com/</t>
  </si>
  <si>
    <t>Anika Therapeutics Inc.</t>
  </si>
  <si>
    <t>ANIK</t>
  </si>
  <si>
    <t>http://www.anikatherapeutics.com/</t>
  </si>
  <si>
    <t>ANI Pharmaceuticals, Inc.</t>
  </si>
  <si>
    <t>ANIP</t>
  </si>
  <si>
    <t>http://www.anipharmaceuticals.com/</t>
  </si>
  <si>
    <t>Anixa Biosciences, Inc.</t>
  </si>
  <si>
    <t>ANIX</t>
  </si>
  <si>
    <t>http://www.anixa.com/</t>
  </si>
  <si>
    <t>Annexon, Inc.</t>
  </si>
  <si>
    <t>ANNX</t>
  </si>
  <si>
    <t>http://www.annexonbio.com/</t>
  </si>
  <si>
    <t>ANSYS, Inc.</t>
  </si>
  <si>
    <t>ANSS</t>
  </si>
  <si>
    <t>http://www.ansys.com/</t>
  </si>
  <si>
    <t>AirNet Technology Inc.</t>
  </si>
  <si>
    <t>ANTE</t>
  </si>
  <si>
    <t>http://www.airmedia.net.cn/</t>
  </si>
  <si>
    <t>Sphere 3D Corp.</t>
  </si>
  <si>
    <t>ANY</t>
  </si>
  <si>
    <t>http://www.sphere3d.com/</t>
  </si>
  <si>
    <t>Alpha and Omega Semiconductor Limited</t>
  </si>
  <si>
    <t>AOSL</t>
  </si>
  <si>
    <t>http://www.aosmd.com/</t>
  </si>
  <si>
    <t>APA Corporation</t>
  </si>
  <si>
    <t>APA</t>
  </si>
  <si>
    <t>http://www.apacorp.com/</t>
  </si>
  <si>
    <t>AppTech Payments Corp.</t>
  </si>
  <si>
    <t>APCX</t>
  </si>
  <si>
    <t>http://www.apptechcorp.com/</t>
  </si>
  <si>
    <t>Applied DNA Sciences, Inc.</t>
  </si>
  <si>
    <t>APDN</t>
  </si>
  <si>
    <t>http://www.adnas.com/</t>
  </si>
  <si>
    <t>American Public Education, Inc.</t>
  </si>
  <si>
    <t>APEI</t>
  </si>
  <si>
    <t>http://www.apei.com/</t>
  </si>
  <si>
    <t>Applied Digital Corporation</t>
  </si>
  <si>
    <t>APLD</t>
  </si>
  <si>
    <t>http://appliedblockchaininc.com/</t>
  </si>
  <si>
    <t>Apellis Pharmaceuticals, Inc.</t>
  </si>
  <si>
    <t>APLS</t>
  </si>
  <si>
    <t>http://www.apellis.com/</t>
  </si>
  <si>
    <t>Applied Therapeutics, Inc.</t>
  </si>
  <si>
    <t>APLT</t>
  </si>
  <si>
    <t>http://www.appliedtherapeutics.com/</t>
  </si>
  <si>
    <t>Apogee Enterprises, Inc.</t>
  </si>
  <si>
    <t>APOG</t>
  </si>
  <si>
    <t>http://www.apog.com/</t>
  </si>
  <si>
    <t>AppFolio, Inc.</t>
  </si>
  <si>
    <t>APPF</t>
  </si>
  <si>
    <t>http://www.appfolio.com/</t>
  </si>
  <si>
    <t>Appian Corporation</t>
  </si>
  <si>
    <t>APPN</t>
  </si>
  <si>
    <t>http://www.appian.com/</t>
  </si>
  <si>
    <t>Digital Turbine, Inc.</t>
  </si>
  <si>
    <t>APPS</t>
  </si>
  <si>
    <t>http://www.digitalturbine.com/</t>
  </si>
  <si>
    <t>Aprea Therapeutics, Inc.</t>
  </si>
  <si>
    <t>APRE</t>
  </si>
  <si>
    <t>http://www.aprea.com/</t>
  </si>
  <si>
    <t>Asia Pacific Wire &amp; Cable Corporation Limited</t>
  </si>
  <si>
    <t>APWC</t>
  </si>
  <si>
    <t>http://www.apwcc.com/</t>
  </si>
  <si>
    <t>Apyx Medical Corporation</t>
  </si>
  <si>
    <t>APYX</t>
  </si>
  <si>
    <t>http://apyxmedical.com/</t>
  </si>
  <si>
    <t>AquaBounty Technologies, Inc.</t>
  </si>
  <si>
    <t>AQB</t>
  </si>
  <si>
    <t>http://www.aquabounty.com/</t>
  </si>
  <si>
    <t>Aqua Metals, Inc.</t>
  </si>
  <si>
    <t>AQMS</t>
  </si>
  <si>
    <t>http://www.aquametals.com/</t>
  </si>
  <si>
    <t>Aquestive Therapeutics, Inc.</t>
  </si>
  <si>
    <t>AQST</t>
  </si>
  <si>
    <t>http://www.aquestive.com/</t>
  </si>
  <si>
    <t>Accuray Incorporated</t>
  </si>
  <si>
    <t>ARAY</t>
  </si>
  <si>
    <t>http://www.accuray.com/</t>
  </si>
  <si>
    <t>ArcBest Corporation</t>
  </si>
  <si>
    <t>ARCB</t>
  </si>
  <si>
    <t>http://www.arcb.com/</t>
  </si>
  <si>
    <t>Ares Capital Corporation</t>
  </si>
  <si>
    <t>ARCC</t>
  </si>
  <si>
    <t>http://www.arescapitalcorp.com/</t>
  </si>
  <si>
    <t>Arcturus Therapeutics Holdings Inc.</t>
  </si>
  <si>
    <t>ARCT</t>
  </si>
  <si>
    <t>http://www.arcturusrx.com/</t>
  </si>
  <si>
    <t>Ardelyx, Inc.</t>
  </si>
  <si>
    <t>ARDX</t>
  </si>
  <si>
    <t>http://www.ardelyx.com/</t>
  </si>
  <si>
    <t>American Rebel Holdings, Inc.</t>
  </si>
  <si>
    <t>AREB</t>
  </si>
  <si>
    <t>http://www.americanrebel.com/</t>
  </si>
  <si>
    <t>American Resources Corporation</t>
  </si>
  <si>
    <t>AREC</t>
  </si>
  <si>
    <t>http://www.americanresourcescorp.com/</t>
  </si>
  <si>
    <t>argenx SE</t>
  </si>
  <si>
    <t>ARGX</t>
  </si>
  <si>
    <t>http://www.argenx.com/</t>
  </si>
  <si>
    <t>ARKO Corp.</t>
  </si>
  <si>
    <t>ARKO</t>
  </si>
  <si>
    <t>http://www.arkocorp.com/</t>
  </si>
  <si>
    <t>Ark Restaurants Corp.</t>
  </si>
  <si>
    <t>ARKR</t>
  </si>
  <si>
    <t>http://www.arkrestaurants.com/</t>
  </si>
  <si>
    <t>Alliance Resource Partners, L.P.</t>
  </si>
  <si>
    <t>ARLP</t>
  </si>
  <si>
    <t>http://www.arlp.com/</t>
  </si>
  <si>
    <t>Arrow Financial Corporation</t>
  </si>
  <si>
    <t>AROW</t>
  </si>
  <si>
    <t>http://www.arrowfinancial.com/</t>
  </si>
  <si>
    <t>Arq, Inc.</t>
  </si>
  <si>
    <t>ARQ</t>
  </si>
  <si>
    <t>http://www.arq.com/</t>
  </si>
  <si>
    <t>Arcutis Biotherapeutics, Inc.</t>
  </si>
  <si>
    <t>ARQT</t>
  </si>
  <si>
    <t>http://www.arcutis.com/</t>
  </si>
  <si>
    <t>Artelo Biosciences, Inc.</t>
  </si>
  <si>
    <t>ARTL</t>
  </si>
  <si>
    <t>http://www.artelobio.com/</t>
  </si>
  <si>
    <t>Artesian Resources Corporation</t>
  </si>
  <si>
    <t>ARTNA</t>
  </si>
  <si>
    <t>http://www.artesianwater.com/</t>
  </si>
  <si>
    <t>Art's-Way Manufacturing Co., Inc.</t>
  </si>
  <si>
    <t>ARTW</t>
  </si>
  <si>
    <t>http://www.artsway-mfg.com/</t>
  </si>
  <si>
    <t>Arvinas, Inc.</t>
  </si>
  <si>
    <t>ARVN</t>
  </si>
  <si>
    <t>http://www.arvinas.com/</t>
  </si>
  <si>
    <t>Arrowhead Pharmaceuticals, Inc.</t>
  </si>
  <si>
    <t>ARWR</t>
  </si>
  <si>
    <t>http://www.arrowheadpharma.com/</t>
  </si>
  <si>
    <t>Assembly Biosciences, Inc.</t>
  </si>
  <si>
    <t>ASMB</t>
  </si>
  <si>
    <t>http://www.assemblybio.com/</t>
  </si>
  <si>
    <t>ASML Holding N.V. - New York Registry Shares</t>
  </si>
  <si>
    <t>ASML</t>
  </si>
  <si>
    <t>http://www.asml.com/</t>
  </si>
  <si>
    <t>Ascendis Pharma A/S</t>
  </si>
  <si>
    <t>ASND</t>
  </si>
  <si>
    <t>http://www.ascendispharma.com/</t>
  </si>
  <si>
    <t>Academy Sports and Outdoors, Inc.</t>
  </si>
  <si>
    <t>ASO</t>
  </si>
  <si>
    <t>http://www.academy.com/</t>
  </si>
  <si>
    <t>Altisource Portfolio Solutions S.A.</t>
  </si>
  <si>
    <t>ASPS</t>
  </si>
  <si>
    <t>http://www.altisource.com/</t>
  </si>
  <si>
    <t>Assertio Holdings, Inc.</t>
  </si>
  <si>
    <t>ASRT</t>
  </si>
  <si>
    <t>http://www.assertiotx.com/</t>
  </si>
  <si>
    <t>AmeriServ Financial Inc.</t>
  </si>
  <si>
    <t>ASRV</t>
  </si>
  <si>
    <t>http://www.ameriserv.com/</t>
  </si>
  <si>
    <t>Astrotech Corporation</t>
  </si>
  <si>
    <t>ASTC</t>
  </si>
  <si>
    <t>http://www.astrotechcorp.com/</t>
  </si>
  <si>
    <t>Astec Industries, Inc.</t>
  </si>
  <si>
    <t>ASTE</t>
  </si>
  <si>
    <t>http://www.astecindustries.com/</t>
  </si>
  <si>
    <t>Astrana Health Inc.</t>
  </si>
  <si>
    <t>ASTH</t>
  </si>
  <si>
    <t>http://www.astranahealth.com/</t>
  </si>
  <si>
    <t>Ascent Solar Technologies, Inc</t>
  </si>
  <si>
    <t>ASTI</t>
  </si>
  <si>
    <t>http://www.ascentsolar.com/</t>
  </si>
  <si>
    <t>Asure Software Inc</t>
  </si>
  <si>
    <t>ASUR</t>
  </si>
  <si>
    <t>http://www.asuresoftware.com/</t>
  </si>
  <si>
    <t>Amtech Systems, Inc.</t>
  </si>
  <si>
    <t>ASYS</t>
  </si>
  <si>
    <t>http://www.amtechsystems.com/</t>
  </si>
  <si>
    <t>Alphatec Holdings, Inc.</t>
  </si>
  <si>
    <t>ATEC</t>
  </si>
  <si>
    <t>http://www.alphatecspine.com/</t>
  </si>
  <si>
    <t>Aterian, Inc.</t>
  </si>
  <si>
    <t>ATER</t>
  </si>
  <si>
    <t>http://www.aterian.io/</t>
  </si>
  <si>
    <t>Anterix Inc.</t>
  </si>
  <si>
    <t>ATEX</t>
  </si>
  <si>
    <t>http://www.anterix.com/</t>
  </si>
  <si>
    <t>Alterity Therapeutics Limited</t>
  </si>
  <si>
    <t>ATHE</t>
  </si>
  <si>
    <t>http://www.alteritytherapeutics.com/</t>
  </si>
  <si>
    <t>ATIF Holdings Limited</t>
  </si>
  <si>
    <t>ATIF</t>
  </si>
  <si>
    <t>http://www.ir.atifchina.com/</t>
  </si>
  <si>
    <t>Atlanticus Holdings Corporation</t>
  </si>
  <si>
    <t>ATLC</t>
  </si>
  <si>
    <t>http://www.atlanticus.com/</t>
  </si>
  <si>
    <t>Ames National Corporation</t>
  </si>
  <si>
    <t>ATLO</t>
  </si>
  <si>
    <t>http://www.amesnational.com/</t>
  </si>
  <si>
    <t>ATN International, Inc.</t>
  </si>
  <si>
    <t>ATNI</t>
  </si>
  <si>
    <t>http://www.atni.com/</t>
  </si>
  <si>
    <t>Atomera Incorporated</t>
  </si>
  <si>
    <t>ATOM</t>
  </si>
  <si>
    <t>http://www.atomera.com/</t>
  </si>
  <si>
    <t>Atossa Therapeutics, Inc.</t>
  </si>
  <si>
    <t>ATOS</t>
  </si>
  <si>
    <t>http://www.atossatherapeutics.com/</t>
  </si>
  <si>
    <t>Atara Biotherapeutics, Inc.</t>
  </si>
  <si>
    <t>ATRA</t>
  </si>
  <si>
    <t>http://www.atarabio.com/</t>
  </si>
  <si>
    <t>AtriCure, Inc.</t>
  </si>
  <si>
    <t>ATRC</t>
  </si>
  <si>
    <t>http://www.atricure.com/</t>
  </si>
  <si>
    <t>Atrion Corporation</t>
  </si>
  <si>
    <t>ATRI</t>
  </si>
  <si>
    <t>http://www.atrioncorp.com/</t>
  </si>
  <si>
    <t>Astronics Corporation</t>
  </si>
  <si>
    <t>ATRO</t>
  </si>
  <si>
    <t>http://www.astronics.com/</t>
  </si>
  <si>
    <t>Air Transport Services Group, Inc</t>
  </si>
  <si>
    <t>ATSG</t>
  </si>
  <si>
    <t>http://www.atsginc.com/</t>
  </si>
  <si>
    <t>Addentax Group Corp.</t>
  </si>
  <si>
    <t>ATXG</t>
  </si>
  <si>
    <t>Astria Therapeutics, Inc.</t>
  </si>
  <si>
    <t>ATXS</t>
  </si>
  <si>
    <t>http://www.astriatx.com/</t>
  </si>
  <si>
    <t>Auburn National Bancorporation, Inc.</t>
  </si>
  <si>
    <t>AUBN</t>
  </si>
  <si>
    <t>http://www.auburnbank.com/</t>
  </si>
  <si>
    <t>AudioCodes Ltd.</t>
  </si>
  <si>
    <t>AUDC</t>
  </si>
  <si>
    <t>http://www.audiocodes.com/</t>
  </si>
  <si>
    <t>authID Inc.</t>
  </si>
  <si>
    <t>AUID</t>
  </si>
  <si>
    <t>http://www.ipsidy.com/</t>
  </si>
  <si>
    <t>Aurinia Pharmaceuticals Inc</t>
  </si>
  <si>
    <t>AUPH</t>
  </si>
  <si>
    <t>http://www.auriniapharma.com/</t>
  </si>
  <si>
    <t>Autolus Therapeutics plc</t>
  </si>
  <si>
    <t>AUTL</t>
  </si>
  <si>
    <t>http://www.autolus.com/</t>
  </si>
  <si>
    <t>AeroVironment, Inc.</t>
  </si>
  <si>
    <t>AVAV</t>
  </si>
  <si>
    <t>http://www.avinc.com/</t>
  </si>
  <si>
    <t>Avadel Pharmaceuticals plc</t>
  </si>
  <si>
    <t>AVDL</t>
  </si>
  <si>
    <t>http://www.avadel.com/</t>
  </si>
  <si>
    <t>Broadcom Inc.</t>
  </si>
  <si>
    <t>AVGO</t>
  </si>
  <si>
    <t>http://www.broadcom.com/</t>
  </si>
  <si>
    <t>Avinger, Inc.</t>
  </si>
  <si>
    <t>AVGR</t>
  </si>
  <si>
    <t>http://www.avinger.com/</t>
  </si>
  <si>
    <t>Aviat Networks, Inc.</t>
  </si>
  <si>
    <t>AVNW</t>
  </si>
  <si>
    <t>http://www.aviatnetworks.com/</t>
  </si>
  <si>
    <t>AVROBIO, Inc.</t>
  </si>
  <si>
    <t>AVRO</t>
  </si>
  <si>
    <t>http://www.avrobio.com/</t>
  </si>
  <si>
    <t>Avnet, Inc.</t>
  </si>
  <si>
    <t>AVT</t>
  </si>
  <si>
    <t>http://www.avnet.com/</t>
  </si>
  <si>
    <t>Avalo Therapeutics, Inc.</t>
  </si>
  <si>
    <t>AVTX</t>
  </si>
  <si>
    <t>http://www.avalotx.com/</t>
  </si>
  <si>
    <t>Anavex Life Sciences Corp.</t>
  </si>
  <si>
    <t>AVXL</t>
  </si>
  <si>
    <t>http://www.anavex.com/</t>
  </si>
  <si>
    <t>Aspira Women's Health Inc.</t>
  </si>
  <si>
    <t>AWH</t>
  </si>
  <si>
    <t>http://www.vermillion.com/</t>
  </si>
  <si>
    <t>Aware, Inc.</t>
  </si>
  <si>
    <t>AWRE</t>
  </si>
  <si>
    <t>http://www.aware.com/</t>
  </si>
  <si>
    <t>Accelerate Diagnostics, Inc.</t>
  </si>
  <si>
    <t>AXDX</t>
  </si>
  <si>
    <t>http://acceleratediagnostics.com/</t>
  </si>
  <si>
    <t>Axogen, Inc.</t>
  </si>
  <si>
    <t>AXGN</t>
  </si>
  <si>
    <t>http://www.axogeninc.com/</t>
  </si>
  <si>
    <t>Axonics, Inc.</t>
  </si>
  <si>
    <t>AXNX</t>
  </si>
  <si>
    <t>http://www.axonics.com/</t>
  </si>
  <si>
    <t>Axon Enterprise, Inc.</t>
  </si>
  <si>
    <t>AXON</t>
  </si>
  <si>
    <t>http://www.axon.com/</t>
  </si>
  <si>
    <t>Axsome Therapeutics, Inc.</t>
  </si>
  <si>
    <t>AXSM</t>
  </si>
  <si>
    <t>http://www.axsome.com/</t>
  </si>
  <si>
    <t>AXT Inc</t>
  </si>
  <si>
    <t>AXTI</t>
  </si>
  <si>
    <t>http://axtinc.gcs-web.com/</t>
  </si>
  <si>
    <t>Atlantica Sustainable Infrastructure plc</t>
  </si>
  <si>
    <t>AY</t>
  </si>
  <si>
    <t>http://www.atlanticayield.com/</t>
  </si>
  <si>
    <t>AYRO, Inc.</t>
  </si>
  <si>
    <t>AYRO</t>
  </si>
  <si>
    <t>http://www.ayro.com/</t>
  </si>
  <si>
    <t>Aytu BioPharma, Inc.</t>
  </si>
  <si>
    <t>AYTU</t>
  </si>
  <si>
    <t>http://www.aytubio.com/</t>
  </si>
  <si>
    <t>AstraZeneca PLC</t>
  </si>
  <si>
    <t>AZN</t>
  </si>
  <si>
    <t>http://www.astrazeneca.co.uk/</t>
  </si>
  <si>
    <t>Azenta, Inc.</t>
  </si>
  <si>
    <t>AZTA</t>
  </si>
  <si>
    <t>http://www.azenta.com/</t>
  </si>
  <si>
    <t>IMAC Holdings, Inc.</t>
  </si>
  <si>
    <t>BACK</t>
  </si>
  <si>
    <t>http://www.imacregeneration.com/</t>
  </si>
  <si>
    <t>BayFirst Financial Corp.</t>
  </si>
  <si>
    <t>BAFN</t>
  </si>
  <si>
    <t>http://www.bayfirstfinancial.com/</t>
  </si>
  <si>
    <t>Bandwidth Inc.</t>
  </si>
  <si>
    <t>BAND</t>
  </si>
  <si>
    <t>http://www.bandwidth.com/</t>
  </si>
  <si>
    <t>BancFirst Corporation</t>
  </si>
  <si>
    <t>BANF</t>
  </si>
  <si>
    <t>http://www.bancfirst.bank/</t>
  </si>
  <si>
    <t>Banner Corporation</t>
  </si>
  <si>
    <t>BANR</t>
  </si>
  <si>
    <t>http://www.bannerbank.com/</t>
  </si>
  <si>
    <t>ArrowMark Financial Corp.</t>
  </si>
  <si>
    <t>BANX</t>
  </si>
  <si>
    <t>http://www.stonecastle-financial.com/</t>
  </si>
  <si>
    <t>Concrete Pumping Holdings, Inc.</t>
  </si>
  <si>
    <t>BBCP</t>
  </si>
  <si>
    <t>http://www.concretepumpingholdings.com/</t>
  </si>
  <si>
    <t>Beasley Broadcast Group, Inc.</t>
  </si>
  <si>
    <t>BBGI</t>
  </si>
  <si>
    <t>http://www.bbgi.com/</t>
  </si>
  <si>
    <t>BridgeBio Pharma, Inc.</t>
  </si>
  <si>
    <t>BBIO</t>
  </si>
  <si>
    <t>http://www.bridgebio.com/</t>
  </si>
  <si>
    <t>Barrett Business Services, Inc.</t>
  </si>
  <si>
    <t>BBSI</t>
  </si>
  <si>
    <t>http://www.bbsi.com/</t>
  </si>
  <si>
    <t>Southern California Bancorp</t>
  </si>
  <si>
    <t>BCAL</t>
  </si>
  <si>
    <t>http://www.banksocal.com/</t>
  </si>
  <si>
    <t>BCB Bancorp, Inc. (NJ)</t>
  </si>
  <si>
    <t>BCBP</t>
  </si>
  <si>
    <t>http://www.bcb.bank/</t>
  </si>
  <si>
    <t>BioCardia, Inc.</t>
  </si>
  <si>
    <t>BCDA</t>
  </si>
  <si>
    <t>http://www.biocardia.com/</t>
  </si>
  <si>
    <t>Brainstorm Cell Therapeutics Inc.</t>
  </si>
  <si>
    <t>BCLI</t>
  </si>
  <si>
    <t>http://www.brainstorm-cell.com/</t>
  </si>
  <si>
    <t>BayCom Corp</t>
  </si>
  <si>
    <t>BCML</t>
  </si>
  <si>
    <t>http://www.unitedbusinessbank.com/</t>
  </si>
  <si>
    <t>Brightcove Inc.</t>
  </si>
  <si>
    <t>BCOV</t>
  </si>
  <si>
    <t>http://www.brightcove.com/</t>
  </si>
  <si>
    <t>1895 Bancorp of Wisconsin, Inc.</t>
  </si>
  <si>
    <t>BCOW</t>
  </si>
  <si>
    <t>http://www.1895bancorpofwisconsin.com/</t>
  </si>
  <si>
    <t>Balchem Corporation</t>
  </si>
  <si>
    <t>BCPC</t>
  </si>
  <si>
    <t>http://www.balchem.com/</t>
  </si>
  <si>
    <t>BioCryst Pharmaceuticals, Inc.</t>
  </si>
  <si>
    <t>BCRX</t>
  </si>
  <si>
    <t>http://www.biocryst.com/</t>
  </si>
  <si>
    <t>BriaCell Therapeutics Corp.</t>
  </si>
  <si>
    <t>BCTX</t>
  </si>
  <si>
    <t>http://www.briacell.com/</t>
  </si>
  <si>
    <t>Bicycle Therapeutics plc</t>
  </si>
  <si>
    <t>BCYC</t>
  </si>
  <si>
    <t>http://bicycletherapeutics.com/</t>
  </si>
  <si>
    <t>Biodexa Pharmaceuticals plc</t>
  </si>
  <si>
    <t>BDRX</t>
  </si>
  <si>
    <t>http://www.midatechpharma.com/</t>
  </si>
  <si>
    <t>Black Diamond Therapeutics, Inc.</t>
  </si>
  <si>
    <t>BDTX</t>
  </si>
  <si>
    <t>http://www.blackdiamondtherapeutics.com/</t>
  </si>
  <si>
    <t>Beam Therapeutics Inc.</t>
  </si>
  <si>
    <t>BEAM</t>
  </si>
  <si>
    <t>http://www.beamtx.com/</t>
  </si>
  <si>
    <t>Beacon Roofing Supply, Inc.</t>
  </si>
  <si>
    <t>BECN</t>
  </si>
  <si>
    <t>http://www.becn.com/</t>
  </si>
  <si>
    <t>Beam Global</t>
  </si>
  <si>
    <t>BEEM</t>
  </si>
  <si>
    <t>http://beamforall.com/</t>
  </si>
  <si>
    <t>Bel Fuse Inc.</t>
  </si>
  <si>
    <t>BELFA</t>
  </si>
  <si>
    <t>http://www.belfuse.com/</t>
  </si>
  <si>
    <t>BELFB</t>
  </si>
  <si>
    <t>Bank First Corporation</t>
  </si>
  <si>
    <t>BFC</t>
  </si>
  <si>
    <t>http://www.bankfirstwi.bank/</t>
  </si>
  <si>
    <t>BurgerFi International Inc</t>
  </si>
  <si>
    <t>BFI</t>
  </si>
  <si>
    <t>http://www.burgerfi.com/</t>
  </si>
  <si>
    <t>BankFinancial Corporation</t>
  </si>
  <si>
    <t>BFIN</t>
  </si>
  <si>
    <t>http://www.bankfinancial.com/</t>
  </si>
  <si>
    <t>Business First Bancshares, Inc.</t>
  </si>
  <si>
    <t>BFST</t>
  </si>
  <si>
    <t>http://www.b1bank.com/</t>
  </si>
  <si>
    <t>BGC Group, Inc.</t>
  </si>
  <si>
    <t>BGC</t>
  </si>
  <si>
    <t>http://www.bgcg.com/</t>
  </si>
  <si>
    <t>Big 5 Sporting Goods Corporation</t>
  </si>
  <si>
    <t>BGFV</t>
  </si>
  <si>
    <t>http://www.big5sportinggoods.com/</t>
  </si>
  <si>
    <t>BioNexus Gene Lab Corp</t>
  </si>
  <si>
    <t>BGLC</t>
  </si>
  <si>
    <t>http://www.bionexusgenelab.com/</t>
  </si>
  <si>
    <t>BeiGene, Ltd.</t>
  </si>
  <si>
    <t>BGNE</t>
  </si>
  <si>
    <t>Blue Hat Interactive Entertainment Technology</t>
  </si>
  <si>
    <t>BHAT</t>
  </si>
  <si>
    <t>http://www.bluehatgroup.net/</t>
  </si>
  <si>
    <t>Brighthouse Financial, Inc.</t>
  </si>
  <si>
    <t>BHF</t>
  </si>
  <si>
    <t>http://www.brighthousefinancial.com/</t>
  </si>
  <si>
    <t>Burke &amp; Herbert Financial Services Corp.</t>
  </si>
  <si>
    <t>BHRB</t>
  </si>
  <si>
    <t>http://www.burkeandherbertbank.com/</t>
  </si>
  <si>
    <t>Baidu, Inc.</t>
  </si>
  <si>
    <t>BIDU</t>
  </si>
  <si>
    <t>Biogen Inc.</t>
  </si>
  <si>
    <t>BIIB</t>
  </si>
  <si>
    <t>http://www.biogen.com/</t>
  </si>
  <si>
    <t>Bilibili Inc.</t>
  </si>
  <si>
    <t>BILI</t>
  </si>
  <si>
    <t>BIMI International Medical Inc.</t>
  </si>
  <si>
    <t>BIMI</t>
  </si>
  <si>
    <t>http://www.usbimi.com/</t>
  </si>
  <si>
    <t>Biolase, Inc.</t>
  </si>
  <si>
    <t>BIOL</t>
  </si>
  <si>
    <t>http://www.biolase.com/</t>
  </si>
  <si>
    <t>Bioceres Crop Solutions Corp.</t>
  </si>
  <si>
    <t>BIOX</t>
  </si>
  <si>
    <t>http://www.biocerescrops.com/</t>
  </si>
  <si>
    <t>Bitfarms Ltd.</t>
  </si>
  <si>
    <t>BITF</t>
  </si>
  <si>
    <t>http://bitfarms.com/</t>
  </si>
  <si>
    <t>BJ's Restaurants, Inc.</t>
  </si>
  <si>
    <t>BJRI</t>
  </si>
  <si>
    <t>http://www.bjsrestaurants.com/</t>
  </si>
  <si>
    <t>Booking Holdings Inc. Common Stock</t>
  </si>
  <si>
    <t>BKNG</t>
  </si>
  <si>
    <t>http://www.bookingholdings.com/</t>
  </si>
  <si>
    <t>Baker Hughes Company</t>
  </si>
  <si>
    <t>BKR</t>
  </si>
  <si>
    <t>http://www.bakerhughes.com/</t>
  </si>
  <si>
    <t>BlackLine, Inc.</t>
  </si>
  <si>
    <t>BL</t>
  </si>
  <si>
    <t>http://www.blackline.com/</t>
  </si>
  <si>
    <t>Blue Bird Corporation</t>
  </si>
  <si>
    <t>BLBD</t>
  </si>
  <si>
    <t>http://www.blue-bird.com/</t>
  </si>
  <si>
    <t>Blackboxstocks Inc.</t>
  </si>
  <si>
    <t>BLBX</t>
  </si>
  <si>
    <t>http://www.blackboxstocks.com/</t>
  </si>
  <si>
    <t>Ballard Power Systems, Inc.</t>
  </si>
  <si>
    <t>BLDP</t>
  </si>
  <si>
    <t>http://www.ballard.com/</t>
  </si>
  <si>
    <t>BioLife Solutions, Inc.</t>
  </si>
  <si>
    <t>BLFS</t>
  </si>
  <si>
    <t>http://www.biolifesolutions.com/</t>
  </si>
  <si>
    <t>Bridgeline Digital, Inc.</t>
  </si>
  <si>
    <t>BLIN</t>
  </si>
  <si>
    <t>http://www.bridgeline.com/</t>
  </si>
  <si>
    <t>Blackbaud, Inc.</t>
  </si>
  <si>
    <t>BLKB</t>
  </si>
  <si>
    <t>http://www.blackbaud.com/</t>
  </si>
  <si>
    <t>Bloomin' Brands, Inc.</t>
  </si>
  <si>
    <t>BLMN</t>
  </si>
  <si>
    <t>http://www.bloominbrands.com/</t>
  </si>
  <si>
    <t>Blink Charging Co.</t>
  </si>
  <si>
    <t>BLNK</t>
  </si>
  <si>
    <t>http://www.blinkcharging.com/</t>
  </si>
  <si>
    <t>BioLineRx Ltd.</t>
  </si>
  <si>
    <t>BLRX</t>
  </si>
  <si>
    <t>http://www.biolinerx.com/</t>
  </si>
  <si>
    <t>bluebird bio, Inc.</t>
  </si>
  <si>
    <t>BLUE</t>
  </si>
  <si>
    <t>http://www.bluebirdbio.com/</t>
  </si>
  <si>
    <t>Biomerica, Inc.</t>
  </si>
  <si>
    <t>BMRA</t>
  </si>
  <si>
    <t>http://www.biomerica.com/</t>
  </si>
  <si>
    <t>Bank of Marin Bancorp</t>
  </si>
  <si>
    <t>BMRC</t>
  </si>
  <si>
    <t>http://www.bankofmarin.com/</t>
  </si>
  <si>
    <t>BioMarin Pharmaceutical Inc.</t>
  </si>
  <si>
    <t>BMRN</t>
  </si>
  <si>
    <t>http://www.biomarin.com/</t>
  </si>
  <si>
    <t>Bionano Genomics, Inc.</t>
  </si>
  <si>
    <t>BNGO</t>
  </si>
  <si>
    <t>http://www.bionanogenomics.com/</t>
  </si>
  <si>
    <t>Bionomics Limited - American Depository Shares</t>
  </si>
  <si>
    <t>BNOX</t>
  </si>
  <si>
    <t>http://www.bionomics.com.au/</t>
  </si>
  <si>
    <t>Burning Rock Biotech Limited</t>
  </si>
  <si>
    <t>BNR</t>
  </si>
  <si>
    <t>http://www.brbiotech.com/</t>
  </si>
  <si>
    <t>Brenmiller Energy Ltd</t>
  </si>
  <si>
    <t>BNRG</t>
  </si>
  <si>
    <t>http://www.bren-energy.com/</t>
  </si>
  <si>
    <t>Benitec Biopharma Inc.</t>
  </si>
  <si>
    <t>BNTC</t>
  </si>
  <si>
    <t>http://www.benitec.com/</t>
  </si>
  <si>
    <t>BioNTech SE</t>
  </si>
  <si>
    <t>BNTX</t>
  </si>
  <si>
    <t>http://www.biontech.de/</t>
  </si>
  <si>
    <t>BOK Financial Corporation</t>
  </si>
  <si>
    <t>BOKF</t>
  </si>
  <si>
    <t>http://www.bokf.com/</t>
  </si>
  <si>
    <t>DMC Global Inc.</t>
  </si>
  <si>
    <t>BOOM</t>
  </si>
  <si>
    <t>http://www.dmcglobal.com/</t>
  </si>
  <si>
    <t>B.O.S. Better Online Solutions</t>
  </si>
  <si>
    <t>BOSC</t>
  </si>
  <si>
    <t>http://www.boscom.com/</t>
  </si>
  <si>
    <t>Bank of the James Financial Group, Inc.</t>
  </si>
  <si>
    <t>BOTJ</t>
  </si>
  <si>
    <t>http://www.bankofthejames.com/</t>
  </si>
  <si>
    <t>Boxlight Corporation</t>
  </si>
  <si>
    <t>BOXL</t>
  </si>
  <si>
    <t>http://mimio.boxlight.com/</t>
  </si>
  <si>
    <t>Blueprint Medicines Corporation</t>
  </si>
  <si>
    <t>BPMC</t>
  </si>
  <si>
    <t>http://www.blueprintmedicines.com/</t>
  </si>
  <si>
    <t>Popular, Inc.</t>
  </si>
  <si>
    <t>BPOP</t>
  </si>
  <si>
    <t>http://www.popular.com/</t>
  </si>
  <si>
    <t>Princeton Bancorp, Inc.</t>
  </si>
  <si>
    <t>BPRN</t>
  </si>
  <si>
    <t>Bragg Gaming Group Inc.</t>
  </si>
  <si>
    <t>BRAG</t>
  </si>
  <si>
    <t>http://bragg.group/</t>
  </si>
  <si>
    <t>Barfresh Food Group Inc.</t>
  </si>
  <si>
    <t>BRFH</t>
  </si>
  <si>
    <t>http://www.barfresh.com/</t>
  </si>
  <si>
    <t>Bridgford Foods Corporation</t>
  </si>
  <si>
    <t>BRID</t>
  </si>
  <si>
    <t>http://www.bridgford.com/</t>
  </si>
  <si>
    <t>Brookline Bancorp, Inc.</t>
  </si>
  <si>
    <t>BRKL</t>
  </si>
  <si>
    <t>http://www.brooklinebancorp.com/</t>
  </si>
  <si>
    <t>Bruker Corporation</t>
  </si>
  <si>
    <t>BRKR</t>
  </si>
  <si>
    <t>http://www.bruker.com/</t>
  </si>
  <si>
    <t>BRP Group, Inc.</t>
  </si>
  <si>
    <t>BRP</t>
  </si>
  <si>
    <t>http://www.baldwinriskpartners.com/</t>
  </si>
  <si>
    <t>BioRestorative Therapies, Inc.</t>
  </si>
  <si>
    <t>BRTX</t>
  </si>
  <si>
    <t>http://www.biorestorative.com/</t>
  </si>
  <si>
    <t>Berry Corporation (bry)</t>
  </si>
  <si>
    <t>BRY</t>
  </si>
  <si>
    <t>http://www.bry.com/</t>
  </si>
  <si>
    <t>Bogota Financial Corp.</t>
  </si>
  <si>
    <t>BSBK</t>
  </si>
  <si>
    <t>http://www.bogotasavingsbank.com/</t>
  </si>
  <si>
    <t>Bassett Furniture Industries, Incorporated</t>
  </si>
  <si>
    <t>BSET</t>
  </si>
  <si>
    <t>http://www.bassettfurniture.com/</t>
  </si>
  <si>
    <t>Blue Star Foods Corp.</t>
  </si>
  <si>
    <t>BSFC</t>
  </si>
  <si>
    <t>http://www.bluestarfoods.com/</t>
  </si>
  <si>
    <t>BioSig Technologies, Inc.</t>
  </si>
  <si>
    <t>BSGM</t>
  </si>
  <si>
    <t>http://www.biosig.com/</t>
  </si>
  <si>
    <t>Sierra Bancorp</t>
  </si>
  <si>
    <t>BSRR</t>
  </si>
  <si>
    <t>http://www.sierrabancorp.com/</t>
  </si>
  <si>
    <t>Bank7 Corp.</t>
  </si>
  <si>
    <t>BSVN</t>
  </si>
  <si>
    <t>http://www.bank7.com/</t>
  </si>
  <si>
    <t>BioXcel Therapeutics, Inc.</t>
  </si>
  <si>
    <t>BTAI</t>
  </si>
  <si>
    <t>http://www.bioxceltherapeutics.com/</t>
  </si>
  <si>
    <t>BT Brands, Inc.</t>
  </si>
  <si>
    <t>BTBD</t>
  </si>
  <si>
    <t>http://www.itsburgertime.com/</t>
  </si>
  <si>
    <t>Bit Digital, Inc.</t>
  </si>
  <si>
    <t>BTBT</t>
  </si>
  <si>
    <t>http://www.bit-digital.com/</t>
  </si>
  <si>
    <t>BTCS Inc.</t>
  </si>
  <si>
    <t>BTCS</t>
  </si>
  <si>
    <t>http://www.btcs.com/</t>
  </si>
  <si>
    <t>Biotricity, Inc.</t>
  </si>
  <si>
    <t>BTCY</t>
  </si>
  <si>
    <t>http://www.biotricity.com/</t>
  </si>
  <si>
    <t>Bit Origin Limited</t>
  </si>
  <si>
    <t>BTOG</t>
  </si>
  <si>
    <t>http://bitorigin.io/</t>
  </si>
  <si>
    <t>First Busey Corporation</t>
  </si>
  <si>
    <t>BUSE</t>
  </si>
  <si>
    <t>http://www.busey.com/</t>
  </si>
  <si>
    <t>BV Financial, Inc.</t>
  </si>
  <si>
    <t>BVFL</t>
  </si>
  <si>
    <t>Bioventus Inc.</t>
  </si>
  <si>
    <t>BVS</t>
  </si>
  <si>
    <t>http://www.bioventus.com/</t>
  </si>
  <si>
    <t>BrainsWay Ltd.</t>
  </si>
  <si>
    <t>BWAY</t>
  </si>
  <si>
    <t>http://www.brainsway.com/</t>
  </si>
  <si>
    <t>Bridgewater Bancshares, Inc.</t>
  </si>
  <si>
    <t>BWB</t>
  </si>
  <si>
    <t>http://www.bridgewaterbankmn.com/</t>
  </si>
  <si>
    <t>Broadwind, Inc.</t>
  </si>
  <si>
    <t>BWEN</t>
  </si>
  <si>
    <t>http://www.bwen.com/</t>
  </si>
  <si>
    <t>Bankwell Financial Group, Inc.</t>
  </si>
  <si>
    <t>BWFG</t>
  </si>
  <si>
    <t>http://www.mybankwell.com/</t>
  </si>
  <si>
    <t>Broadway Financial Corporation</t>
  </si>
  <si>
    <t>BYFC</t>
  </si>
  <si>
    <t>http://www.cityfirstbank.com/</t>
  </si>
  <si>
    <t>Beyond Meat, Inc.</t>
  </si>
  <si>
    <t>BYND</t>
  </si>
  <si>
    <t>http://www.beyondmeat.com/</t>
  </si>
  <si>
    <t>Byrna Technologies, Inc.</t>
  </si>
  <si>
    <t>BYRN</t>
  </si>
  <si>
    <t>http://www.byrna.com/</t>
  </si>
  <si>
    <t>BeyondSpring, Inc.</t>
  </si>
  <si>
    <t>BYSI</t>
  </si>
  <si>
    <t>http://www.beyondspringpharma.com/</t>
  </si>
  <si>
    <t>BAIYU Holdings, Inc.</t>
  </si>
  <si>
    <t>BYU</t>
  </si>
  <si>
    <t>Baozun Inc.</t>
  </si>
  <si>
    <t>BZUN</t>
  </si>
  <si>
    <t>China Automotive Systems, Inc.</t>
  </si>
  <si>
    <t>CAAS</t>
  </si>
  <si>
    <t>http://www.caasauto.com/</t>
  </si>
  <si>
    <t>Cabaletta Bio, Inc.</t>
  </si>
  <si>
    <t>CABA</t>
  </si>
  <si>
    <t>http://www.cabalettabio.com/</t>
  </si>
  <si>
    <t>Camden National Corporation</t>
  </si>
  <si>
    <t>CAC</t>
  </si>
  <si>
    <t>http://www.camdennational.com/</t>
  </si>
  <si>
    <t>Credit Acceptance Corporation</t>
  </si>
  <si>
    <t>CACC</t>
  </si>
  <si>
    <t>http://www.creditacceptance.com/</t>
  </si>
  <si>
    <t>The Cheesecake Factory Incorporated</t>
  </si>
  <si>
    <t>CAKE</t>
  </si>
  <si>
    <t>http://www.thecheesecakefactory.com/</t>
  </si>
  <si>
    <t>California BanCorp</t>
  </si>
  <si>
    <t>CALB</t>
  </si>
  <si>
    <t>http://www.californiabankofcommerce.com/</t>
  </si>
  <si>
    <t>Cal-Maine Foods, Inc.</t>
  </si>
  <si>
    <t>CALM</t>
  </si>
  <si>
    <t>http://www.calmainefoods.com/</t>
  </si>
  <si>
    <t>Calliditas Therapeutics AB</t>
  </si>
  <si>
    <t>CALT</t>
  </si>
  <si>
    <t>http://www.pharmalink.se/</t>
  </si>
  <si>
    <t>CalAmp Corp.</t>
  </si>
  <si>
    <t>CAMP</t>
  </si>
  <si>
    <t>http://www.calamp.com/</t>
  </si>
  <si>
    <t>Camtek Ltd.</t>
  </si>
  <si>
    <t>CAMT</t>
  </si>
  <si>
    <t>http://www.camtek.com/</t>
  </si>
  <si>
    <t>Canaan Inc.</t>
  </si>
  <si>
    <t>CAN</t>
  </si>
  <si>
    <t>http://canaan.io/</t>
  </si>
  <si>
    <t>Capricor Therapeutics, Inc.</t>
  </si>
  <si>
    <t>CAPR</t>
  </si>
  <si>
    <t>http://www.capricor.com/</t>
  </si>
  <si>
    <t>Avis Budget Group, Inc.</t>
  </si>
  <si>
    <t>CAR</t>
  </si>
  <si>
    <t>http://www.avisbudgetgroup.com/</t>
  </si>
  <si>
    <t>Cara Therapeutics, Inc.</t>
  </si>
  <si>
    <t>CARA</t>
  </si>
  <si>
    <t>http://www.caratherapeutics.com/</t>
  </si>
  <si>
    <t>Carter Bankshares, Inc.</t>
  </si>
  <si>
    <t>CARE</t>
  </si>
  <si>
    <t>http://www.cbtcares.com/</t>
  </si>
  <si>
    <t>CarGurus, Inc.</t>
  </si>
  <si>
    <t>CARG</t>
  </si>
  <si>
    <t>http://www.cargurus.com/</t>
  </si>
  <si>
    <t>Carisma Therapeutics, Inc.</t>
  </si>
  <si>
    <t>CARM</t>
  </si>
  <si>
    <t>http://carismatx.com/</t>
  </si>
  <si>
    <t>Carver Bancorp, Inc.</t>
  </si>
  <si>
    <t>CARV</t>
  </si>
  <si>
    <t>http://www.carverbank.com/</t>
  </si>
  <si>
    <t>Pathward Financial, Inc.</t>
  </si>
  <si>
    <t>CASH</t>
  </si>
  <si>
    <t>http://www.pathward.com/</t>
  </si>
  <si>
    <t>CASI Pharmaceuticals, Inc.</t>
  </si>
  <si>
    <t>CASI</t>
  </si>
  <si>
    <t>http://www.casipharmaceuticals.com/</t>
  </si>
  <si>
    <t>Cass Information Systems, Inc</t>
  </si>
  <si>
    <t>CASS</t>
  </si>
  <si>
    <t>http://www.cassinfo.com/</t>
  </si>
  <si>
    <t>Caseys General Stores, Inc.</t>
  </si>
  <si>
    <t>CASY</t>
  </si>
  <si>
    <t>http://www.caseys.com/</t>
  </si>
  <si>
    <t>Cambridge Bancorp</t>
  </si>
  <si>
    <t>CATC</t>
  </si>
  <si>
    <t>http://www.cambridgetrust.com/</t>
  </si>
  <si>
    <t>Cathay General Bancorp</t>
  </si>
  <si>
    <t>CATY</t>
  </si>
  <si>
    <t>http://www.cathaybank.com/</t>
  </si>
  <si>
    <t>Colony Bankcorp, Inc.</t>
  </si>
  <si>
    <t>CBAN</t>
  </si>
  <si>
    <t>http://www.colonybank.com/</t>
  </si>
  <si>
    <t>CBAK Energy Technology, Inc.</t>
  </si>
  <si>
    <t>CBAT</t>
  </si>
  <si>
    <t>http://www.cbak.com.cn/</t>
  </si>
  <si>
    <t>CB Financial Services, Inc.</t>
  </si>
  <si>
    <t>CBFV</t>
  </si>
  <si>
    <t>http://www.communitybank.tv/</t>
  </si>
  <si>
    <t>Capital Bancorp, Inc.</t>
  </si>
  <si>
    <t>CBNK</t>
  </si>
  <si>
    <t>http://www.capitalbankmd.com/</t>
  </si>
  <si>
    <t>Cracker Barrel Old Country Store, Inc.</t>
  </si>
  <si>
    <t>CBRL</t>
  </si>
  <si>
    <t>http://www.crackerbarrel.com/</t>
  </si>
  <si>
    <t>Commerce Bancshares, Inc.</t>
  </si>
  <si>
    <t>CBSH</t>
  </si>
  <si>
    <t>http://www.commercebank.com/</t>
  </si>
  <si>
    <t>Cibus, Inc.</t>
  </si>
  <si>
    <t>CBUS</t>
  </si>
  <si>
    <t>http://cibus.com/</t>
  </si>
  <si>
    <t>Crescent Capital BDC, Inc.</t>
  </si>
  <si>
    <t>CCAP</t>
  </si>
  <si>
    <t>https://crescentbdc.com/</t>
  </si>
  <si>
    <t>Coastal Financial Corporation</t>
  </si>
  <si>
    <t>CCB</t>
  </si>
  <si>
    <t>http://www.coastalbank.com/</t>
  </si>
  <si>
    <t>Capital City Bank Group</t>
  </si>
  <si>
    <t>CCBG</t>
  </si>
  <si>
    <t>http://www.ccbg.com/</t>
  </si>
  <si>
    <t>Calamos Dynamic Convertible &amp; Income Fund</t>
  </si>
  <si>
    <t>CCD</t>
  </si>
  <si>
    <t>http://www.calamos.com/FundInvestor/ClosedEndFunds/CEFund.aspx?name=CCD#_overview_tab</t>
  </si>
  <si>
    <t>Coca-Cola Europacific Partners plc</t>
  </si>
  <si>
    <t>CCEP</t>
  </si>
  <si>
    <t>http://www.cocacolaep.com/</t>
  </si>
  <si>
    <t>CareCloud, Inc.</t>
  </si>
  <si>
    <t>CCLD</t>
  </si>
  <si>
    <t>http://www.carecloud.com/</t>
  </si>
  <si>
    <t>CNB Financial Corporation</t>
  </si>
  <si>
    <t>CCNE</t>
  </si>
  <si>
    <t>http://www.cnbbank.bank/</t>
  </si>
  <si>
    <t>Cogent Communications Holdings, Inc.</t>
  </si>
  <si>
    <t>CCOI</t>
  </si>
  <si>
    <t>http://www.cogentco.com/</t>
  </si>
  <si>
    <t>Cross Country Healthcare, Inc.</t>
  </si>
  <si>
    <t>CCRN</t>
  </si>
  <si>
    <t>http://www.crosscountryhealthcare.com/</t>
  </si>
  <si>
    <t>Cardlytics, Inc. Common Stock</t>
  </si>
  <si>
    <t>CDLX</t>
  </si>
  <si>
    <t>http://www.cardlytics.com/</t>
  </si>
  <si>
    <t>Avid Bioservices, Inc.</t>
  </si>
  <si>
    <t>CDMO</t>
  </si>
  <si>
    <t>http://avidbio.com/</t>
  </si>
  <si>
    <t>CareDx, Inc.</t>
  </si>
  <si>
    <t>CDNA</t>
  </si>
  <si>
    <t>http://www.caredx.com/</t>
  </si>
  <si>
    <t>Cadence Design Systems, Inc.</t>
  </si>
  <si>
    <t>CDNS</t>
  </si>
  <si>
    <t>http://www.cadence.com/</t>
  </si>
  <si>
    <t>Cidara Therapeutics, Inc.</t>
  </si>
  <si>
    <t>CDTX</t>
  </si>
  <si>
    <t>http://www.cidara.com/</t>
  </si>
  <si>
    <t>CDW Corporation</t>
  </si>
  <si>
    <t>CDW</t>
  </si>
  <si>
    <t>http://www.cdw.com/</t>
  </si>
  <si>
    <t>ChromaDex Corporation</t>
  </si>
  <si>
    <t>CDXC</t>
  </si>
  <si>
    <t>http://www.chromadex.com/</t>
  </si>
  <si>
    <t>Codexis, Inc.</t>
  </si>
  <si>
    <t>CDXS</t>
  </si>
  <si>
    <t>http://www.codexis.com/</t>
  </si>
  <si>
    <t>Cadiz, Inc.</t>
  </si>
  <si>
    <t>CDZI</t>
  </si>
  <si>
    <t>http://www.cadizinc.com/</t>
  </si>
  <si>
    <t>CEA Industries Inc.</t>
  </si>
  <si>
    <t>CEAD</t>
  </si>
  <si>
    <t>http://www.ceaindustries.com/</t>
  </si>
  <si>
    <t>CECO Environmental Corp.</t>
  </si>
  <si>
    <t>CECO</t>
  </si>
  <si>
    <t>http://www.cecoenviro.com/</t>
  </si>
  <si>
    <t>Celcuity Inc.</t>
  </si>
  <si>
    <t>CELC</t>
  </si>
  <si>
    <t>http://www.celcuity.com/</t>
  </si>
  <si>
    <t>Celsius Holdings, Inc.</t>
  </si>
  <si>
    <t>CELH</t>
  </si>
  <si>
    <t>http://www.celsiusholdingsinc.com/</t>
  </si>
  <si>
    <t>Creative Medical Technology Holdings, Inc.</t>
  </si>
  <si>
    <t>CELZ</t>
  </si>
  <si>
    <t>http://www.creativemedicaltechnology.com/</t>
  </si>
  <si>
    <t>Cenntro Inc.</t>
  </si>
  <si>
    <t>CENN</t>
  </si>
  <si>
    <t>http://www.cenntroauto.com/</t>
  </si>
  <si>
    <t>Central Garden &amp; Pet Company</t>
  </si>
  <si>
    <t>CENT</t>
  </si>
  <si>
    <t>http://www.central.com/</t>
  </si>
  <si>
    <t>CENTA</t>
  </si>
  <si>
    <t>Century Aluminum Company</t>
  </si>
  <si>
    <t>CENX</t>
  </si>
  <si>
    <t>http://www.centuryaluminum.com/</t>
  </si>
  <si>
    <t>Cerus Corporation</t>
  </si>
  <si>
    <t>CERS</t>
  </si>
  <si>
    <t>http://www.cerus.com/</t>
  </si>
  <si>
    <t>Cemtrex Inc.</t>
  </si>
  <si>
    <t>CETX</t>
  </si>
  <si>
    <t>http://www.cemtrex.com/</t>
  </si>
  <si>
    <t>Clean Energy Technologies, Inc.</t>
  </si>
  <si>
    <t>CETY</t>
  </si>
  <si>
    <t>http://cetyinc.com/</t>
  </si>
  <si>
    <t>CEVA, Inc.</t>
  </si>
  <si>
    <t>CEVA</t>
  </si>
  <si>
    <t>http://www.ceva-dsp.com/</t>
  </si>
  <si>
    <t>CrossFirst Bankshares, Inc.</t>
  </si>
  <si>
    <t>CFB</t>
  </si>
  <si>
    <t>http://www.crossfirstbank.com/</t>
  </si>
  <si>
    <t>CF Bankshares Inc.</t>
  </si>
  <si>
    <t>CFBK</t>
  </si>
  <si>
    <t>http://www.cfbankonline.com/</t>
  </si>
  <si>
    <t>C&amp;F Financial Corporation</t>
  </si>
  <si>
    <t>CFFI</t>
  </si>
  <si>
    <t>http://www.cffc.com/</t>
  </si>
  <si>
    <t>Capitol Federal Financial, Inc.</t>
  </si>
  <si>
    <t>CFFN</t>
  </si>
  <si>
    <t>http://www.capfed.com/</t>
  </si>
  <si>
    <t>The Carlyle Group Inc.</t>
  </si>
  <si>
    <t>CG</t>
  </si>
  <si>
    <t>http://www.carlyle.com/</t>
  </si>
  <si>
    <t>Carlyle Secured Lending, Inc.</t>
  </si>
  <si>
    <t>CGBD</t>
  </si>
  <si>
    <t>https://carlylesecuredlending.com/</t>
  </si>
  <si>
    <t>Canopy Growth Corporation</t>
  </si>
  <si>
    <t>CGC</t>
  </si>
  <si>
    <t>http://www.canopygrowth.com/</t>
  </si>
  <si>
    <t>Compugen Ltd.</t>
  </si>
  <si>
    <t>CGEN</t>
  </si>
  <si>
    <t>http://www.cgen.com/</t>
  </si>
  <si>
    <t>Cognex Corporation</t>
  </si>
  <si>
    <t>CGNX</t>
  </si>
  <si>
    <t>http://www.cognex.com/</t>
  </si>
  <si>
    <t>Calamos Global Total Return Fund</t>
  </si>
  <si>
    <t>CGO</t>
  </si>
  <si>
    <t>http://www.calamos.com/fundinvestor/closedendfunds/cefund?name=cgo#_overview_tab</t>
  </si>
  <si>
    <t>Comstock Holding Companies, Inc.</t>
  </si>
  <si>
    <t>CHCI</t>
  </si>
  <si>
    <t>http://www.comstockhomes.com/</t>
  </si>
  <si>
    <t>City Holding Company</t>
  </si>
  <si>
    <t>CHCO</t>
  </si>
  <si>
    <t>http://www.bankatcity.com/</t>
  </si>
  <si>
    <t>Churchill Downs, Incorporated</t>
  </si>
  <si>
    <t>CHDN</t>
  </si>
  <si>
    <t>http://www.churchilldownsincorporated.com/</t>
  </si>
  <si>
    <t>The Chefs' Warehouse, Inc.</t>
  </si>
  <si>
    <t>CHEF</t>
  </si>
  <si>
    <t>http://www.chefswarehouse.com/</t>
  </si>
  <si>
    <t>Check-Cap Ltd.</t>
  </si>
  <si>
    <t>CHEK</t>
  </si>
  <si>
    <t>http://www.check-cap.com/</t>
  </si>
  <si>
    <t>Calamos Convertible Opportunities and Income Fund</t>
  </si>
  <si>
    <t>CHI</t>
  </si>
  <si>
    <t>http://www.calamos.com/CHI</t>
  </si>
  <si>
    <t>Chesapeake Energy Corporation</t>
  </si>
  <si>
    <t>CHK</t>
  </si>
  <si>
    <t>http://www.chk.com/</t>
  </si>
  <si>
    <t>Check Point Software Technologies Ltd.</t>
  </si>
  <si>
    <t>CHKP</t>
  </si>
  <si>
    <t>http://www.checkpoint.com/</t>
  </si>
  <si>
    <t>Chemung Financial Corp</t>
  </si>
  <si>
    <t>CHMG</t>
  </si>
  <si>
    <t>http://www.chemungcanal.com/</t>
  </si>
  <si>
    <t>China Natural Resources, Inc.</t>
  </si>
  <si>
    <t>CHNR</t>
  </si>
  <si>
    <t>http://www.chnr.net/</t>
  </si>
  <si>
    <t>Chord Energy Corporation</t>
  </si>
  <si>
    <t>CHRD</t>
  </si>
  <si>
    <t>http://www.chordenergy.com/</t>
  </si>
  <si>
    <t>Coherus BioSciences, Inc.</t>
  </si>
  <si>
    <t>CHRS</t>
  </si>
  <si>
    <t>http://www.coherus.com/</t>
  </si>
  <si>
    <t>C.H. Robinson Worldwide, Inc.</t>
  </si>
  <si>
    <t>CHRW</t>
  </si>
  <si>
    <t>http://www.chrobinson.com/</t>
  </si>
  <si>
    <t>Charter Communications, Inc.</t>
  </si>
  <si>
    <t>CHTR</t>
  </si>
  <si>
    <t>http://corporate.charter.com/</t>
  </si>
  <si>
    <t>Chuy's Holdings, Inc.</t>
  </si>
  <si>
    <t>CHUY</t>
  </si>
  <si>
    <t>http://www.chuys.com/</t>
  </si>
  <si>
    <t>Calamos Global Dynamic Income Fund</t>
  </si>
  <si>
    <t>CHW</t>
  </si>
  <si>
    <t>http://www.calamos.com/FundInvestor/ClosedEndFunds/CEFund?name=chw#_overview_tab</t>
  </si>
  <si>
    <t>ChampionX Corporation</t>
  </si>
  <si>
    <t>CHX</t>
  </si>
  <si>
    <t>http://www.championx.com/</t>
  </si>
  <si>
    <t>Calamos Convertible and High Income Fund</t>
  </si>
  <si>
    <t>CHY</t>
  </si>
  <si>
    <t>http://www.calamos.com/funds/closed-end/convertible-high-income-chy/</t>
  </si>
  <si>
    <t>Colliers International Group Inc. - Subordinate Voting Shares</t>
  </si>
  <si>
    <t>CIGI</t>
  </si>
  <si>
    <t>http://www.colliers.com/</t>
  </si>
  <si>
    <t>Cincinnati Financial Corporation</t>
  </si>
  <si>
    <t>CINF</t>
  </si>
  <si>
    <t>http://www.cinfin.com/</t>
  </si>
  <si>
    <t>Civista Bancshares, Inc.</t>
  </si>
  <si>
    <t>CIVB</t>
  </si>
  <si>
    <t>http://www.civb.com/</t>
  </si>
  <si>
    <t>China Jo-Jo Drugstores, Inc.</t>
  </si>
  <si>
    <t>CJJD</t>
  </si>
  <si>
    <t>http://www.jiuzhou360.com/</t>
  </si>
  <si>
    <t>Checkpoint Therapeutics, Inc.</t>
  </si>
  <si>
    <t>CKPT</t>
  </si>
  <si>
    <t>http://www.checkpointtx.com/</t>
  </si>
  <si>
    <t>Clarus Corporation</t>
  </si>
  <si>
    <t>CLAR</t>
  </si>
  <si>
    <t>http://www.claruscorp.com/</t>
  </si>
  <si>
    <t>Columbia Financial, Inc.</t>
  </si>
  <si>
    <t>CLBK</t>
  </si>
  <si>
    <t>http://www.columbiabankonline.com/</t>
  </si>
  <si>
    <t>Celldex Therapeutics, Inc.</t>
  </si>
  <si>
    <t>CLDX</t>
  </si>
  <si>
    <t>http://www.celldex.com/</t>
  </si>
  <si>
    <t>Clearfield, Inc.</t>
  </si>
  <si>
    <t>CLFD</t>
  </si>
  <si>
    <t>http://www.seeclearfield.com/</t>
  </si>
  <si>
    <t>CollPlant Biotechnologies Ltd.</t>
  </si>
  <si>
    <t>CLGN</t>
  </si>
  <si>
    <t>http://www.collplant.com/</t>
  </si>
  <si>
    <t>ClearSign Technologies Corporation</t>
  </si>
  <si>
    <t>CLIR</t>
  </si>
  <si>
    <t>http://www.clearsign.com/</t>
  </si>
  <si>
    <t>Cellectis S.A.</t>
  </si>
  <si>
    <t>CLLS</t>
  </si>
  <si>
    <t>http://www.cellectis.com/</t>
  </si>
  <si>
    <t>Climb Global Solutions, Inc.</t>
  </si>
  <si>
    <t>CLMB</t>
  </si>
  <si>
    <t>http://www.waysidetechnology.com/</t>
  </si>
  <si>
    <t>Calumet Specialty Products Partners, L.P.</t>
  </si>
  <si>
    <t>CLMT</t>
  </si>
  <si>
    <t>http://www.calumetspecialty.com/</t>
  </si>
  <si>
    <t>Clean Energy Fuels Corp.</t>
  </si>
  <si>
    <t>CLNE</t>
  </si>
  <si>
    <t>http://www.cleanenergyfuels.com/</t>
  </si>
  <si>
    <t>Clene Inc.</t>
  </si>
  <si>
    <t>CLNN</t>
  </si>
  <si>
    <t>http://www.clene.com/</t>
  </si>
  <si>
    <t>CLPS Incorporation</t>
  </si>
  <si>
    <t>CLPS</t>
  </si>
  <si>
    <t>http://www.clpsglobal.com/</t>
  </si>
  <si>
    <t>ClearPoint Neuro Inc.</t>
  </si>
  <si>
    <t>CLPT</t>
  </si>
  <si>
    <t>http://www.clearpointneuro.com/</t>
  </si>
  <si>
    <t>Cellectar Biosciences, Inc.</t>
  </si>
  <si>
    <t>CLRB</t>
  </si>
  <si>
    <t>http://www.cellectar.com/</t>
  </si>
  <si>
    <t>ClearOne, Inc.</t>
  </si>
  <si>
    <t>CLRO</t>
  </si>
  <si>
    <t>http://www.clearone.com/</t>
  </si>
  <si>
    <t>Clearside Biomedical, Inc.</t>
  </si>
  <si>
    <t>CLSD</t>
  </si>
  <si>
    <t>http://www.clearsidebio.com/</t>
  </si>
  <si>
    <t>CleanSpark, Inc.</t>
  </si>
  <si>
    <t>CLSK</t>
  </si>
  <si>
    <t>http://www.cleanspark.com/</t>
  </si>
  <si>
    <t>Euro Tech Holdings Company Limited</t>
  </si>
  <si>
    <t>CLWT</t>
  </si>
  <si>
    <t>Cambium Networks Corporation</t>
  </si>
  <si>
    <t>CMBM</t>
  </si>
  <si>
    <t>http://www.cambiumnetworks.com/</t>
  </si>
  <si>
    <t>Columbus McKinnon Corporation</t>
  </si>
  <si>
    <t>CMCO</t>
  </si>
  <si>
    <t>http://www.columbusmckinnon.com/</t>
  </si>
  <si>
    <t>Comcast Corporation</t>
  </si>
  <si>
    <t>CMCSA</t>
  </si>
  <si>
    <t>http://corporate.comcast.com/</t>
  </si>
  <si>
    <t>Creative Media &amp; Community Trust Corporation</t>
  </si>
  <si>
    <t>CMCT</t>
  </si>
  <si>
    <t>http://www.creativemediacommunity.com/</t>
  </si>
  <si>
    <t>CME Group Inc.</t>
  </si>
  <si>
    <t>CME</t>
  </si>
  <si>
    <t>http://www.cmegroup.com/</t>
  </si>
  <si>
    <t>Cumulus Media Inc.</t>
  </si>
  <si>
    <t>CMLS</t>
  </si>
  <si>
    <t>http://www.cumulusmedia.com/</t>
  </si>
  <si>
    <t>Cimpress plc</t>
  </si>
  <si>
    <t>CMPR</t>
  </si>
  <si>
    <t>http://cimpress.com/</t>
  </si>
  <si>
    <t>Chimerix, Inc.</t>
  </si>
  <si>
    <t>CMRX</t>
  </si>
  <si>
    <t>http://www.chimerix.com/</t>
  </si>
  <si>
    <t>Comtech Telecommunications Corp.</t>
  </si>
  <si>
    <t>CMTL</t>
  </si>
  <si>
    <t>http://www.comtechtel.com/</t>
  </si>
  <si>
    <t>Conduent Incorporated</t>
  </si>
  <si>
    <t>CNDT</t>
  </si>
  <si>
    <t>http://www.conduent.com/</t>
  </si>
  <si>
    <t>ZW Data Action Technologies Inc.</t>
  </si>
  <si>
    <t>CNET</t>
  </si>
  <si>
    <t>http://www.zdat.com/</t>
  </si>
  <si>
    <t>CN Energy Group Inc.</t>
  </si>
  <si>
    <t>CNEY</t>
  </si>
  <si>
    <t>http://www.cneny.com/</t>
  </si>
  <si>
    <t>Conifer Holdings, Inc.</t>
  </si>
  <si>
    <t>CNFR</t>
  </si>
  <si>
    <t>http://www.cnfrh.com/</t>
  </si>
  <si>
    <t>ConnectOne Bancorp, Inc.</t>
  </si>
  <si>
    <t>CNOB</t>
  </si>
  <si>
    <t>http://www.connectonebank.com/</t>
  </si>
  <si>
    <t>Consolidated Communications Holdings, Inc.</t>
  </si>
  <si>
    <t>CNSL</t>
  </si>
  <si>
    <t>http://www.consolidated.com/</t>
  </si>
  <si>
    <t>Centogene N.V.</t>
  </si>
  <si>
    <t>CNTG</t>
  </si>
  <si>
    <t>http://www.centogene.com/</t>
  </si>
  <si>
    <t>Century Casinos, Inc.</t>
  </si>
  <si>
    <t>CNTY</t>
  </si>
  <si>
    <t>http://www.cnty.com/</t>
  </si>
  <si>
    <t>Cineverse Corp.</t>
  </si>
  <si>
    <t>CNVS</t>
  </si>
  <si>
    <t>http://www.cineverse.com/</t>
  </si>
  <si>
    <t>Connexa Sports Technologies Inc.</t>
  </si>
  <si>
    <t>CNXA</t>
  </si>
  <si>
    <t>http://slingerbag.com/</t>
  </si>
  <si>
    <t>PC Connection, Inc.</t>
  </si>
  <si>
    <t>CNXN</t>
  </si>
  <si>
    <t>http://www.pcconnection.com/</t>
  </si>
  <si>
    <t>Cocrystal Pharma, Inc.</t>
  </si>
  <si>
    <t>COCP</t>
  </si>
  <si>
    <t>http://www.cocrystalpharma.com/</t>
  </si>
  <si>
    <t>Coda Octopus Group, Inc.</t>
  </si>
  <si>
    <t>CODA</t>
  </si>
  <si>
    <t>http://www.codaoctopusgroup.com/</t>
  </si>
  <si>
    <t>Co-Diagnostics, Inc.</t>
  </si>
  <si>
    <t>CODX</t>
  </si>
  <si>
    <t>http://www.codiagnostics.com/</t>
  </si>
  <si>
    <t>ChoiceOne Financial Services, Inc.</t>
  </si>
  <si>
    <t>COFS</t>
  </si>
  <si>
    <t>http://www.choiceone.com/</t>
  </si>
  <si>
    <t>Cogent Biosciences, Inc.</t>
  </si>
  <si>
    <t>COGT</t>
  </si>
  <si>
    <t>http://www.cogentbio.com/</t>
  </si>
  <si>
    <t>Cohu, Inc.</t>
  </si>
  <si>
    <t>COHU</t>
  </si>
  <si>
    <t>http://www.cohu.com/</t>
  </si>
  <si>
    <t>Coca-Cola Consolidated, Inc.</t>
  </si>
  <si>
    <t>COKE</t>
  </si>
  <si>
    <t>http://www.cokeconsolidated.com/</t>
  </si>
  <si>
    <t>Columbia Banking System, Inc.</t>
  </si>
  <si>
    <t>COLB</t>
  </si>
  <si>
    <t>http://www.columbiabankingsystem.com/</t>
  </si>
  <si>
    <t>Collegium Pharmaceutical, Inc.</t>
  </si>
  <si>
    <t>COLL</t>
  </si>
  <si>
    <t>http://www.collegiumpharma.com/</t>
  </si>
  <si>
    <t>Columbia Sportswear Company</t>
  </si>
  <si>
    <t>COLM</t>
  </si>
  <si>
    <t>http://www.columbia.com/</t>
  </si>
  <si>
    <t>CommScope Holding Company, Inc.</t>
  </si>
  <si>
    <t>COMM</t>
  </si>
  <si>
    <t>http://www.commscope.com/</t>
  </si>
  <si>
    <t>Conn's, Inc.</t>
  </si>
  <si>
    <t>CONN</t>
  </si>
  <si>
    <t>http://www.conns.com/</t>
  </si>
  <si>
    <t>The Cooper Companies, Inc.</t>
  </si>
  <si>
    <t>COO</t>
  </si>
  <si>
    <t>http://www.coopercos.com/</t>
  </si>
  <si>
    <t>Mr. Cooper Group Inc.</t>
  </si>
  <si>
    <t>COOP</t>
  </si>
  <si>
    <t>http://www.mrcoopergroup.com/</t>
  </si>
  <si>
    <t>Corcept Therapeutics Incorporated</t>
  </si>
  <si>
    <t>CORT</t>
  </si>
  <si>
    <t>http://www.corcept.com/</t>
  </si>
  <si>
    <t>Cosmos Health Inc.</t>
  </si>
  <si>
    <t>COSM</t>
  </si>
  <si>
    <t>http://www.cosmosholdingsinc.com/</t>
  </si>
  <si>
    <t>Costco Wholesale</t>
  </si>
  <si>
    <t>COST</t>
  </si>
  <si>
    <t>http://www.costco.com/</t>
  </si>
  <si>
    <t>Canterbury Park Holding Corporation</t>
  </si>
  <si>
    <t>CPHC</t>
  </si>
  <si>
    <t>http://www.canterburypark.com/</t>
  </si>
  <si>
    <t>Cumberland Pharmaceuticals Inc.</t>
  </si>
  <si>
    <t>CPIX</t>
  </si>
  <si>
    <t>http://www.cumberlandpharma.com/</t>
  </si>
  <si>
    <t>Capital Product Partners L.P.</t>
  </si>
  <si>
    <t>CPLP</t>
  </si>
  <si>
    <t>http://www.capitalpplp.com/</t>
  </si>
  <si>
    <t>Copart, Inc.</t>
  </si>
  <si>
    <t>CPRT</t>
  </si>
  <si>
    <t>http://www.copart.com/</t>
  </si>
  <si>
    <t>Catalyst Pharmaceuticals, Inc.</t>
  </si>
  <si>
    <t>CPRX</t>
  </si>
  <si>
    <t>http://www.catalystpharma.com/</t>
  </si>
  <si>
    <t>CPS Technologies Corp.</t>
  </si>
  <si>
    <t>CPSH</t>
  </si>
  <si>
    <t>http://www.cpstechnologysolutions.com/</t>
  </si>
  <si>
    <t>Consumer Portfolio Services, Inc.</t>
  </si>
  <si>
    <t>CPSS</t>
  </si>
  <si>
    <t>http://www.consumerportfolio.com/</t>
  </si>
  <si>
    <t>CRA International,Inc.</t>
  </si>
  <si>
    <t>CRAI</t>
  </si>
  <si>
    <t>http://www.crai.com/</t>
  </si>
  <si>
    <t>Corbus Pharmaceuticals Holdings, Inc.</t>
  </si>
  <si>
    <t>CRBP</t>
  </si>
  <si>
    <t>http://www.corbuspharma.com/</t>
  </si>
  <si>
    <t>Cardiff Oncology, Inc.</t>
  </si>
  <si>
    <t>CRDF</t>
  </si>
  <si>
    <t>http://www.cardiffoncology.com/</t>
  </si>
  <si>
    <t>Cardiol Therapeutics Inc.</t>
  </si>
  <si>
    <t>CRDL</t>
  </si>
  <si>
    <t>http://www.cardiolrx.com/</t>
  </si>
  <si>
    <t>Smart Powerr Corp.</t>
  </si>
  <si>
    <t>CREG</t>
  </si>
  <si>
    <t>http://www.creg-cn.com/</t>
  </si>
  <si>
    <t>Cresud S.A.C.I.F. y A.</t>
  </si>
  <si>
    <t>CRESY</t>
  </si>
  <si>
    <t>http://www.cresud.com.ar/</t>
  </si>
  <si>
    <t>Creative Realities, Inc.</t>
  </si>
  <si>
    <t>CREX</t>
  </si>
  <si>
    <t>http://www.cri.com/</t>
  </si>
  <si>
    <t>Curis, Inc.</t>
  </si>
  <si>
    <t>CRIS</t>
  </si>
  <si>
    <t>http://www.curis.com/</t>
  </si>
  <si>
    <t>CorMedix Inc.</t>
  </si>
  <si>
    <t>CRMD</t>
  </si>
  <si>
    <t>http://www.cormedix.com/</t>
  </si>
  <si>
    <t>America's Car-Mart, Inc.</t>
  </si>
  <si>
    <t>CRMT</t>
  </si>
  <si>
    <t>http://www.car-mart.com/</t>
  </si>
  <si>
    <t>Cerence Inc.</t>
  </si>
  <si>
    <t>CRNC</t>
  </si>
  <si>
    <t>http://www.cerence.com/</t>
  </si>
  <si>
    <t>Ceragon Networks Ltd.</t>
  </si>
  <si>
    <t>CRNT</t>
  </si>
  <si>
    <t>http://www.ceragon.com/</t>
  </si>
  <si>
    <t>Crinetics Pharmaceuticals, Inc.</t>
  </si>
  <si>
    <t>CRNX</t>
  </si>
  <si>
    <t>http://www.crinetics.com/</t>
  </si>
  <si>
    <t>Cronos Group Inc. Common Share</t>
  </si>
  <si>
    <t>CRON</t>
  </si>
  <si>
    <t>http://www.thecronosgroup.com/</t>
  </si>
  <si>
    <t>Crocs, Inc.</t>
  </si>
  <si>
    <t>CROX</t>
  </si>
  <si>
    <t>http://www.crocs.com/</t>
  </si>
  <si>
    <t>CRISPR Therapeutics AG</t>
  </si>
  <si>
    <t>CRSP</t>
  </si>
  <si>
    <t>http://www.crisprtx.com/</t>
  </si>
  <si>
    <t>Corsair Gaming, Inc.</t>
  </si>
  <si>
    <t>CRSR</t>
  </si>
  <si>
    <t>http://www.corsair.com/</t>
  </si>
  <si>
    <t>Criteo S.A.</t>
  </si>
  <si>
    <t>CRTO</t>
  </si>
  <si>
    <t>http://www.criteo.com/</t>
  </si>
  <si>
    <t>Cirrus Logic, Inc.</t>
  </si>
  <si>
    <t>CRUS</t>
  </si>
  <si>
    <t>http://www.cirrus.com/</t>
  </si>
  <si>
    <t>CorVel Corp.</t>
  </si>
  <si>
    <t>CRVL</t>
  </si>
  <si>
    <t>http://www.corvel.com/</t>
  </si>
  <si>
    <t>CervoMed Inc.</t>
  </si>
  <si>
    <t>CRVO</t>
  </si>
  <si>
    <t>http://www.cervomed.com/</t>
  </si>
  <si>
    <t>Corvus Pharmaceuticals, Inc.</t>
  </si>
  <si>
    <t>CRVS</t>
  </si>
  <si>
    <t>http://www.corvuspharma.com/</t>
  </si>
  <si>
    <t>CrowdStrike Holdings, Inc.</t>
  </si>
  <si>
    <t>CRWD</t>
  </si>
  <si>
    <t>http://www.crowdstrike.com/</t>
  </si>
  <si>
    <t>Crown Crafts, Inc.</t>
  </si>
  <si>
    <t>CRWS</t>
  </si>
  <si>
    <t>http://www.crowncrafts.com/</t>
  </si>
  <si>
    <t>Champions Oncology, Inc.</t>
  </si>
  <si>
    <t>CSBR</t>
  </si>
  <si>
    <t>http://www.championsoncology.com/</t>
  </si>
  <si>
    <t>Cisco Systems, Inc.</t>
  </si>
  <si>
    <t>CSCO</t>
  </si>
  <si>
    <t>CoStar Group, Inc.</t>
  </si>
  <si>
    <t>CSGP</t>
  </si>
  <si>
    <t>http://www.costargroup.com/</t>
  </si>
  <si>
    <t>CSG Systems International, Inc.</t>
  </si>
  <si>
    <t>CSGS</t>
  </si>
  <si>
    <t>http://www.csgi.com/</t>
  </si>
  <si>
    <t>Canadian Solar Inc.</t>
  </si>
  <si>
    <t>CSIQ</t>
  </si>
  <si>
    <t>http://www.canadian-solar.com/</t>
  </si>
  <si>
    <t>CSP Inc.</t>
  </si>
  <si>
    <t>CSPI</t>
  </si>
  <si>
    <t>http://www.cspi.com/</t>
  </si>
  <si>
    <t>Calamos Strategic Total Return Fund</t>
  </si>
  <si>
    <t>CSQ</t>
  </si>
  <si>
    <t>http://www.calamos.com/FundInvestor/ClosedEndFunds/CEFund?name=csq#_overview_tab</t>
  </si>
  <si>
    <t>Chicken Soup for the Soul Entertainment, Inc.</t>
  </si>
  <si>
    <t>CSSE</t>
  </si>
  <si>
    <t>http://www.cssentertainment.com/</t>
  </si>
  <si>
    <t>Caesarstone Ltd.</t>
  </si>
  <si>
    <t>CSTE</t>
  </si>
  <si>
    <t>http://www.caesarstone.co.il/</t>
  </si>
  <si>
    <t>Castle Biosciences, Inc.</t>
  </si>
  <si>
    <t>CSTL</t>
  </si>
  <si>
    <t>http://www.castlebiosciences.com/</t>
  </si>
  <si>
    <t>Capital Southwest Corporation</t>
  </si>
  <si>
    <t>CSWC</t>
  </si>
  <si>
    <t>http://www.capitalsouthwest.com/</t>
  </si>
  <si>
    <t>CSW Industrials, Inc.</t>
  </si>
  <si>
    <t>CSWI</t>
  </si>
  <si>
    <t>http://www.cswindustrials.com/</t>
  </si>
  <si>
    <t>CSX Corporation</t>
  </si>
  <si>
    <t>CSX</t>
  </si>
  <si>
    <t>http://www.csx.com/</t>
  </si>
  <si>
    <t>Cintas Corporation</t>
  </si>
  <si>
    <t>CTAS</t>
  </si>
  <si>
    <t>http://www.cintas.com/</t>
  </si>
  <si>
    <t>Community Trust Bancorp, Inc.</t>
  </si>
  <si>
    <t>CTBI</t>
  </si>
  <si>
    <t>http://www.ctbi.com/</t>
  </si>
  <si>
    <t>Charles &amp; Colvard Ltd.</t>
  </si>
  <si>
    <t>CTHR</t>
  </si>
  <si>
    <t>http://www.charlesandcolvard.com/</t>
  </si>
  <si>
    <t>Cantaloupe, Inc.</t>
  </si>
  <si>
    <t>CTLP</t>
  </si>
  <si>
    <t>http://www.cantaloupe.com/</t>
  </si>
  <si>
    <t>CytomX Therapeutics, Inc.</t>
  </si>
  <si>
    <t>CTMX</t>
  </si>
  <si>
    <t>http://www.cytomx.com/</t>
  </si>
  <si>
    <t>Castor Maritime Inc.</t>
  </si>
  <si>
    <t>CTRM</t>
  </si>
  <si>
    <t>http://www.castormaritime.com/</t>
  </si>
  <si>
    <t>Citi Trends, Inc.</t>
  </si>
  <si>
    <t>CTRN</t>
  </si>
  <si>
    <t>http://www.cititrends.com/</t>
  </si>
  <si>
    <t>Cognizant Technology Solutions Corporation</t>
  </si>
  <si>
    <t>CTSH</t>
  </si>
  <si>
    <t>http://www.cognizant.com/</t>
  </si>
  <si>
    <t>Cytosorbents Corporation</t>
  </si>
  <si>
    <t>CTSO</t>
  </si>
  <si>
    <t>http://cytosorbents.com/</t>
  </si>
  <si>
    <t>Citius Pharmaceuticals, Inc.</t>
  </si>
  <si>
    <t>CTXR</t>
  </si>
  <si>
    <t>http://www.citiuspharma.com/</t>
  </si>
  <si>
    <t>The Herzfeld Caribbean Basin Fund, Inc.</t>
  </si>
  <si>
    <t>CUBA</t>
  </si>
  <si>
    <t>http://www.herzfeld.com/cuba</t>
  </si>
  <si>
    <t>Cue Biopharma, Inc.</t>
  </si>
  <si>
    <t>CUE</t>
  </si>
  <si>
    <t>http://www.cuebiopharma.com/</t>
  </si>
  <si>
    <t>Cullman Bancorp, Inc.</t>
  </si>
  <si>
    <t>CULL</t>
  </si>
  <si>
    <t>http://www.cullmansavingsbank.com/</t>
  </si>
  <si>
    <t>Cutera, Inc.</t>
  </si>
  <si>
    <t>CUTR</t>
  </si>
  <si>
    <t>http://www.cutera.com/</t>
  </si>
  <si>
    <t>CVB Financial Corporation</t>
  </si>
  <si>
    <t>CVBF</t>
  </si>
  <si>
    <t>http://www.cbbank.com/</t>
  </si>
  <si>
    <t>Cavco Industries, Inc.</t>
  </si>
  <si>
    <t>CVCO</t>
  </si>
  <si>
    <t>http://www.cavco.com/</t>
  </si>
  <si>
    <t>Commercial Vehicle Group, Inc.</t>
  </si>
  <si>
    <t>CVGI</t>
  </si>
  <si>
    <t>http://www.cvgrp.com/</t>
  </si>
  <si>
    <t>Calavo Growers, Inc.</t>
  </si>
  <si>
    <t>CVGW</t>
  </si>
  <si>
    <t>http://www.calavo.com/</t>
  </si>
  <si>
    <t>Covenant Logistics Group, Inc.</t>
  </si>
  <si>
    <t>CVLG</t>
  </si>
  <si>
    <t>http://www.covenanttransport.com/</t>
  </si>
  <si>
    <t>Commvault Systems, Inc.</t>
  </si>
  <si>
    <t>CVLT</t>
  </si>
  <si>
    <t>http://www.commvault.com/</t>
  </si>
  <si>
    <t>Codorus Valley Bancorp, Inc</t>
  </si>
  <si>
    <t>CVLY</t>
  </si>
  <si>
    <t>http://www.peoplesbanknet.com/</t>
  </si>
  <si>
    <t>CVD Equipment Corporation</t>
  </si>
  <si>
    <t>CVV</t>
  </si>
  <si>
    <t>http://www.cvdequipment.com/</t>
  </si>
  <si>
    <t>Community West Bancshares</t>
  </si>
  <si>
    <t>CWBC</t>
  </si>
  <si>
    <t>http://www.communitywest.com/</t>
  </si>
  <si>
    <t>Consolidated Water Co. Ltd.</t>
  </si>
  <si>
    <t>CWCO</t>
  </si>
  <si>
    <t>http://www.cwco.com/</t>
  </si>
  <si>
    <t>Casella Waste Systems, Inc.</t>
  </si>
  <si>
    <t>CWST</t>
  </si>
  <si>
    <t>http://www.casella.com/</t>
  </si>
  <si>
    <t>Crexendo, Inc.</t>
  </si>
  <si>
    <t>CXDO</t>
  </si>
  <si>
    <t>http://www.crexendo.com/</t>
  </si>
  <si>
    <t>CyberArk Software Ltd.</t>
  </si>
  <si>
    <t>CYBR</t>
  </si>
  <si>
    <t>http://www.cyberark.com/</t>
  </si>
  <si>
    <t>Cyclacel Pharmaceuticals, Inc.</t>
  </si>
  <si>
    <t>CYCC</t>
  </si>
  <si>
    <t>http://www.cyclacel.com/</t>
  </si>
  <si>
    <t>CryoPort, Inc.</t>
  </si>
  <si>
    <t>CYRX</t>
  </si>
  <si>
    <t>http://www.cryoport.com/</t>
  </si>
  <si>
    <t>Cyclo Therapeutics, Inc.</t>
  </si>
  <si>
    <t>CYTH</t>
  </si>
  <si>
    <t>http://www.cyclotherapeutics.com/</t>
  </si>
  <si>
    <t>Cytokinetics, Incorporated</t>
  </si>
  <si>
    <t>CYTK</t>
  </si>
  <si>
    <t>http://www.cytokinetics.com/</t>
  </si>
  <si>
    <t>Altamira Therapeutics Ltd.</t>
  </si>
  <si>
    <t>CYTO</t>
  </si>
  <si>
    <t>http://www.altamiratherapeutics.com/</t>
  </si>
  <si>
    <t>Citizens Financial Services, Inc.</t>
  </si>
  <si>
    <t>CZFS</t>
  </si>
  <si>
    <t>http://www.firstcitizensbank.com/</t>
  </si>
  <si>
    <t>Citizens &amp; Northern Corp</t>
  </si>
  <si>
    <t>CZNC</t>
  </si>
  <si>
    <t>http://www.cnbankpa.com/</t>
  </si>
  <si>
    <t>Caesars Entertainment, Inc.</t>
  </si>
  <si>
    <t>CZR</t>
  </si>
  <si>
    <t>http://www.caesars.com/</t>
  </si>
  <si>
    <t>Citizens Community Bancorp, Inc.</t>
  </si>
  <si>
    <t>CZWI</t>
  </si>
  <si>
    <t>http://www.ccf.us/</t>
  </si>
  <si>
    <t>Dada Nexus Limited</t>
  </si>
  <si>
    <t>DADA</t>
  </si>
  <si>
    <t>http://www.imdada.cn/</t>
  </si>
  <si>
    <t>Data I/O Corporation</t>
  </si>
  <si>
    <t>DAIO</t>
  </si>
  <si>
    <t>http://www.dataio.com/</t>
  </si>
  <si>
    <t>Daktronics, Inc.</t>
  </si>
  <si>
    <t>DAKT</t>
  </si>
  <si>
    <t>http://www.daktronics.com/</t>
  </si>
  <si>
    <t>DallasNews Corporation - Series A</t>
  </si>
  <si>
    <t>DALN</t>
  </si>
  <si>
    <t>http://www.ahbelo.com/</t>
  </si>
  <si>
    <t>Dare Bioscience, Inc.</t>
  </si>
  <si>
    <t>DARE</t>
  </si>
  <si>
    <t>http://www.darebioscience.com/</t>
  </si>
  <si>
    <t>Digital Brands Group, Inc.</t>
  </si>
  <si>
    <t>DBGI</t>
  </si>
  <si>
    <t>http://www.digitalbrandsgroup.co/</t>
  </si>
  <si>
    <t>DBV Technologies S.A.</t>
  </si>
  <si>
    <t>DBVT</t>
  </si>
  <si>
    <t>http://www.dbv-technologies.com/</t>
  </si>
  <si>
    <t>Dropbox, Inc.</t>
  </si>
  <si>
    <t>DBX</t>
  </si>
  <si>
    <t>http://www.dropbox.com/</t>
  </si>
  <si>
    <t>Docebo Inc.</t>
  </si>
  <si>
    <t>DCBO</t>
  </si>
  <si>
    <t>http://www.docebo.com/</t>
  </si>
  <si>
    <t>Dime Community Bancshares, Inc.</t>
  </si>
  <si>
    <t>DCOM</t>
  </si>
  <si>
    <t>http://www.dime.com/</t>
  </si>
  <si>
    <t>Deciphera Pharmaceuticals, Inc.</t>
  </si>
  <si>
    <t>DCPH</t>
  </si>
  <si>
    <t>http://www.deciphera.com/</t>
  </si>
  <si>
    <t>Delcath Systems, Inc.</t>
  </si>
  <si>
    <t>DCTH</t>
  </si>
  <si>
    <t>http://www.delcath.com/</t>
  </si>
  <si>
    <t>Datadog, Inc.</t>
  </si>
  <si>
    <t>DDOG</t>
  </si>
  <si>
    <t>http://www.datadoghq.com/</t>
  </si>
  <si>
    <t>Denny's Corporation</t>
  </si>
  <si>
    <t>DENN</t>
  </si>
  <si>
    <t>http://www.dennys.com/</t>
  </si>
  <si>
    <t>Digihost Technology Inc.</t>
  </si>
  <si>
    <t>DGHI</t>
  </si>
  <si>
    <t>http://digihost.ca/</t>
  </si>
  <si>
    <t>Donegal Group, Inc.</t>
  </si>
  <si>
    <t>DGICA</t>
  </si>
  <si>
    <t>http://www.donegalgroup.com/</t>
  </si>
  <si>
    <t>DGICB</t>
  </si>
  <si>
    <t>Digi International Inc.</t>
  </si>
  <si>
    <t>DGII</t>
  </si>
  <si>
    <t>http://www.digi.com/</t>
  </si>
  <si>
    <t>Digital Ally, Inc.</t>
  </si>
  <si>
    <t>DGLY</t>
  </si>
  <si>
    <t>http://www.digitalallyinc.com/</t>
  </si>
  <si>
    <t>Diversified Healthcare Trust</t>
  </si>
  <si>
    <t>DHC</t>
  </si>
  <si>
    <t>http://www.dhcreit.com/</t>
  </si>
  <si>
    <t>Diamond Hill Investment Group, Inc.</t>
  </si>
  <si>
    <t>DHIL</t>
  </si>
  <si>
    <t>http://www.diamond-hill.com/</t>
  </si>
  <si>
    <t>Diodes Incorporated</t>
  </si>
  <si>
    <t>DIOD</t>
  </si>
  <si>
    <t>http://www.diodes.com/</t>
  </si>
  <si>
    <t>Daily Journal Corp. (S.C.)</t>
  </si>
  <si>
    <t>DJCO</t>
  </si>
  <si>
    <t>http://www.dailyjournal.com/</t>
  </si>
  <si>
    <t>DLH Holdings Corp.</t>
  </si>
  <si>
    <t>DLHC</t>
  </si>
  <si>
    <t>http://www.dlhcorp.com/</t>
  </si>
  <si>
    <t>Dolphin Entertainment, Inc.</t>
  </si>
  <si>
    <t>DLPN</t>
  </si>
  <si>
    <t>http://www.dolphinentertainment.com/</t>
  </si>
  <si>
    <t>Duluth Holdings Inc.</t>
  </si>
  <si>
    <t>DLTH</t>
  </si>
  <si>
    <t>http://www.duluthtrading.com/</t>
  </si>
  <si>
    <t>Dollar Tree, Inc.</t>
  </si>
  <si>
    <t>DLTR</t>
  </si>
  <si>
    <t>http://www.dollartreeinfo.com/</t>
  </si>
  <si>
    <t>DiaMedica Therapeutics Inc.</t>
  </si>
  <si>
    <t>DMAC</t>
  </si>
  <si>
    <t>http://www.diamedica.com/</t>
  </si>
  <si>
    <t>Dorchester Minerals, L.P.</t>
  </si>
  <si>
    <t>DMLP</t>
  </si>
  <si>
    <t>http://www.dmlp.net/</t>
  </si>
  <si>
    <t>Digimarc Corporation</t>
  </si>
  <si>
    <t>DMRC</t>
  </si>
  <si>
    <t>http://www.digimarc.com/</t>
  </si>
  <si>
    <t>DermTech, Inc.</t>
  </si>
  <si>
    <t>DMTK</t>
  </si>
  <si>
    <t>http://www.dermtech.com/</t>
  </si>
  <si>
    <t>Denali Therapeutics Inc.</t>
  </si>
  <si>
    <t>DNLI</t>
  </si>
  <si>
    <t>http://www.denalitherapeutics.com/</t>
  </si>
  <si>
    <t>Dianthus Therapeutics, Inc.</t>
  </si>
  <si>
    <t>DNTH</t>
  </si>
  <si>
    <t>http://dianthustx.com/</t>
  </si>
  <si>
    <t>DocuSign, Inc.</t>
  </si>
  <si>
    <t>DOCU</t>
  </si>
  <si>
    <t>http://www.docusign.com/</t>
  </si>
  <si>
    <t>Dogness (International) Corporation</t>
  </si>
  <si>
    <t>DOGZ</t>
  </si>
  <si>
    <t>http://www.dognesspet.com/</t>
  </si>
  <si>
    <t>Dominari Holdings Inc.</t>
  </si>
  <si>
    <t>DOMH</t>
  </si>
  <si>
    <t>http://www.aikidopharma.com/</t>
  </si>
  <si>
    <t>Domo, Inc.</t>
  </si>
  <si>
    <t>DOMO</t>
  </si>
  <si>
    <t>http://www.domo.com/</t>
  </si>
  <si>
    <t>BRP Inc.</t>
  </si>
  <si>
    <t>DOOO</t>
  </si>
  <si>
    <t>http://www.brp.com/</t>
  </si>
  <si>
    <t>Dorman Products, Inc.</t>
  </si>
  <si>
    <t>DORM</t>
  </si>
  <si>
    <t>http://www.dormanproducts.com/</t>
  </si>
  <si>
    <t>Amdocs Limited</t>
  </si>
  <si>
    <t>DOX</t>
  </si>
  <si>
    <t>http://www.amdocs.com/</t>
  </si>
  <si>
    <t>DouYu International Holdings Limited</t>
  </si>
  <si>
    <t>DOYU</t>
  </si>
  <si>
    <t>http://ir.douyu.com/</t>
  </si>
  <si>
    <t>Draganfly Inc.</t>
  </si>
  <si>
    <t>DPRO</t>
  </si>
  <si>
    <t>http://www.draganfly.com/</t>
  </si>
  <si>
    <t>DarioHealth Corp.</t>
  </si>
  <si>
    <t>DRIO</t>
  </si>
  <si>
    <t>http://www.dariohealth.com/</t>
  </si>
  <si>
    <t>DURECT Corporation</t>
  </si>
  <si>
    <t>DRRX</t>
  </si>
  <si>
    <t>http://www.durect.com/</t>
  </si>
  <si>
    <t>Leonardo DRS, Inc.</t>
  </si>
  <si>
    <t>DRS</t>
  </si>
  <si>
    <t>http://www.leonardodrs.com/</t>
  </si>
  <si>
    <t>Distribution Solutions Group, Inc.</t>
  </si>
  <si>
    <t>DSGR</t>
  </si>
  <si>
    <t>http://www.distributionsolutionsgroup.com/</t>
  </si>
  <si>
    <t>The Descartes Systems Group Inc.</t>
  </si>
  <si>
    <t>DSGX</t>
  </si>
  <si>
    <t>http://www.descartes.com/</t>
  </si>
  <si>
    <t>Deswell Industries, Inc.</t>
  </si>
  <si>
    <t>DSWL</t>
  </si>
  <si>
    <t>http://www.deswell.com/</t>
  </si>
  <si>
    <t>Precision BioSciences, Inc.</t>
  </si>
  <si>
    <t>DTIL</t>
  </si>
  <si>
    <t>http://www.precisionbiosciences.com/</t>
  </si>
  <si>
    <t>Datasea Inc.</t>
  </si>
  <si>
    <t>DTSS</t>
  </si>
  <si>
    <t>http://www.shuhaixinxi.com/</t>
  </si>
  <si>
    <t>Data Storage Corporation</t>
  </si>
  <si>
    <t>DTST</t>
  </si>
  <si>
    <t>http://www.datastoragecorp.com/</t>
  </si>
  <si>
    <t>Fangdd Network Group Ltd.</t>
  </si>
  <si>
    <t>DUO</t>
  </si>
  <si>
    <t>http://www.fangdd.com/</t>
  </si>
  <si>
    <t>Duos Technologies Group, Inc.</t>
  </si>
  <si>
    <t>DUOT</t>
  </si>
  <si>
    <t>http://www.duostechnologies.com/</t>
  </si>
  <si>
    <t>Dynavax Technologies Corporation</t>
  </si>
  <si>
    <t>DVAX</t>
  </si>
  <si>
    <t>http://www.dynavax.com/</t>
  </si>
  <si>
    <t>Dawson Geophysical Company</t>
  </si>
  <si>
    <t>DWSN</t>
  </si>
  <si>
    <t>http://www.dawson3d.com/</t>
  </si>
  <si>
    <t>DexCom, Inc.</t>
  </si>
  <si>
    <t>DXCM</t>
  </si>
  <si>
    <t>http://www.dexcom.com/</t>
  </si>
  <si>
    <t>Destination XL Group, Inc.</t>
  </si>
  <si>
    <t>DXLG</t>
  </si>
  <si>
    <t>http://www.destinationxl.com/</t>
  </si>
  <si>
    <t>DXP Enterprises, Inc.</t>
  </si>
  <si>
    <t>DXPE</t>
  </si>
  <si>
    <t>http://www.dxpe.com/</t>
  </si>
  <si>
    <t>Daxor Corporation</t>
  </si>
  <si>
    <t>DXR</t>
  </si>
  <si>
    <t>http://www.daxor.com/</t>
  </si>
  <si>
    <t>The Dixie Group, Inc.</t>
  </si>
  <si>
    <t>DXYN</t>
  </si>
  <si>
    <t>http://www.thedixiegroup.com/</t>
  </si>
  <si>
    <t>Dyadic International, Inc.</t>
  </si>
  <si>
    <t>DYAI</t>
  </si>
  <si>
    <t>http://www.dyadic.com/</t>
  </si>
  <si>
    <t>Dynatronics Corporation</t>
  </si>
  <si>
    <t>DYNT</t>
  </si>
  <si>
    <t>http://www.dynatronics.com/</t>
  </si>
  <si>
    <t>DZS Inc.</t>
  </si>
  <si>
    <t>DZSI</t>
  </si>
  <si>
    <t>http://www.dzsi.com/</t>
  </si>
  <si>
    <t>Electronic Arts Inc.</t>
  </si>
  <si>
    <t>EA</t>
  </si>
  <si>
    <t>http://www.ea.com/</t>
  </si>
  <si>
    <t>Eastside Distilling, Inc.</t>
  </si>
  <si>
    <t>EAST</t>
  </si>
  <si>
    <t>http://www.eastsidedistilling.com/</t>
  </si>
  <si>
    <t>eBay Inc.</t>
  </si>
  <si>
    <t>EBAY</t>
  </si>
  <si>
    <t>http://www.ebayinc.com/</t>
  </si>
  <si>
    <t>Eagle Bancorp Montana, Inc.</t>
  </si>
  <si>
    <t>EBMT</t>
  </si>
  <si>
    <t>http://www.opportunitybank.com/</t>
  </si>
  <si>
    <t>Ebang International Holdings Inc.</t>
  </si>
  <si>
    <t>EBON</t>
  </si>
  <si>
    <t>http://www.ebang.com.cn/</t>
  </si>
  <si>
    <t>Enterprise Bancorp Inc</t>
  </si>
  <si>
    <t>EBTC</t>
  </si>
  <si>
    <t>http://www.enterprisebanking.com/</t>
  </si>
  <si>
    <t>electroCore, Inc.</t>
  </si>
  <si>
    <t>ECOR</t>
  </si>
  <si>
    <t>http://www.electrocore.com/</t>
  </si>
  <si>
    <t>Encore Capital Group Inc</t>
  </si>
  <si>
    <t>ECPG</t>
  </si>
  <si>
    <t>http://www.encorecapital.com/</t>
  </si>
  <si>
    <t>EDAP TMS S.A.</t>
  </si>
  <si>
    <t>EDAP</t>
  </si>
  <si>
    <t>http://www.edap-tms.com/</t>
  </si>
  <si>
    <t>Editas Medicine, Inc.</t>
  </si>
  <si>
    <t>EDIT</t>
  </si>
  <si>
    <t>http://www.editasmedicine.com/</t>
  </si>
  <si>
    <t>EuroDry Ltd.</t>
  </si>
  <si>
    <t>EDRY</t>
  </si>
  <si>
    <t>http://www.eurodry.gr/</t>
  </si>
  <si>
    <t>Edesa Biotech, Inc.</t>
  </si>
  <si>
    <t>EDSA</t>
  </si>
  <si>
    <t>http://www.edesabiotech.com/</t>
  </si>
  <si>
    <t>Educational Development Corporation</t>
  </si>
  <si>
    <t>EDUC</t>
  </si>
  <si>
    <t>http://www.edcpub.com/</t>
  </si>
  <si>
    <t>Euronet Worldwide, Inc.</t>
  </si>
  <si>
    <t>EEFT</t>
  </si>
  <si>
    <t>http://www.euronetworldwide.com/</t>
  </si>
  <si>
    <t>EpicQuest Education Group International Limited</t>
  </si>
  <si>
    <t>EEIQ</t>
  </si>
  <si>
    <t>http://www.epicquesteducation.com/</t>
  </si>
  <si>
    <t>Energy Focus, Inc.</t>
  </si>
  <si>
    <t>EFOI</t>
  </si>
  <si>
    <t>http://www.energyfocus.com/</t>
  </si>
  <si>
    <t>Enterprise Financial Services Corporation</t>
  </si>
  <si>
    <t>EFSC</t>
  </si>
  <si>
    <t>http://www.enterprisebank.com/</t>
  </si>
  <si>
    <t>eGain Corporation</t>
  </si>
  <si>
    <t>EGAN</t>
  </si>
  <si>
    <t>http://www.egain.com/</t>
  </si>
  <si>
    <t>Eagle Bancorp, Inc.</t>
  </si>
  <si>
    <t>EGBN</t>
  </si>
  <si>
    <t>http://www.eaglebankcorp.com/</t>
  </si>
  <si>
    <t>8x8 Inc</t>
  </si>
  <si>
    <t>EGHT</t>
  </si>
  <si>
    <t>http://www.8x8.com/</t>
  </si>
  <si>
    <t>Edgio, Inc.</t>
  </si>
  <si>
    <t>EGIO</t>
  </si>
  <si>
    <t>http://edg.io/</t>
  </si>
  <si>
    <t>Eagle Pharmaceuticals, Inc.</t>
  </si>
  <si>
    <t>EGRX</t>
  </si>
  <si>
    <t>http://www.eagleus.com/</t>
  </si>
  <si>
    <t>EHang Holdings Limited</t>
  </si>
  <si>
    <t>EH</t>
  </si>
  <si>
    <t>http://www.ehang.com/</t>
  </si>
  <si>
    <t>eHealth, Inc.</t>
  </si>
  <si>
    <t>EHTH</t>
  </si>
  <si>
    <t>http://www.ehealthinsurance.com/</t>
  </si>
  <si>
    <t>Eiger BioPharmaceuticals, Inc.</t>
  </si>
  <si>
    <t>EIGR</t>
  </si>
  <si>
    <t>http://www.eigerbio.com/</t>
  </si>
  <si>
    <t>E-Home Household Service Holdings Limited</t>
  </si>
  <si>
    <t>EJH</t>
  </si>
  <si>
    <t>http://www.ej111.com/</t>
  </si>
  <si>
    <t>Ekso Bionics Holdings, Inc.</t>
  </si>
  <si>
    <t>EKSO</t>
  </si>
  <si>
    <t>http://www.eksobionics.com/</t>
  </si>
  <si>
    <t>Electra Battery Materials Corporation</t>
  </si>
  <si>
    <t>ELBM</t>
  </si>
  <si>
    <t>http://www.firstcobalt.com/</t>
  </si>
  <si>
    <t>Eledon Pharmaceuticals, Inc.</t>
  </si>
  <si>
    <t>ELDN</t>
  </si>
  <si>
    <t>http://eledon.com/</t>
  </si>
  <si>
    <t>Electro-Sensors, Inc.</t>
  </si>
  <si>
    <t>ELSE</t>
  </si>
  <si>
    <t>http://www.electro-sensors.com/</t>
  </si>
  <si>
    <t>Eltek Ltd.</t>
  </si>
  <si>
    <t>ELTK</t>
  </si>
  <si>
    <t>http://www.nisteceltek.com/</t>
  </si>
  <si>
    <t>Elicio Therapeutics, Inc.</t>
  </si>
  <si>
    <t>ELTX</t>
  </si>
  <si>
    <t>http://www.elicio.com/</t>
  </si>
  <si>
    <t>Electrovaya Inc.</t>
  </si>
  <si>
    <t>ELVA</t>
  </si>
  <si>
    <t>http://www.electrovaya.com/</t>
  </si>
  <si>
    <t>Enliven Therapeutics, Inc.</t>
  </si>
  <si>
    <t>ELVN</t>
  </si>
  <si>
    <t>http://www.enliventherapeutics.com/</t>
  </si>
  <si>
    <t>EMCORE Corporation</t>
  </si>
  <si>
    <t>EMKR</t>
  </si>
  <si>
    <t>http://emcore.com/</t>
  </si>
  <si>
    <t>Eastern Company (The)</t>
  </si>
  <si>
    <t>EML</t>
  </si>
  <si>
    <t>http://www.easterncompany.com/</t>
  </si>
  <si>
    <t>ENGlobal Corporation</t>
  </si>
  <si>
    <t>ENG</t>
  </si>
  <si>
    <t>http://www.englobal.com/</t>
  </si>
  <si>
    <t>Enlight Renewable Energy Ltd.</t>
  </si>
  <si>
    <t>ENLT</t>
  </si>
  <si>
    <t>http://www.enlightenergy.co.il/</t>
  </si>
  <si>
    <t>Enlivex Therapeutics Ltd.</t>
  </si>
  <si>
    <t>ENLV</t>
  </si>
  <si>
    <t>http://www.enlivex.com/</t>
  </si>
  <si>
    <t>Enphase Energy, Inc.</t>
  </si>
  <si>
    <t>ENPH</t>
  </si>
  <si>
    <t>http://www.enphase.com/</t>
  </si>
  <si>
    <t>The Ensign Group, Inc.</t>
  </si>
  <si>
    <t>ENSG</t>
  </si>
  <si>
    <t>http://www.ensigngroup.net/</t>
  </si>
  <si>
    <t>Enanta Pharmaceuticals, Inc.</t>
  </si>
  <si>
    <t>ENTA</t>
  </si>
  <si>
    <t>http://www.enanta.com/</t>
  </si>
  <si>
    <t>Entegris, Inc.</t>
  </si>
  <si>
    <t>ENTG</t>
  </si>
  <si>
    <t>http://www.entegris.com/</t>
  </si>
  <si>
    <t>Entera Bio Ltd.</t>
  </si>
  <si>
    <t>ENTX</t>
  </si>
  <si>
    <t>http://www.enterabio.com/</t>
  </si>
  <si>
    <t>Evolus, Inc. Common Stock</t>
  </si>
  <si>
    <t>EOLS</t>
  </si>
  <si>
    <t>http://www.evolus.com/</t>
  </si>
  <si>
    <t>ESSA Pharma Inc.</t>
  </si>
  <si>
    <t>EPIX</t>
  </si>
  <si>
    <t>http://www.essapharma.com/</t>
  </si>
  <si>
    <t>Epsilon Energy Ltd.</t>
  </si>
  <si>
    <t>EPSN</t>
  </si>
  <si>
    <t>http://www.epsilonenergyltd.com/</t>
  </si>
  <si>
    <t>Equillium, Inc.</t>
  </si>
  <si>
    <t>EQ</t>
  </si>
  <si>
    <t>http://www.equilliumbio.com/</t>
  </si>
  <si>
    <t>Equinix, Inc.</t>
  </si>
  <si>
    <t>EQIX</t>
  </si>
  <si>
    <t>http://www.equinix.com/</t>
  </si>
  <si>
    <t>Ericsson</t>
  </si>
  <si>
    <t>ERIC</t>
  </si>
  <si>
    <t>http://www.ericsson.com/</t>
  </si>
  <si>
    <t>Erie Indemnity Company</t>
  </si>
  <si>
    <t>ERIE</t>
  </si>
  <si>
    <t>http://www.erieinsurance.com/</t>
  </si>
  <si>
    <t>Energy Recovery, Inc.</t>
  </si>
  <si>
    <t>ERII</t>
  </si>
  <si>
    <t>http://www.energyrecovery.com/</t>
  </si>
  <si>
    <t>Eterna Therapeutics Inc.</t>
  </si>
  <si>
    <t>ERNA</t>
  </si>
  <si>
    <t>http://eternatx.com/</t>
  </si>
  <si>
    <t>Escalade, Incorporated</t>
  </si>
  <si>
    <t>ESCA</t>
  </si>
  <si>
    <t>http://www.escaladeinc.com/</t>
  </si>
  <si>
    <t>Euroseas Ltd.</t>
  </si>
  <si>
    <t>ESEA</t>
  </si>
  <si>
    <t>http://www.euroseas.gr/</t>
  </si>
  <si>
    <t>Enstar Group Limited</t>
  </si>
  <si>
    <t>ESGR</t>
  </si>
  <si>
    <t>http://www.enstargroup.com/</t>
  </si>
  <si>
    <t>Elbit Systems Ltd.</t>
  </si>
  <si>
    <t>ESLT</t>
  </si>
  <si>
    <t>http://www.elbitsystems.com/</t>
  </si>
  <si>
    <t>Energy Services of America Corporation</t>
  </si>
  <si>
    <t>ESOA</t>
  </si>
  <si>
    <t>http://www.energyservicesofamerica.com/</t>
  </si>
  <si>
    <t>Esperion Therapeutics, Inc.</t>
  </si>
  <si>
    <t>ESPR</t>
  </si>
  <si>
    <t>http://www.esperion.com/</t>
  </si>
  <si>
    <t>Esquire Financial Holdings, Inc.</t>
  </si>
  <si>
    <t>ESQ</t>
  </si>
  <si>
    <t>http://www.esquirebank.com/</t>
  </si>
  <si>
    <t>ESSA Bancorp, Inc.</t>
  </si>
  <si>
    <t>ESSA</t>
  </si>
  <si>
    <t>http://www.essabank.com/</t>
  </si>
  <si>
    <t>Establishment Labs Holdings Inc.</t>
  </si>
  <si>
    <t>ESTA</t>
  </si>
  <si>
    <t>http://www.establishmentlabs.com/</t>
  </si>
  <si>
    <t>Eton Pharmaceuticals, Inc.</t>
  </si>
  <si>
    <t>ETON</t>
  </si>
  <si>
    <t>http://www.etonpharma.com/</t>
  </si>
  <si>
    <t>Etsy, Inc.</t>
  </si>
  <si>
    <t>ETSY</t>
  </si>
  <si>
    <t>http://www.etsy.com/</t>
  </si>
  <si>
    <t>enCore Energy Corp.</t>
  </si>
  <si>
    <t>EU</t>
  </si>
  <si>
    <t>http://www.encoreuranium.com/</t>
  </si>
  <si>
    <t>Everbridge, Inc.</t>
  </si>
  <si>
    <t>EVBG</t>
  </si>
  <si>
    <t>http://www.everbridge.com/</t>
  </si>
  <si>
    <t>EverQuote, Inc.</t>
  </si>
  <si>
    <t>EVER</t>
  </si>
  <si>
    <t>http://www.everquote.com/</t>
  </si>
  <si>
    <t>Evogene Ltd.</t>
  </si>
  <si>
    <t>EVGN</t>
  </si>
  <si>
    <t>http://www.evogene.com/</t>
  </si>
  <si>
    <t>Evotec SE</t>
  </si>
  <si>
    <t>EVO</t>
  </si>
  <si>
    <t>http://evotec.com/</t>
  </si>
  <si>
    <t>Evoke Pharma, Inc.</t>
  </si>
  <si>
    <t>EVOK</t>
  </si>
  <si>
    <t>http://www.evokepharma.com/</t>
  </si>
  <si>
    <t>Evergy, Inc.</t>
  </si>
  <si>
    <t>EVRG</t>
  </si>
  <si>
    <t>http://www.evergy.com/</t>
  </si>
  <si>
    <t>Envirotech Vehicles, Inc.</t>
  </si>
  <si>
    <t>EVTV</t>
  </si>
  <si>
    <t>http://evtvusa.com/</t>
  </si>
  <si>
    <t>East West Bancorp, Inc.</t>
  </si>
  <si>
    <t>EWBC</t>
  </si>
  <si>
    <t>http://www.eastwestbank.com/</t>
  </si>
  <si>
    <t>Exact Sciences Corporation</t>
  </si>
  <si>
    <t>EXAS</t>
  </si>
  <si>
    <t>http://www.exactsciences.com/</t>
  </si>
  <si>
    <t>Exelon Corporation</t>
  </si>
  <si>
    <t>EXC</t>
  </si>
  <si>
    <t>http://www.exeloncorp.com/</t>
  </si>
  <si>
    <t>Exelixis, Inc.</t>
  </si>
  <si>
    <t>EXEL</t>
  </si>
  <si>
    <t>http://www.exelixis.com/</t>
  </si>
  <si>
    <t>ExlService Holdings, Inc.</t>
  </si>
  <si>
    <t>EXLS</t>
  </si>
  <si>
    <t>http://www.exlservice.com/</t>
  </si>
  <si>
    <t>Expedia Group, Inc.</t>
  </si>
  <si>
    <t>EXPE</t>
  </si>
  <si>
    <t>http://www.expediagroup.com/</t>
  </si>
  <si>
    <t>eXp World Holdings, Inc.</t>
  </si>
  <si>
    <t>EXPI</t>
  </si>
  <si>
    <t>http://www.expworldholdings.com/</t>
  </si>
  <si>
    <t>Exponent, Inc.</t>
  </si>
  <si>
    <t>EXPO</t>
  </si>
  <si>
    <t>http://www.exponent.com/</t>
  </si>
  <si>
    <t>Extreme Networks, Inc.</t>
  </si>
  <si>
    <t>EXTR</t>
  </si>
  <si>
    <t>http://www.extremenetworks.com/</t>
  </si>
  <si>
    <t>National Vision Holdings, Inc.</t>
  </si>
  <si>
    <t>EYE</t>
  </si>
  <si>
    <t>http://www.nationalvision.com/</t>
  </si>
  <si>
    <t>Eyenovia, Inc.</t>
  </si>
  <si>
    <t>EYEN</t>
  </si>
  <si>
    <t>http://www.eyenovia.com/</t>
  </si>
  <si>
    <t>EyePoint Pharmaceuticals, Inc.</t>
  </si>
  <si>
    <t>EYPT</t>
  </si>
  <si>
    <t>http://www.eyepointpharma.com/</t>
  </si>
  <si>
    <t>EZCORP, Inc.</t>
  </si>
  <si>
    <t>EZPW</t>
  </si>
  <si>
    <t>http://www.ezcorp.com/</t>
  </si>
  <si>
    <t>Farmmi, Inc. Ordinary Shares</t>
  </si>
  <si>
    <t>FAMI</t>
  </si>
  <si>
    <t>http://www.farmmi.com.cn/</t>
  </si>
  <si>
    <t>Diamondback Energy, Inc.</t>
  </si>
  <si>
    <t>FANG</t>
  </si>
  <si>
    <t>http://www.diamondbackenergy.com/</t>
  </si>
  <si>
    <t>Fanhua Inc.</t>
  </si>
  <si>
    <t>FANH</t>
  </si>
  <si>
    <t>http://www.fanhuaholdings.com/</t>
  </si>
  <si>
    <t>Farmer Brothers Company</t>
  </si>
  <si>
    <t>FARM</t>
  </si>
  <si>
    <t>http://www.farmerbros.com/</t>
  </si>
  <si>
    <t>FARO Technologies, Inc.</t>
  </si>
  <si>
    <t>FARO</t>
  </si>
  <si>
    <t>http://www.faro.com/</t>
  </si>
  <si>
    <t>Fastenal Company</t>
  </si>
  <si>
    <t>FAST</t>
  </si>
  <si>
    <t>http://www.fastenal.com/</t>
  </si>
  <si>
    <t>FAT Brands Inc.</t>
  </si>
  <si>
    <t>FAT</t>
  </si>
  <si>
    <t>http://www.fatbrands.com/</t>
  </si>
  <si>
    <t>FATBB</t>
  </si>
  <si>
    <t>Fate Therapeutics, Inc.</t>
  </si>
  <si>
    <t>FATE</t>
  </si>
  <si>
    <t>http://www.fatetherapeutics.com/</t>
  </si>
  <si>
    <t>Fortress Biotech, Inc.</t>
  </si>
  <si>
    <t>FBIO</t>
  </si>
  <si>
    <t>http://www.fortressbiotech.com/</t>
  </si>
  <si>
    <t>First Business Financial Services, Inc.</t>
  </si>
  <si>
    <t>FBIZ</t>
  </si>
  <si>
    <t>http://www.firstbusiness.com/</t>
  </si>
  <si>
    <t>The First Bancshares, Inc.</t>
  </si>
  <si>
    <t>FBMS</t>
  </si>
  <si>
    <t>http://www.thefirstbank.com/</t>
  </si>
  <si>
    <t>First Bancorp</t>
  </si>
  <si>
    <t>FBNC</t>
  </si>
  <si>
    <t>http://www.localfirstbank.com/</t>
  </si>
  <si>
    <t>Forte Biosciences, Inc.</t>
  </si>
  <si>
    <t>FBRX</t>
  </si>
  <si>
    <t>http://www.fortebiorx.com/</t>
  </si>
  <si>
    <t>First Capital, Inc.</t>
  </si>
  <si>
    <t>FCAP</t>
  </si>
  <si>
    <t>http://www.firstharrison.com/</t>
  </si>
  <si>
    <t>First Community Bankshares, Inc.</t>
  </si>
  <si>
    <t>FCBC</t>
  </si>
  <si>
    <t>http://www.firstcommunitybank.com/</t>
  </si>
  <si>
    <t>First Community Corporation</t>
  </si>
  <si>
    <t>FCCO</t>
  </si>
  <si>
    <t>http://www.firstcommunitysc.com/</t>
  </si>
  <si>
    <t>FuelCell Energy, Inc.</t>
  </si>
  <si>
    <t>FCEL</t>
  </si>
  <si>
    <t>http://www.fuelcellenergy.com/</t>
  </si>
  <si>
    <t>FirstCash Holdings, Inc.</t>
  </si>
  <si>
    <t>FCFS</t>
  </si>
  <si>
    <t>http://www.firstcash.com/</t>
  </si>
  <si>
    <t>First Citizens BancShares, Inc.</t>
  </si>
  <si>
    <t>FCNCA</t>
  </si>
  <si>
    <t>http://www.firstcitizens.com/</t>
  </si>
  <si>
    <t>Focus Universal Inc.</t>
  </si>
  <si>
    <t>FCUV</t>
  </si>
  <si>
    <t>http://www.focusuniversal.com/</t>
  </si>
  <si>
    <t>Fidelity D &amp; D Bancorp, Inc.</t>
  </si>
  <si>
    <t>FDBC</t>
  </si>
  <si>
    <t>http://www.bankatfidelity.com/</t>
  </si>
  <si>
    <t>4D Molecular Therapeutics, Inc.</t>
  </si>
  <si>
    <t>FDMT</t>
  </si>
  <si>
    <t>http://www.4dmoleculartherapeutics.com/</t>
  </si>
  <si>
    <t>Fidus Investment Corporation</t>
  </si>
  <si>
    <t>FDUS</t>
  </si>
  <si>
    <t>http://www.fdus.com/</t>
  </si>
  <si>
    <t>Frequency Electronics, Inc.</t>
  </si>
  <si>
    <t>FEIM</t>
  </si>
  <si>
    <t>http://www.freqelec.com/</t>
  </si>
  <si>
    <t>Franklin Electric Co., Inc.</t>
  </si>
  <si>
    <t>FELE</t>
  </si>
  <si>
    <t>http://www.franklin-electric.com/</t>
  </si>
  <si>
    <t>Fennec Pharmaceuticals Inc.</t>
  </si>
  <si>
    <t>FENC</t>
  </si>
  <si>
    <t>http://www.fennecpharma.com/</t>
  </si>
  <si>
    <t>First Financial Bancorp.</t>
  </si>
  <si>
    <t>FFBC</t>
  </si>
  <si>
    <t>http://www.bankatfirst.com/</t>
  </si>
  <si>
    <t>Flushing Financial Corporation</t>
  </si>
  <si>
    <t>FFIC</t>
  </si>
  <si>
    <t>http://www.flushingbank.com/</t>
  </si>
  <si>
    <t>First Financial Bankshares, Inc.</t>
  </si>
  <si>
    <t>FFIN</t>
  </si>
  <si>
    <t>http://www.ffin.com/</t>
  </si>
  <si>
    <t>F5, Inc.</t>
  </si>
  <si>
    <t>FFIV</t>
  </si>
  <si>
    <t>http://www.f5.com/</t>
  </si>
  <si>
    <t>First Financial Northwest, Inc.</t>
  </si>
  <si>
    <t>FFNW</t>
  </si>
  <si>
    <t>http://www.ffnwb.com/</t>
  </si>
  <si>
    <t>First Guaranty Bancshares, Inc.</t>
  </si>
  <si>
    <t>FGBI</t>
  </si>
  <si>
    <t>http://www.fgb.net/</t>
  </si>
  <si>
    <t>FibroGen, Inc</t>
  </si>
  <si>
    <t>FGEN</t>
  </si>
  <si>
    <t>http://www.fibrogen.com/</t>
  </si>
  <si>
    <t>Fundamental Global Inc.</t>
  </si>
  <si>
    <t>FGF</t>
  </si>
  <si>
    <t>http://fundamentalglobal.com/</t>
  </si>
  <si>
    <t>First Hawaiian, Inc.</t>
  </si>
  <si>
    <t>FHB</t>
  </si>
  <si>
    <t>http://www.fhb.com/</t>
  </si>
  <si>
    <t>First Interstate BancSystem, Inc.</t>
  </si>
  <si>
    <t>FIBK</t>
  </si>
  <si>
    <t>http://www.fibk.com/</t>
  </si>
  <si>
    <t>Financial Institutions, Inc.</t>
  </si>
  <si>
    <t>FISI</t>
  </si>
  <si>
    <t>http://www.fiiwarsaw.com/</t>
  </si>
  <si>
    <t>Fifth Third Bancorp</t>
  </si>
  <si>
    <t>FITB</t>
  </si>
  <si>
    <t>http://www.53.com/</t>
  </si>
  <si>
    <t>Five Below, Inc.</t>
  </si>
  <si>
    <t>FIVE</t>
  </si>
  <si>
    <t>http://www.fivebelow.com/</t>
  </si>
  <si>
    <t>Five9, Inc.</t>
  </si>
  <si>
    <t>FIVN</t>
  </si>
  <si>
    <t>http://www.five9.com/</t>
  </si>
  <si>
    <t>National Beverage Corp.</t>
  </si>
  <si>
    <t>FIZZ</t>
  </si>
  <si>
    <t>http://www.nationalbeverage.com/</t>
  </si>
  <si>
    <t>Franklin Wireless Corp.</t>
  </si>
  <si>
    <t>FKWL</t>
  </si>
  <si>
    <t>http://www.franklinwireless.com/</t>
  </si>
  <si>
    <t>Flex Ltd.</t>
  </si>
  <si>
    <t>FLEX</t>
  </si>
  <si>
    <t>http://www.flex.com/</t>
  </si>
  <si>
    <t>Fulgent Genetics, Inc.</t>
  </si>
  <si>
    <t>FLGT</t>
  </si>
  <si>
    <t>http://www.fulgentgenetics.com/</t>
  </si>
  <si>
    <t>The First of Long Island Corporation</t>
  </si>
  <si>
    <t>FLIC</t>
  </si>
  <si>
    <t>http://www.fnbli.com/</t>
  </si>
  <si>
    <t>Full House Resorts, Inc.</t>
  </si>
  <si>
    <t>FLL</t>
  </si>
  <si>
    <t>http://www.fullhouseresorts.com/</t>
  </si>
  <si>
    <t>Fluent, Inc.</t>
  </si>
  <si>
    <t>FLNT</t>
  </si>
  <si>
    <t>http://www.fluentco.com/</t>
  </si>
  <si>
    <t>Flux Power Holdings, Inc.</t>
  </si>
  <si>
    <t>FLUX</t>
  </si>
  <si>
    <t>http://www.fluxpower.com/</t>
  </si>
  <si>
    <t>1-800-FLOWERS.COM, Inc.</t>
  </si>
  <si>
    <t>FLWS</t>
  </si>
  <si>
    <t>http://www.1800flowers.com/</t>
  </si>
  <si>
    <t>Flexsteel Industries, Inc.</t>
  </si>
  <si>
    <t>FLXS</t>
  </si>
  <si>
    <t>http://www.flexsteel.com/</t>
  </si>
  <si>
    <t>Farmers &amp; Merchants Bancorp, Inc.</t>
  </si>
  <si>
    <t>FMAO</t>
  </si>
  <si>
    <t>http://www.fm-bank.com/</t>
  </si>
  <si>
    <t>First Mid Bancshares, Inc.</t>
  </si>
  <si>
    <t>FMBH</t>
  </si>
  <si>
    <t>http://www.firstmid.com/</t>
  </si>
  <si>
    <t>Farmers National Banc Corp.</t>
  </si>
  <si>
    <t>FMNB</t>
  </si>
  <si>
    <t>http://www.farmersbankgroup.com/</t>
  </si>
  <si>
    <t>Foremost Lithium Resource &amp; Technology Ltd.</t>
  </si>
  <si>
    <t>FMST</t>
  </si>
  <si>
    <t>http://www.foremostlithium.com/</t>
  </si>
  <si>
    <t>FNCB Bancorp Inc. Common Stock</t>
  </si>
  <si>
    <t>FNCB</t>
  </si>
  <si>
    <t>http://www.fncb.com/</t>
  </si>
  <si>
    <t>FingerMotion, Inc.</t>
  </si>
  <si>
    <t>FNGR</t>
  </si>
  <si>
    <t>http://www.fingermotion.com/</t>
  </si>
  <si>
    <t>Funko, Inc.</t>
  </si>
  <si>
    <t>FNKO</t>
  </si>
  <si>
    <t>http://www.funko.com/</t>
  </si>
  <si>
    <t>First Bancorp, Inc (ME)</t>
  </si>
  <si>
    <t>FNLC</t>
  </si>
  <si>
    <t>http://www.thefirst.com/</t>
  </si>
  <si>
    <t>First Northwest Bancorp</t>
  </si>
  <si>
    <t>FNWB</t>
  </si>
  <si>
    <t>http://www.ourfirstfed.com/</t>
  </si>
  <si>
    <t>Finward Bancorp</t>
  </si>
  <si>
    <t>FNWD</t>
  </si>
  <si>
    <t>http://www.ibankpeoples.com/</t>
  </si>
  <si>
    <t>Amicus Therapeutics, Inc.</t>
  </si>
  <si>
    <t>FOLD</t>
  </si>
  <si>
    <t>http://www.amicusrx.com/</t>
  </si>
  <si>
    <t>Fonar Corporation</t>
  </si>
  <si>
    <t>FONR</t>
  </si>
  <si>
    <t>http://www.fonar.com/</t>
  </si>
  <si>
    <t>Forward Industries, Inc.</t>
  </si>
  <si>
    <t>FORD</t>
  </si>
  <si>
    <t>http://www.forwardindustries.com/</t>
  </si>
  <si>
    <t>FormFactor, Inc.</t>
  </si>
  <si>
    <t>FORM</t>
  </si>
  <si>
    <t>http://www.formfactor.com/</t>
  </si>
  <si>
    <t>Forrester Research, Inc.</t>
  </si>
  <si>
    <t>FORR</t>
  </si>
  <si>
    <t>http://www.forrester.com/</t>
  </si>
  <si>
    <t>Formula Systems (1985) Ltd.</t>
  </si>
  <si>
    <t>FORTY</t>
  </si>
  <si>
    <t>http://www.formulasystems.com/</t>
  </si>
  <si>
    <t>Fossil Group, Inc.</t>
  </si>
  <si>
    <t>FOSL</t>
  </si>
  <si>
    <t>http://www.fossilgroup.com/</t>
  </si>
  <si>
    <t>Fox Corporation</t>
  </si>
  <si>
    <t>FOX</t>
  </si>
  <si>
    <t>http://www.foxcorporation.com/</t>
  </si>
  <si>
    <t>FOXA</t>
  </si>
  <si>
    <t>Fox Factory Holding Corp.</t>
  </si>
  <si>
    <t>FOXF</t>
  </si>
  <si>
    <t>http://www.ridefox.com/</t>
  </si>
  <si>
    <t>FlexShopper, Inc.</t>
  </si>
  <si>
    <t>FPAY</t>
  </si>
  <si>
    <t>http://www.flexshopper.com/</t>
  </si>
  <si>
    <t>Franklin Financial Services Corporation</t>
  </si>
  <si>
    <t>FRAF</t>
  </si>
  <si>
    <t>http://www.franklinfin.com/</t>
  </si>
  <si>
    <t>First Bank</t>
  </si>
  <si>
    <t>FRBA</t>
  </si>
  <si>
    <t>http://www.firstbanknj.com/</t>
  </si>
  <si>
    <t>Freight Technologies, Inc.</t>
  </si>
  <si>
    <t>FRGT</t>
  </si>
  <si>
    <t>http://fr8technologies.com/</t>
  </si>
  <si>
    <t>Freedom Holding Corp.</t>
  </si>
  <si>
    <t>FRHC</t>
  </si>
  <si>
    <t>http://www.freedomholdingcorp.com/</t>
  </si>
  <si>
    <t>First Merchants Corporation</t>
  </si>
  <si>
    <t>FRME</t>
  </si>
  <si>
    <t>http://www.firstmerchants.com/</t>
  </si>
  <si>
    <t>FRP Holdings, Inc.</t>
  </si>
  <si>
    <t>FRPH</t>
  </si>
  <si>
    <t>http://www.frpholdings.com/</t>
  </si>
  <si>
    <t>Freshpet, Inc.</t>
  </si>
  <si>
    <t>FRPT</t>
  </si>
  <si>
    <t>http://www.freshpet.com/</t>
  </si>
  <si>
    <t>Primis Financial Corp.</t>
  </si>
  <si>
    <t>FRST</t>
  </si>
  <si>
    <t>http://www.primisbank.com/</t>
  </si>
  <si>
    <t>Foresight Autonomous Holdings Ltd.</t>
  </si>
  <si>
    <t>FRSX</t>
  </si>
  <si>
    <t>http://www.foresightauto.com/</t>
  </si>
  <si>
    <t>FS Bancorp, Inc.</t>
  </si>
  <si>
    <t>FSBW</t>
  </si>
  <si>
    <t>http://www.fsbwa.com/</t>
  </si>
  <si>
    <t>First Savings Financial Group, Inc.</t>
  </si>
  <si>
    <t>FSFG</t>
  </si>
  <si>
    <t>http://www.fsbbank.net/</t>
  </si>
  <si>
    <t>First Solar, Inc.</t>
  </si>
  <si>
    <t>FSLR</t>
  </si>
  <si>
    <t>http://www.firstsolar.com/</t>
  </si>
  <si>
    <t>L.B. Foster Company</t>
  </si>
  <si>
    <t>FSTR</t>
  </si>
  <si>
    <t>http://www.lbfoster.com/</t>
  </si>
  <si>
    <t>FirstService Corporation</t>
  </si>
  <si>
    <t>FSV</t>
  </si>
  <si>
    <t>http://www.firstservice.com/</t>
  </si>
  <si>
    <t>FTAI Aviation Ltd.</t>
  </si>
  <si>
    <t>FTAI</t>
  </si>
  <si>
    <t>http://www.ftandi.com/</t>
  </si>
  <si>
    <t>Fuel Tech, Inc.</t>
  </si>
  <si>
    <t>FTEK</t>
  </si>
  <si>
    <t>http://www.ftek.com/</t>
  </si>
  <si>
    <t>Future FinTech Group Inc.</t>
  </si>
  <si>
    <t>FTFT</t>
  </si>
  <si>
    <t>http://www.ftft.top/</t>
  </si>
  <si>
    <t>Fathom Holdings Inc.</t>
  </si>
  <si>
    <t>FTHM</t>
  </si>
  <si>
    <t>http://www.fathomrealty.com/</t>
  </si>
  <si>
    <t>FitLife Brands, Inc.</t>
  </si>
  <si>
    <t>FTLF</t>
  </si>
  <si>
    <t>http://www.fitlifebrands.com/</t>
  </si>
  <si>
    <t>Fortinet, Inc.</t>
  </si>
  <si>
    <t>FTNT</t>
  </si>
  <si>
    <t>http://www.fortinet.com/</t>
  </si>
  <si>
    <t>Fulcrum Therapeutics, Inc.</t>
  </si>
  <si>
    <t>FULC</t>
  </si>
  <si>
    <t>http://www.fulcrumtx.com/</t>
  </si>
  <si>
    <t>Fulton Financial Corporation</t>
  </si>
  <si>
    <t>FULT</t>
  </si>
  <si>
    <t>http://www.fult.com/</t>
  </si>
  <si>
    <t>First</t>
  </si>
  <si>
    <t>FUNC</t>
  </si>
  <si>
    <t>http://www.mybank.com/</t>
  </si>
  <si>
    <t>Sprott Focus Trust, Inc.</t>
  </si>
  <si>
    <t>FUND</t>
  </si>
  <si>
    <t>http://sprott.com/investment-strategies/focus-trust</t>
  </si>
  <si>
    <t>First US Bancshares, Inc.</t>
  </si>
  <si>
    <t>FUSB</t>
  </si>
  <si>
    <t>http://www.firstusbank.com/</t>
  </si>
  <si>
    <t>Fusion Pharmaceuticals Inc.</t>
  </si>
  <si>
    <t>FUSN</t>
  </si>
  <si>
    <t>http://www.fusionpharma.com/</t>
  </si>
  <si>
    <t>Futu Holdings Limited</t>
  </si>
  <si>
    <t>FUTU</t>
  </si>
  <si>
    <t>http://www.futuholdings.com/</t>
  </si>
  <si>
    <t>Arcimoto, Inc.</t>
  </si>
  <si>
    <t>FUV</t>
  </si>
  <si>
    <t>http://www.arcimoto.com/</t>
  </si>
  <si>
    <t>FVCBankcorp, Inc.</t>
  </si>
  <si>
    <t>FVCB</t>
  </si>
  <si>
    <t>http://www.fvcbank.com/</t>
  </si>
  <si>
    <t>Liberty Media Corporation - Series A Liberty Formula One</t>
  </si>
  <si>
    <t>FWONA</t>
  </si>
  <si>
    <t>http://www.libertymedia.com/</t>
  </si>
  <si>
    <t>Liberty Media Corporation - Series C Liberty Formula One</t>
  </si>
  <si>
    <t>FWONK</t>
  </si>
  <si>
    <t>Forward Air Corporation</t>
  </si>
  <si>
    <t>FWRD</t>
  </si>
  <si>
    <t>http://www.forwardair.com/</t>
  </si>
  <si>
    <t>First National Corporation</t>
  </si>
  <si>
    <t>FXNC</t>
  </si>
  <si>
    <t>http://www.fbvirginia.com/</t>
  </si>
  <si>
    <t>Frontier Communications Parent, Inc.</t>
  </si>
  <si>
    <t>FYBR</t>
  </si>
  <si>
    <t>http://www.frontier.com/</t>
  </si>
  <si>
    <t>German American Bancorp, Inc.</t>
  </si>
  <si>
    <t>GABC</t>
  </si>
  <si>
    <t>http://www.germanamerican.com/</t>
  </si>
  <si>
    <t>Gaia, Inc.</t>
  </si>
  <si>
    <t>GAIA</t>
  </si>
  <si>
    <t>http://www.gaia.com/</t>
  </si>
  <si>
    <t>Gladstone Investment Corporation - Business Development Company</t>
  </si>
  <si>
    <t>GAIN</t>
  </si>
  <si>
    <t>http://www.gladstoneinvestment.com/</t>
  </si>
  <si>
    <t>Galectin Therapeutics Inc.</t>
  </si>
  <si>
    <t>GALT</t>
  </si>
  <si>
    <t>http://www.galectintherapeutics.com/</t>
  </si>
  <si>
    <t>Gambling.com Group Limited</t>
  </si>
  <si>
    <t>GAMB</t>
  </si>
  <si>
    <t>StealthGas, Inc.</t>
  </si>
  <si>
    <t>GASS</t>
  </si>
  <si>
    <t>http://www.stealthgas.com/</t>
  </si>
  <si>
    <t>Golub Capital BDC, Inc.</t>
  </si>
  <si>
    <t>GBDC</t>
  </si>
  <si>
    <t>http://www.golubcapitalbdc.com/</t>
  </si>
  <si>
    <t>Greene County Bancorp, Inc.</t>
  </si>
  <si>
    <t>GCBC</t>
  </si>
  <si>
    <t>http://www.thebankofgreenecounty.com/</t>
  </si>
  <si>
    <t>GCM Grosvenor Inc.</t>
  </si>
  <si>
    <t>GCMG</t>
  </si>
  <si>
    <t>http://www.gcmgrosvenor.com/</t>
  </si>
  <si>
    <t>GlucoTrack, Inc.</t>
  </si>
  <si>
    <t>GCTK</t>
  </si>
  <si>
    <t>http://www.glucotrack.com/</t>
  </si>
  <si>
    <t>Golden Entertainment, Inc.</t>
  </si>
  <si>
    <t>GDEN</t>
  </si>
  <si>
    <t>http://www.goldenent.com/</t>
  </si>
  <si>
    <t>GoodRx Holdings, Inc.</t>
  </si>
  <si>
    <t>GDRX</t>
  </si>
  <si>
    <t>http://www.goodrx.com/</t>
  </si>
  <si>
    <t>GDS Holdings Limited</t>
  </si>
  <si>
    <t>GDS</t>
  </si>
  <si>
    <t>Great Elm Capital Corp.</t>
  </si>
  <si>
    <t>GECC</t>
  </si>
  <si>
    <t>http://www.greatelmcc.com/</t>
  </si>
  <si>
    <t>Great Elm Group, Inc.</t>
  </si>
  <si>
    <t>GEG</t>
  </si>
  <si>
    <t>http://www.greatelmgroup.com/</t>
  </si>
  <si>
    <t>Gen Digital Inc.</t>
  </si>
  <si>
    <t>GEN</t>
  </si>
  <si>
    <t>http://gendigital.com/</t>
  </si>
  <si>
    <t>Genetic Technologies Ltd</t>
  </si>
  <si>
    <t>GENE</t>
  </si>
  <si>
    <t>http://www.genetype.com/</t>
  </si>
  <si>
    <t>Geospace Technologies Corporation</t>
  </si>
  <si>
    <t>GEOS</t>
  </si>
  <si>
    <t>http://www.geospace.com/</t>
  </si>
  <si>
    <t>Geron Corporation</t>
  </si>
  <si>
    <t>GERN</t>
  </si>
  <si>
    <t>http://www.geron.com/</t>
  </si>
  <si>
    <t>Gevo, Inc.</t>
  </si>
  <si>
    <t>GEVO</t>
  </si>
  <si>
    <t>http://www.gevo.com/</t>
  </si>
  <si>
    <t>Grupo Financiero Galicia S.A.</t>
  </si>
  <si>
    <t>GGAL</t>
  </si>
  <si>
    <t>http://www.gfgsa.com/</t>
  </si>
  <si>
    <t>Green Giant Inc.</t>
  </si>
  <si>
    <t>GGE</t>
  </si>
  <si>
    <t>http://www.gge.com/</t>
  </si>
  <si>
    <t>Guardant Health, Inc.</t>
  </si>
  <si>
    <t>GH</t>
  </si>
  <si>
    <t>http://www.guardanthealth.com/</t>
  </si>
  <si>
    <t>Guardion Health Sciences, Inc.</t>
  </si>
  <si>
    <t>GHSI</t>
  </si>
  <si>
    <t>http://www.guardionhealth.com/</t>
  </si>
  <si>
    <t>Gulf Island Fabrication, Inc.</t>
  </si>
  <si>
    <t>GIFI</t>
  </si>
  <si>
    <t>http://www.gulfisland.com/</t>
  </si>
  <si>
    <t>GigaMedia Limited</t>
  </si>
  <si>
    <t>GIGM</t>
  </si>
  <si>
    <t>http://www.gigamedia.com.tw/</t>
  </si>
  <si>
    <t>G-III Apparel Group, LTD.</t>
  </si>
  <si>
    <t>GIII</t>
  </si>
  <si>
    <t>http://www.giii.com/</t>
  </si>
  <si>
    <t>Gilead Sciences, Inc.</t>
  </si>
  <si>
    <t>GILD</t>
  </si>
  <si>
    <t>http://www.gilead.com/</t>
  </si>
  <si>
    <t>Gilat Satellite Networks Ltd.</t>
  </si>
  <si>
    <t>GILT</t>
  </si>
  <si>
    <t>http://www.gilat.com/</t>
  </si>
  <si>
    <t>Generation Income Properties Inc.</t>
  </si>
  <si>
    <t>GIPR</t>
  </si>
  <si>
    <t>http://www.gipreit.com/</t>
  </si>
  <si>
    <t>Gladstone Capital Corporation</t>
  </si>
  <si>
    <t>GLAD</t>
  </si>
  <si>
    <t>http://www.gladstonecapital.com/</t>
  </si>
  <si>
    <t>Globus Maritime Limited</t>
  </si>
  <si>
    <t>GLBS</t>
  </si>
  <si>
    <t>http://www.globusmaritime.gr/</t>
  </si>
  <si>
    <t>Glen Burnie Bancorp</t>
  </si>
  <si>
    <t>GLBZ</t>
  </si>
  <si>
    <t>http://www.thebankofglenburnie.com/</t>
  </si>
  <si>
    <t>Great Lakes Dredge &amp; Dock Corporation</t>
  </si>
  <si>
    <t>GLDD</t>
  </si>
  <si>
    <t>http://www.gldd.com/</t>
  </si>
  <si>
    <t>Golar LNG Limited</t>
  </si>
  <si>
    <t>GLNG</t>
  </si>
  <si>
    <t>http://www.golarlng.com/</t>
  </si>
  <si>
    <t>Galapagos NV</t>
  </si>
  <si>
    <t>GLPG</t>
  </si>
  <si>
    <t>http://www.glpg.com/</t>
  </si>
  <si>
    <t>Gaming and Leisure Properties, Inc.</t>
  </si>
  <si>
    <t>GLPI</t>
  </si>
  <si>
    <t>http://www.glpropinc.com/</t>
  </si>
  <si>
    <t>Greenlight Reinsurance, Ltd.</t>
  </si>
  <si>
    <t>GLRE</t>
  </si>
  <si>
    <t>http://www.greenlightre.ky/</t>
  </si>
  <si>
    <t>GlycoMimetics, Inc.</t>
  </si>
  <si>
    <t>GLYC</t>
  </si>
  <si>
    <t>http://www.glycomimetics.com/</t>
  </si>
  <si>
    <t>Genmab A/S</t>
  </si>
  <si>
    <t>GMAB</t>
  </si>
  <si>
    <t>http://www.genmab.com/</t>
  </si>
  <si>
    <t>Golden Matrix Group, Inc.</t>
  </si>
  <si>
    <t>GMGI</t>
  </si>
  <si>
    <t>http://www.goldenmatrix.com/</t>
  </si>
  <si>
    <t>GENFIT S.A.</t>
  </si>
  <si>
    <t>GNFT</t>
  </si>
  <si>
    <t>http://www.genfit.com/</t>
  </si>
  <si>
    <t>Greenlane Holdings, Inc.</t>
  </si>
  <si>
    <t>GNLN</t>
  </si>
  <si>
    <t>http://www.gnln.com/</t>
  </si>
  <si>
    <t>Genasys Inc.</t>
  </si>
  <si>
    <t>GNSS</t>
  </si>
  <si>
    <t>http://www.genasys.com/</t>
  </si>
  <si>
    <t>Gentex Corporation</t>
  </si>
  <si>
    <t>GNTX</t>
  </si>
  <si>
    <t>http://www.gentex.com/</t>
  </si>
  <si>
    <t>Grocery Outlet Holding Corp.</t>
  </si>
  <si>
    <t>GO</t>
  </si>
  <si>
    <t>http://www.groceryoutlet.com/</t>
  </si>
  <si>
    <t>Golden Ocean Group Limited</t>
  </si>
  <si>
    <t>GOGL</t>
  </si>
  <si>
    <t>http://www.goldenocean.bm/</t>
  </si>
  <si>
    <t>Gogo Inc.</t>
  </si>
  <si>
    <t>GOGO</t>
  </si>
  <si>
    <t>http://www.gogoair.com/</t>
  </si>
  <si>
    <t>Gladstone Commercial Corporation - Real Estate Investment Trust</t>
  </si>
  <si>
    <t>GOOD</t>
  </si>
  <si>
    <t>http://www.gladstonecommercial.com/</t>
  </si>
  <si>
    <t>Alphabet Inc (Google) Class C</t>
  </si>
  <si>
    <t>GOOG</t>
  </si>
  <si>
    <t>http://www.abc.xyz/</t>
  </si>
  <si>
    <t>Alphabet Inc (Google) Class A</t>
  </si>
  <si>
    <t>GOOGL</t>
  </si>
  <si>
    <t>Lazydays Holdings, Inc.</t>
  </si>
  <si>
    <t>GORV</t>
  </si>
  <si>
    <t>http://www.lazydays.com/</t>
  </si>
  <si>
    <t>Gossamer Bio, Inc.</t>
  </si>
  <si>
    <t>GOSS</t>
  </si>
  <si>
    <t>http://www.gossamerbio.com/</t>
  </si>
  <si>
    <t>GreenPower Motor Company Inc.</t>
  </si>
  <si>
    <t>GP</t>
  </si>
  <si>
    <t>http://www.greenpowermotor.com/</t>
  </si>
  <si>
    <t>Green Plains, Inc.</t>
  </si>
  <si>
    <t>GPRE</t>
  </si>
  <si>
    <t>http://www.gpreinc.com/</t>
  </si>
  <si>
    <t>GoPro, Inc.</t>
  </si>
  <si>
    <t>GPRO</t>
  </si>
  <si>
    <t>http://www.gopro.com/</t>
  </si>
  <si>
    <t>Grifols, S.A.</t>
  </si>
  <si>
    <t>GRFS</t>
  </si>
  <si>
    <t>http://www.grifols.com/</t>
  </si>
  <si>
    <t>Grindrod Shipping Holdings Ltd.</t>
  </si>
  <si>
    <t>GRIN</t>
  </si>
  <si>
    <t>http://www.grinshipping.com/</t>
  </si>
  <si>
    <t>Greenpro Capital Corp.</t>
  </si>
  <si>
    <t>GRNQ</t>
  </si>
  <si>
    <t>http://www.greenprocapital.com/</t>
  </si>
  <si>
    <t>Grom Social Enterprises Inc.</t>
  </si>
  <si>
    <t>GROM</t>
  </si>
  <si>
    <t>http://www.gromsocial.com/</t>
  </si>
  <si>
    <t>U.S. Global Investors, Inc.</t>
  </si>
  <si>
    <t>GROW</t>
  </si>
  <si>
    <t>http://www.usfunds.com/</t>
  </si>
  <si>
    <t>Groupon, Inc.</t>
  </si>
  <si>
    <t>GRPN</t>
  </si>
  <si>
    <t>http://www.groupon.com/</t>
  </si>
  <si>
    <t>Gritstone bio, Inc.</t>
  </si>
  <si>
    <t>GRTS</t>
  </si>
  <si>
    <t>http://www.gritstonebio.com/</t>
  </si>
  <si>
    <t>GrowGeneration Corp.</t>
  </si>
  <si>
    <t>GRWG</t>
  </si>
  <si>
    <t>http://www.growgeneration.com/</t>
  </si>
  <si>
    <t>Gryphon Digital Mining, Inc</t>
  </si>
  <si>
    <t>GRYP</t>
  </si>
  <si>
    <t>http://gryphondigitalmining.com/</t>
  </si>
  <si>
    <t>Great Southern Bancorp, Inc.</t>
  </si>
  <si>
    <t>GSBC</t>
  </si>
  <si>
    <t>http://www.greatsouthernbank.com/</t>
  </si>
  <si>
    <t>Goosehead Insurance, Inc.</t>
  </si>
  <si>
    <t>GSHD</t>
  </si>
  <si>
    <t>http://www.goosehead.com/</t>
  </si>
  <si>
    <t>GSI Technology, Inc.</t>
  </si>
  <si>
    <t>GSIT</t>
  </si>
  <si>
    <t>http://www.gsitechnology.com/</t>
  </si>
  <si>
    <t>Ferroglobe PLC</t>
  </si>
  <si>
    <t>GSM</t>
  </si>
  <si>
    <t>http://www.ferroglobe.com/</t>
  </si>
  <si>
    <t>The Goodyear Tire &amp; Rubber Company</t>
  </si>
  <si>
    <t>GT</t>
  </si>
  <si>
    <t>http://www.goodyear.com/</t>
  </si>
  <si>
    <t>GT Biopharma, Inc.</t>
  </si>
  <si>
    <t>GTBP</t>
  </si>
  <si>
    <t>http://www.gtbiopharma.com/</t>
  </si>
  <si>
    <t>G1 Therapeutics, Inc.</t>
  </si>
  <si>
    <t>GTHX</t>
  </si>
  <si>
    <t>http://www.g1therapeutics.com/</t>
  </si>
  <si>
    <t>Good Times Restaurants Inc.</t>
  </si>
  <si>
    <t>GTIM</t>
  </si>
  <si>
    <t>http://www.goodtimesburgers.com/</t>
  </si>
  <si>
    <t>Garrett Motion Inc.</t>
  </si>
  <si>
    <t>GTX</t>
  </si>
  <si>
    <t>http://www.garrettmotion.com/</t>
  </si>
  <si>
    <t>Gulf Resources, Inc.</t>
  </si>
  <si>
    <t>GURE</t>
  </si>
  <si>
    <t>http://www.gulfresourcesinc.com/</t>
  </si>
  <si>
    <t>GSE Systems, Inc.</t>
  </si>
  <si>
    <t>GVP</t>
  </si>
  <si>
    <t>http://www.gses.com/</t>
  </si>
  <si>
    <t>Greenwave Technology Solutions, Inc.</t>
  </si>
  <si>
    <t>GWAV</t>
  </si>
  <si>
    <t>http://www.greenwavetechnologysolutions.com/</t>
  </si>
  <si>
    <t>Global Water Resources, Inc.</t>
  </si>
  <si>
    <t>GWRS</t>
  </si>
  <si>
    <t>http://www.gwresources.com/</t>
  </si>
  <si>
    <t>Gyre Therapeutics, Inc.</t>
  </si>
  <si>
    <t>GYRE</t>
  </si>
  <si>
    <t>http://www.gyretx.com/</t>
  </si>
  <si>
    <t>Hawaiian Holdings, Inc.</t>
  </si>
  <si>
    <t>HA</t>
  </si>
  <si>
    <t>http://www.hawaiianairlines.com/</t>
  </si>
  <si>
    <t>Hanmi Financial Corporation</t>
  </si>
  <si>
    <t>HAFC</t>
  </si>
  <si>
    <t>http://www.hanmi.com/</t>
  </si>
  <si>
    <t>The Hain Celestial Group, Inc.</t>
  </si>
  <si>
    <t>HAIN</t>
  </si>
  <si>
    <t>http://www.hain.com/</t>
  </si>
  <si>
    <t>Halozyme Therapeutics, Inc.</t>
  </si>
  <si>
    <t>HALO</t>
  </si>
  <si>
    <t>http://www.halozyme.com/</t>
  </si>
  <si>
    <t>Hasbro, Inc.</t>
  </si>
  <si>
    <t>HAS</t>
  </si>
  <si>
    <t>http://corporate.hasbro.com/</t>
  </si>
  <si>
    <t>Haynes International, Inc.</t>
  </si>
  <si>
    <t>HAYN</t>
  </si>
  <si>
    <t>http://www.haynesintl.com/</t>
  </si>
  <si>
    <t>Huntington Bancshares Incorporated</t>
  </si>
  <si>
    <t>HBAN</t>
  </si>
  <si>
    <t>http://www.huntington.com/</t>
  </si>
  <si>
    <t>Home Bancorp, Inc.</t>
  </si>
  <si>
    <t>HBCP</t>
  </si>
  <si>
    <t>http://www.home24bank.com/</t>
  </si>
  <si>
    <t>Harvard Bioscience, Inc.</t>
  </si>
  <si>
    <t>HBIO</t>
  </si>
  <si>
    <t>http://www.harvardbioscience.com/</t>
  </si>
  <si>
    <t>Horizon Bancorp, Inc.</t>
  </si>
  <si>
    <t>HBNC</t>
  </si>
  <si>
    <t>http://www.horizonbank.com/</t>
  </si>
  <si>
    <t>HBT Financial, Inc.</t>
  </si>
  <si>
    <t>HBT</t>
  </si>
  <si>
    <t>http://ir.hbtfinancial.com/</t>
  </si>
  <si>
    <t>Health Catalyst, Inc</t>
  </si>
  <si>
    <t>HCAT</t>
  </si>
  <si>
    <t>http://www.healthcatalyst.com/</t>
  </si>
  <si>
    <t>The Hackett Group, Inc.</t>
  </si>
  <si>
    <t>HCKT</t>
  </si>
  <si>
    <t>http://www.thehackettgroup.com/</t>
  </si>
  <si>
    <t>HUTCHMED (China) Limited</t>
  </si>
  <si>
    <t>HCM</t>
  </si>
  <si>
    <t>Healthcare Services Group, Inc.</t>
  </si>
  <si>
    <t>HCSG</t>
  </si>
  <si>
    <t>http://www.hcsgcorp.com/</t>
  </si>
  <si>
    <t>Hudson Technologies, Inc.</t>
  </si>
  <si>
    <t>HDSN</t>
  </si>
  <si>
    <t>http://www.hudsontech.com/</t>
  </si>
  <si>
    <t>Turtle Beach Corporation</t>
  </si>
  <si>
    <t>HEAR</t>
  </si>
  <si>
    <t>http://www.turtlebeach.com/</t>
  </si>
  <si>
    <t>H&amp;E Equipment Services, Inc.</t>
  </si>
  <si>
    <t>HEES</t>
  </si>
  <si>
    <t>http://www.he-equipment.com/</t>
  </si>
  <si>
    <t>Helen of Troy Limited</t>
  </si>
  <si>
    <t>HELE</t>
  </si>
  <si>
    <t>http://www.helenoftroy.com/</t>
  </si>
  <si>
    <t>Home Federal Bancorp, Inc. of Louisiana</t>
  </si>
  <si>
    <t>HFBL</t>
  </si>
  <si>
    <t>http://www.hfb.bank/</t>
  </si>
  <si>
    <t>HF Foods Group Inc.</t>
  </si>
  <si>
    <t>HFFG</t>
  </si>
  <si>
    <t>http://www.hffoodsgroup.com/</t>
  </si>
  <si>
    <t>Heritage Financial Corporation</t>
  </si>
  <si>
    <t>HFWA</t>
  </si>
  <si>
    <t>http://www.hf-wa.com/</t>
  </si>
  <si>
    <t>Heritage Global Inc.</t>
  </si>
  <si>
    <t>HGBL</t>
  </si>
  <si>
    <t>http://www.hginc.com/</t>
  </si>
  <si>
    <t>Harte Hanks, Inc.</t>
  </si>
  <si>
    <t>HHS</t>
  </si>
  <si>
    <t>http://www.hartehanks.com/</t>
  </si>
  <si>
    <t>Hibbett, Inc.</t>
  </si>
  <si>
    <t>HIBB</t>
  </si>
  <si>
    <t>http://www.hibbett.com/</t>
  </si>
  <si>
    <t>Hingham Institution for Savings</t>
  </si>
  <si>
    <t>HIFS</t>
  </si>
  <si>
    <t>http://www.hinghamsavings.com/</t>
  </si>
  <si>
    <t>Highway Holdings Limited</t>
  </si>
  <si>
    <t>HIHO</t>
  </si>
  <si>
    <t>http://www.highwayholdings.com/</t>
  </si>
  <si>
    <t>Himax Technologies, Inc.</t>
  </si>
  <si>
    <t>HIMX</t>
  </si>
  <si>
    <t>http://www.himax.com.tw/</t>
  </si>
  <si>
    <t>High Tide Inc.</t>
  </si>
  <si>
    <t>HITI</t>
  </si>
  <si>
    <t>http://www.hightideinc.com/</t>
  </si>
  <si>
    <t>HIVE Digital Technologies Ltd</t>
  </si>
  <si>
    <t>HIVE</t>
  </si>
  <si>
    <t>http://www.hiveblockchain.com/</t>
  </si>
  <si>
    <t>Hitek Global Inc.</t>
  </si>
  <si>
    <t>HKIT</t>
  </si>
  <si>
    <t>Harmonic Inc.</t>
  </si>
  <si>
    <t>HLIT</t>
  </si>
  <si>
    <t>http://www.harmonicinc.com/</t>
  </si>
  <si>
    <t>Hamilton Lane Incorporated</t>
  </si>
  <si>
    <t>HLNE</t>
  </si>
  <si>
    <t>http://www.hamiltonlane.com/</t>
  </si>
  <si>
    <t>HMN Financial, Inc.</t>
  </si>
  <si>
    <t>HMNF</t>
  </si>
  <si>
    <t>http://www.justcallhome.com/hmn-financial-inc</t>
  </si>
  <si>
    <t>HomeStreet, Inc.</t>
  </si>
  <si>
    <t>HMST</t>
  </si>
  <si>
    <t>http://www.homestreet.com/</t>
  </si>
  <si>
    <t>Hennessy Advisors, Inc.</t>
  </si>
  <si>
    <t>HNNA</t>
  </si>
  <si>
    <t>http://www.hennessyadvisors.com/</t>
  </si>
  <si>
    <t>Hallador Energy Company</t>
  </si>
  <si>
    <t>HNRG</t>
  </si>
  <si>
    <t>http://www.halladorenergy.com/</t>
  </si>
  <si>
    <t>Hooker Furnishings Corporation</t>
  </si>
  <si>
    <t>HOFT</t>
  </si>
  <si>
    <t>http://www.hookerfurniture.com/</t>
  </si>
  <si>
    <t>Hollysys Automation Technologies, Ltd.</t>
  </si>
  <si>
    <t>HOLI</t>
  </si>
  <si>
    <t>http://www.hollysys.com/index.php</t>
  </si>
  <si>
    <t>Hologic, Inc.</t>
  </si>
  <si>
    <t>HOLX</t>
  </si>
  <si>
    <t>http://www.hologic.com/</t>
  </si>
  <si>
    <t>Honeywell International Inc.</t>
  </si>
  <si>
    <t>HON</t>
  </si>
  <si>
    <t>http://www.honeywell.com/</t>
  </si>
  <si>
    <t>HarborOne Bancorp, Inc.</t>
  </si>
  <si>
    <t>HONE</t>
  </si>
  <si>
    <t>http://www.harboronebancorp.com/</t>
  </si>
  <si>
    <t>HOOKIPA Pharma Inc.</t>
  </si>
  <si>
    <t>HOOK</t>
  </si>
  <si>
    <t>http://www.hookipapharma.com/</t>
  </si>
  <si>
    <t>Hope Bancorp, Inc.</t>
  </si>
  <si>
    <t>HOPE</t>
  </si>
  <si>
    <t>http://www.bankofhope.com/</t>
  </si>
  <si>
    <t>HireQuest, Inc.</t>
  </si>
  <si>
    <t>HQI</t>
  </si>
  <si>
    <t>http://www.hirequest.com/</t>
  </si>
  <si>
    <t>HealthEquity, Inc.</t>
  </si>
  <si>
    <t>HQY</t>
  </si>
  <si>
    <t>http://www.healthequity.com/</t>
  </si>
  <si>
    <t>Harrow, Inc.</t>
  </si>
  <si>
    <t>HROW</t>
  </si>
  <si>
    <t>http://www.harrowinc.com/</t>
  </si>
  <si>
    <t>Heron Therapeutics, Inc.</t>
  </si>
  <si>
    <t>HRTX</t>
  </si>
  <si>
    <t>http://www.herontx.com/</t>
  </si>
  <si>
    <t>Horizon Technology Finance Corporation</t>
  </si>
  <si>
    <t>HRZN</t>
  </si>
  <si>
    <t>http://horizontechfinance.com/</t>
  </si>
  <si>
    <t>Helius Medical Technologies, Inc.</t>
  </si>
  <si>
    <t>HSDT</t>
  </si>
  <si>
    <t>http://www.heliusmedical.com/</t>
  </si>
  <si>
    <t>Henry Schein, Inc.</t>
  </si>
  <si>
    <t>HSIC</t>
  </si>
  <si>
    <t>http://www.henryschein.com/</t>
  </si>
  <si>
    <t>Heidrick &amp; Struggles International, Inc.</t>
  </si>
  <si>
    <t>HSII</t>
  </si>
  <si>
    <t>http://www.heidrick.com/</t>
  </si>
  <si>
    <t>Hudson Global, Inc.</t>
  </si>
  <si>
    <t>HSON</t>
  </si>
  <si>
    <t>http://www.hudson.com/</t>
  </si>
  <si>
    <t>Host Hotels &amp; Resorts, Inc.</t>
  </si>
  <si>
    <t>HST</t>
  </si>
  <si>
    <t>http://www.hosthotels.com/</t>
  </si>
  <si>
    <t>HealthStream, Inc.</t>
  </si>
  <si>
    <t>HSTM</t>
  </si>
  <si>
    <t>http://www.healthstream.com/</t>
  </si>
  <si>
    <t>HomeTrust Bancshares, Inc.</t>
  </si>
  <si>
    <t>HTBI</t>
  </si>
  <si>
    <t>http://www.htb.com/</t>
  </si>
  <si>
    <t>Heritage Commerce Corp</t>
  </si>
  <si>
    <t>HTBK</t>
  </si>
  <si>
    <t>http://www.heritagecommercecorp.com/</t>
  </si>
  <si>
    <t>H World Group Limited</t>
  </si>
  <si>
    <t>HTHT</t>
  </si>
  <si>
    <t>Heartland Express, Inc.</t>
  </si>
  <si>
    <t>HTLD</t>
  </si>
  <si>
    <t>http://www.heartlandexpress.com/</t>
  </si>
  <si>
    <t>Heartland Financial USA, Inc.</t>
  </si>
  <si>
    <t>HTLF</t>
  </si>
  <si>
    <t>http://www.htlf.com/</t>
  </si>
  <si>
    <t>Hertz Global Holdings, Inc</t>
  </si>
  <si>
    <t>HTZ</t>
  </si>
  <si>
    <t>http://www.hertz.com/</t>
  </si>
  <si>
    <t>Hub Cyber Security Ltd.</t>
  </si>
  <si>
    <t>HUBC</t>
  </si>
  <si>
    <t>http://www.hubsecurity.com/</t>
  </si>
  <si>
    <t>Hub Group, Inc.</t>
  </si>
  <si>
    <t>HUBG</t>
  </si>
  <si>
    <t>http://www.hubgroup.com/</t>
  </si>
  <si>
    <t>Huadi International Group Co., Ltd.</t>
  </si>
  <si>
    <t>HUDI</t>
  </si>
  <si>
    <t>http://www.huadigroup.com/</t>
  </si>
  <si>
    <t>FSD Pharma Inc.</t>
  </si>
  <si>
    <t>HUGE</t>
  </si>
  <si>
    <t>http://www.fsdpharma.com/</t>
  </si>
  <si>
    <t>Huize Holding Limited</t>
  </si>
  <si>
    <t>HUIZ</t>
  </si>
  <si>
    <t>http://www.huize.com/</t>
  </si>
  <si>
    <t>Hurco Companies, Inc.</t>
  </si>
  <si>
    <t>HURC</t>
  </si>
  <si>
    <t>http://www.hurco.com/</t>
  </si>
  <si>
    <t>Huron Consulting Group Inc.</t>
  </si>
  <si>
    <t>HURN</t>
  </si>
  <si>
    <t>http://www.huronconsultinggroup.com/</t>
  </si>
  <si>
    <t>Hut 8 Corp.</t>
  </si>
  <si>
    <t>HUT</t>
  </si>
  <si>
    <t>Hawthorn Bancshares, Inc.</t>
  </si>
  <si>
    <t>HWBK</t>
  </si>
  <si>
    <t>http://www.hawthornbancshares.com/</t>
  </si>
  <si>
    <t>Hancock Whitney Corporation</t>
  </si>
  <si>
    <t>HWC</t>
  </si>
  <si>
    <t>http://www.hancockwhitney.com/</t>
  </si>
  <si>
    <t>Hawkins, Inc.</t>
  </si>
  <si>
    <t>HWKN</t>
  </si>
  <si>
    <t>http://www.hawkinsinc.com/</t>
  </si>
  <si>
    <t>Hycroft Mining Holding Corporation</t>
  </si>
  <si>
    <t>HYMC</t>
  </si>
  <si>
    <t>http://www.hycroftmining.com/</t>
  </si>
  <si>
    <t>Integra LifeSciences Holdings Corporation</t>
  </si>
  <si>
    <t>IART</t>
  </si>
  <si>
    <t>http://www.integralife.com/</t>
  </si>
  <si>
    <t>Independent Bank Corporation</t>
  </si>
  <si>
    <t>IBCP</t>
  </si>
  <si>
    <t>http://www.independentbank.com/</t>
  </si>
  <si>
    <t>IBEX Limited</t>
  </si>
  <si>
    <t>IBEX</t>
  </si>
  <si>
    <t>http://www.ibex.co/</t>
  </si>
  <si>
    <t>Interactive Brokers Group, Inc.</t>
  </si>
  <si>
    <t>IBKR</t>
  </si>
  <si>
    <t>http://www.interactivebrokers.com/</t>
  </si>
  <si>
    <t>International Bancshares Corporation</t>
  </si>
  <si>
    <t>IBOC</t>
  </si>
  <si>
    <t>http://www.ibc.com/</t>
  </si>
  <si>
    <t>ImmunityBio, Inc.</t>
  </si>
  <si>
    <t>IBRX</t>
  </si>
  <si>
    <t>http://www.immunitybio.com/</t>
  </si>
  <si>
    <t>Independent Bank Group, Inc</t>
  </si>
  <si>
    <t>IBTX</t>
  </si>
  <si>
    <t>http://www.independent-bank.com/</t>
  </si>
  <si>
    <t>icad inc.</t>
  </si>
  <si>
    <t>ICAD</t>
  </si>
  <si>
    <t>http://www.icadmed.com/</t>
  </si>
  <si>
    <t>ImmuCell Corporation</t>
  </si>
  <si>
    <t>ICCC</t>
  </si>
  <si>
    <t>http://www.immucell.com/</t>
  </si>
  <si>
    <t>ICC Holdings, Inc.</t>
  </si>
  <si>
    <t>ICCH</t>
  </si>
  <si>
    <t>http://ir.iccholdingsinc.com/</t>
  </si>
  <si>
    <t>IceCure Medical Ltd.</t>
  </si>
  <si>
    <t>ICCM</t>
  </si>
  <si>
    <t>http://www.icecure-medical.com/</t>
  </si>
  <si>
    <t>iCoreConnect Inc.</t>
  </si>
  <si>
    <t>ICCT</t>
  </si>
  <si>
    <t>http://www.icoreconnect.com/</t>
  </si>
  <si>
    <t>ICF International, Inc.</t>
  </si>
  <si>
    <t>ICFI</t>
  </si>
  <si>
    <t>http://www.icfi.com/</t>
  </si>
  <si>
    <t>Ichor Holdings</t>
  </si>
  <si>
    <t>ICHR</t>
  </si>
  <si>
    <t>http://www.ichorsystems.com/</t>
  </si>
  <si>
    <t>iClick Interactive Asia Group Limited</t>
  </si>
  <si>
    <t>ICLK</t>
  </si>
  <si>
    <t>http://www.i-click.com/</t>
  </si>
  <si>
    <t>ICON plc</t>
  </si>
  <si>
    <t>ICLR</t>
  </si>
  <si>
    <t>http://www.iconplc.com/</t>
  </si>
  <si>
    <t>Investcorp Credit Management BDC, Inc.</t>
  </si>
  <si>
    <t>ICMB</t>
  </si>
  <si>
    <t>http://www.icmbdc.com/</t>
  </si>
  <si>
    <t>ICU Medical, Inc.</t>
  </si>
  <si>
    <t>ICUI</t>
  </si>
  <si>
    <t>http://www.icumed.com/</t>
  </si>
  <si>
    <t>InterDigital, Inc.</t>
  </si>
  <si>
    <t>IDCC</t>
  </si>
  <si>
    <t>http://www.interdigital.com/</t>
  </si>
  <si>
    <t>Ideanomics, Inc.</t>
  </si>
  <si>
    <t>IDEX</t>
  </si>
  <si>
    <t>http://ideanomics.com/</t>
  </si>
  <si>
    <t>Intellicheck, Inc.</t>
  </si>
  <si>
    <t>IDN</t>
  </si>
  <si>
    <t>http://www.intellicheck.com/</t>
  </si>
  <si>
    <t>IDEXX Laboratories, Inc.</t>
  </si>
  <si>
    <t>IDXX</t>
  </si>
  <si>
    <t>http://www.idexx.com/</t>
  </si>
  <si>
    <t>IDEAYA Biosciences, Inc.</t>
  </si>
  <si>
    <t>IDYA</t>
  </si>
  <si>
    <t>http://www.ideayabio.com/</t>
  </si>
  <si>
    <t>Icahn Enterprises L.P.</t>
  </si>
  <si>
    <t>IEP</t>
  </si>
  <si>
    <t>http://www.ielp.com/</t>
  </si>
  <si>
    <t>IES Holdings, Inc.</t>
  </si>
  <si>
    <t>IESC</t>
  </si>
  <si>
    <t>http://www.ies-corporate.com/</t>
  </si>
  <si>
    <t>InflaRx N.V.</t>
  </si>
  <si>
    <t>IFRX</t>
  </si>
  <si>
    <t>http://www.inflarx.de/</t>
  </si>
  <si>
    <t>International General Insurance Holdings Ltd.</t>
  </si>
  <si>
    <t>IGIC</t>
  </si>
  <si>
    <t>http://www.iginsure.com/</t>
  </si>
  <si>
    <t>IGM Biosciences, Inc.</t>
  </si>
  <si>
    <t>IGMS</t>
  </si>
  <si>
    <t>http://www.igmbio.com/</t>
  </si>
  <si>
    <t>iHeartMedia, Inc.</t>
  </si>
  <si>
    <t>IHRT</t>
  </si>
  <si>
    <t>http://www.iheartmedia.com/</t>
  </si>
  <si>
    <t>Information Services Group, Inc.</t>
  </si>
  <si>
    <t>III</t>
  </si>
  <si>
    <t>http://www.isg-one.com/</t>
  </si>
  <si>
    <t>i3 Verticals, Inc.</t>
  </si>
  <si>
    <t>IIIV</t>
  </si>
  <si>
    <t>http://www.i3verticals.com/</t>
  </si>
  <si>
    <t>Inhibikase Therapeutics, Inc.</t>
  </si>
  <si>
    <t>IKT</t>
  </si>
  <si>
    <t>http://www.inhibikase.com/</t>
  </si>
  <si>
    <t>Illumina, Inc.</t>
  </si>
  <si>
    <t>ILMN</t>
  </si>
  <si>
    <t>http://www.illumina.com/</t>
  </si>
  <si>
    <t>Industrial Logistics Properties Trust</t>
  </si>
  <si>
    <t>ILPT</t>
  </si>
  <si>
    <t>http://www.ilptreit.com/</t>
  </si>
  <si>
    <t>I-MAB</t>
  </si>
  <si>
    <t>IMAB</t>
  </si>
  <si>
    <t>http://www.i-mabbiopharma.com/</t>
  </si>
  <si>
    <t>IM Cannabis Corp.</t>
  </si>
  <si>
    <t>IMCC</t>
  </si>
  <si>
    <t>http://imcannabis.com/</t>
  </si>
  <si>
    <t>Ingles Markets, Incorporated</t>
  </si>
  <si>
    <t>IMKTA</t>
  </si>
  <si>
    <t>http://www.ingles-markets.com/</t>
  </si>
  <si>
    <t>Immutep Limited</t>
  </si>
  <si>
    <t>IMMP</t>
  </si>
  <si>
    <t>http://www.immutep.com/</t>
  </si>
  <si>
    <t>Immersion Corporation</t>
  </si>
  <si>
    <t>IMMR</t>
  </si>
  <si>
    <t>http://www.immersion.com/</t>
  </si>
  <si>
    <t>Imunon, Inc.</t>
  </si>
  <si>
    <t>IMNN</t>
  </si>
  <si>
    <t>http://imunon.com/</t>
  </si>
  <si>
    <t>ChipMOS TECHNOLOGIES INC.</t>
  </si>
  <si>
    <t>IMOS</t>
  </si>
  <si>
    <t>http://www.chipmos.com.tw/</t>
  </si>
  <si>
    <t>Immuron Limited</t>
  </si>
  <si>
    <t>IMRN</t>
  </si>
  <si>
    <t>http://www.immuron.com/</t>
  </si>
  <si>
    <t>Integrated Media Technology Limited</t>
  </si>
  <si>
    <t>IMTE</t>
  </si>
  <si>
    <t>http://www.imtechltd.com/</t>
  </si>
  <si>
    <t>Immunic, Inc.</t>
  </si>
  <si>
    <t>IMUX</t>
  </si>
  <si>
    <t>http://www.immunic-therapeutics.com/</t>
  </si>
  <si>
    <t>International Money Express, Inc.</t>
  </si>
  <si>
    <t>IMXI</t>
  </si>
  <si>
    <t>http://www.intermexonline.com/</t>
  </si>
  <si>
    <t>First Internet Bancorp</t>
  </si>
  <si>
    <t>INBK</t>
  </si>
  <si>
    <t>http://www.firstinternetbancorp.com/</t>
  </si>
  <si>
    <t>Intelligent Bio Solutions Inc.</t>
  </si>
  <si>
    <t>INBS</t>
  </si>
  <si>
    <t>http://ibs.inc/</t>
  </si>
  <si>
    <t>Inhibrx, Inc.</t>
  </si>
  <si>
    <t>INBX</t>
  </si>
  <si>
    <t>http://www.inhibrx.com/</t>
  </si>
  <si>
    <t>Intercure Ltd.</t>
  </si>
  <si>
    <t>INCR</t>
  </si>
  <si>
    <t>http://www.intercure.co/</t>
  </si>
  <si>
    <t>Incyte Corporation</t>
  </si>
  <si>
    <t>INCY</t>
  </si>
  <si>
    <t>http://www.incyte.com/</t>
  </si>
  <si>
    <t>Independent Bank Corp.</t>
  </si>
  <si>
    <t>INDB</t>
  </si>
  <si>
    <t>http://www.rocklandtrust.com/</t>
  </si>
  <si>
    <t>Indaptus Therapeutics, Inc.</t>
  </si>
  <si>
    <t>INDP</t>
  </si>
  <si>
    <t>http://indaptusrx.com/</t>
  </si>
  <si>
    <t>Indivior PLC</t>
  </si>
  <si>
    <t>INDV</t>
  </si>
  <si>
    <t>http://indivior.com/</t>
  </si>
  <si>
    <t>Infinera Corporation</t>
  </si>
  <si>
    <t>INFN</t>
  </si>
  <si>
    <t>http://www.infinera.com/</t>
  </si>
  <si>
    <t>Inogen, Inc</t>
  </si>
  <si>
    <t>INGN</t>
  </si>
  <si>
    <t>http://www.inogen.com/</t>
  </si>
  <si>
    <t>InMed Pharmaceuticals Inc.</t>
  </si>
  <si>
    <t>INM</t>
  </si>
  <si>
    <t>http://www.inmedpharma.com/</t>
  </si>
  <si>
    <t>INmune Bio Inc.</t>
  </si>
  <si>
    <t>INMB</t>
  </si>
  <si>
    <t>http://www.inmunebio.com/</t>
  </si>
  <si>
    <t>InMode Ltd.</t>
  </si>
  <si>
    <t>INMD</t>
  </si>
  <si>
    <t>http://www.inmodemd.com/</t>
  </si>
  <si>
    <t>Inovio Pharmaceuticals, Inc.</t>
  </si>
  <si>
    <t>INO</t>
  </si>
  <si>
    <t>http://www.inovio.com/</t>
  </si>
  <si>
    <t>Innodata Inc.</t>
  </si>
  <si>
    <t>INOD</t>
  </si>
  <si>
    <t>http://www.innodata.com/</t>
  </si>
  <si>
    <t>Inspired Entertainment, Inc.</t>
  </si>
  <si>
    <t>INSE</t>
  </si>
  <si>
    <t>http://www.inspiredgaminggroup.com/</t>
  </si>
  <si>
    <t>Inseego Corp.</t>
  </si>
  <si>
    <t>INSG</t>
  </si>
  <si>
    <t>http://www.inseego.com/</t>
  </si>
  <si>
    <t>Insmed Incorporated</t>
  </si>
  <si>
    <t>INSM</t>
  </si>
  <si>
    <t>http://www.insmed.com/</t>
  </si>
  <si>
    <t>Intel Corporation</t>
  </si>
  <si>
    <t>INTC</t>
  </si>
  <si>
    <t>The Intergroup Corporation</t>
  </si>
  <si>
    <t>INTG</t>
  </si>
  <si>
    <t>http://www.intgla.com/</t>
  </si>
  <si>
    <t>Intuit Inc.</t>
  </si>
  <si>
    <t>INTU</t>
  </si>
  <si>
    <t>http://www.intuit.com/</t>
  </si>
  <si>
    <t>Intrusion Inc.</t>
  </si>
  <si>
    <t>INTZ</t>
  </si>
  <si>
    <t>http://www.intrusion.com/</t>
  </si>
  <si>
    <t>Innoviva, Inc.</t>
  </si>
  <si>
    <t>INVA</t>
  </si>
  <si>
    <t>http://www.inva.com/</t>
  </si>
  <si>
    <t>Identiv, Inc.</t>
  </si>
  <si>
    <t>INVE</t>
  </si>
  <si>
    <t>http://www.identiv.com/</t>
  </si>
  <si>
    <t>INVO BioScience, Inc.</t>
  </si>
  <si>
    <t>INVO</t>
  </si>
  <si>
    <t>http://www.invobioscience.com/</t>
  </si>
  <si>
    <t>Assure Holdings Corp.</t>
  </si>
  <si>
    <t>IONM</t>
  </si>
  <si>
    <t>http://www.assureneuromonitoring.com/</t>
  </si>
  <si>
    <t>ioneer Ltd</t>
  </si>
  <si>
    <t>IONR</t>
  </si>
  <si>
    <t>http://www.ioneer.com/</t>
  </si>
  <si>
    <t>Ionis Pharmaceuticals, Inc.</t>
  </si>
  <si>
    <t>IONS</t>
  </si>
  <si>
    <t>http://www.ionispharm.com/</t>
  </si>
  <si>
    <t>Innospec Inc.</t>
  </si>
  <si>
    <t>IOSP</t>
  </si>
  <si>
    <t>http://www.innospec.com/</t>
  </si>
  <si>
    <t>Iovance Biotherapeutics, Inc.</t>
  </si>
  <si>
    <t>IOVA</t>
  </si>
  <si>
    <t>http://www.iovance.com/</t>
  </si>
  <si>
    <t>ImmunoPrecise Antibodies Ltd.</t>
  </si>
  <si>
    <t>IPA</t>
  </si>
  <si>
    <t>http://www.immunoprecise.com/</t>
  </si>
  <si>
    <t>Inter Parfums, Inc.</t>
  </si>
  <si>
    <t>IPAR</t>
  </si>
  <si>
    <t>http://www.interparfumsinc.com/</t>
  </si>
  <si>
    <t>Professional Diversity Network, Inc.</t>
  </si>
  <si>
    <t>IPDN</t>
  </si>
  <si>
    <t>http://www.prodivnet.com/</t>
  </si>
  <si>
    <t>IPG Photonics Corporation</t>
  </si>
  <si>
    <t>IPGP</t>
  </si>
  <si>
    <t>http://www.ipgphotonics.com/</t>
  </si>
  <si>
    <t>Innate Pharma S.A.</t>
  </si>
  <si>
    <t>IPHA</t>
  </si>
  <si>
    <t>http://www.innate-pharma.com/en</t>
  </si>
  <si>
    <t>Ideal Power Inc.</t>
  </si>
  <si>
    <t>IPWR</t>
  </si>
  <si>
    <t>http://www.idealpower.com/</t>
  </si>
  <si>
    <t>IperionX Limited</t>
  </si>
  <si>
    <t>IPX</t>
  </si>
  <si>
    <t>http://iperionx.com/</t>
  </si>
  <si>
    <t>iQIYI, Inc.</t>
  </si>
  <si>
    <t>IQ</t>
  </si>
  <si>
    <t>http://www.iqiyi.com/</t>
  </si>
  <si>
    <t>iRobot Corporation</t>
  </si>
  <si>
    <t>IRBT</t>
  </si>
  <si>
    <t>http://www.irobot.com/</t>
  </si>
  <si>
    <t>Iridium Communications Inc</t>
  </si>
  <si>
    <t>IRDM</t>
  </si>
  <si>
    <t>http://www.iridium.com/</t>
  </si>
  <si>
    <t>IRIDEX Corporation</t>
  </si>
  <si>
    <t>IRIX</t>
  </si>
  <si>
    <t>http://www.iridex.com/</t>
  </si>
  <si>
    <t>iRadimed Corporation</t>
  </si>
  <si>
    <t>IRMD</t>
  </si>
  <si>
    <t>http://www.iradimed.com/</t>
  </si>
  <si>
    <t>IF Bancorp, Inc.</t>
  </si>
  <si>
    <t>IROQ</t>
  </si>
  <si>
    <t>http://www.iroquoisfed.com/</t>
  </si>
  <si>
    <t>iRhythm Technologies, Inc.</t>
  </si>
  <si>
    <t>IRTC</t>
  </si>
  <si>
    <t>http://www.irhythmtech.com/</t>
  </si>
  <si>
    <t>Ironwood Pharmaceuticals, Inc.</t>
  </si>
  <si>
    <t>IRWD</t>
  </si>
  <si>
    <t>http://www.ironwoodpharma.com/</t>
  </si>
  <si>
    <t>Intuitive Surgical, Inc.</t>
  </si>
  <si>
    <t>ISRG</t>
  </si>
  <si>
    <t>http://www.intuitive.com/</t>
  </si>
  <si>
    <t>Innovative Solutions and Support, Inc.</t>
  </si>
  <si>
    <t>ISSC</t>
  </si>
  <si>
    <t>http://www.innovative-ss.com/</t>
  </si>
  <si>
    <t>Investar Holding Corporation</t>
  </si>
  <si>
    <t>ISTR</t>
  </si>
  <si>
    <t>http://www.investarbank.com/</t>
  </si>
  <si>
    <t>iSun, Inc.</t>
  </si>
  <si>
    <t>ISUN</t>
  </si>
  <si>
    <t>http://www.isunenergy.com/</t>
  </si>
  <si>
    <t>Intra-Cellular Therapies Inc.</t>
  </si>
  <si>
    <t>ITCI</t>
  </si>
  <si>
    <t>http://www.intracellulartherapies.com/</t>
  </si>
  <si>
    <t>Iteris Inc</t>
  </si>
  <si>
    <t>ITI</t>
  </si>
  <si>
    <t>http://www.iteris.com/</t>
  </si>
  <si>
    <t>Investors Title Company</t>
  </si>
  <si>
    <t>ITIC</t>
  </si>
  <si>
    <t>Специализированное страхование</t>
  </si>
  <si>
    <t>http://www.invtitle.com/</t>
  </si>
  <si>
    <t>Itron, Inc.</t>
  </si>
  <si>
    <t>ITRI</t>
  </si>
  <si>
    <t>http://www.itron.com/</t>
  </si>
  <si>
    <t>Iterum Therapeutics plc</t>
  </si>
  <si>
    <t>ITRM</t>
  </si>
  <si>
    <t>http://www.iterumtx.com/</t>
  </si>
  <si>
    <t>Ituran Location and Control Ltd.</t>
  </si>
  <si>
    <t>ITRN</t>
  </si>
  <si>
    <t>http://www.ituran.com/</t>
  </si>
  <si>
    <t>Inventiva S.A. - American Depository Shares</t>
  </si>
  <si>
    <t>IVA</t>
  </si>
  <si>
    <t>http://www.inventivapharma.com/</t>
  </si>
  <si>
    <t>Intevac, Inc.</t>
  </si>
  <si>
    <t>IVAC</t>
  </si>
  <si>
    <t>http://www.intevac.com/</t>
  </si>
  <si>
    <t>Iveda Solutions, Inc.</t>
  </si>
  <si>
    <t>IVDA</t>
  </si>
  <si>
    <t>http://www.iveda.com/</t>
  </si>
  <si>
    <t>Incannex Healthcare Inc.</t>
  </si>
  <si>
    <t>IXHL</t>
  </si>
  <si>
    <t>http://www.incannex.com/</t>
  </si>
  <si>
    <t>IZEA Worldwide, Inc.</t>
  </si>
  <si>
    <t>IZEA</t>
  </si>
  <si>
    <t>http://www.izea.com/</t>
  </si>
  <si>
    <t>Jack In The Box Inc.</t>
  </si>
  <si>
    <t>JACK</t>
  </si>
  <si>
    <t>http://www.jackinthebox.com/</t>
  </si>
  <si>
    <t>Jaguar Health, Inc.</t>
  </si>
  <si>
    <t>JAGX</t>
  </si>
  <si>
    <t>http://www.jaguar.health/</t>
  </si>
  <si>
    <t>JAKKS Pacific, Inc.</t>
  </si>
  <si>
    <t>JAKK</t>
  </si>
  <si>
    <t>http://www.jakks.com/</t>
  </si>
  <si>
    <t>JanOne Inc.</t>
  </si>
  <si>
    <t>JAN</t>
  </si>
  <si>
    <t>http://www.janone.com/</t>
  </si>
  <si>
    <t>Jazz Pharmaceuticals plc</t>
  </si>
  <si>
    <t>JAZZ</t>
  </si>
  <si>
    <t>http://www.jazzpharmaceuticals.com/</t>
  </si>
  <si>
    <t>J.B. Hunt Transport Services, Inc.</t>
  </si>
  <si>
    <t>JBHT</t>
  </si>
  <si>
    <t>http://www.jbhunt.com/</t>
  </si>
  <si>
    <t>JetBlue Airways Corporation</t>
  </si>
  <si>
    <t>JBLU</t>
  </si>
  <si>
    <t>http://www.jetblue.com/</t>
  </si>
  <si>
    <t>John B. Sanfilippo &amp; Son, Inc.</t>
  </si>
  <si>
    <t>JBSS</t>
  </si>
  <si>
    <t>http://www.jbssinc.com/</t>
  </si>
  <si>
    <t>Jewett-Cameron Trading Company</t>
  </si>
  <si>
    <t>JCTCF</t>
  </si>
  <si>
    <t>http://www.jewettcameron.com/</t>
  </si>
  <si>
    <t>JD.com, Inc.</t>
  </si>
  <si>
    <t>JD</t>
  </si>
  <si>
    <t>Jiayin Group Inc.</t>
  </si>
  <si>
    <t>JFIN</t>
  </si>
  <si>
    <t>http://www.jiayinfintech.cn/</t>
  </si>
  <si>
    <t>9F Inc.</t>
  </si>
  <si>
    <t>JFU</t>
  </si>
  <si>
    <t>http://www.9fgroup.com/</t>
  </si>
  <si>
    <t>Aurora Mobile Limited</t>
  </si>
  <si>
    <t>JG</t>
  </si>
  <si>
    <t>http://www.jiguang.cn/</t>
  </si>
  <si>
    <t>J &amp; J Snack Foods Corp.</t>
  </si>
  <si>
    <t>JJSF</t>
  </si>
  <si>
    <t>http://www.jjsnack.com/</t>
  </si>
  <si>
    <t>Jack Henry &amp; Associates, Inc.</t>
  </si>
  <si>
    <t>JKHY</t>
  </si>
  <si>
    <t>http://www.jackhenry.com/</t>
  </si>
  <si>
    <t>John Marshall Bancorp, Inc.</t>
  </si>
  <si>
    <t>JMSB</t>
  </si>
  <si>
    <t>http://www.johnmarshallbank.com/</t>
  </si>
  <si>
    <t>Johnson Outdoors Inc.</t>
  </si>
  <si>
    <t>JOUT</t>
  </si>
  <si>
    <t>http://www.johnsonoutdoors.com/</t>
  </si>
  <si>
    <t>Jerash Holdings (US), Inc.</t>
  </si>
  <si>
    <t>JRSH</t>
  </si>
  <si>
    <t>http://www.jerashholdings.com/</t>
  </si>
  <si>
    <t>James River Group Holdings, Ltd.</t>
  </si>
  <si>
    <t>JRVR</t>
  </si>
  <si>
    <t>http://www.jrgh.net/</t>
  </si>
  <si>
    <t>Coffee Holding Co., Inc.</t>
  </si>
  <si>
    <t>JVA</t>
  </si>
  <si>
    <t>http://www.coffeeholding.com/</t>
  </si>
  <si>
    <t>JX Luxventure Limited</t>
  </si>
  <si>
    <t>JXJT</t>
  </si>
  <si>
    <t>http://www.jxluxventure.com/</t>
  </si>
  <si>
    <t>The Joint Corp.</t>
  </si>
  <si>
    <t>JYNT</t>
  </si>
  <si>
    <t>http://www.thejoint.com/</t>
  </si>
  <si>
    <t>Jianzhi Education Technology Group Company Limited</t>
  </si>
  <si>
    <t>JZ</t>
  </si>
  <si>
    <t>http://www.jianzhi-jiaoyu.com/</t>
  </si>
  <si>
    <t>Kineta, Inc.</t>
  </si>
  <si>
    <t>KA</t>
  </si>
  <si>
    <t>http://www.kinetabio.com/</t>
  </si>
  <si>
    <t>Kaiser Aluminum Corporation</t>
  </si>
  <si>
    <t>KALU</t>
  </si>
  <si>
    <t>http://www.kaiseraluminum.com/</t>
  </si>
  <si>
    <t>KalVista Pharmaceuticals, Inc.</t>
  </si>
  <si>
    <t>KALV</t>
  </si>
  <si>
    <t>http://www.kalvista.com/</t>
  </si>
  <si>
    <t>Kingsoft Cloud Holdings Limited</t>
  </si>
  <si>
    <t>KC</t>
  </si>
  <si>
    <t>Keurig Dr Pepper Inc.</t>
  </si>
  <si>
    <t>KDP</t>
  </si>
  <si>
    <t>http://www.keurigdrpepper.com/</t>
  </si>
  <si>
    <t>Kimball Electronics, Inc.</t>
  </si>
  <si>
    <t>KE</t>
  </si>
  <si>
    <t>http://www.kimballelectronics.com/</t>
  </si>
  <si>
    <t>Kelly Services, Inc.</t>
  </si>
  <si>
    <t>KELYA</t>
  </si>
  <si>
    <t>http://www.kellyservices.com/</t>
  </si>
  <si>
    <t>KELYB</t>
  </si>
  <si>
    <t>Kewaunee Scientific Corporation</t>
  </si>
  <si>
    <t>KEQU</t>
  </si>
  <si>
    <t>http://www.kewaunee.com/</t>
  </si>
  <si>
    <t>Kentucky First Federal Bancorp</t>
  </si>
  <si>
    <t>KFFB</t>
  </si>
  <si>
    <t>Kforce, Inc.</t>
  </si>
  <si>
    <t>KFRC</t>
  </si>
  <si>
    <t>http://www.kforce.com/</t>
  </si>
  <si>
    <t>Kolibri Global Energy Inc.</t>
  </si>
  <si>
    <t>KGEI</t>
  </si>
  <si>
    <t>http://www.kolibrienergy.com/</t>
  </si>
  <si>
    <t>The Kraft Heinz Company</t>
  </si>
  <si>
    <t>KHC</t>
  </si>
  <si>
    <t>http://www.kraftheinzcompany.com/</t>
  </si>
  <si>
    <t>OrthoPediatrics Corp.</t>
  </si>
  <si>
    <t>KIDS</t>
  </si>
  <si>
    <t>http://www.orthopediatrics.com/</t>
  </si>
  <si>
    <t>Kingstone Companies, Inc</t>
  </si>
  <si>
    <t>KINS</t>
  </si>
  <si>
    <t>http://www.kingstonecompanies.com/</t>
  </si>
  <si>
    <t>Kirkland's, Inc.</t>
  </si>
  <si>
    <t>KIRK</t>
  </si>
  <si>
    <t>http://www.kirklands.com/</t>
  </si>
  <si>
    <t>KLA Corporation</t>
  </si>
  <si>
    <t>KLAC</t>
  </si>
  <si>
    <t>http://www.kla.com/</t>
  </si>
  <si>
    <t>Kulicke and Soffa Industries, Inc.</t>
  </si>
  <si>
    <t>KLIC</t>
  </si>
  <si>
    <t>http://www.kns.com/</t>
  </si>
  <si>
    <t>KLX Energy Services Holdings, Inc.</t>
  </si>
  <si>
    <t>KLXE</t>
  </si>
  <si>
    <t>http://www.klxenergy.com/</t>
  </si>
  <si>
    <t>Kamada Ltd.</t>
  </si>
  <si>
    <t>KMDA</t>
  </si>
  <si>
    <t>http://www.kamada.com/</t>
  </si>
  <si>
    <t>Kandi Technologies Group, Inc.</t>
  </si>
  <si>
    <t>KNDI</t>
  </si>
  <si>
    <t>http://www.kandivehicle.com/</t>
  </si>
  <si>
    <t>Kiniksa Pharmaceuticals, Ltd.</t>
  </si>
  <si>
    <t>KNSA</t>
  </si>
  <si>
    <t>http://www.kiniksa.com/</t>
  </si>
  <si>
    <t>Kodiak Sciences Inc</t>
  </si>
  <si>
    <t>KOD</t>
  </si>
  <si>
    <t>http://www.kodiak.com/</t>
  </si>
  <si>
    <t>Kopin Corporation</t>
  </si>
  <si>
    <t>KOPN</t>
  </si>
  <si>
    <t>http://www.kopin.com/</t>
  </si>
  <si>
    <t>Koss Corporation</t>
  </si>
  <si>
    <t>KOSS</t>
  </si>
  <si>
    <t>http://www.koss.com/</t>
  </si>
  <si>
    <t>Karyopharm Therapeutics Inc.</t>
  </si>
  <si>
    <t>KPTI</t>
  </si>
  <si>
    <t>http://www.karyopharm.com/</t>
  </si>
  <si>
    <t>36Kr Holdings Inc.</t>
  </si>
  <si>
    <t>KRKR</t>
  </si>
  <si>
    <t>http://www.36kr.com/</t>
  </si>
  <si>
    <t>KORU Medical Systems, Inc.</t>
  </si>
  <si>
    <t>KRMD</t>
  </si>
  <si>
    <t>http://www.korumedical.com/</t>
  </si>
  <si>
    <t>Kornit Digital Ltd.</t>
  </si>
  <si>
    <t>KRNT</t>
  </si>
  <si>
    <t>http://www.kornit.com/</t>
  </si>
  <si>
    <t>Kearny Financial</t>
  </si>
  <si>
    <t>KRNY</t>
  </si>
  <si>
    <t>http://www.kearnybank.com/</t>
  </si>
  <si>
    <t>Korro Bio, Inc.</t>
  </si>
  <si>
    <t>KRRO</t>
  </si>
  <si>
    <t>http://www.korrobio.com/</t>
  </si>
  <si>
    <t>Karat Packaging Inc.</t>
  </si>
  <si>
    <t>KRT</t>
  </si>
  <si>
    <t>http://www.karatpackaging.com/</t>
  </si>
  <si>
    <t>Kura Sushi USA, Inc.</t>
  </si>
  <si>
    <t>KRUS</t>
  </si>
  <si>
    <t>http://www.kurausa.com/</t>
  </si>
  <si>
    <t>Krystal Biotech, Inc.</t>
  </si>
  <si>
    <t>KRYS</t>
  </si>
  <si>
    <t>http://www.krystalbio.com/</t>
  </si>
  <si>
    <t>Joint Stock Company Kaspi.kz - American Depository Shares</t>
  </si>
  <si>
    <t>KSPI</t>
  </si>
  <si>
    <t>http://ir.kaspi.kz/</t>
  </si>
  <si>
    <t>Key Tronic Corporation</t>
  </si>
  <si>
    <t>KTCC</t>
  </si>
  <si>
    <t>http://www.keytronic.com/</t>
  </si>
  <si>
    <t>Kratos Defense &amp; Security Solutions, Inc.</t>
  </si>
  <si>
    <t>KTOS</t>
  </si>
  <si>
    <t>http://www.kratosdefense.com/</t>
  </si>
  <si>
    <t>Kura Oncology, Inc.</t>
  </si>
  <si>
    <t>KURA</t>
  </si>
  <si>
    <t>http://www.kuraoncology.com/</t>
  </si>
  <si>
    <t>KVH Industries, Inc.</t>
  </si>
  <si>
    <t>KVHI</t>
  </si>
  <si>
    <t>http://www.kvh.com/</t>
  </si>
  <si>
    <t>Kazia Therapeutics Limited</t>
  </si>
  <si>
    <t>KZIA</t>
  </si>
  <si>
    <t>http://www.kaziatherapeutics.com/</t>
  </si>
  <si>
    <t>Kezar Life Sciences, Inc.</t>
  </si>
  <si>
    <t>KZR</t>
  </si>
  <si>
    <t>http://www.kezarlifesciences.com/</t>
  </si>
  <si>
    <t>Standard BioTools Inc.</t>
  </si>
  <si>
    <t>LAB</t>
  </si>
  <si>
    <t>http://www.standardbio.com/</t>
  </si>
  <si>
    <t>Lakeland Industries, Inc.</t>
  </si>
  <si>
    <t>LAKE</t>
  </si>
  <si>
    <t>http://www.lakeland.com/</t>
  </si>
  <si>
    <t>Lamar Advertising Company</t>
  </si>
  <si>
    <t>LAMR</t>
  </si>
  <si>
    <t>http://www.lamar.com/</t>
  </si>
  <si>
    <t>Lancaster Colony Corporation</t>
  </si>
  <si>
    <t>LANC</t>
  </si>
  <si>
    <t>http://www.lancastercolony.com/</t>
  </si>
  <si>
    <t>Gladstone Land Corporation</t>
  </si>
  <si>
    <t>LAND</t>
  </si>
  <si>
    <t>http://www.gladstonefarms.com/</t>
  </si>
  <si>
    <t>Landmark Bancorp Inc.</t>
  </si>
  <si>
    <t>LARK</t>
  </si>
  <si>
    <t>http://www.banklandmark.com/</t>
  </si>
  <si>
    <t>nLIGHT, Inc.</t>
  </si>
  <si>
    <t>LASR</t>
  </si>
  <si>
    <t>http://www.nlight.net/</t>
  </si>
  <si>
    <t>Laureate Education, Inc.</t>
  </si>
  <si>
    <t>LAUR</t>
  </si>
  <si>
    <t>http://www.laureate.net/</t>
  </si>
  <si>
    <t>Lakeland Bancorp, Inc.</t>
  </si>
  <si>
    <t>LBAI</t>
  </si>
  <si>
    <t>http://www.lakelandbank.com/</t>
  </si>
  <si>
    <t>Liberty Broadband Corporation</t>
  </si>
  <si>
    <t>LBRDA</t>
  </si>
  <si>
    <t>http://www.libertybroadband.com/</t>
  </si>
  <si>
    <t>LBRDK</t>
  </si>
  <si>
    <t>Liberty Global Ltd.</t>
  </si>
  <si>
    <t>LBTYA</t>
  </si>
  <si>
    <t>http://www.libertyglobal.com/</t>
  </si>
  <si>
    <t>LBTYB</t>
  </si>
  <si>
    <t>LBTYK</t>
  </si>
  <si>
    <t>LCNB Corporation</t>
  </si>
  <si>
    <t>LCNB</t>
  </si>
  <si>
    <t>http://www.lcnb.com/</t>
  </si>
  <si>
    <t>Lifetime Brands, Inc.</t>
  </si>
  <si>
    <t>LCUT</t>
  </si>
  <si>
    <t>http://www.lifetimebrands.com/</t>
  </si>
  <si>
    <t>Lendway, Inc.</t>
  </si>
  <si>
    <t>LDWY</t>
  </si>
  <si>
    <t>http://www.insigniasystems.com/</t>
  </si>
  <si>
    <t>Lands' End Inc</t>
  </si>
  <si>
    <t>LE</t>
  </si>
  <si>
    <t>http://www.landsend.com/</t>
  </si>
  <si>
    <t>Lincoln Electric Holdings, Inc.</t>
  </si>
  <si>
    <t>LECO</t>
  </si>
  <si>
    <t>http://www.lincolnelectric.com/</t>
  </si>
  <si>
    <t>SemiLEDS Corporation</t>
  </si>
  <si>
    <t>LEDS</t>
  </si>
  <si>
    <t>http://www.semileds.com/</t>
  </si>
  <si>
    <t>Lee Enterprises, Incorporated</t>
  </si>
  <si>
    <t>LEE</t>
  </si>
  <si>
    <t>http://www.lee.net/</t>
  </si>
  <si>
    <t>Legacy Housing Corporation</t>
  </si>
  <si>
    <t>LEGH</t>
  </si>
  <si>
    <t>http://legacyhousingusa.com/</t>
  </si>
  <si>
    <t>Legend Biotech Corporation</t>
  </si>
  <si>
    <t>LEGN</t>
  </si>
  <si>
    <t>http://www.legendbiotech.com/</t>
  </si>
  <si>
    <t>Lexaria Bioscience Corp.</t>
  </si>
  <si>
    <t>LEXX</t>
  </si>
  <si>
    <t>http://www.lexariabioscience.com/</t>
  </si>
  <si>
    <t>Lifecore Biomedical, Inc.</t>
  </si>
  <si>
    <t>LFCR</t>
  </si>
  <si>
    <t>http://www.lifecore.com/</t>
  </si>
  <si>
    <t>LifeMD, Inc.</t>
  </si>
  <si>
    <t>LFMD</t>
  </si>
  <si>
    <t>http://www.lifemd.com/</t>
  </si>
  <si>
    <t>Littelfuse, Inc.</t>
  </si>
  <si>
    <t>LFUS</t>
  </si>
  <si>
    <t>http://www.littelfuse.com/</t>
  </si>
  <si>
    <t>Lifevantage Corporation</t>
  </si>
  <si>
    <t>LFVN</t>
  </si>
  <si>
    <t>http://www.lifevantage.com/</t>
  </si>
  <si>
    <t>ReWalk Robotics Ltd.</t>
  </si>
  <si>
    <t>LFWD</t>
  </si>
  <si>
    <t>http://www.golifeward.com/</t>
  </si>
  <si>
    <t>LGI Homes, Inc.</t>
  </si>
  <si>
    <t>LGIH</t>
  </si>
  <si>
    <t>http://www.lgihomes.com/</t>
  </si>
  <si>
    <t>LogicMark, Inc.</t>
  </si>
  <si>
    <t>LGMK</t>
  </si>
  <si>
    <t>http://www.logicmark.com/</t>
  </si>
  <si>
    <t>Ligand Pharmaceuticals Incorporated</t>
  </si>
  <si>
    <t>LGND</t>
  </si>
  <si>
    <t>http://www.ligand.com/</t>
  </si>
  <si>
    <t>Largo Inc.</t>
  </si>
  <si>
    <t>LGO</t>
  </si>
  <si>
    <t>http://www.largoresources.com/</t>
  </si>
  <si>
    <t>Lichen China Limited</t>
  </si>
  <si>
    <t>LICN</t>
  </si>
  <si>
    <t>http://www.lichenzx.com/</t>
  </si>
  <si>
    <t>aTyr Pharma, Inc.</t>
  </si>
  <si>
    <t>LIFE</t>
  </si>
  <si>
    <t>http://www.atyrpharma.com/</t>
  </si>
  <si>
    <t>Liberty Latin America Ltd.</t>
  </si>
  <si>
    <t>LILA</t>
  </si>
  <si>
    <t>http://www.lla.com/</t>
  </si>
  <si>
    <t>LILAK</t>
  </si>
  <si>
    <t>Linde plc</t>
  </si>
  <si>
    <t>LIN</t>
  </si>
  <si>
    <t>http://www.linde.com/</t>
  </si>
  <si>
    <t>Lincoln Educational Services Corporation</t>
  </si>
  <si>
    <t>LINC</t>
  </si>
  <si>
    <t>http://www.lincolntech.edu/</t>
  </si>
  <si>
    <t>Lindblad Expeditions Holdings Inc.</t>
  </si>
  <si>
    <t>LIND</t>
  </si>
  <si>
    <t>http://www.expeditions.com/</t>
  </si>
  <si>
    <t>Interlink Electronics, Inc.</t>
  </si>
  <si>
    <t>LINK</t>
  </si>
  <si>
    <t>http://www.interlinkelectronics.com/</t>
  </si>
  <si>
    <t>LiqTech International, Inc.</t>
  </si>
  <si>
    <t>LIQT</t>
  </si>
  <si>
    <t>http://www.liqtech.com/</t>
  </si>
  <si>
    <t>Lumentum Holdings Inc.</t>
  </si>
  <si>
    <t>LITE</t>
  </si>
  <si>
    <t>http://www.lumentum.com/</t>
  </si>
  <si>
    <t>Live Ventures Incorporated</t>
  </si>
  <si>
    <t>LIVE</t>
  </si>
  <si>
    <t>http://www.live-ventures.com/</t>
  </si>
  <si>
    <t>LivaNova PLC</t>
  </si>
  <si>
    <t>LIVN</t>
  </si>
  <si>
    <t>http://www.livanova.com/</t>
  </si>
  <si>
    <t>Lixte Biotechnology Holdings, Inc.</t>
  </si>
  <si>
    <t>LIXT</t>
  </si>
  <si>
    <t>http://www.lixte.com/</t>
  </si>
  <si>
    <t>Luokung Technology Corp</t>
  </si>
  <si>
    <t>LKCO</t>
  </si>
  <si>
    <t>http://www.luokung.com/</t>
  </si>
  <si>
    <t>Lakeland Financial Corporation</t>
  </si>
  <si>
    <t>LKFN</t>
  </si>
  <si>
    <t>http://www.lakecitybank.com/</t>
  </si>
  <si>
    <t>LKQ Corporation</t>
  </si>
  <si>
    <t>LKQ</t>
  </si>
  <si>
    <t>http://www.lkqcorp.com/</t>
  </si>
  <si>
    <t>LeMaitre Vascular, Inc.</t>
  </si>
  <si>
    <t>LMAT</t>
  </si>
  <si>
    <t>http://www.lemaitre.com/</t>
  </si>
  <si>
    <t>Limbach Holdings, Inc.</t>
  </si>
  <si>
    <t>LMB</t>
  </si>
  <si>
    <t>http://www.limbachinc.com/</t>
  </si>
  <si>
    <t>LM Funding America, Inc.</t>
  </si>
  <si>
    <t>LMFA</t>
  </si>
  <si>
    <t>http://www.lmfunding.com/</t>
  </si>
  <si>
    <t>Limoneira Co</t>
  </si>
  <si>
    <t>LMNR</t>
  </si>
  <si>
    <t>http://www.limoneira.com/</t>
  </si>
  <si>
    <t>Alliant Energy Corporation</t>
  </si>
  <si>
    <t>LNT</t>
  </si>
  <si>
    <t>http://www.alliantenergy.com/</t>
  </si>
  <si>
    <t>Lantheus Holdings, Inc.</t>
  </si>
  <si>
    <t>LNTH</t>
  </si>
  <si>
    <t>http://www.lantheus.com/</t>
  </si>
  <si>
    <t>Light &amp; Wonder, Inc.</t>
  </si>
  <si>
    <t>LNW</t>
  </si>
  <si>
    <t>http://lnw.com/</t>
  </si>
  <si>
    <t>Manhattan Bridge Capital, Inc</t>
  </si>
  <si>
    <t>LOAN</t>
  </si>
  <si>
    <t>http://www.manhattanbridgecapital.com/</t>
  </si>
  <si>
    <t>El Pollo Loco Holdings, Inc.</t>
  </si>
  <si>
    <t>LOCO</t>
  </si>
  <si>
    <t>http://www.elpolloloco.com/</t>
  </si>
  <si>
    <t>Logitech International S.A. - Registered Shares</t>
  </si>
  <si>
    <t>LOGI</t>
  </si>
  <si>
    <t>http://www.logitech.com/</t>
  </si>
  <si>
    <t>Loop Industries, Inc.</t>
  </si>
  <si>
    <t>LOOP</t>
  </si>
  <si>
    <t>http://www.loopindustries.com/</t>
  </si>
  <si>
    <t>Grand Canyon Education, Inc.</t>
  </si>
  <si>
    <t>LOPE</t>
  </si>
  <si>
    <t>http://www.gce.com/</t>
  </si>
  <si>
    <t>The Lovesac Company</t>
  </si>
  <si>
    <t>LOVE</t>
  </si>
  <si>
    <t>http://www.lovesac.com/</t>
  </si>
  <si>
    <t>Lipocine Inc.</t>
  </si>
  <si>
    <t>LPCN</t>
  </si>
  <si>
    <t>http://www.lipocine.com/</t>
  </si>
  <si>
    <t>LPL Financial Holdings Inc.</t>
  </si>
  <si>
    <t>LPLA</t>
  </si>
  <si>
    <t>http://www.lpl.com/</t>
  </si>
  <si>
    <t>Open Lending Corporation</t>
  </si>
  <si>
    <t>LPRO</t>
  </si>
  <si>
    <t>http://www.openlending.com/</t>
  </si>
  <si>
    <t>LivePerson, Inc.</t>
  </si>
  <si>
    <t>LPSN</t>
  </si>
  <si>
    <t>http://www.liveperson.com/</t>
  </si>
  <si>
    <t>LightPath Technologies, Inc.</t>
  </si>
  <si>
    <t>LPTH</t>
  </si>
  <si>
    <t>http://www.lightpath.com/</t>
  </si>
  <si>
    <t>Leap Therapeutics, Inc.</t>
  </si>
  <si>
    <t>LPTX</t>
  </si>
  <si>
    <t>http://www.leaptx.com/</t>
  </si>
  <si>
    <t>Liquidia Corporation</t>
  </si>
  <si>
    <t>LQDA</t>
  </si>
  <si>
    <t>http://www.liquidia.com/</t>
  </si>
  <si>
    <t>Liquidity Services, Inc.</t>
  </si>
  <si>
    <t>LQDT</t>
  </si>
  <si>
    <t>http://www.liquidityservicesinc.com/</t>
  </si>
  <si>
    <t>Lam Research Corporation</t>
  </si>
  <si>
    <t>LRCX</t>
  </si>
  <si>
    <t>http://www.lamresearch.com/</t>
  </si>
  <si>
    <t>Logan Ridge Finance Corporation</t>
  </si>
  <si>
    <t>LRFC</t>
  </si>
  <si>
    <t>http://www.loganridgefinance.com/</t>
  </si>
  <si>
    <t>Larimar Therapeutics, Inc.</t>
  </si>
  <si>
    <t>LRMR</t>
  </si>
  <si>
    <t>http://larimartx.com/</t>
  </si>
  <si>
    <t>Lesaka Technologies, Inc.</t>
  </si>
  <si>
    <t>LSAK</t>
  </si>
  <si>
    <t>http://lesakatech.com/</t>
  </si>
  <si>
    <t>Lake Shore Bancorp, Inc.</t>
  </si>
  <si>
    <t>LSBK</t>
  </si>
  <si>
    <t>http://www.lakeshoresavings.com/</t>
  </si>
  <si>
    <t>Lattice Semiconductor Corporation</t>
  </si>
  <si>
    <t>LSCC</t>
  </si>
  <si>
    <t>http://www.latticesemi.com/</t>
  </si>
  <si>
    <t>Landsea Homes Corporation</t>
  </si>
  <si>
    <t>LSEA</t>
  </si>
  <si>
    <t>http://landseahomes.com/</t>
  </si>
  <si>
    <t>Lisata Therapeutics, Inc.</t>
  </si>
  <si>
    <t>LSTA</t>
  </si>
  <si>
    <t>http://www.lisata.com/</t>
  </si>
  <si>
    <t>Landstar System, Inc.</t>
  </si>
  <si>
    <t>LSTR</t>
  </si>
  <si>
    <t>http://www.landstar.com/</t>
  </si>
  <si>
    <t>Lightbridge Corporation</t>
  </si>
  <si>
    <t>LTBR</t>
  </si>
  <si>
    <t>http://www.ltbridge.com/</t>
  </si>
  <si>
    <t>Lantronix, Inc.</t>
  </si>
  <si>
    <t>LTRX</t>
  </si>
  <si>
    <t>http://www.lantronix.com/</t>
  </si>
  <si>
    <t>Lottery.com, Inc.</t>
  </si>
  <si>
    <t>LTRY</t>
  </si>
  <si>
    <t>http://www.lottery.com/</t>
  </si>
  <si>
    <t>lululemon athletica</t>
  </si>
  <si>
    <t>LULU</t>
  </si>
  <si>
    <t>http://www.lululemon.com/</t>
  </si>
  <si>
    <t>Lumos Pharma, Inc.</t>
  </si>
  <si>
    <t>LUMO</t>
  </si>
  <si>
    <t>http://www.lumos-pharma.com/</t>
  </si>
  <si>
    <t>Luna Innovations Incorporated</t>
  </si>
  <si>
    <t>LUNA</t>
  </si>
  <si>
    <t>http://www.lunainnovations.com/</t>
  </si>
  <si>
    <t>LiveOne, Inc.</t>
  </si>
  <si>
    <t>LVO</t>
  </si>
  <si>
    <t>http://www.liveone.com/</t>
  </si>
  <si>
    <t>Lifeway Foods, Inc.</t>
  </si>
  <si>
    <t>LWAY</t>
  </si>
  <si>
    <t>http://www.lifewaykefir.com/</t>
  </si>
  <si>
    <t>Lightwave Logic, Inc.</t>
  </si>
  <si>
    <t>LWLG</t>
  </si>
  <si>
    <t>http://www.lightwavelogic.com/</t>
  </si>
  <si>
    <t>LexinFintech Holdings Ltd.</t>
  </si>
  <si>
    <t>LX</t>
  </si>
  <si>
    <t>http://www.lexin.com/</t>
  </si>
  <si>
    <t>Lixiang Education Holding Co., Ltd.</t>
  </si>
  <si>
    <t>LXEH</t>
  </si>
  <si>
    <t>http://www.lixiangeh.com/</t>
  </si>
  <si>
    <t>Lexicon Pharmaceuticals, Inc.</t>
  </si>
  <si>
    <t>LXRX</t>
  </si>
  <si>
    <t>http://www.lexpharma.com/</t>
  </si>
  <si>
    <t>Lyft, Inc.</t>
  </si>
  <si>
    <t>LYFT</t>
  </si>
  <si>
    <t>http://www.lyft.com/</t>
  </si>
  <si>
    <t>LSI Industries Inc.</t>
  </si>
  <si>
    <t>LYTS</t>
  </si>
  <si>
    <t>http://www.lsi-industries.com/</t>
  </si>
  <si>
    <t>LegalZoom.com, Inc.</t>
  </si>
  <si>
    <t>LZ</t>
  </si>
  <si>
    <t>http://www.legalzoom.com/</t>
  </si>
  <si>
    <t>Merrimack Pharmaceuticals, Inc.</t>
  </si>
  <si>
    <t>MACK</t>
  </si>
  <si>
    <t>http://www.merrimackpharma.com/</t>
  </si>
  <si>
    <t>Mama's Creations, Inc.</t>
  </si>
  <si>
    <t>MAMA</t>
  </si>
  <si>
    <t>http://www.mamamancinis.com/</t>
  </si>
  <si>
    <t>Manhattan Associates, Inc.</t>
  </si>
  <si>
    <t>MANH</t>
  </si>
  <si>
    <t>http://www.manh.com/</t>
  </si>
  <si>
    <t>Marriott International</t>
  </si>
  <si>
    <t>MAR</t>
  </si>
  <si>
    <t>http://www.marriott.com/</t>
  </si>
  <si>
    <t>Marathon Digital Holdings, Inc.</t>
  </si>
  <si>
    <t>MARA</t>
  </si>
  <si>
    <t>http://www.marathondh.com/</t>
  </si>
  <si>
    <t>Marine Petroleum Trust</t>
  </si>
  <si>
    <t>MARPS</t>
  </si>
  <si>
    <t>http://www.marps-marine.com/</t>
  </si>
  <si>
    <t>Masimo Corporation</t>
  </si>
  <si>
    <t>MASI</t>
  </si>
  <si>
    <t>http://www.masimo.com/</t>
  </si>
  <si>
    <t>Mattel, Inc.</t>
  </si>
  <si>
    <t>MAT</t>
  </si>
  <si>
    <t>http://corporate.mattel.com/</t>
  </si>
  <si>
    <t>Metalpha Technology Holding Limited</t>
  </si>
  <si>
    <t>MATH</t>
  </si>
  <si>
    <t>http://www.metalpha.net/</t>
  </si>
  <si>
    <t>Matthews International Corporation</t>
  </si>
  <si>
    <t>MATW</t>
  </si>
  <si>
    <t>http://www.matw.com/</t>
  </si>
  <si>
    <t>J. W. Mays, Inc.</t>
  </si>
  <si>
    <t>MAYS</t>
  </si>
  <si>
    <t>http://www.jwmays.com/</t>
  </si>
  <si>
    <t>Middlefield Banc Corp.</t>
  </si>
  <si>
    <t>MBCN</t>
  </si>
  <si>
    <t>http://www.middlefieldbank.bank/</t>
  </si>
  <si>
    <t>Merchants Bancorp</t>
  </si>
  <si>
    <t>MBIN</t>
  </si>
  <si>
    <t>http://www.merchantsbankofindiana.com/</t>
  </si>
  <si>
    <t>Microbot Medical Inc.</t>
  </si>
  <si>
    <t>MBOT</t>
  </si>
  <si>
    <t>http://microbotmedical.com/</t>
  </si>
  <si>
    <t>Malibu Boats, Inc.</t>
  </si>
  <si>
    <t>MBUU</t>
  </si>
  <si>
    <t>http://www.malibuboats.com/</t>
  </si>
  <si>
    <t>Mercantile Bank Corporation</t>
  </si>
  <si>
    <t>MBWM</t>
  </si>
  <si>
    <t>http://www.mercbank.com/</t>
  </si>
  <si>
    <t>Macatawa Bank Corporation</t>
  </si>
  <si>
    <t>MCBC</t>
  </si>
  <si>
    <t>http://www.macatawabank.com/</t>
  </si>
  <si>
    <t>MetroCity Bankshares, Inc.</t>
  </si>
  <si>
    <t>MCBS</t>
  </si>
  <si>
    <t>http://www.metrocitybank.com/</t>
  </si>
  <si>
    <t>MasterCraft Boat Holdings, Inc.</t>
  </si>
  <si>
    <t>MCFT</t>
  </si>
  <si>
    <t>http://www.mastercraft.com/</t>
  </si>
  <si>
    <t>Microchip Technology Incorporated</t>
  </si>
  <si>
    <t>MCHP</t>
  </si>
  <si>
    <t>http://www.microchip.com/</t>
  </si>
  <si>
    <t>Marchex, Inc.</t>
  </si>
  <si>
    <t>MCHX</t>
  </si>
  <si>
    <t>http://www.marchex.com/</t>
  </si>
  <si>
    <t>Seres Therapeutics, Inc.</t>
  </si>
  <si>
    <t>MCRB</t>
  </si>
  <si>
    <t>http://www.serestherapeutics.com/</t>
  </si>
  <si>
    <t>Monarch Casino &amp; Resort, Inc.</t>
  </si>
  <si>
    <t>MCRI</t>
  </si>
  <si>
    <t>http://www.monarchcasino.com/</t>
  </si>
  <si>
    <t>Mill City Ventures III, Ltd.</t>
  </si>
  <si>
    <t>MCVT</t>
  </si>
  <si>
    <t>http://www.millcityventures3.com/</t>
  </si>
  <si>
    <t>MongoDB, Inc.</t>
  </si>
  <si>
    <t>MDB</t>
  </si>
  <si>
    <t>http://www.mongodb.com/</t>
  </si>
  <si>
    <t>Madrigal Pharmaceuticals, Inc.</t>
  </si>
  <si>
    <t>MDGL</t>
  </si>
  <si>
    <t>http://www.madrigalpharma.com/</t>
  </si>
  <si>
    <t>Medigus Ltd.</t>
  </si>
  <si>
    <t>MDGS</t>
  </si>
  <si>
    <t>http://www.medigus.com/</t>
  </si>
  <si>
    <t>MDJM LTD</t>
  </si>
  <si>
    <t>MDJH</t>
  </si>
  <si>
    <t>Mondelez International, Inc.</t>
  </si>
  <si>
    <t>MDLZ</t>
  </si>
  <si>
    <t>http://www.mondelezinternational.com/</t>
  </si>
  <si>
    <t>Medalist Diversified REIT, Inc.</t>
  </si>
  <si>
    <t>MDRR</t>
  </si>
  <si>
    <t>http://www.medalistreit.com/</t>
  </si>
  <si>
    <t>MediWound Ltd.</t>
  </si>
  <si>
    <t>MDWD</t>
  </si>
  <si>
    <t>http://www.mediwound.com/</t>
  </si>
  <si>
    <t>MiMedx Group, Inc</t>
  </si>
  <si>
    <t>MDXG</t>
  </si>
  <si>
    <t>http://www.mimedx.com/</t>
  </si>
  <si>
    <t>Medpace Holdings, Inc.</t>
  </si>
  <si>
    <t>MEDP</t>
  </si>
  <si>
    <t>http://www.medpace.com/</t>
  </si>
  <si>
    <t>TRxADE HEALTH, Inc.</t>
  </si>
  <si>
    <t>MEDS</t>
  </si>
  <si>
    <t>http://www.trxadehealth.com/</t>
  </si>
  <si>
    <t>MEI Pharma, Inc.</t>
  </si>
  <si>
    <t>MEIP</t>
  </si>
  <si>
    <t>http://www.meipharma.com/</t>
  </si>
  <si>
    <t>MercadoLibre, Inc.</t>
  </si>
  <si>
    <t>MELI</t>
  </si>
  <si>
    <t>http://www.mercadolibre.com/</t>
  </si>
  <si>
    <t>Methanex Corporation</t>
  </si>
  <si>
    <t>MEOH</t>
  </si>
  <si>
    <t>http://www.methanex.com/</t>
  </si>
  <si>
    <t>Mercer International Inc.</t>
  </si>
  <si>
    <t>MERC</t>
  </si>
  <si>
    <t>http://www.mercerint.com/</t>
  </si>
  <si>
    <t>Mesa Air Group, Inc.</t>
  </si>
  <si>
    <t>MESA</t>
  </si>
  <si>
    <t>http://www.mesa-air.com/</t>
  </si>
  <si>
    <t>Mesoblast Limited</t>
  </si>
  <si>
    <t>MESO</t>
  </si>
  <si>
    <t>http://www.mesoblast.com/</t>
  </si>
  <si>
    <t>Meta Platforms</t>
  </si>
  <si>
    <t>META</t>
  </si>
  <si>
    <t>http://meta.com/</t>
  </si>
  <si>
    <t>Ramaco Resources, Inc.</t>
  </si>
  <si>
    <t>METC</t>
  </si>
  <si>
    <t>http://www.ramacoresources.com/</t>
  </si>
  <si>
    <t>METCB</t>
  </si>
  <si>
    <t>Mercurity Fintech Holding Inc. - American</t>
  </si>
  <si>
    <t>MFH</t>
  </si>
  <si>
    <t>http://mercurityfintech.com/</t>
  </si>
  <si>
    <t>MidCap Financial Investment Corporation</t>
  </si>
  <si>
    <t>MFIC</t>
  </si>
  <si>
    <t>https://www.midcapfinancialic.com/#home</t>
  </si>
  <si>
    <t>Medallion Financial Corp.</t>
  </si>
  <si>
    <t>MFIN</t>
  </si>
  <si>
    <t>http://www.medallion.com/</t>
  </si>
  <si>
    <t>MGE Energy Inc.</t>
  </si>
  <si>
    <t>MGEE</t>
  </si>
  <si>
    <t>http://www.mgeenergy.com/</t>
  </si>
  <si>
    <t>Magic Software Enterprises Ltd.</t>
  </si>
  <si>
    <t>MGIC</t>
  </si>
  <si>
    <t>http://www.magicsoftware.com/</t>
  </si>
  <si>
    <t>Magnite, Inc.</t>
  </si>
  <si>
    <t>MGNI</t>
  </si>
  <si>
    <t>http://www.magnite.com/</t>
  </si>
  <si>
    <t>MacroGenics, Inc.</t>
  </si>
  <si>
    <t>MGNX</t>
  </si>
  <si>
    <t>http://www.macrogenics.com/</t>
  </si>
  <si>
    <t>MGP Ingredients, Inc.</t>
  </si>
  <si>
    <t>MGPI</t>
  </si>
  <si>
    <t>http://www.mgpingredients.com/</t>
  </si>
  <si>
    <t>McGrath RentCorp</t>
  </si>
  <si>
    <t>MGRC</t>
  </si>
  <si>
    <t>http://www.mgrc.com/</t>
  </si>
  <si>
    <t>Monogram Orthopaedics Inc.</t>
  </si>
  <si>
    <t>MGRM</t>
  </si>
  <si>
    <t>http://www.monogramorthopedics.com/</t>
  </si>
  <si>
    <t>MeiraGTx Holdings plc</t>
  </si>
  <si>
    <t>MGTX</t>
  </si>
  <si>
    <t>http://www.meiragtx.com/</t>
  </si>
  <si>
    <t>Magyar Bancorp, Inc.</t>
  </si>
  <si>
    <t>MGYR</t>
  </si>
  <si>
    <t>http://www.magbank.com/</t>
  </si>
  <si>
    <t>Maiden Holdings, Ltd.</t>
  </si>
  <si>
    <t>MHLD</t>
  </si>
  <si>
    <t>http://www.maiden.bm/</t>
  </si>
  <si>
    <t>The Singing Machine Company, Inc.</t>
  </si>
  <si>
    <t>MICS</t>
  </si>
  <si>
    <t>http://www.singingmachine.com/</t>
  </si>
  <si>
    <t>The Middleby Corporation</t>
  </si>
  <si>
    <t>MIDD</t>
  </si>
  <si>
    <t>http://www.middleby.com/</t>
  </si>
  <si>
    <t>Mawson Infrastructure Group Inc.</t>
  </si>
  <si>
    <t>MIGI</t>
  </si>
  <si>
    <t>http://mawsoninc.com/</t>
  </si>
  <si>
    <t>MIND Technology, Inc.</t>
  </si>
  <si>
    <t>MIND</t>
  </si>
  <si>
    <t>http://www.mitchamindustries.com/</t>
  </si>
  <si>
    <t>Minim, Inc.</t>
  </si>
  <si>
    <t>MINM</t>
  </si>
  <si>
    <t>http://www.minim.com/</t>
  </si>
  <si>
    <t>Milestone Pharmaceuticals Inc.</t>
  </si>
  <si>
    <t>MIST</t>
  </si>
  <si>
    <t>http://www.milestonepharma.com/</t>
  </si>
  <si>
    <t>Mitek Systems, Inc.</t>
  </si>
  <si>
    <t>MITK</t>
  </si>
  <si>
    <t>http://www.miteksystems.com/</t>
  </si>
  <si>
    <t>MKS Instruments, Inc.</t>
  </si>
  <si>
    <t>MKSI</t>
  </si>
  <si>
    <t>http://www.mksinst.com/</t>
  </si>
  <si>
    <t>MarketAxess Holdings, Inc.</t>
  </si>
  <si>
    <t>MKTX</t>
  </si>
  <si>
    <t>http://www.marketaxess.com/</t>
  </si>
  <si>
    <t>Mesa Laboratories, Inc.</t>
  </si>
  <si>
    <t>MLAB</t>
  </si>
  <si>
    <t>http://www.mesalabs.com/</t>
  </si>
  <si>
    <t>Melco Resorts &amp; Entertainment Limited</t>
  </si>
  <si>
    <t>MLCO</t>
  </si>
  <si>
    <t>http://www.melco-resorts.com/</t>
  </si>
  <si>
    <t>MillerKnoll, Inc.</t>
  </si>
  <si>
    <t>MLKN</t>
  </si>
  <si>
    <t>http://www.millerknoll.com/</t>
  </si>
  <si>
    <t>Meta Materials Inc.</t>
  </si>
  <si>
    <t>MMAT</t>
  </si>
  <si>
    <t>http://www.metamaterial.com/</t>
  </si>
  <si>
    <t>Martin Midstream Partners L.P.</t>
  </si>
  <si>
    <t>MMLP</t>
  </si>
  <si>
    <t>http://www.martinmidstream.com/</t>
  </si>
  <si>
    <t>Merit Medical Systems, Inc.</t>
  </si>
  <si>
    <t>MMSI</t>
  </si>
  <si>
    <t>http://www.merit.com/</t>
  </si>
  <si>
    <t>MakeMyTrip Limited</t>
  </si>
  <si>
    <t>MMYT</t>
  </si>
  <si>
    <t>http://www.makemytrip.com/</t>
  </si>
  <si>
    <t>MIND C.T.I. Ltd.</t>
  </si>
  <si>
    <t>MNDO</t>
  </si>
  <si>
    <t>http://www.mindcti.com/</t>
  </si>
  <si>
    <t>MannKind Corporation</t>
  </si>
  <si>
    <t>MNKD</t>
  </si>
  <si>
    <t>http://www.mannkindcorp.com/</t>
  </si>
  <si>
    <t>Mind Medicine (MindMed) Inc.</t>
  </si>
  <si>
    <t>MNMD</t>
  </si>
  <si>
    <t>http://www.mindmed.co/</t>
  </si>
  <si>
    <t>MediciNova, Inc.</t>
  </si>
  <si>
    <t>MNOV</t>
  </si>
  <si>
    <t>http://www.medicinova.com/</t>
  </si>
  <si>
    <t>Monopar Therapeutics Inc.</t>
  </si>
  <si>
    <t>MNPR</t>
  </si>
  <si>
    <t>http://www.monopartx.com/</t>
  </si>
  <si>
    <t>Monro, Inc.</t>
  </si>
  <si>
    <t>MNRO</t>
  </si>
  <si>
    <t>http://www.monro.com/</t>
  </si>
  <si>
    <t>MainStreet Bancshares, Inc.</t>
  </si>
  <si>
    <t>MNSB</t>
  </si>
  <si>
    <t>http://www.mstreetbank.com/</t>
  </si>
  <si>
    <t>Monster Beverage Corporation</t>
  </si>
  <si>
    <t>MNST</t>
  </si>
  <si>
    <t>http://www.monsterbevcorp.com/</t>
  </si>
  <si>
    <t>Manitex International, Inc.</t>
  </si>
  <si>
    <t>MNTX</t>
  </si>
  <si>
    <t>http://www.manitexinternational.com/</t>
  </si>
  <si>
    <t>Mobilicom Limited</t>
  </si>
  <si>
    <t>MOB</t>
  </si>
  <si>
    <t>http://www.mobilicom-ltd.com.au/</t>
  </si>
  <si>
    <t>Modular Medical, Inc.</t>
  </si>
  <si>
    <t>MODD</t>
  </si>
  <si>
    <t>http://www.modular-medical.com/</t>
  </si>
  <si>
    <t>ModivCare Inc.</t>
  </si>
  <si>
    <t>MODV</t>
  </si>
  <si>
    <t>http://www.modivcare.com/</t>
  </si>
  <si>
    <t>MidWestOne Financial Group, Inc.</t>
  </si>
  <si>
    <t>MOFG</t>
  </si>
  <si>
    <t>http://www.midwestone.com/</t>
  </si>
  <si>
    <t>Mogo Inc.</t>
  </si>
  <si>
    <t>MOGO</t>
  </si>
  <si>
    <t>http://www.mogo.ca/</t>
  </si>
  <si>
    <t>Molecular Partners AG</t>
  </si>
  <si>
    <t>MOLN</t>
  </si>
  <si>
    <t>http://www.molecularpartners.com/</t>
  </si>
  <si>
    <t>Hello Group Inc.</t>
  </si>
  <si>
    <t>MOMO</t>
  </si>
  <si>
    <t>http://www.immomo.com/</t>
  </si>
  <si>
    <t>MorphoSys AG</t>
  </si>
  <si>
    <t>MOR</t>
  </si>
  <si>
    <t>http://www.morphosys.de/</t>
  </si>
  <si>
    <t>Morphic Holding, Inc.</t>
  </si>
  <si>
    <t>MORF</t>
  </si>
  <si>
    <t>Morningstar, Inc.</t>
  </si>
  <si>
    <t>MORN</t>
  </si>
  <si>
    <t>http://www.morningstar.com/</t>
  </si>
  <si>
    <t>Motus GI Holdings, Inc.</t>
  </si>
  <si>
    <t>MOTS</t>
  </si>
  <si>
    <t>http://www.motusgi.com/</t>
  </si>
  <si>
    <t>Motorcar Parts of America, Inc.</t>
  </si>
  <si>
    <t>MPAA</t>
  </si>
  <si>
    <t>http://www.motorcarparts.com/</t>
  </si>
  <si>
    <t>Mid Penn Bancorp</t>
  </si>
  <si>
    <t>MPB</t>
  </si>
  <si>
    <t>http://www.midpennbank.com/</t>
  </si>
  <si>
    <t>Monolithic Power Systems, Inc.</t>
  </si>
  <si>
    <t>MPWR</t>
  </si>
  <si>
    <t>http://www.monolithicpower.com/</t>
  </si>
  <si>
    <t>Everspin Technologies, Inc.</t>
  </si>
  <si>
    <t>MRAM</t>
  </si>
  <si>
    <t>Meridian Corporation</t>
  </si>
  <si>
    <t>MRBK</t>
  </si>
  <si>
    <t>http://www.meridianbanker.com/</t>
  </si>
  <si>
    <t>Monroe Capital Corporation</t>
  </si>
  <si>
    <t>MRCC</t>
  </si>
  <si>
    <t>http://www.monroecapitalbdc.com/</t>
  </si>
  <si>
    <t>Mercury Systems Inc</t>
  </si>
  <si>
    <t>MRCY</t>
  </si>
  <si>
    <t>http://www.mrcy.com/</t>
  </si>
  <si>
    <t>Mereo BioPharma Group plc</t>
  </si>
  <si>
    <t>MREO</t>
  </si>
  <si>
    <t>http://www.mereobiopharma.com/</t>
  </si>
  <si>
    <t>Marin Software Incorporated</t>
  </si>
  <si>
    <t>MRIN</t>
  </si>
  <si>
    <t>http://www.marinsoftware.com/</t>
  </si>
  <si>
    <t>Marker Therapeutics, Inc.</t>
  </si>
  <si>
    <t>MRKR</t>
  </si>
  <si>
    <t>http://www.markertherapeutics.com/</t>
  </si>
  <si>
    <t>Moderna, Inc.</t>
  </si>
  <si>
    <t>MRNA</t>
  </si>
  <si>
    <t>http://www.modernatx.com/</t>
  </si>
  <si>
    <t>Marinus Pharmaceuticals, Inc.</t>
  </si>
  <si>
    <t>MRNS</t>
  </si>
  <si>
    <t>http://www.marinuspharma.com/</t>
  </si>
  <si>
    <t>Mersana Therapeutics, Inc.</t>
  </si>
  <si>
    <t>MRSN</t>
  </si>
  <si>
    <t>http://www.mersana.com/</t>
  </si>
  <si>
    <t>Marten Transport, Ltd.</t>
  </si>
  <si>
    <t>MRTN</t>
  </si>
  <si>
    <t>http://www.marten.com/</t>
  </si>
  <si>
    <t>Merus N.V.</t>
  </si>
  <si>
    <t>MRUS</t>
  </si>
  <si>
    <t>http://www.merus.nl/</t>
  </si>
  <si>
    <t>Marvell Technology, Inc.</t>
  </si>
  <si>
    <t>MRVL</t>
  </si>
  <si>
    <t>http://www.marvell.com/</t>
  </si>
  <si>
    <t>Midland States Bancorp, Inc.</t>
  </si>
  <si>
    <t>MSBI</t>
  </si>
  <si>
    <t>http://www.midlandsb.com/</t>
  </si>
  <si>
    <t>Middlesex Water Company</t>
  </si>
  <si>
    <t>MSEX</t>
  </si>
  <si>
    <t>http://www.middlesexwater.com/</t>
  </si>
  <si>
    <t>Microsoft Corporation (Майкрософт)</t>
  </si>
  <si>
    <t>MSFT</t>
  </si>
  <si>
    <t>MicroStrategy</t>
  </si>
  <si>
    <t>MSTR</t>
  </si>
  <si>
    <t>http://www.microstrategy.com/</t>
  </si>
  <si>
    <t>MMTec, Inc.</t>
  </si>
  <si>
    <t>MTC</t>
  </si>
  <si>
    <t>http://www.haisc.com/</t>
  </si>
  <si>
    <t>Molecular Templates, Inc.</t>
  </si>
  <si>
    <t>MTEM</t>
  </si>
  <si>
    <t>http://www.mtem.com/</t>
  </si>
  <si>
    <t>Mannatech, Incorporated</t>
  </si>
  <si>
    <t>MTEX</t>
  </si>
  <si>
    <t>http://www.mannatech.com/</t>
  </si>
  <si>
    <t>Materialise NV</t>
  </si>
  <si>
    <t>MTLS</t>
  </si>
  <si>
    <t>http://www.materialise.com/</t>
  </si>
  <si>
    <t>Matrix Service Company</t>
  </si>
  <si>
    <t>MTRX</t>
  </si>
  <si>
    <t>http://www.matrixservicecompany.com/</t>
  </si>
  <si>
    <t>MACOM Technology Solutions Holdings, Inc.</t>
  </si>
  <si>
    <t>MTSI</t>
  </si>
  <si>
    <t>http://www.macom.com/</t>
  </si>
  <si>
    <t>Micron Technology</t>
  </si>
  <si>
    <t>MU</t>
  </si>
  <si>
    <t>http://www.micron.com/</t>
  </si>
  <si>
    <t>Mullen Automotive, Inc.</t>
  </si>
  <si>
    <t>MULN</t>
  </si>
  <si>
    <t>http://www.mullenusa.com/</t>
  </si>
  <si>
    <t>MVB Financial Corp.</t>
  </si>
  <si>
    <t>MVBF</t>
  </si>
  <si>
    <t>http://www.mvbbanking.com/</t>
  </si>
  <si>
    <t>MicroVision, Inc.</t>
  </si>
  <si>
    <t>MVIS</t>
  </si>
  <si>
    <t>http://www.microvision.com/</t>
  </si>
  <si>
    <t>MaxCyte, Inc.</t>
  </si>
  <si>
    <t>MXCT</t>
  </si>
  <si>
    <t>http://www.maxcyte.com/</t>
  </si>
  <si>
    <t>MaxLinear, Inc</t>
  </si>
  <si>
    <t>MXL</t>
  </si>
  <si>
    <t>http://www.maxlinear.com/</t>
  </si>
  <si>
    <t>First Western Financial, Inc.</t>
  </si>
  <si>
    <t>MYFW</t>
  </si>
  <si>
    <t>http://www.myfw.com/</t>
  </si>
  <si>
    <t>Myriad Genetics, Inc.</t>
  </si>
  <si>
    <t>MYGN</t>
  </si>
  <si>
    <t>http://www.myriad.com/</t>
  </si>
  <si>
    <t>MyMD Pharmaceuticals, Inc.</t>
  </si>
  <si>
    <t>MYMD</t>
  </si>
  <si>
    <t>http://www.mymd.com/</t>
  </si>
  <si>
    <t>Mynaric AG - American Depository Shares</t>
  </si>
  <si>
    <t>MYNA</t>
  </si>
  <si>
    <t>http://mynaric.com/</t>
  </si>
  <si>
    <t>MYR Group, Inc.</t>
  </si>
  <si>
    <t>MYRG</t>
  </si>
  <si>
    <t>http://www.myrgroup.com/</t>
  </si>
  <si>
    <t>My Size, Inc.</t>
  </si>
  <si>
    <t>MYSZ</t>
  </si>
  <si>
    <t>http://www.mysizeid.com/</t>
  </si>
  <si>
    <t>NaaS Technology Inc.</t>
  </si>
  <si>
    <t>NAAS</t>
  </si>
  <si>
    <t>Natural Alternatives International, Inc.</t>
  </si>
  <si>
    <t>NAII</t>
  </si>
  <si>
    <t>http://www.nai-online.com/</t>
  </si>
  <si>
    <t>NanoVibronix, Inc.</t>
  </si>
  <si>
    <t>NAOV</t>
  </si>
  <si>
    <t>http://www.nanovibronix.com/</t>
  </si>
  <si>
    <t>Nathan's Famous, Inc.</t>
  </si>
  <si>
    <t>NATH</t>
  </si>
  <si>
    <t>http://www.nathansfamous.com/</t>
  </si>
  <si>
    <t>Nature's Sunshine Products, Inc.</t>
  </si>
  <si>
    <t>NATR</t>
  </si>
  <si>
    <t>http://www.naturessunshine.com/</t>
  </si>
  <si>
    <t>Navient Corporation</t>
  </si>
  <si>
    <t>NAVI</t>
  </si>
  <si>
    <t>http://www.navient.com/</t>
  </si>
  <si>
    <t>NioCorp Developments Ltd.</t>
  </si>
  <si>
    <t>NB</t>
  </si>
  <si>
    <t>http://www.niocorp.com/</t>
  </si>
  <si>
    <t>Neurocrine Biosciences, Inc.</t>
  </si>
  <si>
    <t>NBIX</t>
  </si>
  <si>
    <t>http://www.neurocrine.com/</t>
  </si>
  <si>
    <t>Northeast Bank</t>
  </si>
  <si>
    <t>NBN</t>
  </si>
  <si>
    <t>http://www.northeastbank.com/</t>
  </si>
  <si>
    <t>NBT Bancorp Inc.</t>
  </si>
  <si>
    <t>NBTB</t>
  </si>
  <si>
    <t>http://www.nbtbancorp.com/</t>
  </si>
  <si>
    <t>Nanobiotix S.A.</t>
  </si>
  <si>
    <t>NBTX</t>
  </si>
  <si>
    <t>http://www.nanobiotix.com/</t>
  </si>
  <si>
    <t>National CineMedia, Inc.</t>
  </si>
  <si>
    <t>NCMI</t>
  </si>
  <si>
    <t>http://www.ncm.com/</t>
  </si>
  <si>
    <t>nCino, Inc.</t>
  </si>
  <si>
    <t>NCNO</t>
  </si>
  <si>
    <t>http://www.ncino.com/</t>
  </si>
  <si>
    <t>Netcapital Inc.</t>
  </si>
  <si>
    <t>NCPL</t>
  </si>
  <si>
    <t>http://www.netcapitalinc.com/</t>
  </si>
  <si>
    <t>Nocera, Inc.</t>
  </si>
  <si>
    <t>NCRA</t>
  </si>
  <si>
    <t>http://www.nocera.company/</t>
  </si>
  <si>
    <t>NCS Multistage Holdings, Inc.</t>
  </si>
  <si>
    <t>NCSM</t>
  </si>
  <si>
    <t>http://www.ncsmultistage.com/</t>
  </si>
  <si>
    <t>The9 Limited - American Depository Shares</t>
  </si>
  <si>
    <t>NCTY</t>
  </si>
  <si>
    <t>http://www.the9.com/</t>
  </si>
  <si>
    <t>Nasdaq, Inc.</t>
  </si>
  <si>
    <t>NDAQ</t>
  </si>
  <si>
    <t>http://www.nasdaq.com/</t>
  </si>
  <si>
    <t>Noodles &amp; Company</t>
  </si>
  <si>
    <t>NDLS</t>
  </si>
  <si>
    <t>http://www.noodles.com/</t>
  </si>
  <si>
    <t>Nordson Corporation</t>
  </si>
  <si>
    <t>NDSN</t>
  </si>
  <si>
    <t>http://www.nordson.com/</t>
  </si>
  <si>
    <t>NorthEast Community Bancorp, Inc.</t>
  </si>
  <si>
    <t>NECB</t>
  </si>
  <si>
    <t>http://www.necb.com/</t>
  </si>
  <si>
    <t>Newegg Commerce, Inc.</t>
  </si>
  <si>
    <t>NEGG</t>
  </si>
  <si>
    <t>http://www.newegg.com/</t>
  </si>
  <si>
    <t>NeoGenomics, Inc.</t>
  </si>
  <si>
    <t>NEO</t>
  </si>
  <si>
    <t>http://www.neogenomics.com/</t>
  </si>
  <si>
    <t>Neogen Corporation</t>
  </si>
  <si>
    <t>NEOG</t>
  </si>
  <si>
    <t>http://www.neogen.com/</t>
  </si>
  <si>
    <t>Neonode Inc.</t>
  </si>
  <si>
    <t>NEON</t>
  </si>
  <si>
    <t>http://www.neonode.com/</t>
  </si>
  <si>
    <t>Nephros, Inc.</t>
  </si>
  <si>
    <t>NEPH</t>
  </si>
  <si>
    <t>http://www.nephros.com/</t>
  </si>
  <si>
    <t>Minerva Neurosciences, Inc</t>
  </si>
  <si>
    <t>NERV</t>
  </si>
  <si>
    <t>http://www.minervaneurosciences.com/</t>
  </si>
  <si>
    <t>NewtekOne, Inc.</t>
  </si>
  <si>
    <t>NEWT</t>
  </si>
  <si>
    <t>http://www.newtekone.com/</t>
  </si>
  <si>
    <t>Nexxen International Ltd. - American Depository Shares</t>
  </si>
  <si>
    <t>NEXN</t>
  </si>
  <si>
    <t>http://www.nexxen.com/</t>
  </si>
  <si>
    <t>NextDecade Corporation</t>
  </si>
  <si>
    <t>NEXT</t>
  </si>
  <si>
    <t>http://www.next-decade.com/</t>
  </si>
  <si>
    <t>Northfield Bancorp, Inc.</t>
  </si>
  <si>
    <t>NFBK</t>
  </si>
  <si>
    <t>http://www.enorthfield.com/</t>
  </si>
  <si>
    <t>New Fortress Energy Inc.</t>
  </si>
  <si>
    <t>NFE</t>
  </si>
  <si>
    <t>http://www.newfortressenergy.com/</t>
  </si>
  <si>
    <t>Netflix, Inc.</t>
  </si>
  <si>
    <t>NFLX</t>
  </si>
  <si>
    <t>http://www.netflix.com/</t>
  </si>
  <si>
    <t>NeoGames S.A.</t>
  </si>
  <si>
    <t>NGMS</t>
  </si>
  <si>
    <t>http://www.neogames.com/</t>
  </si>
  <si>
    <t>Neurogene Inc.</t>
  </si>
  <si>
    <t>NGNE</t>
  </si>
  <si>
    <t>http://www.neurogene.com/</t>
  </si>
  <si>
    <t>Natural Health Trends Corp. - Commn Stock</t>
  </si>
  <si>
    <t>NHTC</t>
  </si>
  <si>
    <t>http://www.naturalhealthtrendscorp.com/</t>
  </si>
  <si>
    <t>NICE Ltd</t>
  </si>
  <si>
    <t>NICE</t>
  </si>
  <si>
    <t>http://www.nice.com/</t>
  </si>
  <si>
    <t>Nicholas Financial, Inc.</t>
  </si>
  <si>
    <t>NICK</t>
  </si>
  <si>
    <t>http://www.nicholasfinancial.com/</t>
  </si>
  <si>
    <t>NiSun Intl Enterprise Development Group Co, Ltd</t>
  </si>
  <si>
    <t>NISN</t>
  </si>
  <si>
    <t>http://ir.nisun-international.com/</t>
  </si>
  <si>
    <t>Niu Technologies</t>
  </si>
  <si>
    <t>NIU</t>
  </si>
  <si>
    <t>http://www.niu.com/</t>
  </si>
  <si>
    <t>National Bankshares, Inc.</t>
  </si>
  <si>
    <t>NKSH</t>
  </si>
  <si>
    <t>http://www.nationalbankshares.com/</t>
  </si>
  <si>
    <t>Nektar Therapeutics</t>
  </si>
  <si>
    <t>NKTR</t>
  </si>
  <si>
    <t>http://www.nektar.com/</t>
  </si>
  <si>
    <t>New Mountain Finance Corporation</t>
  </si>
  <si>
    <t>NMFC</t>
  </si>
  <si>
    <t>http://www.newmountainfinance.com/</t>
  </si>
  <si>
    <t>NMI Holdings Inc</t>
  </si>
  <si>
    <t>NMIH</t>
  </si>
  <si>
    <t>http://www.nationalmi.com/</t>
  </si>
  <si>
    <t>Newmark Group, Inc.</t>
  </si>
  <si>
    <t>NMRK</t>
  </si>
  <si>
    <t>http://www.nmrk.com/</t>
  </si>
  <si>
    <t>NeuroOne Medical Technologies Corporation</t>
  </si>
  <si>
    <t>NMTC</t>
  </si>
  <si>
    <t>http://www.n1mtc.com/</t>
  </si>
  <si>
    <t>NN, Inc.</t>
  </si>
  <si>
    <t>NNBR</t>
  </si>
  <si>
    <t>http://www.nninc.com/</t>
  </si>
  <si>
    <t>Nano Dimension Ltd.</t>
  </si>
  <si>
    <t>NNDM</t>
  </si>
  <si>
    <t>http://www.nano-di.com/</t>
  </si>
  <si>
    <t>NI Holdings, Inc.</t>
  </si>
  <si>
    <t>NODK</t>
  </si>
  <si>
    <t>http://www.niholdingsinc.com/</t>
  </si>
  <si>
    <t>Inotiv, Inc.</t>
  </si>
  <si>
    <t>NOTV</t>
  </si>
  <si>
    <t>http://www.inotivco.com/</t>
  </si>
  <si>
    <t>Novanta Inc.</t>
  </si>
  <si>
    <t>NOVT</t>
  </si>
  <si>
    <t>http://www.novanta.com/</t>
  </si>
  <si>
    <t>NeuroBo Pharmaceuticals, Inc.</t>
  </si>
  <si>
    <t>NRBO</t>
  </si>
  <si>
    <t>http://www.neurobopharma.com/</t>
  </si>
  <si>
    <t>National Research Corporation</t>
  </si>
  <si>
    <t>NRC</t>
  </si>
  <si>
    <t>http://www.nrchealth.com/</t>
  </si>
  <si>
    <t>Northrim BanCorp Inc</t>
  </si>
  <si>
    <t>NRIM</t>
  </si>
  <si>
    <t>http://www.northrim.com/</t>
  </si>
  <si>
    <t>NRX Pharmaceuticals, Inc.</t>
  </si>
  <si>
    <t>NRXP</t>
  </si>
  <si>
    <t>http://www.nrxpharma.com/</t>
  </si>
  <si>
    <t>Insight Enterprises, Inc.</t>
  </si>
  <si>
    <t>NSIT</t>
  </si>
  <si>
    <t>http://www.insight.com/</t>
  </si>
  <si>
    <t>InspireMD Inc.</t>
  </si>
  <si>
    <t>NSPR</t>
  </si>
  <si>
    <t>http://www.inspiremd.com/</t>
  </si>
  <si>
    <t>NAPCO Security Technologies, Inc.</t>
  </si>
  <si>
    <t>NSSC</t>
  </si>
  <si>
    <t>http://www.napcosecurity.com/</t>
  </si>
  <si>
    <t>Nortech Systems Incorporated</t>
  </si>
  <si>
    <t>NSYS</t>
  </si>
  <si>
    <t>http://www.nortechsys.com/</t>
  </si>
  <si>
    <t>NetApp, Inc.</t>
  </si>
  <si>
    <t>NTAP</t>
  </si>
  <si>
    <t>http://www.netapp.com/</t>
  </si>
  <si>
    <t>Notable Labs, Ltd.</t>
  </si>
  <si>
    <t>NTBL</t>
  </si>
  <si>
    <t>http://www.notablelabs.com/</t>
  </si>
  <si>
    <t>NetScout Systems, Inc.</t>
  </si>
  <si>
    <t>NTCT</t>
  </si>
  <si>
    <t>http://www.netscout.com/</t>
  </si>
  <si>
    <t>NetEase, Inc.</t>
  </si>
  <si>
    <t>NTES</t>
  </si>
  <si>
    <t>http://ir.netease.com/</t>
  </si>
  <si>
    <t>NETGEAR, Inc.</t>
  </si>
  <si>
    <t>NTGR</t>
  </si>
  <si>
    <t>http://www.netgear.com/</t>
  </si>
  <si>
    <t>Northern Technologies International Corporation</t>
  </si>
  <si>
    <t>NTIC</t>
  </si>
  <si>
    <t>http://www.ntic.com/</t>
  </si>
  <si>
    <t>Intellia Therapeutics, Inc.</t>
  </si>
  <si>
    <t>NTLA</t>
  </si>
  <si>
    <t>http://www.intelliatx.com/</t>
  </si>
  <si>
    <t>Nutanix, Inc.</t>
  </si>
  <si>
    <t>NTNX</t>
  </si>
  <si>
    <t>http://www.nutanix.com/</t>
  </si>
  <si>
    <t>Natera, Inc.</t>
  </si>
  <si>
    <t>NTRA</t>
  </si>
  <si>
    <t>http://www.natera.com/</t>
  </si>
  <si>
    <t>Nutriband Inc.</t>
  </si>
  <si>
    <t>NTRB</t>
  </si>
  <si>
    <t>http://www.nutriband.com/</t>
  </si>
  <si>
    <t>NextTrip, Inc.</t>
  </si>
  <si>
    <t>NTRP</t>
  </si>
  <si>
    <t>http://www.nexttrip.com/</t>
  </si>
  <si>
    <t>Northern Trust Corporation</t>
  </si>
  <si>
    <t>NTRS</t>
  </si>
  <si>
    <t>http://www.northerntrust.com/</t>
  </si>
  <si>
    <t>NETSOL Technologies Inc.</t>
  </si>
  <si>
    <t>NTWK</t>
  </si>
  <si>
    <t>http://www.netsoltech.com/</t>
  </si>
  <si>
    <t>NeuroMetrix, Inc.</t>
  </si>
  <si>
    <t>NURO</t>
  </si>
  <si>
    <t>http://www.neurometrix.com/</t>
  </si>
  <si>
    <t>Nutex Health Inc.</t>
  </si>
  <si>
    <t>NUTX</t>
  </si>
  <si>
    <t>http://www.nutexhealth.com/</t>
  </si>
  <si>
    <t>Nuwellis, Inc.</t>
  </si>
  <si>
    <t>NUWE</t>
  </si>
  <si>
    <t>http://www.nuwellis.com/patients</t>
  </si>
  <si>
    <t>NuZee, Inc.</t>
  </si>
  <si>
    <t>NUZE</t>
  </si>
  <si>
    <t>http://www.mynuzee.com/</t>
  </si>
  <si>
    <t>Novavax, Inc.</t>
  </si>
  <si>
    <t>NVAX</t>
  </si>
  <si>
    <t>http://www.novavax.com/</t>
  </si>
  <si>
    <t>NovoCure Limited</t>
  </si>
  <si>
    <t>NVCR</t>
  </si>
  <si>
    <t>http://www.novocure.com/</t>
  </si>
  <si>
    <t>NVIDIA</t>
  </si>
  <si>
    <t>NVDA</t>
  </si>
  <si>
    <t>http://www.nvidia.com/</t>
  </si>
  <si>
    <t>NVE Corporation</t>
  </si>
  <si>
    <t>NVEC</t>
  </si>
  <si>
    <t>http://www.nve.com/</t>
  </si>
  <si>
    <t>NV5 Global, Inc.</t>
  </si>
  <si>
    <t>NVEE</t>
  </si>
  <si>
    <t>http://www.nv5.com/</t>
  </si>
  <si>
    <t>Nova Lifestyle, Inc</t>
  </si>
  <si>
    <t>NVFY</t>
  </si>
  <si>
    <t>http://www.novalifestyle.com/</t>
  </si>
  <si>
    <t>Nova Ltd.</t>
  </si>
  <si>
    <t>NVMI</t>
  </si>
  <si>
    <t>http://www.novami.com/</t>
  </si>
  <si>
    <t>enVVeno Medical Corporation</t>
  </si>
  <si>
    <t>NVNO</t>
  </si>
  <si>
    <t>http://www.hancockjaffe.com/</t>
  </si>
  <si>
    <t>Novo Integrated Sciences, Inc.</t>
  </si>
  <si>
    <t>NVOS</t>
  </si>
  <si>
    <t>http://novointegrated.com/</t>
  </si>
  <si>
    <t>NOVONIX Limited - American Depository Shares</t>
  </si>
  <si>
    <t>NVX</t>
  </si>
  <si>
    <t>http://www.novonixgroup.com/</t>
  </si>
  <si>
    <t>Northwest Bancshares, Inc.</t>
  </si>
  <si>
    <t>NWBI</t>
  </si>
  <si>
    <t>http://www.northwest.bank/</t>
  </si>
  <si>
    <t>NorthWestern Energy Group, Inc.</t>
  </si>
  <si>
    <t>NWE</t>
  </si>
  <si>
    <t>http://www.northwesternenergy.com/</t>
  </si>
  <si>
    <t>Norwood Financial Corp.</t>
  </si>
  <si>
    <t>NWFL</t>
  </si>
  <si>
    <t>http://www.waynebank.com/</t>
  </si>
  <si>
    <t>Newell Brands Inc.</t>
  </si>
  <si>
    <t>NWL</t>
  </si>
  <si>
    <t>http://www.newellbrands.com/</t>
  </si>
  <si>
    <t>National Western Life Group, Inc.</t>
  </si>
  <si>
    <t>NWLI</t>
  </si>
  <si>
    <t>http://www.nwlgi.com/</t>
  </si>
  <si>
    <t>Northwest Pipe Company</t>
  </si>
  <si>
    <t>NWPX</t>
  </si>
  <si>
    <t>http://www.nwpipe.com/</t>
  </si>
  <si>
    <t>News Corporation</t>
  </si>
  <si>
    <t>NWS</t>
  </si>
  <si>
    <t>http://www.newscorp.com/</t>
  </si>
  <si>
    <t>NWSA</t>
  </si>
  <si>
    <t>NXP Semiconductors N.V.</t>
  </si>
  <si>
    <t>NXPI</t>
  </si>
  <si>
    <t>http://www.nxp.com/</t>
  </si>
  <si>
    <t>NextPlat Corp</t>
  </si>
  <si>
    <t>NXPL</t>
  </si>
  <si>
    <t>http://nextplat.com/</t>
  </si>
  <si>
    <t>NextCure, Inc.</t>
  </si>
  <si>
    <t>NXTC</t>
  </si>
  <si>
    <t>http://www.nextcure.com/</t>
  </si>
  <si>
    <t>Nyxoah SA</t>
  </si>
  <si>
    <t>NYXH</t>
  </si>
  <si>
    <t>http://www.nyxoah.com/</t>
  </si>
  <si>
    <t>Oblong Inc.</t>
  </si>
  <si>
    <t>OBLG</t>
  </si>
  <si>
    <t>http://www.oblong.com/</t>
  </si>
  <si>
    <t>Orange County Bancorp, Inc.</t>
  </si>
  <si>
    <t>OBT</t>
  </si>
  <si>
    <t>http://www.orangebanktrust.com/</t>
  </si>
  <si>
    <t>Optical Cable Corporation</t>
  </si>
  <si>
    <t>OCC</t>
  </si>
  <si>
    <t>http://www.occfiber.com/</t>
  </si>
  <si>
    <t>OceanFirst Financial Corp.</t>
  </si>
  <si>
    <t>OCFC</t>
  </si>
  <si>
    <t>http://www.oceanfirst.com/</t>
  </si>
  <si>
    <t>Ocugen, Inc.</t>
  </si>
  <si>
    <t>OCGN</t>
  </si>
  <si>
    <t>http://www.ocugen.com/</t>
  </si>
  <si>
    <t>Oaktree Specialty Lending Corporation</t>
  </si>
  <si>
    <t>OCSL</t>
  </si>
  <si>
    <t>http://www.oaktreespecialtylending.com/</t>
  </si>
  <si>
    <t>Ocular Therapeutix, Inc.</t>
  </si>
  <si>
    <t>OCUL</t>
  </si>
  <si>
    <t>http://www.ocutx.com/</t>
  </si>
  <si>
    <t>Ocuphire Pharma, Inc.</t>
  </si>
  <si>
    <t>OCUP</t>
  </si>
  <si>
    <t>http://www.ocuphire.com/</t>
  </si>
  <si>
    <t>Oncocyte Corporation</t>
  </si>
  <si>
    <t>OCX</t>
  </si>
  <si>
    <t>http://www.oncocyte.com/</t>
  </si>
  <si>
    <t>Old Dominion Freight Line, Inc.</t>
  </si>
  <si>
    <t>ODFL</t>
  </si>
  <si>
    <t>http://www.odfl.com/</t>
  </si>
  <si>
    <t>The ODP Corporation</t>
  </si>
  <si>
    <t>ODP</t>
  </si>
  <si>
    <t>http://www.theodpcorp.com/homepage</t>
  </si>
  <si>
    <t>Orion Energy Systems, Inc.</t>
  </si>
  <si>
    <t>OESX</t>
  </si>
  <si>
    <t>http://www.orionlighting.com/</t>
  </si>
  <si>
    <t>Orthofix Medical Inc.</t>
  </si>
  <si>
    <t>OFIX</t>
  </si>
  <si>
    <t>http://www.orthofix.com/</t>
  </si>
  <si>
    <t>Omega Flex, Inc.</t>
  </si>
  <si>
    <t>OFLX</t>
  </si>
  <si>
    <t>http://www.omegaflexcorp.com/</t>
  </si>
  <si>
    <t>OFS Capital Corporation</t>
  </si>
  <si>
    <t>OFS</t>
  </si>
  <si>
    <t>http://www.ofscapital.com/</t>
  </si>
  <si>
    <t>Organigram Holdings Inc.</t>
  </si>
  <si>
    <t>OGI</t>
  </si>
  <si>
    <t>http://www.organigram.ca/</t>
  </si>
  <si>
    <t>Okta, Inc.</t>
  </si>
  <si>
    <t>OKTA</t>
  </si>
  <si>
    <t>http://www.okta.com/</t>
  </si>
  <si>
    <t>OKYO Pharma Limited</t>
  </si>
  <si>
    <t>OKYO</t>
  </si>
  <si>
    <t>http://www.okyopharma.com/</t>
  </si>
  <si>
    <t>The OLB Group, Inc.</t>
  </si>
  <si>
    <t>OLB</t>
  </si>
  <si>
    <t>http://www.olb.com/</t>
  </si>
  <si>
    <t>Universal Display Corporation</t>
  </si>
  <si>
    <t>OLED</t>
  </si>
  <si>
    <t>http://www.oled.com/</t>
  </si>
  <si>
    <t>Ollie's Bargain Outlet Holdings, Inc.</t>
  </si>
  <si>
    <t>OLLI</t>
  </si>
  <si>
    <t>http://www.ollies.us/</t>
  </si>
  <si>
    <t>Omnicell, Inc.</t>
  </si>
  <si>
    <t>OMCL</t>
  </si>
  <si>
    <t>http://www.omnicell.com/</t>
  </si>
  <si>
    <t>Omeros Corporation</t>
  </si>
  <si>
    <t>OMER</t>
  </si>
  <si>
    <t>http://www.omeros.com/</t>
  </si>
  <si>
    <t>Odyssey Marine Exploration, Inc.</t>
  </si>
  <si>
    <t>OMEX</t>
  </si>
  <si>
    <t>http://www.odysseymarine.com/</t>
  </si>
  <si>
    <t>OMNIQ Corp.</t>
  </si>
  <si>
    <t>OMQS</t>
  </si>
  <si>
    <t>http://omniq.com/</t>
  </si>
  <si>
    <t>ON Semiconductor Corporation</t>
  </si>
  <si>
    <t>ON</t>
  </si>
  <si>
    <t>http://www.onsemi.com/</t>
  </si>
  <si>
    <t>Old National Bancorp</t>
  </si>
  <si>
    <t>ONB</t>
  </si>
  <si>
    <t>http://www.oldnational.com/</t>
  </si>
  <si>
    <t>Oncternal Therapeutics, Inc.</t>
  </si>
  <si>
    <t>ONCT</t>
  </si>
  <si>
    <t>http://www.oncternal.com/</t>
  </si>
  <si>
    <t>Oncolytics Biotech Inc.</t>
  </si>
  <si>
    <t>ONCY</t>
  </si>
  <si>
    <t>http://www.oncolyticsbiotech.com/</t>
  </si>
  <si>
    <t>Ondas Holdings Inc.</t>
  </si>
  <si>
    <t>ONDS</t>
  </si>
  <si>
    <t>http://www.ondas.com/</t>
  </si>
  <si>
    <t>OneWater Marine Inc.</t>
  </si>
  <si>
    <t>ONEW</t>
  </si>
  <si>
    <t>http://www.onewatermarine.com/</t>
  </si>
  <si>
    <t>Organovo Holdings, Inc.</t>
  </si>
  <si>
    <t>ONVO</t>
  </si>
  <si>
    <t>http://www.organovo.com/</t>
  </si>
  <si>
    <t>OP Bancorp</t>
  </si>
  <si>
    <t>OPBK</t>
  </si>
  <si>
    <t>http://www.myopenbank.com/</t>
  </si>
  <si>
    <t>Option Care Health, Inc.</t>
  </si>
  <si>
    <t>OPCH</t>
  </si>
  <si>
    <t>http://www.optioncarehealth.com/</t>
  </si>
  <si>
    <t>OpGen, Inc.</t>
  </si>
  <si>
    <t>OPGN</t>
  </si>
  <si>
    <t>http://www.opgen.com/</t>
  </si>
  <si>
    <t>OptimumBank Holdings, Inc.</t>
  </si>
  <si>
    <t>OPHC</t>
  </si>
  <si>
    <t>http://www.optimumbank.com/</t>
  </si>
  <si>
    <t>Opera Limited</t>
  </si>
  <si>
    <t>OPRA</t>
  </si>
  <si>
    <t>http://www.opera.com/</t>
  </si>
  <si>
    <t>Oportun Financial Corporation</t>
  </si>
  <si>
    <t>OPRT</t>
  </si>
  <si>
    <t>Opthea Limited</t>
  </si>
  <si>
    <t>OPT</t>
  </si>
  <si>
    <t>http://www.opthea.com/</t>
  </si>
  <si>
    <t>OptiNose, Inc.</t>
  </si>
  <si>
    <t>OPTN</t>
  </si>
  <si>
    <t>http://www.optinose.com/</t>
  </si>
  <si>
    <t>Optex Systems Holdings, Inc.</t>
  </si>
  <si>
    <t>OPXS</t>
  </si>
  <si>
    <t>http://www.optexsys.com/</t>
  </si>
  <si>
    <t>Organogenesis Holdings Inc.</t>
  </si>
  <si>
    <t>ORGO</t>
  </si>
  <si>
    <t>http://www.organogenesis.com/</t>
  </si>
  <si>
    <t>Orgenesis Inc.</t>
  </si>
  <si>
    <t>ORGS</t>
  </si>
  <si>
    <t>http://www.orgenesis.com/</t>
  </si>
  <si>
    <t>O'Reilly Automotive, Inc.</t>
  </si>
  <si>
    <t>ORLY</t>
  </si>
  <si>
    <t>http://www.oreillyauto.com/</t>
  </si>
  <si>
    <t>Oramed Pharmaceuticals Inc.</t>
  </si>
  <si>
    <t>ORMP</t>
  </si>
  <si>
    <t>http://www.oramed.com/</t>
  </si>
  <si>
    <t>Orrstown Financial Services Inc</t>
  </si>
  <si>
    <t>ORRF</t>
  </si>
  <si>
    <t>http://www.orrstown.com/</t>
  </si>
  <si>
    <t>Old Second Bancorp, Inc.</t>
  </si>
  <si>
    <t>OSBC</t>
  </si>
  <si>
    <t>http://www.oldsecond.com/</t>
  </si>
  <si>
    <t>OSI Systems, Inc.</t>
  </si>
  <si>
    <t>OSIS</t>
  </si>
  <si>
    <t>http://www.osi-systems.com/</t>
  </si>
  <si>
    <t>OneSpan Inc.</t>
  </si>
  <si>
    <t>OSPN</t>
  </si>
  <si>
    <t>http://www.onespan.com/</t>
  </si>
  <si>
    <t>One Stop Systems, Inc.</t>
  </si>
  <si>
    <t>OSS</t>
  </si>
  <si>
    <t>http://www.onestopsystems.com/</t>
  </si>
  <si>
    <t>OraSure Technologies, Inc.</t>
  </si>
  <si>
    <t>OSUR</t>
  </si>
  <si>
    <t>http://www.orasure.com/</t>
  </si>
  <si>
    <t>Open Text Corporation</t>
  </si>
  <si>
    <t>OTEX</t>
  </si>
  <si>
    <t>http://www.opentext.com/</t>
  </si>
  <si>
    <t>Outlook Therapeutics, Inc.</t>
  </si>
  <si>
    <t>OTLK</t>
  </si>
  <si>
    <t>http://www.outlooktherapeutics.com/</t>
  </si>
  <si>
    <t>Ontrak, Inc.</t>
  </si>
  <si>
    <t>OTRK</t>
  </si>
  <si>
    <t>http://www.ontrakhealth.com/</t>
  </si>
  <si>
    <t>Otter Tail Corporation</t>
  </si>
  <si>
    <t>OTTR</t>
  </si>
  <si>
    <t>http://www.ottertail.com/</t>
  </si>
  <si>
    <t>Ohio Valley Banc Corp.</t>
  </si>
  <si>
    <t>OVBC</t>
  </si>
  <si>
    <t>http://www.ovbc.com/</t>
  </si>
  <si>
    <t>Ovid Therapeutics Inc.</t>
  </si>
  <si>
    <t>OVID</t>
  </si>
  <si>
    <t>http://www.ovidrx.com/</t>
  </si>
  <si>
    <t>Oak Valley Bancorp (CA)</t>
  </si>
  <si>
    <t>OVLY</t>
  </si>
  <si>
    <t>http://www.ovcb.com/</t>
  </si>
  <si>
    <t>Oxbridge Re Holdings Limited</t>
  </si>
  <si>
    <t>OXBR</t>
  </si>
  <si>
    <t>http://www.oxbridgere.com/</t>
  </si>
  <si>
    <t>Oxford Lane Capital Corp.</t>
  </si>
  <si>
    <t>OXLC</t>
  </si>
  <si>
    <t>https://www.oxfordlanecapital.com/</t>
  </si>
  <si>
    <t>Oxford Square Capital Corp.</t>
  </si>
  <si>
    <t>OXSQ</t>
  </si>
  <si>
    <t>http://www.oxfordsquarecapital.com/</t>
  </si>
  <si>
    <t>Bank OZK</t>
  </si>
  <si>
    <t>OZK</t>
  </si>
  <si>
    <t>http://www.ozk.com/</t>
  </si>
  <si>
    <t>Plains All American Pipeline, L.P.</t>
  </si>
  <si>
    <t>PAA</t>
  </si>
  <si>
    <t>http://www.plainsallamerican.com/</t>
  </si>
  <si>
    <t>Pacific Biosciences of California, Inc.</t>
  </si>
  <si>
    <t>PACB</t>
  </si>
  <si>
    <t>http://www.pacb.com/</t>
  </si>
  <si>
    <t>Plains GP Holdings, L.P.</t>
  </si>
  <si>
    <t>PAGP</t>
  </si>
  <si>
    <t>http://ir.pagp.com/</t>
  </si>
  <si>
    <t>Phibro Animal Health Corporation</t>
  </si>
  <si>
    <t>PAHC</t>
  </si>
  <si>
    <t>http://www.pahc.com/</t>
  </si>
  <si>
    <t>Palisade Bio, Inc.</t>
  </si>
  <si>
    <t>PALI</t>
  </si>
  <si>
    <t>http://www.palisadebio.com/</t>
  </si>
  <si>
    <t>Paltalk, Inc.</t>
  </si>
  <si>
    <t>PALT</t>
  </si>
  <si>
    <t>http://www.paltalk.com/</t>
  </si>
  <si>
    <t>Pangaea Logistics Solutions Ltd.</t>
  </si>
  <si>
    <t>PANL</t>
  </si>
  <si>
    <t>http://www.pangaeals.com/</t>
  </si>
  <si>
    <t>Palo Alto Networks, Inc.</t>
  </si>
  <si>
    <t>PANW</t>
  </si>
  <si>
    <t>http://www.paloaltonetworks.com/</t>
  </si>
  <si>
    <t>Paramount Global</t>
  </si>
  <si>
    <t>PARA</t>
  </si>
  <si>
    <t>http://www.paramount.com/</t>
  </si>
  <si>
    <t>PARAA</t>
  </si>
  <si>
    <t>Patrick Industries, Inc.</t>
  </si>
  <si>
    <t>PATK</t>
  </si>
  <si>
    <t>http://www.patrickind.com/</t>
  </si>
  <si>
    <t>PAVmed Inc.</t>
  </si>
  <si>
    <t>PAVM</t>
  </si>
  <si>
    <t>http://www.pavmed.com/</t>
  </si>
  <si>
    <t>Paranovus Entertainment Technology Ltd.</t>
  </si>
  <si>
    <t>PAVS</t>
  </si>
  <si>
    <t>http://www.happ.org.cn/</t>
  </si>
  <si>
    <t>Paysign, Inc.</t>
  </si>
  <si>
    <t>PAYS</t>
  </si>
  <si>
    <t>http://www.paysign.com/</t>
  </si>
  <si>
    <t>Paychex, Inc.</t>
  </si>
  <si>
    <t>PAYX</t>
  </si>
  <si>
    <t>http://www.paychex.com/</t>
  </si>
  <si>
    <t>Pioneer Bancorp, Inc.</t>
  </si>
  <si>
    <t>PBFS</t>
  </si>
  <si>
    <t>http://www.pioneerny.com/</t>
  </si>
  <si>
    <t>Pathfinder Bancorp, Inc.</t>
  </si>
  <si>
    <t>PBHC</t>
  </si>
  <si>
    <t>http://www.pathfinderbank.com/</t>
  </si>
  <si>
    <t>Potbelly Corporation</t>
  </si>
  <si>
    <t>PBPB</t>
  </si>
  <si>
    <t>http://www.potbelly.com/</t>
  </si>
  <si>
    <t>Puma Biotechnology Inc</t>
  </si>
  <si>
    <t>PBYI</t>
  </si>
  <si>
    <t>http://www.pumabiotechnology.com/</t>
  </si>
  <si>
    <t>PACCAR Inc.</t>
  </si>
  <si>
    <t>PCAR</t>
  </si>
  <si>
    <t>http://www.paccar.com/</t>
  </si>
  <si>
    <t>PCB Bancorp</t>
  </si>
  <si>
    <t>PCB</t>
  </si>
  <si>
    <t>http://www.paccitybank.com/</t>
  </si>
  <si>
    <t>PotlatchDeltic Corporation - Common Stock</t>
  </si>
  <si>
    <t>PCH</t>
  </si>
  <si>
    <t>http://www.potlatchdeltic.com/</t>
  </si>
  <si>
    <t>Pacira BioSciences, Inc.</t>
  </si>
  <si>
    <t>PCRX</t>
  </si>
  <si>
    <t>http://www.pacira.com/</t>
  </si>
  <si>
    <t>Paylocity Holding Corporation</t>
  </si>
  <si>
    <t>PCTY</t>
  </si>
  <si>
    <t>http://www.paylocity.com/</t>
  </si>
  <si>
    <t>Pure Cycle Corporation</t>
  </si>
  <si>
    <t>PCYO</t>
  </si>
  <si>
    <t>http://www.purecyclewater.com/</t>
  </si>
  <si>
    <t>Patterson Companies, Inc.</t>
  </si>
  <si>
    <t>PDCO</t>
  </si>
  <si>
    <t>http://www.pattersoncompanies.com/</t>
  </si>
  <si>
    <t>PDD Holdings Inc.</t>
  </si>
  <si>
    <t>PDD</t>
  </si>
  <si>
    <t>http://pddholdings.com/</t>
  </si>
  <si>
    <t>Pro-Dex, Inc.</t>
  </si>
  <si>
    <t>PDEX</t>
  </si>
  <si>
    <t>http://www.pro-dex.com/</t>
  </si>
  <si>
    <t>PDF Solutions, Inc.</t>
  </si>
  <si>
    <t>PDFS</t>
  </si>
  <si>
    <t>http://www.pdf.com/</t>
  </si>
  <si>
    <t>Ponce Financial Group, Inc.</t>
  </si>
  <si>
    <t>PDLB</t>
  </si>
  <si>
    <t>http://www.poncebank.com/</t>
  </si>
  <si>
    <t>PDS Biotechnology Corporation</t>
  </si>
  <si>
    <t>PDSB</t>
  </si>
  <si>
    <t>http://www.pdsbiotech.com/</t>
  </si>
  <si>
    <t>Peoples Bancorp of North Carolina, Inc.</t>
  </si>
  <si>
    <t>PEBK</t>
  </si>
  <si>
    <t>http://www.peoplesbanknc.com/</t>
  </si>
  <si>
    <t>Peoples Bancorp Inc.</t>
  </si>
  <si>
    <t>PEBO</t>
  </si>
  <si>
    <t>http://www.peoplesbancorp.com/</t>
  </si>
  <si>
    <t>Phillips Edison &amp; Company, Inc.</t>
  </si>
  <si>
    <t>PECO</t>
  </si>
  <si>
    <t>http://www.phillipsedison.com/</t>
  </si>
  <si>
    <t>Pegasystems Inc.</t>
  </si>
  <si>
    <t>PEGA</t>
  </si>
  <si>
    <t>http://www.pega.com/</t>
  </si>
  <si>
    <t>Pineapple Energy Inc.</t>
  </si>
  <si>
    <t>PEGY</t>
  </si>
  <si>
    <t>http://pineappleenergy.com/</t>
  </si>
  <si>
    <t>PENN Entertainment, Inc.</t>
  </si>
  <si>
    <t>PENN</t>
  </si>
  <si>
    <t>http://www.pennentertainment.com/</t>
  </si>
  <si>
    <t>PepsiCo, Inc.</t>
  </si>
  <si>
    <t>PEP</t>
  </si>
  <si>
    <t>http://www.pepsico.com/</t>
  </si>
  <si>
    <t>Perion Network Ltd</t>
  </si>
  <si>
    <t>PERI</t>
  </si>
  <si>
    <t>http://www.perion.com/</t>
  </si>
  <si>
    <t>Perma-Fix Environmental Services, Inc.</t>
  </si>
  <si>
    <t>PESI</t>
  </si>
  <si>
    <t>http://www.perma-fix.com/</t>
  </si>
  <si>
    <t>PetIQ, Inc.</t>
  </si>
  <si>
    <t>PETQ</t>
  </si>
  <si>
    <t>http://www.petiq.com/</t>
  </si>
  <si>
    <t>PetMed Express, Inc.</t>
  </si>
  <si>
    <t>PETS</t>
  </si>
  <si>
    <t>http://www.1800petmeds.com/</t>
  </si>
  <si>
    <t>TDH Holdings, Inc.</t>
  </si>
  <si>
    <t>PETZ</t>
  </si>
  <si>
    <t>http://www.tdhpetfood.com/</t>
  </si>
  <si>
    <t>Preferred Bank</t>
  </si>
  <si>
    <t>PFBC</t>
  </si>
  <si>
    <t>http://www.preferredbank.com/</t>
  </si>
  <si>
    <t>Premier Financial Corp.</t>
  </si>
  <si>
    <t>PFC</t>
  </si>
  <si>
    <t>http://www.premierfincorp.com/</t>
  </si>
  <si>
    <t>Principal Financial Group Inc</t>
  </si>
  <si>
    <t>PFG</t>
  </si>
  <si>
    <t>http://www.principal.com/</t>
  </si>
  <si>
    <t>Profire Energy, Inc.</t>
  </si>
  <si>
    <t>PFIE</t>
  </si>
  <si>
    <t>http://www.profireenergy.com/</t>
  </si>
  <si>
    <t>Peoples Financial Services Corp.</t>
  </si>
  <si>
    <t>PFIS</t>
  </si>
  <si>
    <t>http://pfis.q4ir.com/corporate-info/corporate-profile/default.aspx</t>
  </si>
  <si>
    <t>Performant Financial Corporation</t>
  </si>
  <si>
    <t>PFMT</t>
  </si>
  <si>
    <t>http://www.performantcorp.com/</t>
  </si>
  <si>
    <t>PhenixFIN Corporation</t>
  </si>
  <si>
    <t>PFX</t>
  </si>
  <si>
    <t>http://www.phenixfc.com/</t>
  </si>
  <si>
    <t>Peapack-Gladstone Financial Corporation</t>
  </si>
  <si>
    <t>PGC</t>
  </si>
  <si>
    <t>http://www.pgbank.com/</t>
  </si>
  <si>
    <t>Precigen, Inc.</t>
  </si>
  <si>
    <t>PGEN</t>
  </si>
  <si>
    <t>http://www.precigen.com/</t>
  </si>
  <si>
    <t>Progyny, Inc.</t>
  </si>
  <si>
    <t>PGNY</t>
  </si>
  <si>
    <t>http://www.progyny.com/</t>
  </si>
  <si>
    <t>Pharming Group N.V.</t>
  </si>
  <si>
    <t>PHAR</t>
  </si>
  <si>
    <t>http://www.pharming.com/</t>
  </si>
  <si>
    <t>Phunware, Inc.</t>
  </si>
  <si>
    <t>PHUN</t>
  </si>
  <si>
    <t>http://www.phunware.com/</t>
  </si>
  <si>
    <t>Impinj, Inc.</t>
  </si>
  <si>
    <t>PI</t>
  </si>
  <si>
    <t>http://www.impinj.com/</t>
  </si>
  <si>
    <t>Premier, Inc.</t>
  </si>
  <si>
    <t>PINC</t>
  </si>
  <si>
    <t>http://www.premierinc.com/</t>
  </si>
  <si>
    <t>Pieris Pharmaceuticals, Inc.</t>
  </si>
  <si>
    <t>PIRS</t>
  </si>
  <si>
    <t>http://www.pieris.com/</t>
  </si>
  <si>
    <t>ShiftPixy, Inc.</t>
  </si>
  <si>
    <t>PIXY</t>
  </si>
  <si>
    <t>http://www.shiftpixy.com/</t>
  </si>
  <si>
    <t>Parke Bancorp, Inc.</t>
  </si>
  <si>
    <t>PKBK</t>
  </si>
  <si>
    <t>http://www.parkebank.com/</t>
  </si>
  <si>
    <t>Park-Ohio Holdings Corp.</t>
  </si>
  <si>
    <t>PKOH</t>
  </si>
  <si>
    <t>http://www.pkoh.com/</t>
  </si>
  <si>
    <t>Photronics, Inc.</t>
  </si>
  <si>
    <t>PLAB</t>
  </si>
  <si>
    <t>http://www.photronics.com/</t>
  </si>
  <si>
    <t>Dave &amp; Buster's Entertainment, Inc.</t>
  </si>
  <si>
    <t>PLAY</t>
  </si>
  <si>
    <t>http://www.daveandbusters.com/</t>
  </si>
  <si>
    <t>Plumas Bancorp</t>
  </si>
  <si>
    <t>PLBC</t>
  </si>
  <si>
    <t>http://www.plumasbank.com/</t>
  </si>
  <si>
    <t>Children's Place, Inc. (The)</t>
  </si>
  <si>
    <t>PLCE</t>
  </si>
  <si>
    <t>http://www.childrensplace.com/</t>
  </si>
  <si>
    <t>Piedmont Lithium Inc.</t>
  </si>
  <si>
    <t>PLL</t>
  </si>
  <si>
    <t>http://www.piedmontlithium.com/</t>
  </si>
  <si>
    <t>Palomar Holdings, Inc.</t>
  </si>
  <si>
    <t>PLMR</t>
  </si>
  <si>
    <t>http://www.plmr.com/</t>
  </si>
  <si>
    <t>Preformed Line Products Company</t>
  </si>
  <si>
    <t>PLPC</t>
  </si>
  <si>
    <t>http://www.preformed.com/</t>
  </si>
  <si>
    <t>Pulse Biosciences, Inc</t>
  </si>
  <si>
    <t>PLSE</t>
  </si>
  <si>
    <t>http://www.pulsebiosciences.com/</t>
  </si>
  <si>
    <t>Playtika Holding Corp.</t>
  </si>
  <si>
    <t>PLTK</t>
  </si>
  <si>
    <t>http://www.playtika.com/</t>
  </si>
  <si>
    <t>Plug Power, Inc.</t>
  </si>
  <si>
    <t>PLUG</t>
  </si>
  <si>
    <t>http://www.plugpower.com/</t>
  </si>
  <si>
    <t>Pluri Inc.</t>
  </si>
  <si>
    <t>PLUR</t>
  </si>
  <si>
    <t>http://www.pluri-biotech.com/</t>
  </si>
  <si>
    <t>ePlus inc.</t>
  </si>
  <si>
    <t>PLUS</t>
  </si>
  <si>
    <t>http://www.eplus.com/</t>
  </si>
  <si>
    <t>Plexus Corp.</t>
  </si>
  <si>
    <t>PLXS</t>
  </si>
  <si>
    <t>http://www.plexus.com/</t>
  </si>
  <si>
    <t>Playa Hotels &amp; Resorts N.V.</t>
  </si>
  <si>
    <t>PLYA</t>
  </si>
  <si>
    <t>http://www.playaresorts.com/</t>
  </si>
  <si>
    <t>PharmaCyte Biotech, Inc.</t>
  </si>
  <si>
    <t>PMCB</t>
  </si>
  <si>
    <t>http://pharmacyte.com/</t>
  </si>
  <si>
    <t>Psychemedics Corporation</t>
  </si>
  <si>
    <t>PMD</t>
  </si>
  <si>
    <t>http://www.psychemedics.com/</t>
  </si>
  <si>
    <t>ProMIS Neurosciences Inc.</t>
  </si>
  <si>
    <t>PMN</t>
  </si>
  <si>
    <t>http://www.promisneurosciences.com/</t>
  </si>
  <si>
    <t>CPI Card Group Inc.</t>
  </si>
  <si>
    <t>PMTS</t>
  </si>
  <si>
    <t>http://www.cpicardgroup.com/</t>
  </si>
  <si>
    <t>Patriot National Bancorp Inc.</t>
  </si>
  <si>
    <t>PNBK</t>
  </si>
  <si>
    <t>http://www.bankpatriot.com/</t>
  </si>
  <si>
    <t>Pinnacle Financial Partners, Inc.</t>
  </si>
  <si>
    <t>PNFP</t>
  </si>
  <si>
    <t>http://www.pnfp.com/</t>
  </si>
  <si>
    <t>PrimeEnergy Resources Corporation</t>
  </si>
  <si>
    <t>PNRG</t>
  </si>
  <si>
    <t>http://www.primeenergy.com/</t>
  </si>
  <si>
    <t>The Pennant Group, Inc.</t>
  </si>
  <si>
    <t>PNTG</t>
  </si>
  <si>
    <t>http://www.pennantgroup.com/</t>
  </si>
  <si>
    <t>Predictive Oncology Inc.</t>
  </si>
  <si>
    <t>POAI</t>
  </si>
  <si>
    <t>http://predictive-oncology.com/</t>
  </si>
  <si>
    <t>Precision Optics Corporation, Inc.</t>
  </si>
  <si>
    <t>POCI</t>
  </si>
  <si>
    <t>http://www.poci.com/</t>
  </si>
  <si>
    <t>Insulet Corporation</t>
  </si>
  <si>
    <t>PODD</t>
  </si>
  <si>
    <t>http://www.insulet.com/</t>
  </si>
  <si>
    <t>POET Technologies Inc.</t>
  </si>
  <si>
    <t>POET</t>
  </si>
  <si>
    <t>http://www.poet-technologies.com/</t>
  </si>
  <si>
    <t>Polar Power, Inc.</t>
  </si>
  <si>
    <t>POLA</t>
  </si>
  <si>
    <t>http://www.polarpower.com/</t>
  </si>
  <si>
    <t>Pool Corporation</t>
  </si>
  <si>
    <t>POOL</t>
  </si>
  <si>
    <t>http://www.poolcorp.com/</t>
  </si>
  <si>
    <t>Power Integrations, Inc.</t>
  </si>
  <si>
    <t>POWI</t>
  </si>
  <si>
    <t>http://www.power.com/</t>
  </si>
  <si>
    <t>Powell Industries, Inc.</t>
  </si>
  <si>
    <t>POWL</t>
  </si>
  <si>
    <t>http://www.powellind.com/</t>
  </si>
  <si>
    <t>AMMO, Inc.</t>
  </si>
  <si>
    <t>POWW</t>
  </si>
  <si>
    <t>http://www.ammo-inc.com/</t>
  </si>
  <si>
    <t>Pacific Premier Bancorp Inc</t>
  </si>
  <si>
    <t>PPBI</t>
  </si>
  <si>
    <t>http://www.ppbi.com/</t>
  </si>
  <si>
    <t>Purple Biotech Ltd.</t>
  </si>
  <si>
    <t>PPBT</t>
  </si>
  <si>
    <t>http://ww.purple-biotech.com/</t>
  </si>
  <si>
    <t>Pilgrim's Pride Corporation</t>
  </si>
  <si>
    <t>PPC</t>
  </si>
  <si>
    <t>http://www.pilgrims.com/</t>
  </si>
  <si>
    <t>Perma-Pipe International Holdings, Inc.</t>
  </si>
  <si>
    <t>PPIH</t>
  </si>
  <si>
    <t>http://www.permapipe.com/</t>
  </si>
  <si>
    <t>Perpetua Resources Corp.</t>
  </si>
  <si>
    <t>PPTA</t>
  </si>
  <si>
    <t>http://perpetuaresources.com/</t>
  </si>
  <si>
    <t>PRA Group, Inc.</t>
  </si>
  <si>
    <t>PRAA</t>
  </si>
  <si>
    <t>http://www.pragroup.com/</t>
  </si>
  <si>
    <t>Perdoceo Education Corporation</t>
  </si>
  <si>
    <t>PRDO</t>
  </si>
  <si>
    <t>http://www.perdoceoed.com/</t>
  </si>
  <si>
    <t>Perficient, Inc.</t>
  </si>
  <si>
    <t>PRFT</t>
  </si>
  <si>
    <t>http://www.perficient.com/</t>
  </si>
  <si>
    <t>Progress Software Corporation</t>
  </si>
  <si>
    <t>PRGS</t>
  </si>
  <si>
    <t>http://www.progress.com/</t>
  </si>
  <si>
    <t>Profound Medical Corp.</t>
  </si>
  <si>
    <t>PROF</t>
  </si>
  <si>
    <t>http://www.profoundmedical.com/</t>
  </si>
  <si>
    <t>Prairie Operating Co.</t>
  </si>
  <si>
    <t>PROP</t>
  </si>
  <si>
    <t>http://www.prairieopco.com/</t>
  </si>
  <si>
    <t>Provident Financial Holdings, Inc.</t>
  </si>
  <si>
    <t>PROV</t>
  </si>
  <si>
    <t>http://ir.myprovident.com/CorporateProfile</t>
  </si>
  <si>
    <t>ProPhase Labs, Inc.</t>
  </si>
  <si>
    <t>PRPH</t>
  </si>
  <si>
    <t>http://www.prophaselabs.com/</t>
  </si>
  <si>
    <t>Purple Innovation, Inc.</t>
  </si>
  <si>
    <t>PRPL</t>
  </si>
  <si>
    <t>http://www.purple.com/</t>
  </si>
  <si>
    <t>Precipio, Inc.</t>
  </si>
  <si>
    <t>PRPO</t>
  </si>
  <si>
    <t>http://www.precipiodx.com/</t>
  </si>
  <si>
    <t>ProQR Therapeutics N.V.</t>
  </si>
  <si>
    <t>PRQR</t>
  </si>
  <si>
    <t>http://www.proqr-tx.com/</t>
  </si>
  <si>
    <t>Peraso Inc.</t>
  </si>
  <si>
    <t>PRSO</t>
  </si>
  <si>
    <t>Prothena Corporation plc</t>
  </si>
  <si>
    <t>PRTA</t>
  </si>
  <si>
    <t>http://www.prothena.com/</t>
  </si>
  <si>
    <t>PureTech Health plc</t>
  </si>
  <si>
    <t>PRTC</t>
  </si>
  <si>
    <t>http://www.puretechhealth.com/</t>
  </si>
  <si>
    <t>Priority Technology Holdings, Inc.</t>
  </si>
  <si>
    <t>PRTH</t>
  </si>
  <si>
    <t>http://www.prioritycommerce.com/</t>
  </si>
  <si>
    <t>CarParts.com, Inc.</t>
  </si>
  <si>
    <t>PRTS</t>
  </si>
  <si>
    <t>http://www.carparts.com/</t>
  </si>
  <si>
    <t>Prospect Capital Corporation</t>
  </si>
  <si>
    <t>PSEC</t>
  </si>
  <si>
    <t>https://www.prospectstreet.com/</t>
  </si>
  <si>
    <t>PSEC^A</t>
  </si>
  <si>
    <t>Performance Shipping Inc.</t>
  </si>
  <si>
    <t>PSHG</t>
  </si>
  <si>
    <t>http://www.pshipping.com/</t>
  </si>
  <si>
    <t>PriceSmart, Inc.</t>
  </si>
  <si>
    <t>PSMT</t>
  </si>
  <si>
    <t>http://www.pricesmart.com/</t>
  </si>
  <si>
    <t>Personalis, Inc.</t>
  </si>
  <si>
    <t>PSNL</t>
  </si>
  <si>
    <t>http://www.personalis.com/</t>
  </si>
  <si>
    <t>PLUS THERAPEUTICS, Inc.</t>
  </si>
  <si>
    <t>PSTV</t>
  </si>
  <si>
    <t>http://www.plustherapeutics.com/</t>
  </si>
  <si>
    <t>Poseida Therapeutics, Inc.</t>
  </si>
  <si>
    <t>PSTX</t>
  </si>
  <si>
    <t>http://www.poseida.com/</t>
  </si>
  <si>
    <t>Pintec Technology Holdings Limited</t>
  </si>
  <si>
    <t>PT</t>
  </si>
  <si>
    <t>http://www.pintec.com/</t>
  </si>
  <si>
    <t>PTC Inc.</t>
  </si>
  <si>
    <t>PTC</t>
  </si>
  <si>
    <t>http://www.ptc.com/</t>
  </si>
  <si>
    <t>PTC Therapeutics, Inc.</t>
  </si>
  <si>
    <t>PTCT</t>
  </si>
  <si>
    <t>http://www.ptcbio.com/</t>
  </si>
  <si>
    <t>Patterson-UTI Energy, Inc.</t>
  </si>
  <si>
    <t>PTEN</t>
  </si>
  <si>
    <t>http://www.patenergy.com/</t>
  </si>
  <si>
    <t>Protagonist Therapeutics, Inc.</t>
  </si>
  <si>
    <t>PTGX</t>
  </si>
  <si>
    <t>http://www.protagonist-inc.com/</t>
  </si>
  <si>
    <t>Protagenic Therapeutics, Inc.</t>
  </si>
  <si>
    <t>PTIX</t>
  </si>
  <si>
    <t>http://www.protagenic.com/</t>
  </si>
  <si>
    <t>Portman Ridge Finance Corporation</t>
  </si>
  <si>
    <t>PTMN</t>
  </si>
  <si>
    <t>http://www.portmanridge.com/</t>
  </si>
  <si>
    <t>Peloton Interactive, Inc.</t>
  </si>
  <si>
    <t>PTON</t>
  </si>
  <si>
    <t>http://www.onepeloton.com/</t>
  </si>
  <si>
    <t>P.A.M. Transportation Services, Inc.</t>
  </si>
  <si>
    <t>PTSI</t>
  </si>
  <si>
    <t>http://www.pamtransport.com/</t>
  </si>
  <si>
    <t>Pactiv Evergreen Inc.</t>
  </si>
  <si>
    <t>PTVE</t>
  </si>
  <si>
    <t>http://www.pactivevergreen.com/</t>
  </si>
  <si>
    <t>Pulmatrix, Inc.</t>
  </si>
  <si>
    <t>PULM</t>
  </si>
  <si>
    <t>http://www.pulmatrix.com/</t>
  </si>
  <si>
    <t>Provident Bancorp, Inc.</t>
  </si>
  <si>
    <t>PVBC</t>
  </si>
  <si>
    <t>http://www.bankprov.com/</t>
  </si>
  <si>
    <t>PowerFleet, Inc.</t>
  </si>
  <si>
    <t>PWFL</t>
  </si>
  <si>
    <t>http://www.powerfleet.com/</t>
  </si>
  <si>
    <t>Penns Woods Bancorp, Inc.</t>
  </si>
  <si>
    <t>PWOD</t>
  </si>
  <si>
    <t>http://www.pwod.com/</t>
  </si>
  <si>
    <t>Pixelworks, Inc.</t>
  </si>
  <si>
    <t>PXLW</t>
  </si>
  <si>
    <t>http://www.pixelworks.com/</t>
  </si>
  <si>
    <t>Pyxis Tankers Inc.</t>
  </si>
  <si>
    <t>PXS</t>
  </si>
  <si>
    <t>http://www.pyxistankers.com/</t>
  </si>
  <si>
    <t>PayPal Holdings, Inc.</t>
  </si>
  <si>
    <t>PYPL</t>
  </si>
  <si>
    <t>http://www.paypal.com/</t>
  </si>
  <si>
    <t>Papa John's International, Inc.</t>
  </si>
  <si>
    <t>PZZA</t>
  </si>
  <si>
    <t>http://www.papajohns.com/</t>
  </si>
  <si>
    <t>QUALCOMM Incorporated</t>
  </si>
  <si>
    <t>QCOM</t>
  </si>
  <si>
    <t>http://www.qualcomm.com/</t>
  </si>
  <si>
    <t>QCR Holdings, Inc.</t>
  </si>
  <si>
    <t>QCRH</t>
  </si>
  <si>
    <t>http://qcrh.com/</t>
  </si>
  <si>
    <t>QuidelOrtho Corporation</t>
  </si>
  <si>
    <t>QDEL</t>
  </si>
  <si>
    <t>http://www.quidelortho.com/</t>
  </si>
  <si>
    <t>Qifu Technology, Inc</t>
  </si>
  <si>
    <t>QFIN</t>
  </si>
  <si>
    <t>Quhuo Limited - American Depository Shares</t>
  </si>
  <si>
    <t>QH</t>
  </si>
  <si>
    <t>http://www.quhuo.cn/</t>
  </si>
  <si>
    <t>Quipt Home Medical Corp.</t>
  </si>
  <si>
    <t>QIPT</t>
  </si>
  <si>
    <t>http://www.quipthomemedical.com/</t>
  </si>
  <si>
    <t>Qilian International Holding Group Ltd.</t>
  </si>
  <si>
    <t>QLI</t>
  </si>
  <si>
    <t>http://www.qlsyy.net/</t>
  </si>
  <si>
    <t>Qualys, Inc.</t>
  </si>
  <si>
    <t>QLYS</t>
  </si>
  <si>
    <t>http://www.qualys.com/</t>
  </si>
  <si>
    <t>Quantum Corporation</t>
  </si>
  <si>
    <t>QMCO</t>
  </si>
  <si>
    <t>http://www.quantum.com/</t>
  </si>
  <si>
    <t>Quince Therapeutics, Inc.</t>
  </si>
  <si>
    <t>QNCX</t>
  </si>
  <si>
    <t>http://quincetx.com/</t>
  </si>
  <si>
    <t>QuinStreet, Inc.</t>
  </si>
  <si>
    <t>QNST</t>
  </si>
  <si>
    <t>http://www.quinstreet.com/</t>
  </si>
  <si>
    <t>Nuveen NASDAQ 100 Dynamic Overwrite Fund</t>
  </si>
  <si>
    <t>QQQX</t>
  </si>
  <si>
    <t>http://www.nuveen.com/cef/Product/Overview.aspx?FundCode=QQQX</t>
  </si>
  <si>
    <t>Quest Resource Holding Corporation</t>
  </si>
  <si>
    <t>QRHC</t>
  </si>
  <si>
    <t>http://www.qrhc.com/</t>
  </si>
  <si>
    <t>Liberty Interactive Corporation - Series A QVC Group Common Stock</t>
  </si>
  <si>
    <t>QRTEA</t>
  </si>
  <si>
    <t>http://www.qurateretail.com/</t>
  </si>
  <si>
    <t>Liberty Interactive Corporation - Series B QVC Group Common Stock</t>
  </si>
  <si>
    <t>QRTEB</t>
  </si>
  <si>
    <t>Qorvo, Inc.</t>
  </si>
  <si>
    <t>QRVO</t>
  </si>
  <si>
    <t>http://www.qorvo.com/</t>
  </si>
  <si>
    <t>Quanterix Corporation</t>
  </si>
  <si>
    <t>QTRX</t>
  </si>
  <si>
    <t>http://www.quanterix.com/</t>
  </si>
  <si>
    <t>Quantum Computing Inc.</t>
  </si>
  <si>
    <t>QUBT</t>
  </si>
  <si>
    <t>http://www.quantumcomputinginc.com/</t>
  </si>
  <si>
    <t>QuickLogic Corporation</t>
  </si>
  <si>
    <t>QUIK</t>
  </si>
  <si>
    <t>http://www.quicklogic.com/</t>
  </si>
  <si>
    <t>uniQure N.V.</t>
  </si>
  <si>
    <t>QURE</t>
  </si>
  <si>
    <t>http://www.uniqure.com/</t>
  </si>
  <si>
    <t>Freightcar America, Inc.</t>
  </si>
  <si>
    <t>RAIL</t>
  </si>
  <si>
    <t>http://www.freightcaramerica.com/</t>
  </si>
  <si>
    <t>Rand Capital Corporation</t>
  </si>
  <si>
    <t>RAND</t>
  </si>
  <si>
    <t>http://www.randcapital.com/</t>
  </si>
  <si>
    <t>RAPT Therapeutics, Inc.</t>
  </si>
  <si>
    <t>RAPT</t>
  </si>
  <si>
    <t>http://rapt.com/</t>
  </si>
  <si>
    <t>Ultragenyx Pharmaceutical Inc.</t>
  </si>
  <si>
    <t>RARE</t>
  </si>
  <si>
    <t>http://www.ultragenyx.com/</t>
  </si>
  <si>
    <t>Rave Restaurant Group, Inc.</t>
  </si>
  <si>
    <t>RAVE</t>
  </si>
  <si>
    <t>http://www.raverg.com/</t>
  </si>
  <si>
    <t>RBB Bancorp</t>
  </si>
  <si>
    <t>RBB</t>
  </si>
  <si>
    <t>http://www.royalbusinessbankusa.com/</t>
  </si>
  <si>
    <t>Ribbon Communications Inc.</t>
  </si>
  <si>
    <t>RBBN</t>
  </si>
  <si>
    <t>http://www.ribboncommunications.com/</t>
  </si>
  <si>
    <t>Republic Bancorp, Inc.</t>
  </si>
  <si>
    <t>RBCAA</t>
  </si>
  <si>
    <t>http://www.republicbank.com/</t>
  </si>
  <si>
    <t>Rhinebeck Bancorp, Inc.</t>
  </si>
  <si>
    <t>RBKB</t>
  </si>
  <si>
    <t>http://www.rhinebeckbank.com/</t>
  </si>
  <si>
    <t>Red Cat Holdings, Inc.</t>
  </si>
  <si>
    <t>RCAT</t>
  </si>
  <si>
    <t>http://www.redcatholdings.com/</t>
  </si>
  <si>
    <t>Avita Medical, Inc.</t>
  </si>
  <si>
    <t>RCEL</t>
  </si>
  <si>
    <t>http://www.avitamedical.com/</t>
  </si>
  <si>
    <t>Rocket Pharmaceuticals, Inc.</t>
  </si>
  <si>
    <t>RCKT</t>
  </si>
  <si>
    <t>http://www.rocketpharma.com/</t>
  </si>
  <si>
    <t>Rocky Brands, Inc.</t>
  </si>
  <si>
    <t>RCKY</t>
  </si>
  <si>
    <t>http://www.rockybrands.com/</t>
  </si>
  <si>
    <t>R1 RCM Inc.</t>
  </si>
  <si>
    <t>RCM</t>
  </si>
  <si>
    <t>http://www.r1rcm.com/</t>
  </si>
  <si>
    <t>RCM Technologies, Inc.</t>
  </si>
  <si>
    <t>RCMT</t>
  </si>
  <si>
    <t>http://www.rcmt.com/</t>
  </si>
  <si>
    <t>Recon Technology, Ltd.</t>
  </si>
  <si>
    <t>RCON</t>
  </si>
  <si>
    <t>http://www.recon.cn/</t>
  </si>
  <si>
    <t>Recruiter.com Group, Inc.</t>
  </si>
  <si>
    <t>RCRT</t>
  </si>
  <si>
    <t>http://www.recruiter.com/</t>
  </si>
  <si>
    <t>Radcom Ltd.</t>
  </si>
  <si>
    <t>RDCM</t>
  </si>
  <si>
    <t>http://www.radcom.com/</t>
  </si>
  <si>
    <t>Redfin Corporation</t>
  </si>
  <si>
    <t>RDFN</t>
  </si>
  <si>
    <t>http://www.redfin.com/</t>
  </si>
  <si>
    <t>Redhill Biopharma Ltd.</t>
  </si>
  <si>
    <t>RDHL</t>
  </si>
  <si>
    <t>http://www.redhillbio.com/</t>
  </si>
  <si>
    <t>Reading International Inc</t>
  </si>
  <si>
    <t>RDI</t>
  </si>
  <si>
    <t>http://www.readingrdi.com/</t>
  </si>
  <si>
    <t>RDIB</t>
  </si>
  <si>
    <t>RadNet, Inc.</t>
  </si>
  <si>
    <t>RDNT</t>
  </si>
  <si>
    <t>http://www.radnet.com/</t>
  </si>
  <si>
    <t>Radius Recycling, Inc.</t>
  </si>
  <si>
    <t>RDUS</t>
  </si>
  <si>
    <t>http://www.schnitzersteel.com/</t>
  </si>
  <si>
    <t>Red Violet, Inc.</t>
  </si>
  <si>
    <t>RDVT</t>
  </si>
  <si>
    <t>http://www.redviolet.com/</t>
  </si>
  <si>
    <t>Radware Ltd.</t>
  </si>
  <si>
    <t>RDWR</t>
  </si>
  <si>
    <t>http://www.radware.com/</t>
  </si>
  <si>
    <t>The RealReal, Inc.</t>
  </si>
  <si>
    <t>REAL</t>
  </si>
  <si>
    <t>http://www.therealreal.com/</t>
  </si>
  <si>
    <t>Research Frontiers Incorporated</t>
  </si>
  <si>
    <t>REFR</t>
  </si>
  <si>
    <t>http://www.smartglass.com/</t>
  </si>
  <si>
    <t>Regency Centers Corporation</t>
  </si>
  <si>
    <t>REG</t>
  </si>
  <si>
    <t>http://www.regencycenters.com/</t>
  </si>
  <si>
    <t>Regeneron Pharmaceuticals, Inc.</t>
  </si>
  <si>
    <t>REGN</t>
  </si>
  <si>
    <t>http://www.regeneron.com/</t>
  </si>
  <si>
    <t>Rekor Systems, Inc.</t>
  </si>
  <si>
    <t>REKR</t>
  </si>
  <si>
    <t>http://www.rekor.ai/</t>
  </si>
  <si>
    <t>Reliance Global Group, Inc.</t>
  </si>
  <si>
    <t>RELI</t>
  </si>
  <si>
    <t>http://www.relianceglobalgroup.com/</t>
  </si>
  <si>
    <t>Richardson Electronics, Ltd.</t>
  </si>
  <si>
    <t>RELL</t>
  </si>
  <si>
    <t>http://www.rell.com/</t>
  </si>
  <si>
    <t>Renovaro Inc.</t>
  </si>
  <si>
    <t>RENB</t>
  </si>
  <si>
    <t>http://www.enochianbio.com/</t>
  </si>
  <si>
    <t>Replimune Group, Inc.</t>
  </si>
  <si>
    <t>REPL</t>
  </si>
  <si>
    <t>http://www.replimune.com/</t>
  </si>
  <si>
    <t>ReTo Eco-Solutions, Inc.</t>
  </si>
  <si>
    <t>RETO</t>
  </si>
  <si>
    <t>http://en.retoeco.com/</t>
  </si>
  <si>
    <t>Reynolds Consumer Products Inc.</t>
  </si>
  <si>
    <t>REYN</t>
  </si>
  <si>
    <t>http://www.reynoldsconsumerproducts.com/</t>
  </si>
  <si>
    <t>RF Industries, Ltd.</t>
  </si>
  <si>
    <t>RFIL</t>
  </si>
  <si>
    <t>http://www.rfindustries.com/</t>
  </si>
  <si>
    <t>RGC Resources Inc.</t>
  </si>
  <si>
    <t>RGCO</t>
  </si>
  <si>
    <t>http://www.rgcresources.com/</t>
  </si>
  <si>
    <t>Repligen Corporation</t>
  </si>
  <si>
    <t>RGEN</t>
  </si>
  <si>
    <t>http://www.repligen.com/</t>
  </si>
  <si>
    <t>Royal Gold, Inc.</t>
  </si>
  <si>
    <t>RGLD</t>
  </si>
  <si>
    <t>http://www.royalgold.com/</t>
  </si>
  <si>
    <t>Regulus Therapeutics Inc.</t>
  </si>
  <si>
    <t>RGLS</t>
  </si>
  <si>
    <t>http://www.regulusrx.com/</t>
  </si>
  <si>
    <t>REGENXBIO Inc.</t>
  </si>
  <si>
    <t>RGNX</t>
  </si>
  <si>
    <t>http://www.regenxbio.com/</t>
  </si>
  <si>
    <t>Resources Connection, Inc.</t>
  </si>
  <si>
    <t>RGP</t>
  </si>
  <si>
    <t>http://www.rgp.com/</t>
  </si>
  <si>
    <t>Regis Corporation</t>
  </si>
  <si>
    <t>RGS</t>
  </si>
  <si>
    <t>http://www.regiscorp.com/</t>
  </si>
  <si>
    <t>RCI Hospitality Holdings, Inc.</t>
  </si>
  <si>
    <t>RICK</t>
  </si>
  <si>
    <t>http://www.rcihospitality.com/</t>
  </si>
  <si>
    <t>Rigel Pharmaceuticals, Inc.</t>
  </si>
  <si>
    <t>RIGL</t>
  </si>
  <si>
    <t>http://www.rigel.com/</t>
  </si>
  <si>
    <t>B. Riley Financial, Inc.</t>
  </si>
  <si>
    <t>RILY</t>
  </si>
  <si>
    <t>http://www.brileyfin.com/</t>
  </si>
  <si>
    <t>Riot Platforms, Inc.</t>
  </si>
  <si>
    <t>RIOT</t>
  </si>
  <si>
    <t>http://www.riotplatforms.com/</t>
  </si>
  <si>
    <t>Arcadia Biosciences, Inc.</t>
  </si>
  <si>
    <t>RKDA</t>
  </si>
  <si>
    <t>http://www.arcadiabio.com/</t>
  </si>
  <si>
    <t>Relmada Therapeutics, Inc.</t>
  </si>
  <si>
    <t>RLMD</t>
  </si>
  <si>
    <t>http://www.relmada.com/</t>
  </si>
  <si>
    <t>Richmond Mutual Bancorporation, Inc.</t>
  </si>
  <si>
    <t>RMBI</t>
  </si>
  <si>
    <t>http://ir.rmbi.firstbankrichmond.com/overview/corporate-profile/default.aspx</t>
  </si>
  <si>
    <t>RumbleOn, Inc.</t>
  </si>
  <si>
    <t>RMBL</t>
  </si>
  <si>
    <t>http://www.rumbleon.com/</t>
  </si>
  <si>
    <t>Rambus, Inc.</t>
  </si>
  <si>
    <t>RMBS</t>
  </si>
  <si>
    <t>http://www.rambus.com/</t>
  </si>
  <si>
    <t>Rocky Mountain Chocolate Factory, Inc.</t>
  </si>
  <si>
    <t>RMCF</t>
  </si>
  <si>
    <t>http://www.rmcf.com/</t>
  </si>
  <si>
    <t>Rimini Street, Inc.</t>
  </si>
  <si>
    <t>RMNI</t>
  </si>
  <si>
    <t>http://www.riministreet.com/</t>
  </si>
  <si>
    <t>The RMR Group Inc.</t>
  </si>
  <si>
    <t>RMR</t>
  </si>
  <si>
    <t>http://www.rmrgroup.com/</t>
  </si>
  <si>
    <t>Rockwell Medical, Inc.</t>
  </si>
  <si>
    <t>RMTI</t>
  </si>
  <si>
    <t>http://www.rockwellmed.com/</t>
  </si>
  <si>
    <t>Cartesian Therapeutics, Inc.</t>
  </si>
  <si>
    <t>RNAC</t>
  </si>
  <si>
    <t>http://www.cartesiantherapeutics.com/</t>
  </si>
  <si>
    <t>Construction Partners, Inc.</t>
  </si>
  <si>
    <t>ROAD</t>
  </si>
  <si>
    <t>http://www.constructionpartners.net/</t>
  </si>
  <si>
    <t>Gibraltar Industries, Inc.</t>
  </si>
  <si>
    <t>ROCK</t>
  </si>
  <si>
    <t>http://www.gibraltar1.com/</t>
  </si>
  <si>
    <t>Retail Opportunity Investments Corp.</t>
  </si>
  <si>
    <t>ROIC</t>
  </si>
  <si>
    <t>http://www.roireit.net/</t>
  </si>
  <si>
    <t>Roku, Inc.</t>
  </si>
  <si>
    <t>ROKU</t>
  </si>
  <si>
    <t>http://www.roku.com/</t>
  </si>
  <si>
    <t>Roper Technologies, Inc.</t>
  </si>
  <si>
    <t>ROP</t>
  </si>
  <si>
    <t>http://www.ropertech.com/</t>
  </si>
  <si>
    <t>Ross Stores, Inc.</t>
  </si>
  <si>
    <t>ROST</t>
  </si>
  <si>
    <t>http://www.rossstores.com/</t>
  </si>
  <si>
    <t>Repay Holdings Corporation</t>
  </si>
  <si>
    <t>RPAY</t>
  </si>
  <si>
    <t>http://www.repay.com/</t>
  </si>
  <si>
    <t>Rapid7, Inc.</t>
  </si>
  <si>
    <t>RPD</t>
  </si>
  <si>
    <t>http://www.rapid7.com/</t>
  </si>
  <si>
    <t>Royalty Pharma plc</t>
  </si>
  <si>
    <t>RPRX</t>
  </si>
  <si>
    <t>http://www.royaltypharma.com/</t>
  </si>
  <si>
    <t>Repare Therapeutics Inc.</t>
  </si>
  <si>
    <t>RPTX</t>
  </si>
  <si>
    <t>http://www.reparerx.com/</t>
  </si>
  <si>
    <t>Red River Bancshares, Inc.</t>
  </si>
  <si>
    <t>RRBI</t>
  </si>
  <si>
    <t>http://www.redriverbank.net/</t>
  </si>
  <si>
    <t>Red Robin Gourmet Burgers, Inc.</t>
  </si>
  <si>
    <t>RRGB</t>
  </si>
  <si>
    <t>http://www.redrobin.com/</t>
  </si>
  <si>
    <t>Red Rock Resorts, Inc.</t>
  </si>
  <si>
    <t>RRR</t>
  </si>
  <si>
    <t>http://www.redrockresorts.com/</t>
  </si>
  <si>
    <t>ReShape Lifesciences, Inc.</t>
  </si>
  <si>
    <t>RSLS</t>
  </si>
  <si>
    <t>http://www.reshapelifesciences.com/</t>
  </si>
  <si>
    <t>Research Solutions, Inc</t>
  </si>
  <si>
    <t>RSSS</t>
  </si>
  <si>
    <t>http://www.researchsolutions.investorroom.com/</t>
  </si>
  <si>
    <t>Baijiayun Group Ltd - Class</t>
  </si>
  <si>
    <t>RTC</t>
  </si>
  <si>
    <t>http://www.baijiayun.com/</t>
  </si>
  <si>
    <t>Sunrun Inc.</t>
  </si>
  <si>
    <t>RUN</t>
  </si>
  <si>
    <t>http://www.sunrun.com/</t>
  </si>
  <si>
    <t>Rush Enterprises, Inc.</t>
  </si>
  <si>
    <t>RUSHA</t>
  </si>
  <si>
    <t>http://www.rushenterprises.com/</t>
  </si>
  <si>
    <t>RUSHB</t>
  </si>
  <si>
    <t>Revolution Medicines, Inc.</t>
  </si>
  <si>
    <t>RVMD</t>
  </si>
  <si>
    <t>http://www.revmed.com/</t>
  </si>
  <si>
    <t>Revance Therapeutics, Inc.</t>
  </si>
  <si>
    <t>RVNC</t>
  </si>
  <si>
    <t>http://www.revance.com/</t>
  </si>
  <si>
    <t>Riverview Bancorp Inc</t>
  </si>
  <si>
    <t>RVSB</t>
  </si>
  <si>
    <t>http://www.riverviewbank.com/</t>
  </si>
  <si>
    <t>Rail Vision Ltd.</t>
  </si>
  <si>
    <t>RVSN</t>
  </si>
  <si>
    <t>http://www.railvision.io/</t>
  </si>
  <si>
    <t>Ryvyl Inc.</t>
  </si>
  <si>
    <t>RVYL</t>
  </si>
  <si>
    <t>http://www.ryvyl.com/</t>
  </si>
  <si>
    <t>Rackspace Technology, Inc.</t>
  </si>
  <si>
    <t>RXT</t>
  </si>
  <si>
    <t>http://www.rackspace.com/</t>
  </si>
  <si>
    <t>Ryanair Holdings plc</t>
  </si>
  <si>
    <t>RYAAY</t>
  </si>
  <si>
    <t>http://www.ryanair.com/</t>
  </si>
  <si>
    <t>Rhythm Pharmaceuticals, Inc.</t>
  </si>
  <si>
    <t>RYTM</t>
  </si>
  <si>
    <t>http://www.rhythmtx.com/</t>
  </si>
  <si>
    <t>Rezolute, Inc.</t>
  </si>
  <si>
    <t>RZLT</t>
  </si>
  <si>
    <t>http://www.rezolutebio.com/</t>
  </si>
  <si>
    <t>Sabre Corporation</t>
  </si>
  <si>
    <t>SABR</t>
  </si>
  <si>
    <t>http://www.sabre.com/</t>
  </si>
  <si>
    <t>Safety Insurance Group, Inc.</t>
  </si>
  <si>
    <t>SAFT</t>
  </si>
  <si>
    <t>http://www.safetyinsurance.com/</t>
  </si>
  <si>
    <t>Sage Therapeutics, Inc.</t>
  </si>
  <si>
    <t>SAGE</t>
  </si>
  <si>
    <t>http://www.sagerx.com/</t>
  </si>
  <si>
    <t>Saia, Inc.</t>
  </si>
  <si>
    <t>SAIA</t>
  </si>
  <si>
    <t>http://www.saia.com/</t>
  </si>
  <si>
    <t>Science Applications International Corporation</t>
  </si>
  <si>
    <t>SAIC</t>
  </si>
  <si>
    <t>http://www.saic.com/</t>
  </si>
  <si>
    <t>Silvercrest Asset Management Group Inc.</t>
  </si>
  <si>
    <t>SAMG</t>
  </si>
  <si>
    <t>http://www.silvercrestgroup.com/</t>
  </si>
  <si>
    <t>Sangoma Technologies Corporation</t>
  </si>
  <si>
    <t>SANG</t>
  </si>
  <si>
    <t>http://www.sangoma.com/</t>
  </si>
  <si>
    <t>Sanmina Corporation</t>
  </si>
  <si>
    <t>SANM</t>
  </si>
  <si>
    <t>http://www.sanmina.com/</t>
  </si>
  <si>
    <t>S&amp;W Seed Company</t>
  </si>
  <si>
    <t>SANW</t>
  </si>
  <si>
    <t>http://www.swseedco.com/</t>
  </si>
  <si>
    <t>Sandy Spring Bancorp, Inc.</t>
  </si>
  <si>
    <t>SASR</t>
  </si>
  <si>
    <t>http://www.sandyspringbank.com/</t>
  </si>
  <si>
    <t>EchoStar Corporation</t>
  </si>
  <si>
    <t>SATS</t>
  </si>
  <si>
    <t>http://www.echostar.com/</t>
  </si>
  <si>
    <t>Cassava Sciences, Inc.</t>
  </si>
  <si>
    <t>SAVA</t>
  </si>
  <si>
    <t>http://www.cassavasciences.com/</t>
  </si>
  <si>
    <t>SBA Communications Corporation</t>
  </si>
  <si>
    <t>SBAC</t>
  </si>
  <si>
    <t>http://www.sbasite.com/</t>
  </si>
  <si>
    <t>Seacoast Banking Corporation of Florida</t>
  </si>
  <si>
    <t>SBCF</t>
  </si>
  <si>
    <t>http://www.seacoastbanking.com/</t>
  </si>
  <si>
    <t>SharpLink Gaming, Inc.</t>
  </si>
  <si>
    <t>SBET</t>
  </si>
  <si>
    <t>http://www.sharplink.com/</t>
  </si>
  <si>
    <t>SB Financial Group, Inc.</t>
  </si>
  <si>
    <t>SBFG</t>
  </si>
  <si>
    <t>http://www.yourstatebank.com/</t>
  </si>
  <si>
    <t>Sunshine Biopharma Inc.</t>
  </si>
  <si>
    <t>SBFM</t>
  </si>
  <si>
    <t>http://www.sunshinebiopharma.com/</t>
  </si>
  <si>
    <t>Sinclair, Inc.</t>
  </si>
  <si>
    <t>SBGI</t>
  </si>
  <si>
    <t>http://sbgi.net/</t>
  </si>
  <si>
    <t>Star Bulk Carriers Corp.</t>
  </si>
  <si>
    <t>SBLK</t>
  </si>
  <si>
    <t>http://www.starbulk.com/</t>
  </si>
  <si>
    <t>Sabra Health Care REIT, Inc.</t>
  </si>
  <si>
    <t>SBRA</t>
  </si>
  <si>
    <t>http://www.sabrahealth.com/</t>
  </si>
  <si>
    <t>Southside Bancshares, Inc.</t>
  </si>
  <si>
    <t>SBSI</t>
  </si>
  <si>
    <t>http://www.southside.com/</t>
  </si>
  <si>
    <t>Sterling Bancorp, Inc.</t>
  </si>
  <si>
    <t>SBT</t>
  </si>
  <si>
    <t>http://www.sterlingbank.com/</t>
  </si>
  <si>
    <t>Starbucks Corporation</t>
  </si>
  <si>
    <t>SBUX</t>
  </si>
  <si>
    <t>Scholastic Corporation</t>
  </si>
  <si>
    <t>SCHL</t>
  </si>
  <si>
    <t>http://www.scholastic.com/</t>
  </si>
  <si>
    <t>Socket Mobile, Inc.</t>
  </si>
  <si>
    <t>SCKT</t>
  </si>
  <si>
    <t>http://www.socketmobile.com/</t>
  </si>
  <si>
    <t>comScore, Inc.</t>
  </si>
  <si>
    <t>SCOR</t>
  </si>
  <si>
    <t>http://www.comscore.com/</t>
  </si>
  <si>
    <t>scPharmaceuticals Inc.</t>
  </si>
  <si>
    <t>SCPH</t>
  </si>
  <si>
    <t>http://www.scpharmaceuticals.com/</t>
  </si>
  <si>
    <t>ScanSource, Inc.</t>
  </si>
  <si>
    <t>SCSC</t>
  </si>
  <si>
    <t>http://www.scansource.com/</t>
  </si>
  <si>
    <t>Shoe Carnival, Inc.</t>
  </si>
  <si>
    <t>SCVL</t>
  </si>
  <si>
    <t>http://www.shoecarnival.com/</t>
  </si>
  <si>
    <t>374Water Inc.</t>
  </si>
  <si>
    <t>SCWO</t>
  </si>
  <si>
    <t>http://www.374water.com/</t>
  </si>
  <si>
    <t>SecureWorks Corp.</t>
  </si>
  <si>
    <t>SCWX</t>
  </si>
  <si>
    <t>http://www.secureworks.com/</t>
  </si>
  <si>
    <t>SCYNEXIS, Inc.</t>
  </si>
  <si>
    <t>SCYX</t>
  </si>
  <si>
    <t>http://www.scynexis.com/</t>
  </si>
  <si>
    <t>Schrodinger, Inc.</t>
  </si>
  <si>
    <t>SDGR</t>
  </si>
  <si>
    <t>http://www.schrodinger.com/</t>
  </si>
  <si>
    <t>Sadot Group Inc.</t>
  </si>
  <si>
    <t>SDOT</t>
  </si>
  <si>
    <t>http://www.musclemakergrill.com/</t>
  </si>
  <si>
    <t>SolarEdge Technologies, Inc.</t>
  </si>
  <si>
    <t>SEDG</t>
  </si>
  <si>
    <t>http://www.solaredge.com/</t>
  </si>
  <si>
    <t>Origin Agritech Limited</t>
  </si>
  <si>
    <t>SEED</t>
  </si>
  <si>
    <t>http://www.originseed.com.cn/en</t>
  </si>
  <si>
    <t>Seelos Therapeutics, Inc.</t>
  </si>
  <si>
    <t>SEEL</t>
  </si>
  <si>
    <t>http://www.seelostherapeutics.com/</t>
  </si>
  <si>
    <t>SEI Investments Company</t>
  </si>
  <si>
    <t>SEIC</t>
  </si>
  <si>
    <t>http://www.seic.com/</t>
  </si>
  <si>
    <t>Global Self Storage, Inc.</t>
  </si>
  <si>
    <t>SELF</t>
  </si>
  <si>
    <t>http://www.globalselfstorage.us/</t>
  </si>
  <si>
    <t>Seneca Foods Corp.</t>
  </si>
  <si>
    <t>SENEA</t>
  </si>
  <si>
    <t>http://www.senecafoods.com/</t>
  </si>
  <si>
    <t>SENEB</t>
  </si>
  <si>
    <t>Seven Hills Realty Trust</t>
  </si>
  <si>
    <t>SEVN</t>
  </si>
  <si>
    <t>http://www.sevnreit.com/</t>
  </si>
  <si>
    <t>Sound Financial Bancorp, Inc.</t>
  </si>
  <si>
    <t>SFBC</t>
  </si>
  <si>
    <t>http://www.soundcb.com/</t>
  </si>
  <si>
    <t>Stitch Fix, Inc.</t>
  </si>
  <si>
    <t>SFIX</t>
  </si>
  <si>
    <t>http://www.stitchfix.com/</t>
  </si>
  <si>
    <t>Sprouts Farmers Market, Inc.</t>
  </si>
  <si>
    <t>SFM</t>
  </si>
  <si>
    <t>http://www.sprouts.com/</t>
  </si>
  <si>
    <t>Simmons First National Corporation</t>
  </si>
  <si>
    <t>SFNC</t>
  </si>
  <si>
    <t>http://www.simmonsbank.com/</t>
  </si>
  <si>
    <t>Southern First Bancshares, Inc.</t>
  </si>
  <si>
    <t>SFST</t>
  </si>
  <si>
    <t>http://www.southernfirst.com/</t>
  </si>
  <si>
    <t>Saga Communications, Inc.</t>
  </si>
  <si>
    <t>SGA</t>
  </si>
  <si>
    <t>http://www.sagacom.com/</t>
  </si>
  <si>
    <t>Safe &amp; Green Holdings Corp.</t>
  </si>
  <si>
    <t>SGBX</t>
  </si>
  <si>
    <t>http://www.safeandgreenholdings.com/</t>
  </si>
  <si>
    <t>Superior Group of Companies, Inc.</t>
  </si>
  <si>
    <t>SGC</t>
  </si>
  <si>
    <t>http://www.superiorgroupofcompanies.com/</t>
  </si>
  <si>
    <t>SMART Global Holdings, Inc.</t>
  </si>
  <si>
    <t>SGH</t>
  </si>
  <si>
    <t>http://www.sghcorp.com/</t>
  </si>
  <si>
    <t>Singularity Future Technology Ltd.</t>
  </si>
  <si>
    <t>SGLY</t>
  </si>
  <si>
    <t>SigmaTron International, Inc.</t>
  </si>
  <si>
    <t>SGMA</t>
  </si>
  <si>
    <t>http://www.sigmatronintl.com/</t>
  </si>
  <si>
    <t>Sangamo Therapeutics, Inc.</t>
  </si>
  <si>
    <t>SGMO</t>
  </si>
  <si>
    <t>http://www.sangamo.com/</t>
  </si>
  <si>
    <t>SPAR Group, Inc.</t>
  </si>
  <si>
    <t>SGRP</t>
  </si>
  <si>
    <t>http://www.sparinc.com/</t>
  </si>
  <si>
    <t>Surgery Partners, Inc.</t>
  </si>
  <si>
    <t>SGRY</t>
  </si>
  <si>
    <t>http://www.surgerypartners.com/</t>
  </si>
  <si>
    <t>Shore Bancshares, Inc.</t>
  </si>
  <si>
    <t>SHBI</t>
  </si>
  <si>
    <t>http://www.shorebancshares.com/</t>
  </si>
  <si>
    <t>Shenandoah Telecommunications Co</t>
  </si>
  <si>
    <t>SHEN</t>
  </si>
  <si>
    <t>http://www.shentel.com/</t>
  </si>
  <si>
    <t>Seanergy Maritime Holdings Corp.</t>
  </si>
  <si>
    <t>SHIP</t>
  </si>
  <si>
    <t>http://www.seanergymaritime.com/</t>
  </si>
  <si>
    <t>SHL Telemedicine Ltd</t>
  </si>
  <si>
    <t>SHLT</t>
  </si>
  <si>
    <t>http://www.shl-telemedicine.com/</t>
  </si>
  <si>
    <t>Steven Madden, Ltd.</t>
  </si>
  <si>
    <t>SHOO</t>
  </si>
  <si>
    <t>http://www.stevemadden.com/</t>
  </si>
  <si>
    <t>The Shyft Group, Inc.</t>
  </si>
  <si>
    <t>SHYF</t>
  </si>
  <si>
    <t>http://www.theshyftgroup.com/</t>
  </si>
  <si>
    <t>SI-BONE, Inc.</t>
  </si>
  <si>
    <t>SIBN</t>
  </si>
  <si>
    <t>http://www.si-bone.com/</t>
  </si>
  <si>
    <t>Siebert Financial Corp.</t>
  </si>
  <si>
    <t>SIEB</t>
  </si>
  <si>
    <t>http://www.siebert.com/</t>
  </si>
  <si>
    <t>Sify Technologies Limited - American Depository Shares, each represented by one</t>
  </si>
  <si>
    <t>SIFY</t>
  </si>
  <si>
    <t>http://www.sifycorp.com/</t>
  </si>
  <si>
    <t>SIGA Technologies Inc.</t>
  </si>
  <si>
    <t>SIGA</t>
  </si>
  <si>
    <t>http://www.siga.com/</t>
  </si>
  <si>
    <t>Selective Insurance Group, Inc.</t>
  </si>
  <si>
    <t>SIGI</t>
  </si>
  <si>
    <t>http://www.selective.com/</t>
  </si>
  <si>
    <t>Silicom Ltd</t>
  </si>
  <si>
    <t>SILC</t>
  </si>
  <si>
    <t>http://www.silicom-usa.com/</t>
  </si>
  <si>
    <t>Silk Road Medical, Inc.</t>
  </si>
  <si>
    <t>SILK</t>
  </si>
  <si>
    <t>http://www.silkroadmed.com/</t>
  </si>
  <si>
    <t>Silo Pharma, Inc.</t>
  </si>
  <si>
    <t>SILO</t>
  </si>
  <si>
    <t>http://www.silopharma.com/</t>
  </si>
  <si>
    <t>Silicon Motion Technology Corporation</t>
  </si>
  <si>
    <t>SIMO</t>
  </si>
  <si>
    <t>http://www.siliconmotion.com/</t>
  </si>
  <si>
    <t>SiNtx Technologies, Inc.</t>
  </si>
  <si>
    <t>SINT</t>
  </si>
  <si>
    <t>http://www.sintx.com/</t>
  </si>
  <si>
    <t>Sirius XM Holdings Inc.</t>
  </si>
  <si>
    <t>SIRI</t>
  </si>
  <si>
    <t>http://www.siriusxm.com/</t>
  </si>
  <si>
    <t>Shineco, Inc.</t>
  </si>
  <si>
    <t>SISI</t>
  </si>
  <si>
    <t>http://www.biosisi.com/</t>
  </si>
  <si>
    <t>SiTime Corporation</t>
  </si>
  <si>
    <t>SITM</t>
  </si>
  <si>
    <t>http://www.sitime.com/</t>
  </si>
  <si>
    <t>SkyWest, Inc.</t>
  </si>
  <si>
    <t>SKYW</t>
  </si>
  <si>
    <t>http://www.skywest.com/</t>
  </si>
  <si>
    <t>SKYX Platforms Corp.</t>
  </si>
  <si>
    <t>SKYX</t>
  </si>
  <si>
    <t>http://www.safetyquicklight.com/</t>
  </si>
  <si>
    <t>Silicon Laboratories, Inc.</t>
  </si>
  <si>
    <t>SLAB</t>
  </si>
  <si>
    <t>http://www.silabs.com/</t>
  </si>
  <si>
    <t>Solid Biosciences Inc.</t>
  </si>
  <si>
    <t>SLDB</t>
  </si>
  <si>
    <t>http://www.solidbio.com/</t>
  </si>
  <si>
    <t>Super League Enterprise, Inc.</t>
  </si>
  <si>
    <t>SLE</t>
  </si>
  <si>
    <t>http://www.superleague.com/</t>
  </si>
  <si>
    <t>Sol-Gel Technologies Ltd.</t>
  </si>
  <si>
    <t>SLGL</t>
  </si>
  <si>
    <t>http://www.sol-gel.com/</t>
  </si>
  <si>
    <t>SLM Corporation</t>
  </si>
  <si>
    <t>SLM</t>
  </si>
  <si>
    <t>http://www.salliemae.com/</t>
  </si>
  <si>
    <t>Silence Therapeutics Plc - American Depository Share</t>
  </si>
  <si>
    <t>SLN</t>
  </si>
  <si>
    <t>http://www.silence-therapeutics.com/</t>
  </si>
  <si>
    <t>Stabilis Solutions, Inc.</t>
  </si>
  <si>
    <t>SLNG</t>
  </si>
  <si>
    <t>http://www.stabilis-solutions.com/</t>
  </si>
  <si>
    <t>Soluna Holdings, Inc.</t>
  </si>
  <si>
    <t>SLNH</t>
  </si>
  <si>
    <t>http://www.solunacomputing.com/</t>
  </si>
  <si>
    <t>Soleno Therapeutics, Inc.</t>
  </si>
  <si>
    <t>SLNO</t>
  </si>
  <si>
    <t>http://www.soleno.life/</t>
  </si>
  <si>
    <t>Simulations Plus, Inc.</t>
  </si>
  <si>
    <t>SLP</t>
  </si>
  <si>
    <t>http://www.simulations-plus.com/</t>
  </si>
  <si>
    <t>SLR Investment Corp.</t>
  </si>
  <si>
    <t>SLRC</t>
  </si>
  <si>
    <t>https://slrinvestmentcorp.com/</t>
  </si>
  <si>
    <t>SELLAS Life Sciences Group, Inc.</t>
  </si>
  <si>
    <t>SLS</t>
  </si>
  <si>
    <t>http://www.sellaslifesciences.com/</t>
  </si>
  <si>
    <t>Southern Missouri Bancorp, Inc.</t>
  </si>
  <si>
    <t>SMBC</t>
  </si>
  <si>
    <t>http://www.bankwithsouthern.com/</t>
  </si>
  <si>
    <t>Super Micro Computer, Inc.</t>
  </si>
  <si>
    <t>SMCI</t>
  </si>
  <si>
    <t>http://www.supermicro.com/</t>
  </si>
  <si>
    <t>Smith-Midland Corporation</t>
  </si>
  <si>
    <t>SMID</t>
  </si>
  <si>
    <t>http://www.smithmidland.com/</t>
  </si>
  <si>
    <t>Semler Scientific, Inc.</t>
  </si>
  <si>
    <t>SMLR</t>
  </si>
  <si>
    <t>http://www.semlerscientific.com/</t>
  </si>
  <si>
    <t>Summit Financial Group, Inc.</t>
  </si>
  <si>
    <t>SMMF</t>
  </si>
  <si>
    <t>http://www.summitfgi.com/</t>
  </si>
  <si>
    <t>Summit Therapeutics Inc.</t>
  </si>
  <si>
    <t>SMMT</t>
  </si>
  <si>
    <t>http://www.summittxinc.com/</t>
  </si>
  <si>
    <t>The Simply Good Foods Company</t>
  </si>
  <si>
    <t>SMPL</t>
  </si>
  <si>
    <t>http://www.thesimplygoodfoodscompany.com/</t>
  </si>
  <si>
    <t>Smith Micro Software, Inc.</t>
  </si>
  <si>
    <t>SMSI</t>
  </si>
  <si>
    <t>http://www.smithmicro.com/</t>
  </si>
  <si>
    <t>Semtech Corporation</t>
  </si>
  <si>
    <t>SMTC</t>
  </si>
  <si>
    <t>http://www.semtech.com/</t>
  </si>
  <si>
    <t>Sanara MedTech Inc.</t>
  </si>
  <si>
    <t>SMTI</t>
  </si>
  <si>
    <t>http://www.sanaramedtech.com/</t>
  </si>
  <si>
    <t>Stryve Foods, Inc.</t>
  </si>
  <si>
    <t>SNAX</t>
  </si>
  <si>
    <t>http://www.stryve.com/</t>
  </si>
  <si>
    <t>Sleep Number Corporation</t>
  </si>
  <si>
    <t>SNBR</t>
  </si>
  <si>
    <t>http://www.sleepnumber.com/</t>
  </si>
  <si>
    <t>Synchronoss Technologies, Inc.</t>
  </si>
  <si>
    <t>SNCR</t>
  </si>
  <si>
    <t>http://www.synchronoss.com/</t>
  </si>
  <si>
    <t>Smart Sand, Inc.</t>
  </si>
  <si>
    <t>SND</t>
  </si>
  <si>
    <t>http://www.smartsand.com/</t>
  </si>
  <si>
    <t>SNDL Inc.</t>
  </si>
  <si>
    <t>SNDL</t>
  </si>
  <si>
    <t>http://www.sndl.com/</t>
  </si>
  <si>
    <t>Syndax Pharmaceuticals, Inc.</t>
  </si>
  <si>
    <t>SNDX</t>
  </si>
  <si>
    <t>http://www.syndax.com/</t>
  </si>
  <si>
    <t>SenesTech, Inc.</t>
  </si>
  <si>
    <t>SNES</t>
  </si>
  <si>
    <t>http://www.senestech.com/</t>
  </si>
  <si>
    <t>StoneX Group Inc.</t>
  </si>
  <si>
    <t>SNEX</t>
  </si>
  <si>
    <t>http://www.stonex.com/</t>
  </si>
  <si>
    <t>Security National Financial Corporation</t>
  </si>
  <si>
    <t>SNFCA</t>
  </si>
  <si>
    <t>http://www.securitynational.com/</t>
  </si>
  <si>
    <t>Soligenix, Inc.</t>
  </si>
  <si>
    <t>SNGX</t>
  </si>
  <si>
    <t>http://www.soligenix.com/</t>
  </si>
  <si>
    <t>Sonoma Pharmaceuticals, Inc.</t>
  </si>
  <si>
    <t>SNOA</t>
  </si>
  <si>
    <t>http://www.sonomapharma.com/</t>
  </si>
  <si>
    <t>Synopsys, Inc.</t>
  </si>
  <si>
    <t>SNPS</t>
  </si>
  <si>
    <t>http://www.synopsys.com/</t>
  </si>
  <si>
    <t>Senstar Technologies Corporation</t>
  </si>
  <si>
    <t>SNT</t>
  </si>
  <si>
    <t>http://senstartechnologies.com/</t>
  </si>
  <si>
    <t>Sanofi</t>
  </si>
  <si>
    <t>SNY</t>
  </si>
  <si>
    <t>http://www.sanofi.com/</t>
  </si>
  <si>
    <t>SOBR Safe, Inc.</t>
  </si>
  <si>
    <t>SOBR</t>
  </si>
  <si>
    <t>http://www.sobrsafe.com/</t>
  </si>
  <si>
    <t>SoFi Technologies, Inc.</t>
  </si>
  <si>
    <t>SOFI</t>
  </si>
  <si>
    <t>http://www.sofi.com/</t>
  </si>
  <si>
    <t>Sotherly Hotels Inc.</t>
  </si>
  <si>
    <t>SOHO</t>
  </si>
  <si>
    <t>http://www.sotherlyhotels.com/</t>
  </si>
  <si>
    <t>Sohu.com Limited</t>
  </si>
  <si>
    <t>SOHU</t>
  </si>
  <si>
    <t>http://www.sohu.com/</t>
  </si>
  <si>
    <t>Sonim Technologies, Inc.</t>
  </si>
  <si>
    <t>SONM</t>
  </si>
  <si>
    <t>http://www.sonimtech.com/</t>
  </si>
  <si>
    <t>Sonnet BioTherapeutics Holdings, Inc.</t>
  </si>
  <si>
    <t>SONN</t>
  </si>
  <si>
    <t>http://www.sonnetbio.com/</t>
  </si>
  <si>
    <t>Sonos, Inc.</t>
  </si>
  <si>
    <t>SONO</t>
  </si>
  <si>
    <t>http://www.sonos.com/</t>
  </si>
  <si>
    <t>Sono-Tek Corporation</t>
  </si>
  <si>
    <t>SOTK</t>
  </si>
  <si>
    <t>http://www.sono-tek.com/</t>
  </si>
  <si>
    <t>SP Plus Corporation</t>
  </si>
  <si>
    <t>SP</t>
  </si>
  <si>
    <t>http://www.spplus.com/</t>
  </si>
  <si>
    <t>SuperCom, Ltd.</t>
  </si>
  <si>
    <t>SPCB</t>
  </si>
  <si>
    <t>http://www.supercom.com/</t>
  </si>
  <si>
    <t>South Plains Financial, Inc.</t>
  </si>
  <si>
    <t>SPFI</t>
  </si>
  <si>
    <t>http://www.spfi.bank/</t>
  </si>
  <si>
    <t>SPI Energy Co., Ltd.</t>
  </si>
  <si>
    <t>SPI</t>
  </si>
  <si>
    <t>http://www.spigroups.com/</t>
  </si>
  <si>
    <t>Sapiens International Corporation N.V.</t>
  </si>
  <si>
    <t>SPNS</t>
  </si>
  <si>
    <t>http://www.sapiens.com/</t>
  </si>
  <si>
    <t>Spok Holdings, Inc.</t>
  </si>
  <si>
    <t>SPOK</t>
  </si>
  <si>
    <t>http://www.spok.com/</t>
  </si>
  <si>
    <t>SciSparc Ltd.</t>
  </si>
  <si>
    <t>SPRC</t>
  </si>
  <si>
    <t>http://www.scisparc.com/</t>
  </si>
  <si>
    <t>Spero Therapeutics, Inc.</t>
  </si>
  <si>
    <t>SPRO</t>
  </si>
  <si>
    <t>http://www.sperotherapeutics.com/</t>
  </si>
  <si>
    <t>SPS Commerce, Inc.</t>
  </si>
  <si>
    <t>SPSC</t>
  </si>
  <si>
    <t>http://www.spscommerce.com/</t>
  </si>
  <si>
    <t>Sprout Social, Inc</t>
  </si>
  <si>
    <t>SPT</t>
  </si>
  <si>
    <t>http://www.sproutsocial.com/</t>
  </si>
  <si>
    <t>SpartanNash Company</t>
  </si>
  <si>
    <t>SPTN</t>
  </si>
  <si>
    <t>http://www.spartannash.com/</t>
  </si>
  <si>
    <t>Sportsman's Warehouse Holdings, Inc.</t>
  </si>
  <si>
    <t>SPWH</t>
  </si>
  <si>
    <t>http://www.sportsmans.com/</t>
  </si>
  <si>
    <t>SunPower Corporation</t>
  </si>
  <si>
    <t>SPWR</t>
  </si>
  <si>
    <t>http://www.sunpowercorp.com/</t>
  </si>
  <si>
    <t>Presidio Property Trust, Inc.</t>
  </si>
  <si>
    <t>SQFT</t>
  </si>
  <si>
    <t>http://www.presidiopt.com/</t>
  </si>
  <si>
    <t>1st Source Corporation</t>
  </si>
  <si>
    <t>SRCE</t>
  </si>
  <si>
    <t>http://www.1stsource.com/</t>
  </si>
  <si>
    <t>Stericycle, Inc.</t>
  </si>
  <si>
    <t>SRCL</t>
  </si>
  <si>
    <t>http://www.stericycle.com/</t>
  </si>
  <si>
    <t>Surmodics, Inc.</t>
  </si>
  <si>
    <t>SRDX</t>
  </si>
  <si>
    <t>http://www.surmodics.com/</t>
  </si>
  <si>
    <t>Sarepta Therapeutics, Inc.</t>
  </si>
  <si>
    <t>SRPT</t>
  </si>
  <si>
    <t>http://www.sareptatherapeutics.com/</t>
  </si>
  <si>
    <t>Scholar Rock Holding Corporation</t>
  </si>
  <si>
    <t>SRRK</t>
  </si>
  <si>
    <t>http://www.scholarrock.com/</t>
  </si>
  <si>
    <t>Sensus Healthcare, Inc.</t>
  </si>
  <si>
    <t>SRTS</t>
  </si>
  <si>
    <t>http://www.sensushealthcare.com/</t>
  </si>
  <si>
    <t>Summit State Bank</t>
  </si>
  <si>
    <t>SSBI</t>
  </si>
  <si>
    <t>http://www.summitstatebank.com/</t>
  </si>
  <si>
    <t>Strata Skin Sciences, Inc.</t>
  </si>
  <si>
    <t>SSKN</t>
  </si>
  <si>
    <t>http://www.strataskinsciences.com/</t>
  </si>
  <si>
    <t>SS&amp;C Technologies Holdings, Inc.</t>
  </si>
  <si>
    <t>SSNC</t>
  </si>
  <si>
    <t>http://www.ssctech.com/</t>
  </si>
  <si>
    <t>SilverSun Technologies, Inc.</t>
  </si>
  <si>
    <t>SSNT</t>
  </si>
  <si>
    <t>http://www.silversuntech.com/</t>
  </si>
  <si>
    <t>E.W. Scripps Company (The)</t>
  </si>
  <si>
    <t>SSP</t>
  </si>
  <si>
    <t>http://www.scripps.com/</t>
  </si>
  <si>
    <t>SSR Mining Inc.</t>
  </si>
  <si>
    <t>SSRM</t>
  </si>
  <si>
    <t>http://www.ssrmining.com/</t>
  </si>
  <si>
    <t>SuRo Capital Corp.</t>
  </si>
  <si>
    <t>SSSS</t>
  </si>
  <si>
    <t>https://surocap.com/</t>
  </si>
  <si>
    <t>SoundThinking, Inc.</t>
  </si>
  <si>
    <t>SSTI</t>
  </si>
  <si>
    <t>http://www.shotspotter.com/</t>
  </si>
  <si>
    <t>Stratasys, Ltd.</t>
  </si>
  <si>
    <t>SSYS</t>
  </si>
  <si>
    <t>http://www.stratasys.com/</t>
  </si>
  <si>
    <t>STAAR Surgical Company</t>
  </si>
  <si>
    <t>STAA</t>
  </si>
  <si>
    <t>http://www.staar.com/</t>
  </si>
  <si>
    <t>Staffing 360 Solutions, Inc.</t>
  </si>
  <si>
    <t>STAF</t>
  </si>
  <si>
    <t>http://www.staffing360solutions.com/</t>
  </si>
  <si>
    <t>S&amp;T Bancorp, Inc.</t>
  </si>
  <si>
    <t>STBA</t>
  </si>
  <si>
    <t>http://www.stbancorp.com/</t>
  </si>
  <si>
    <t>Steel Connect, Inc. Common Stock</t>
  </si>
  <si>
    <t>STCN</t>
  </si>
  <si>
    <t>http://www.steelconnectinc.com/</t>
  </si>
  <si>
    <t>StepStone Group Inc.</t>
  </si>
  <si>
    <t>STEP</t>
  </si>
  <si>
    <t>http://www.stepstoneglobal.com/</t>
  </si>
  <si>
    <t>Stagwell Inc.</t>
  </si>
  <si>
    <t>STGW</t>
  </si>
  <si>
    <t>http://www.stagwellglobal.com/</t>
  </si>
  <si>
    <t>Neuronetics, Inc.</t>
  </si>
  <si>
    <t>STIM</t>
  </si>
  <si>
    <t>http://www.neuronetics.com/</t>
  </si>
  <si>
    <t>SunOpta, Inc.</t>
  </si>
  <si>
    <t>STKL</t>
  </si>
  <si>
    <t>http://www.sunopta.com/</t>
  </si>
  <si>
    <t>The ONE Group Hospitality, Inc.</t>
  </si>
  <si>
    <t>STKS</t>
  </si>
  <si>
    <t>http://www.togrp.com/</t>
  </si>
  <si>
    <t>Steel Dynamics, Inc.</t>
  </si>
  <si>
    <t>STLD</t>
  </si>
  <si>
    <t>http://www.steeldynamics.com/</t>
  </si>
  <si>
    <t>StoneCo Ltd.</t>
  </si>
  <si>
    <t>STNE</t>
  </si>
  <si>
    <t>http://www.stone.co/</t>
  </si>
  <si>
    <t>Stoke Therapeutics, Inc.</t>
  </si>
  <si>
    <t>STOK</t>
  </si>
  <si>
    <t>http://www.stoketherapeutics.com/</t>
  </si>
  <si>
    <t>Strategic Education, Inc.</t>
  </si>
  <si>
    <t>STRA</t>
  </si>
  <si>
    <t>http://www.strategiceducation.com/</t>
  </si>
  <si>
    <t>Sterling Infrastructure, Inc.</t>
  </si>
  <si>
    <t>STRL</t>
  </si>
  <si>
    <t>http://www.strlco.com/</t>
  </si>
  <si>
    <t>Streamline Health Solutions, Inc.</t>
  </si>
  <si>
    <t>STRM</t>
  </si>
  <si>
    <t>http://www.streamlinehealth.net/</t>
  </si>
  <si>
    <t>Sutro Biopharma, Inc.</t>
  </si>
  <si>
    <t>STRO</t>
  </si>
  <si>
    <t>http://www.sutrobio.com/</t>
  </si>
  <si>
    <t>Star Equity Holdings, Inc.</t>
  </si>
  <si>
    <t>STRR</t>
  </si>
  <si>
    <t>http://www.starequity.com/</t>
  </si>
  <si>
    <t>Stratus Properties Inc.</t>
  </si>
  <si>
    <t>STRS</t>
  </si>
  <si>
    <t>http://www.stratusproperties.com/</t>
  </si>
  <si>
    <t>STRATTEC SECURITY CORPORATION</t>
  </si>
  <si>
    <t>STRT</t>
  </si>
  <si>
    <t>http://www.strattec.com/</t>
  </si>
  <si>
    <t>Seagate Technology Holdings PLC</t>
  </si>
  <si>
    <t>STX</t>
  </si>
  <si>
    <t>http://www.seagate.com/</t>
  </si>
  <si>
    <t>Supernus Pharmaceuticals, Inc.</t>
  </si>
  <si>
    <t>SUPN</t>
  </si>
  <si>
    <t>http://www.supernus.com/</t>
  </si>
  <si>
    <t>SurgePays, Inc.</t>
  </si>
  <si>
    <t>SURG</t>
  </si>
  <si>
    <t>http://www.surgepays.com/</t>
  </si>
  <si>
    <t>Service Properties Trust - Shares of Beneficial Interest</t>
  </si>
  <si>
    <t>SVC</t>
  </si>
  <si>
    <t>http://www.svcreit.com/</t>
  </si>
  <si>
    <t>Savara, Inc.</t>
  </si>
  <si>
    <t>SVRA</t>
  </si>
  <si>
    <t>http://www.savarapharma.com/</t>
  </si>
  <si>
    <t>Shockwave Medical, Inc.</t>
  </si>
  <si>
    <t>SWAV</t>
  </si>
  <si>
    <t>http://www.shockwavemedical.com/</t>
  </si>
  <si>
    <t>Smith &amp; Wesson Brands, Inc.</t>
  </si>
  <si>
    <t>SWBI</t>
  </si>
  <si>
    <t>http://www.smith-wesson.com/</t>
  </si>
  <si>
    <t>SWK Holdings Corporation</t>
  </si>
  <si>
    <t>SWKH</t>
  </si>
  <si>
    <t>http://www.swkhold.com/</t>
  </si>
  <si>
    <t>Skyworks Solutions, Inc.</t>
  </si>
  <si>
    <t>SWKS</t>
  </si>
  <si>
    <t>http://www.skyworksinc.com/</t>
  </si>
  <si>
    <t>SpringWorks Therapeutics, Inc.</t>
  </si>
  <si>
    <t>SWTX</t>
  </si>
  <si>
    <t>http://www.springworkstx.com/</t>
  </si>
  <si>
    <t>China SXT Pharmaceuticals, Inc.</t>
  </si>
  <si>
    <t>SXTC</t>
  </si>
  <si>
    <t>http://www.sxtchina.com/</t>
  </si>
  <si>
    <t>So-Young International Inc. - American Depository Shares</t>
  </si>
  <si>
    <t>SY</t>
  </si>
  <si>
    <t>http://www.soyoung.com/</t>
  </si>
  <si>
    <t>Stock Yards Bancorp, Inc.</t>
  </si>
  <si>
    <t>SYBT</t>
  </si>
  <si>
    <t>http://www.syb.com/</t>
  </si>
  <si>
    <t>Synlogic, Inc.</t>
  </si>
  <si>
    <t>SYBX</t>
  </si>
  <si>
    <t>http://www.synlogictx.com/</t>
  </si>
  <si>
    <t>Synaptics Incorporated</t>
  </si>
  <si>
    <t>SYNA</t>
  </si>
  <si>
    <t>http://www.synaptics.com/</t>
  </si>
  <si>
    <t>Sypris Solutions, Inc.</t>
  </si>
  <si>
    <t>SYPR</t>
  </si>
  <si>
    <t>http://www.sypris.com/</t>
  </si>
  <si>
    <t>Syros Pharmaceuticals, Inc.</t>
  </si>
  <si>
    <t>SYRS</t>
  </si>
  <si>
    <t>http://www.syros.com/</t>
  </si>
  <si>
    <t>Siyata Mobile, Inc.</t>
  </si>
  <si>
    <t>SYTA</t>
  </si>
  <si>
    <t>http://www.siyatamobile.com/</t>
  </si>
  <si>
    <t>TransAct Technologies Incorporated</t>
  </si>
  <si>
    <t>TACT</t>
  </si>
  <si>
    <t>http://www.transact-tech.com/</t>
  </si>
  <si>
    <t>Taitron Components Incorporated</t>
  </si>
  <si>
    <t>TAIT</t>
  </si>
  <si>
    <t>http://www.taitroncomponents.com/</t>
  </si>
  <si>
    <t>Tantech Holdings Ltd.</t>
  </si>
  <si>
    <t>TANH</t>
  </si>
  <si>
    <t>http://www.tantech.cn/</t>
  </si>
  <si>
    <t>Taoping Inc.</t>
  </si>
  <si>
    <t>TAOP</t>
  </si>
  <si>
    <t>http://taop.com/</t>
  </si>
  <si>
    <t>Protara Therapeutics, Inc.</t>
  </si>
  <si>
    <t>TARA</t>
  </si>
  <si>
    <t>http://www.protaratx.com/</t>
  </si>
  <si>
    <t>Carrols Restaurant Group, Inc.</t>
  </si>
  <si>
    <t>TAST</t>
  </si>
  <si>
    <t>http://www.carrols.com/</t>
  </si>
  <si>
    <t>TAT Technologies Ltd.</t>
  </si>
  <si>
    <t>TATT</t>
  </si>
  <si>
    <t>http://www.tat-technologies.com/</t>
  </si>
  <si>
    <t>Taylor Devices, Inc.</t>
  </si>
  <si>
    <t>TAYD</t>
  </si>
  <si>
    <t>http://www.taylordevices.com/</t>
  </si>
  <si>
    <t>The Bancorp, Inc.</t>
  </si>
  <si>
    <t>TBBK</t>
  </si>
  <si>
    <t>http://www.thebancorp.com/</t>
  </si>
  <si>
    <t>ToughBuilt Industries, Inc.</t>
  </si>
  <si>
    <t>TBLT</t>
  </si>
  <si>
    <t>http://www.toughbuilt.com/</t>
  </si>
  <si>
    <t>Territorial Bancorp Inc.</t>
  </si>
  <si>
    <t>TBNK</t>
  </si>
  <si>
    <t>http://www.territorialsavings.net/</t>
  </si>
  <si>
    <t>Theravance Biopharma, Inc.</t>
  </si>
  <si>
    <t>TBPH</t>
  </si>
  <si>
    <t>http://www.theravance.com/</t>
  </si>
  <si>
    <t>TruBridge, Inc.</t>
  </si>
  <si>
    <t>TBRG</t>
  </si>
  <si>
    <t>Медицинские услуги</t>
  </si>
  <si>
    <t>http://www.cpsi.com/</t>
  </si>
  <si>
    <t>TuanChe Limited</t>
  </si>
  <si>
    <t>TC</t>
  </si>
  <si>
    <t>http://ir.tuanche.com/</t>
  </si>
  <si>
    <t>Texas Capital Bancshares, Inc.</t>
  </si>
  <si>
    <t>TCBI</t>
  </si>
  <si>
    <t>http://www.texascapitalbank.com/</t>
  </si>
  <si>
    <t>TriCo Bancshares</t>
  </si>
  <si>
    <t>TCBK</t>
  </si>
  <si>
    <t>http://www.tcbk.com/</t>
  </si>
  <si>
    <t>Tactile Systems Technology, Inc.</t>
  </si>
  <si>
    <t>TCMD</t>
  </si>
  <si>
    <t>http://www.tactilesystems.com/</t>
  </si>
  <si>
    <t>Trip.com Group Limited</t>
  </si>
  <si>
    <t>TCOM</t>
  </si>
  <si>
    <t>TRACON Pharmaceuticals, Inc.</t>
  </si>
  <si>
    <t>TCON</t>
  </si>
  <si>
    <t>http://www.traconpharma.com/</t>
  </si>
  <si>
    <t>BlackRock TCP Capital Corp.</t>
  </si>
  <si>
    <t>TCPC</t>
  </si>
  <si>
    <t>http://www.tcpcapital.com/</t>
  </si>
  <si>
    <t>Alaunos Therapeutics, Inc.</t>
  </si>
  <si>
    <t>TCRT</t>
  </si>
  <si>
    <t>http://www.alaunos.com/</t>
  </si>
  <si>
    <t>TCTM Kids IT Education Inc.</t>
  </si>
  <si>
    <t>TCTM</t>
  </si>
  <si>
    <t>http://www.tedu.cn/</t>
  </si>
  <si>
    <t>Tucows Inc.</t>
  </si>
  <si>
    <t>TCX</t>
  </si>
  <si>
    <t>http://www.tucows.com/</t>
  </si>
  <si>
    <t>Atlassian Corporation</t>
  </si>
  <si>
    <t>TEAM</t>
  </si>
  <si>
    <t>http://www.atlassian.com/</t>
  </si>
  <si>
    <t>Bio-Techne Corp</t>
  </si>
  <si>
    <t>TECH</t>
  </si>
  <si>
    <t>http://www.bio-techne.com/</t>
  </si>
  <si>
    <t>TELA Bio, Inc.</t>
  </si>
  <si>
    <t>TELA</t>
  </si>
  <si>
    <t>http://www.telabio.com/</t>
  </si>
  <si>
    <t>Tenable Holdings, Inc.</t>
  </si>
  <si>
    <t>TENB</t>
  </si>
  <si>
    <t>http://www.tenable.com/</t>
  </si>
  <si>
    <t>Teradyne, Inc.</t>
  </si>
  <si>
    <t>TER</t>
  </si>
  <si>
    <t>http://www.teradyne.com/</t>
  </si>
  <si>
    <t>Triumph Financial, Inc.</t>
  </si>
  <si>
    <t>TFIN</t>
  </si>
  <si>
    <t>http://www.tfin.com/</t>
  </si>
  <si>
    <t>TFS Financial Corporation</t>
  </si>
  <si>
    <t>TFSL</t>
  </si>
  <si>
    <t>http://www.thirdfederal.com/</t>
  </si>
  <si>
    <t>TG Therapeutics, Inc.</t>
  </si>
  <si>
    <t>TGTX</t>
  </si>
  <si>
    <t>http://www.tgtherapeutics.com/</t>
  </si>
  <si>
    <t>Target Hospitality Corp.</t>
  </si>
  <si>
    <t>TH</t>
  </si>
  <si>
    <t>http://www.targethospitality.com/</t>
  </si>
  <si>
    <t>First Financial Corporation Indiana</t>
  </si>
  <si>
    <t>THFF</t>
  </si>
  <si>
    <t>http://www.first-online.com/</t>
  </si>
  <si>
    <t>ThermoGenesis Holdings, Inc.</t>
  </si>
  <si>
    <t>THMO</t>
  </si>
  <si>
    <t>http://www.thermogenesis.com/</t>
  </si>
  <si>
    <t>Gentherm Inc</t>
  </si>
  <si>
    <t>THRM</t>
  </si>
  <si>
    <t>http://www.gentherm.com/</t>
  </si>
  <si>
    <t>Thryv Holdings, Inc.</t>
  </si>
  <si>
    <t>THRY</t>
  </si>
  <si>
    <t>http://www.corporate.thryv.com/</t>
  </si>
  <si>
    <t>Theratechnologies Inc.</t>
  </si>
  <si>
    <t>THTX</t>
  </si>
  <si>
    <t>http://www.theratech.com/</t>
  </si>
  <si>
    <t>Millicom International Cellular S.A.</t>
  </si>
  <si>
    <t>TIGO</t>
  </si>
  <si>
    <t>http://www.millicom.com/</t>
  </si>
  <si>
    <t>UP Fintech Holding Limited</t>
  </si>
  <si>
    <t>TIGR</t>
  </si>
  <si>
    <t>Interface, Inc.</t>
  </si>
  <si>
    <t>TILE</t>
  </si>
  <si>
    <t>http://www.interfaceglobal.com/</t>
  </si>
  <si>
    <t>Tiptree Inc.</t>
  </si>
  <si>
    <t>TIPT</t>
  </si>
  <si>
    <t>http://www.tiptreeinc.com/</t>
  </si>
  <si>
    <t>Titan Machinery Inc.</t>
  </si>
  <si>
    <t>TITN</t>
  </si>
  <si>
    <t>http://www.titanmachinery.com/</t>
  </si>
  <si>
    <t>Tandy Leather Factory, Inc.</t>
  </si>
  <si>
    <t>TLF</t>
  </si>
  <si>
    <t>http://www.tandyleather.com/</t>
  </si>
  <si>
    <t>Talphera, Inc.</t>
  </si>
  <si>
    <t>TLPH</t>
  </si>
  <si>
    <t>http://www.acelrx.com/</t>
  </si>
  <si>
    <t>Tilray Brands, Inc.</t>
  </si>
  <si>
    <t>TLRY</t>
  </si>
  <si>
    <t>http://www.tilray.com/</t>
  </si>
  <si>
    <t>Telos Corporation</t>
  </si>
  <si>
    <t>TLS</t>
  </si>
  <si>
    <t>http://www.telos.com/</t>
  </si>
  <si>
    <t>Tiziana Life Sciences Ltd</t>
  </si>
  <si>
    <t>TLSA</t>
  </si>
  <si>
    <t>http://www.tizianalifesciences.com/</t>
  </si>
  <si>
    <t>TransMedics Group, Inc.</t>
  </si>
  <si>
    <t>TMDX</t>
  </si>
  <si>
    <t>http://www.transmedics.com/</t>
  </si>
  <si>
    <t>T-Mobile US, Inc.</t>
  </si>
  <si>
    <t>TMUS</t>
  </si>
  <si>
    <t>http://www.t-mobile.com/</t>
  </si>
  <si>
    <t>Tandem Diabetes Care, Inc.</t>
  </si>
  <si>
    <t>TNDM</t>
  </si>
  <si>
    <t>http://www.tandemdiabetes.com/</t>
  </si>
  <si>
    <t>Tonix Pharmaceuticals Holding Corp.</t>
  </si>
  <si>
    <t>TNXP</t>
  </si>
  <si>
    <t>http://www.tonixpharma.com/</t>
  </si>
  <si>
    <t>TOMI Environmental Solutions, Inc.</t>
  </si>
  <si>
    <t>TOMZ</t>
  </si>
  <si>
    <t>http://www.tomiesinc.com/</t>
  </si>
  <si>
    <t>TOP Ships Inc.</t>
  </si>
  <si>
    <t>TOPS</t>
  </si>
  <si>
    <t>http://www.topships.org/</t>
  </si>
  <si>
    <t>Tuniu Corporation</t>
  </si>
  <si>
    <t>TOUR</t>
  </si>
  <si>
    <t>http://www.tuniu.com/</t>
  </si>
  <si>
    <t>Towne Bank</t>
  </si>
  <si>
    <t>TOWN</t>
  </si>
  <si>
    <t>http://www.townebank.com/</t>
  </si>
  <si>
    <t>TechPrecision Corporation</t>
  </si>
  <si>
    <t>TPCS</t>
  </si>
  <si>
    <t>http://www.techprecision.com/</t>
  </si>
  <si>
    <t>TPI Composites, Inc.</t>
  </si>
  <si>
    <t>TPIC</t>
  </si>
  <si>
    <t>http://www.tpicomposites.com/</t>
  </si>
  <si>
    <t>Tempest Therapeutics, Inc.</t>
  </si>
  <si>
    <t>TPST</t>
  </si>
  <si>
    <t>http://www.tempesttx.com/</t>
  </si>
  <si>
    <t>LendingTree, Inc.</t>
  </si>
  <si>
    <t>TREE</t>
  </si>
  <si>
    <t>http://www.lendingtree.com/</t>
  </si>
  <si>
    <t>Trinity Biotech plc</t>
  </si>
  <si>
    <t>TRIB</t>
  </si>
  <si>
    <t>http://www.trinitybiotech.com/</t>
  </si>
  <si>
    <t>TripAdvisor, Inc.</t>
  </si>
  <si>
    <t>TRIP</t>
  </si>
  <si>
    <t>http://www.tripadvisor.com/</t>
  </si>
  <si>
    <t>Trimble Inc.</t>
  </si>
  <si>
    <t>TRMB</t>
  </si>
  <si>
    <t>http://www.trimble.com/</t>
  </si>
  <si>
    <t>TORM plc</t>
  </si>
  <si>
    <t>TRMD</t>
  </si>
  <si>
    <t>http://www.torm.com/</t>
  </si>
  <si>
    <t>Trustmark Corporation</t>
  </si>
  <si>
    <t>TRMK</t>
  </si>
  <si>
    <t>http://www.trustmark.com/</t>
  </si>
  <si>
    <t>Transcat, Inc.</t>
  </si>
  <si>
    <t>TRNS</t>
  </si>
  <si>
    <t>http://www.transcat.com/</t>
  </si>
  <si>
    <t>TROOPS, Inc.</t>
  </si>
  <si>
    <t>TROO</t>
  </si>
  <si>
    <t>http://www.troops.co/</t>
  </si>
  <si>
    <t>T. Rowe Price Group, Inc.</t>
  </si>
  <si>
    <t>TROW</t>
  </si>
  <si>
    <t>http://www.troweprice.com/</t>
  </si>
  <si>
    <t>TriMas Corporation</t>
  </si>
  <si>
    <t>TRS</t>
  </si>
  <si>
    <t>http://www.trimascorp.com/</t>
  </si>
  <si>
    <t>TrustCo Bank Corp NY</t>
  </si>
  <si>
    <t>TRST</t>
  </si>
  <si>
    <t>http://www.trustcobank.com/</t>
  </si>
  <si>
    <t>TrueCar, Inc.</t>
  </si>
  <si>
    <t>TRUE</t>
  </si>
  <si>
    <t>http://www.truecar.com/</t>
  </si>
  <si>
    <t>Trupanion, Inc.</t>
  </si>
  <si>
    <t>TRUP</t>
  </si>
  <si>
    <t>http://www.trupanion.com/</t>
  </si>
  <si>
    <t>trivago N.V.</t>
  </si>
  <si>
    <t>TRVG</t>
  </si>
  <si>
    <t>http://www.trivago.com/</t>
  </si>
  <si>
    <t>Trevi Therapeutics, Inc.</t>
  </si>
  <si>
    <t>TRVI</t>
  </si>
  <si>
    <t>http://www.trevitherapeutics.com/</t>
  </si>
  <si>
    <t>Trevena, Inc.</t>
  </si>
  <si>
    <t>TRVN</t>
  </si>
  <si>
    <t>http://www.trevena.com/</t>
  </si>
  <si>
    <t>Timberland Bancorp, Inc.</t>
  </si>
  <si>
    <t>TSBK</t>
  </si>
  <si>
    <t>http://www.timberlandbank.com/</t>
  </si>
  <si>
    <t>Tractor Supply Company</t>
  </si>
  <si>
    <t>TSCO</t>
  </si>
  <si>
    <t>http://www.tractorsupply.com/</t>
  </si>
  <si>
    <t>Tower Semiconductor Ltd.</t>
  </si>
  <si>
    <t>TSEM</t>
  </si>
  <si>
    <t>http://www.towersemi.com/</t>
  </si>
  <si>
    <t>Tesla</t>
  </si>
  <si>
    <t>TSLA</t>
  </si>
  <si>
    <t>http://www.tesla.com/</t>
  </si>
  <si>
    <t>TSR, Inc.</t>
  </si>
  <si>
    <t>TSRI</t>
  </si>
  <si>
    <t>http://www.tsrconsulting.com/</t>
  </si>
  <si>
    <t>The Trade Desk, Inc.</t>
  </si>
  <si>
    <t>TTD</t>
  </si>
  <si>
    <t>http://www.thetradedesk.com/</t>
  </si>
  <si>
    <t>TTEC Holdings, Inc.</t>
  </si>
  <si>
    <t>TTEC</t>
  </si>
  <si>
    <t>http://www.ttec.com/</t>
  </si>
  <si>
    <t>Tetra Tech, Inc.</t>
  </si>
  <si>
    <t>TTEK</t>
  </si>
  <si>
    <t>http://www.tetratech.com/</t>
  </si>
  <si>
    <t>TechTarget, Inc.</t>
  </si>
  <si>
    <t>TTGT</t>
  </si>
  <si>
    <t>http://www.techtarget.com/</t>
  </si>
  <si>
    <t>TTM Technologies, Inc.</t>
  </si>
  <si>
    <t>TTMI</t>
  </si>
  <si>
    <t>http://www.ttm.com/</t>
  </si>
  <si>
    <t>Titan Pharmaceuticals, Inc.</t>
  </si>
  <si>
    <t>TTNP</t>
  </si>
  <si>
    <t>http://www.titanpharm.com/</t>
  </si>
  <si>
    <t>T2 Biosystems, Inc.</t>
  </si>
  <si>
    <t>TTOO</t>
  </si>
  <si>
    <t>http://www.t2biosystems.com/</t>
  </si>
  <si>
    <t>Tile Shop Holdings, Inc.</t>
  </si>
  <si>
    <t>TTSH</t>
  </si>
  <si>
    <t>Сетевые магазины товаров для ремонта и обустройства</t>
  </si>
  <si>
    <t>http://www.tileshop.com/</t>
  </si>
  <si>
    <t>Take-Two Interactive Software, Inc.</t>
  </si>
  <si>
    <t>TTWO</t>
  </si>
  <si>
    <t>http://www.take2games.com/</t>
  </si>
  <si>
    <t>180 Degree Capital Corp.</t>
  </si>
  <si>
    <t>TURN</t>
  </si>
  <si>
    <t>http://www.180degreecapital.com/</t>
  </si>
  <si>
    <t>Mammoth Energy Services, Inc.</t>
  </si>
  <si>
    <t>TUSK</t>
  </si>
  <si>
    <t>http://www.mammothenergy.com/</t>
  </si>
  <si>
    <t>Travere Therapeutics, Inc.</t>
  </si>
  <si>
    <t>TVTX</t>
  </si>
  <si>
    <t>http://www.travere.com/</t>
  </si>
  <si>
    <t>Tradeweb Markets Inc.</t>
  </si>
  <si>
    <t>TW</t>
  </si>
  <si>
    <t>http://www.tradeweb.com/</t>
  </si>
  <si>
    <t>Twin Disc, Incorporated</t>
  </si>
  <si>
    <t>TWIN</t>
  </si>
  <si>
    <t>http://www.twindisc.com/</t>
  </si>
  <si>
    <t>2U, Inc.</t>
  </si>
  <si>
    <t>TWOU</t>
  </si>
  <si>
    <t>http://www.2u.com/</t>
  </si>
  <si>
    <t>Twist Bioscience Corporation</t>
  </si>
  <si>
    <t>TWST</t>
  </si>
  <si>
    <t>http://www.twistbioscience.com/</t>
  </si>
  <si>
    <t>10x Genomics, Inc.</t>
  </si>
  <si>
    <t>TXG</t>
  </si>
  <si>
    <t>http://www.10xgenomics.com/</t>
  </si>
  <si>
    <t>TherapeuticsMD, Inc.</t>
  </si>
  <si>
    <t>TXMD</t>
  </si>
  <si>
    <t>http://www.therapeuticsmd.com/</t>
  </si>
  <si>
    <t>Texas Instruments Incorporated</t>
  </si>
  <si>
    <t>TXN</t>
  </si>
  <si>
    <t>http://www.ti.com/</t>
  </si>
  <si>
    <t>Texas Roadhouse, Inc.</t>
  </si>
  <si>
    <t>TXRH</t>
  </si>
  <si>
    <t>http://www.texasroadhouse.com/</t>
  </si>
  <si>
    <t>Travelzoo</t>
  </si>
  <si>
    <t>TZOO</t>
  </si>
  <si>
    <t>http://www.travelzoo.com/</t>
  </si>
  <si>
    <t>United Airlines Holdings, Inc.</t>
  </si>
  <si>
    <t>UAL</t>
  </si>
  <si>
    <t>http://www.united.com/</t>
  </si>
  <si>
    <t>United Bancorp, Inc.</t>
  </si>
  <si>
    <t>UBCP</t>
  </si>
  <si>
    <t>http://www.unitedbancorp.com/</t>
  </si>
  <si>
    <t>United Security Bancshares</t>
  </si>
  <si>
    <t>UBFO</t>
  </si>
  <si>
    <t>http://www.unitedsecuritybank.com/</t>
  </si>
  <si>
    <t>Unity Biotechnology, Inc.</t>
  </si>
  <si>
    <t>UBX</t>
  </si>
  <si>
    <t>http://www.unitybiotechnology.com/</t>
  </si>
  <si>
    <t>United Community Banks, Inc.</t>
  </si>
  <si>
    <t>UCBI</t>
  </si>
  <si>
    <t>http://www.ucbi.com/</t>
  </si>
  <si>
    <t>uCloudlink Group Inc.</t>
  </si>
  <si>
    <t>UCL</t>
  </si>
  <si>
    <t>http://www.ucloudlink.com/</t>
  </si>
  <si>
    <t>Ultra Clean Holdings, Inc.</t>
  </si>
  <si>
    <t>UCTT</t>
  </si>
  <si>
    <t>http://www.uct.com/</t>
  </si>
  <si>
    <t>Universal Electronics Inc.</t>
  </si>
  <si>
    <t>UEIC</t>
  </si>
  <si>
    <t>http://www.uei.com/</t>
  </si>
  <si>
    <t>United Fire Group, Inc</t>
  </si>
  <si>
    <t>UFCS</t>
  </si>
  <si>
    <t>http://www.ufginsurance.com/</t>
  </si>
  <si>
    <t>UFP Industries, Inc.</t>
  </si>
  <si>
    <t>UFPI</t>
  </si>
  <si>
    <t>http://www.ufpi.com/</t>
  </si>
  <si>
    <t>UFP Technologies, Inc.</t>
  </si>
  <si>
    <t>UFPT</t>
  </si>
  <si>
    <t>http://www.ufpt.com/</t>
  </si>
  <si>
    <t>United-Guardian, Inc.</t>
  </si>
  <si>
    <t>UG</t>
  </si>
  <si>
    <t>http://www.u-g.com/</t>
  </si>
  <si>
    <t>urban-gro, Inc.</t>
  </si>
  <si>
    <t>UGRO</t>
  </si>
  <si>
    <t>http://www.urban-gro.com/</t>
  </si>
  <si>
    <t>Ultralife Corporation</t>
  </si>
  <si>
    <t>ULBI</t>
  </si>
  <si>
    <t>http://www.ultralifecorporation.com/</t>
  </si>
  <si>
    <t>Frontier Group Holdings, Inc.</t>
  </si>
  <si>
    <t>ULCC</t>
  </si>
  <si>
    <t>http://www.flyfrontier.com/</t>
  </si>
  <si>
    <t>Universal Logistics Holdings, Inc.</t>
  </si>
  <si>
    <t>ULH</t>
  </si>
  <si>
    <t>http://www.universallogistics.com/</t>
  </si>
  <si>
    <t>Ulta Beauty, Inc.</t>
  </si>
  <si>
    <t>ULTA</t>
  </si>
  <si>
    <t>http://www.ulta.com/</t>
  </si>
  <si>
    <t>UMB Financial Corporation</t>
  </si>
  <si>
    <t>UMBF</t>
  </si>
  <si>
    <t>http://www.umbfinancial.com/</t>
  </si>
  <si>
    <t>Union Bankshares, Inc.</t>
  </si>
  <si>
    <t>UNB</t>
  </si>
  <si>
    <t>http://www.ublocal.com/</t>
  </si>
  <si>
    <t>Uniti Group Inc.</t>
  </si>
  <si>
    <t>UNIT</t>
  </si>
  <si>
    <t>http://www.uniti.com/</t>
  </si>
  <si>
    <t>Unity Bancorp, Inc.</t>
  </si>
  <si>
    <t>UNTY</t>
  </si>
  <si>
    <t>http://www.unitybank.com/</t>
  </si>
  <si>
    <t>Urban One, Inc.</t>
  </si>
  <si>
    <t>UONE</t>
  </si>
  <si>
    <t>http://www.urban1.com/</t>
  </si>
  <si>
    <t>UONEK</t>
  </si>
  <si>
    <t>Upbound Group, Inc.</t>
  </si>
  <si>
    <t>UPBD</t>
  </si>
  <si>
    <t>http://www.rentacenter.com/</t>
  </si>
  <si>
    <t>Upland Software, Inc.</t>
  </si>
  <si>
    <t>UPLD</t>
  </si>
  <si>
    <t>http://www.uplandsoftware.com/</t>
  </si>
  <si>
    <t>Upstart Holdings, Inc.</t>
  </si>
  <si>
    <t>UPST</t>
  </si>
  <si>
    <t>http://www.upstart.com/</t>
  </si>
  <si>
    <t>Upwork Inc.</t>
  </si>
  <si>
    <t>UPWK</t>
  </si>
  <si>
    <t>http://www.upwork.com/</t>
  </si>
  <si>
    <t>Urban Outfitters, Inc.</t>
  </si>
  <si>
    <t>URBN</t>
  </si>
  <si>
    <t>http://www.urbn.com/</t>
  </si>
  <si>
    <t>UroGen Pharma Ltd.</t>
  </si>
  <si>
    <t>URGN</t>
  </si>
  <si>
    <t>http://www.urogen.com/</t>
  </si>
  <si>
    <t>Universal Stainless &amp; Alloy Products, Inc.</t>
  </si>
  <si>
    <t>USAP</t>
  </si>
  <si>
    <t>http://www.univstainless.com/</t>
  </si>
  <si>
    <t>U.S. Gold Corp.</t>
  </si>
  <si>
    <t>USAU</t>
  </si>
  <si>
    <t>http://www.usgoldcorp.gold/</t>
  </si>
  <si>
    <t>U.S. Energy Corp.</t>
  </si>
  <si>
    <t>USEG</t>
  </si>
  <si>
    <t>http://www.usnrg.com/</t>
  </si>
  <si>
    <t>Usio, Inc.</t>
  </si>
  <si>
    <t>USIO</t>
  </si>
  <si>
    <t>http://www.usio.com/</t>
  </si>
  <si>
    <t>United States Lime &amp; Minerals, Inc.</t>
  </si>
  <si>
    <t>USLM</t>
  </si>
  <si>
    <t>http://www.uslm.com/</t>
  </si>
  <si>
    <t>United Therapeutics Corporation</t>
  </si>
  <si>
    <t>UTHR</t>
  </si>
  <si>
    <t>http://www.unither.com/</t>
  </si>
  <si>
    <t>Utah Medical Products, Inc.</t>
  </si>
  <si>
    <t>UTMD</t>
  </si>
  <si>
    <t>http://www.utahmed.com/</t>
  </si>
  <si>
    <t>UTStarcom Holdings Corp</t>
  </si>
  <si>
    <t>UTSI</t>
  </si>
  <si>
    <t>http://www.utstar.com/</t>
  </si>
  <si>
    <t>Univest Financial Corporation</t>
  </si>
  <si>
    <t>UVSP</t>
  </si>
  <si>
    <t>http://www.univest.net/</t>
  </si>
  <si>
    <t>Uxin Limited</t>
  </si>
  <si>
    <t>UXIN</t>
  </si>
  <si>
    <t>http://www.xin.com/</t>
  </si>
  <si>
    <t>Virginia National Bankshares Corporation</t>
  </si>
  <si>
    <t>VABK</t>
  </si>
  <si>
    <t>http://www.vnbcorp.com/</t>
  </si>
  <si>
    <t>Valneva SE</t>
  </si>
  <si>
    <t>VALN</t>
  </si>
  <si>
    <t>http://www.valneva.com/</t>
  </si>
  <si>
    <t>Value Line, Inc.</t>
  </si>
  <si>
    <t>VALU</t>
  </si>
  <si>
    <t>http://www.valueline.com/</t>
  </si>
  <si>
    <t>Vivani Medical, Inc.</t>
  </si>
  <si>
    <t>VANI</t>
  </si>
  <si>
    <t>http://www.vivani.com/</t>
  </si>
  <si>
    <t>Village Bank and Trust Financial Corp.</t>
  </si>
  <si>
    <t>VBFC</t>
  </si>
  <si>
    <t>http://www.villagebank.com/</t>
  </si>
  <si>
    <t>VBI Vaccines, Inc.</t>
  </si>
  <si>
    <t>VBIV</t>
  </si>
  <si>
    <t>http://www.vbivaccines.com/</t>
  </si>
  <si>
    <t>Veritex Holdings, Inc.</t>
  </si>
  <si>
    <t>VBTX</t>
  </si>
  <si>
    <t>http://www.veritexbank.com/</t>
  </si>
  <si>
    <t>Visteon Corporation</t>
  </si>
  <si>
    <t>VC</t>
  </si>
  <si>
    <t>http://www.visteon.com/</t>
  </si>
  <si>
    <t>Vericel Corporation</t>
  </si>
  <si>
    <t>VCEL</t>
  </si>
  <si>
    <t>http://www.vcel.com/</t>
  </si>
  <si>
    <t>Vaccinex, Inc.</t>
  </si>
  <si>
    <t>VCNX</t>
  </si>
  <si>
    <t>http://www.vaccinex.com/</t>
  </si>
  <si>
    <t>Victory Capital Holdings, Inc. Class A Common Stock</t>
  </si>
  <si>
    <t>VCTR</t>
  </si>
  <si>
    <t>http://www.vcm.com/</t>
  </si>
  <si>
    <t>Veracyte, Inc.</t>
  </si>
  <si>
    <t>VCYT</t>
  </si>
  <si>
    <t>http://www.veracyte.com/</t>
  </si>
  <si>
    <t>Veeco Instruments Inc.</t>
  </si>
  <si>
    <t>VECO</t>
  </si>
  <si>
    <t>http://www.veeco.com/</t>
  </si>
  <si>
    <t>Verb Technology Company, Inc.</t>
  </si>
  <si>
    <t>VERB</t>
  </si>
  <si>
    <t>http://www.verb.tech/</t>
  </si>
  <si>
    <t>Veritone, Inc.</t>
  </si>
  <si>
    <t>VERI</t>
  </si>
  <si>
    <t>http://www.veritone.com/</t>
  </si>
  <si>
    <t>Venus Concept Inc.</t>
  </si>
  <si>
    <t>VERO</t>
  </si>
  <si>
    <t>http://www.venusconcept.com/</t>
  </si>
  <si>
    <t>Veru Inc.</t>
  </si>
  <si>
    <t>VERU</t>
  </si>
  <si>
    <t>http://www.verupharma.com/</t>
  </si>
  <si>
    <t>Vericity, Inc.</t>
  </si>
  <si>
    <t>VERY</t>
  </si>
  <si>
    <t>http://www.vericity.com/</t>
  </si>
  <si>
    <t>Vicinity Motor Corp.</t>
  </si>
  <si>
    <t>VEV</t>
  </si>
  <si>
    <t>http://www.vicinitymotorcorp.com/</t>
  </si>
  <si>
    <t>Village Farms International, Inc.</t>
  </si>
  <si>
    <t>VFF</t>
  </si>
  <si>
    <t>http://www.villagefarms.com/</t>
  </si>
  <si>
    <t>Via Renewables, Inc.</t>
  </si>
  <si>
    <t>VIA</t>
  </si>
  <si>
    <t>http://www.viarenewables.com/</t>
  </si>
  <si>
    <t>Viavi Solutions Inc.</t>
  </si>
  <si>
    <t>VIAV</t>
  </si>
  <si>
    <t>http://www.viavisolutions.com/</t>
  </si>
  <si>
    <t>Vicor Corporation</t>
  </si>
  <si>
    <t>VICR</t>
  </si>
  <si>
    <t>http://www.vicorpower.com/</t>
  </si>
  <si>
    <t>Gaucho Group Holdings, Inc.</t>
  </si>
  <si>
    <t>VINO</t>
  </si>
  <si>
    <t>http://www.gauchoholdings.com/</t>
  </si>
  <si>
    <t>Viomi Technology Co., Ltd</t>
  </si>
  <si>
    <t>VIOT</t>
  </si>
  <si>
    <t>http://www.viomi.com.cn/</t>
  </si>
  <si>
    <t>Vir Biotechnology, Inc.</t>
  </si>
  <si>
    <t>VIR</t>
  </si>
  <si>
    <t>http://www.vir.bio/</t>
  </si>
  <si>
    <t>Virco Manufacturing Corporation</t>
  </si>
  <si>
    <t>VIRC</t>
  </si>
  <si>
    <t>http://www.virco.com/</t>
  </si>
  <si>
    <t>Virtu Financial, Inc.</t>
  </si>
  <si>
    <t>VIRT</t>
  </si>
  <si>
    <t>http://www.virtu.com/</t>
  </si>
  <si>
    <t>Viracta Therapeutics, Inc.</t>
  </si>
  <si>
    <t>VIRX</t>
  </si>
  <si>
    <t>http://www.viracta.com/</t>
  </si>
  <si>
    <t>Vislink Technologies, Inc.</t>
  </si>
  <si>
    <t>VISL</t>
  </si>
  <si>
    <t>http://www.vislink.com/</t>
  </si>
  <si>
    <t>Vital Farms, Inc.</t>
  </si>
  <si>
    <t>VITL</t>
  </si>
  <si>
    <t>http://www.vitalfarms.com/</t>
  </si>
  <si>
    <t>Vivakor, Inc.</t>
  </si>
  <si>
    <t>VIVK</t>
  </si>
  <si>
    <t>http://www.vivakor.com/</t>
  </si>
  <si>
    <t>Viking Therapeutics, Inc.</t>
  </si>
  <si>
    <t>VKTX</t>
  </si>
  <si>
    <t>http://www.vikingtherapeutics.com/</t>
  </si>
  <si>
    <t>Village Super Market, Inc.</t>
  </si>
  <si>
    <t>VLGEA</t>
  </si>
  <si>
    <t>http://www.myvillagesupermarket.com/</t>
  </si>
  <si>
    <t>Valley National Bancorp</t>
  </si>
  <si>
    <t>VLY</t>
  </si>
  <si>
    <t>http://www.valley.com/</t>
  </si>
  <si>
    <t>Viemed Healthcare, Inc.</t>
  </si>
  <si>
    <t>VMD</t>
  </si>
  <si>
    <t>http://www.viemed.com/</t>
  </si>
  <si>
    <t>Vanda Pharmaceuticals Inc.</t>
  </si>
  <si>
    <t>VNDA</t>
  </si>
  <si>
    <t>http://www.vandapharma.com/</t>
  </si>
  <si>
    <t>VNET Group, Inc.</t>
  </si>
  <si>
    <t>VNET</t>
  </si>
  <si>
    <t>http://www.vnet.com/</t>
  </si>
  <si>
    <t>Viper Energy, Inc.</t>
  </si>
  <si>
    <t>VNOM</t>
  </si>
  <si>
    <t>http://www.viperenergy.com/</t>
  </si>
  <si>
    <t>Vodafone Group Plc</t>
  </si>
  <si>
    <t>VOD</t>
  </si>
  <si>
    <t>http://www.vodafone.com/</t>
  </si>
  <si>
    <t>VOXX International Corporation</t>
  </si>
  <si>
    <t>VOXX</t>
  </si>
  <si>
    <t>http://www.voxxintl.com/</t>
  </si>
  <si>
    <t>Vera Bradley, Inc.</t>
  </si>
  <si>
    <t>VRA</t>
  </si>
  <si>
    <t>http://www.verabradley.com/</t>
  </si>
  <si>
    <t>Verrica Pharmaceuticals Inc.</t>
  </si>
  <si>
    <t>VRCA</t>
  </si>
  <si>
    <t>http://www.verrica.com/</t>
  </si>
  <si>
    <t>Viridian Therapeutics, Inc.</t>
  </si>
  <si>
    <t>VRDN</t>
  </si>
  <si>
    <t>http://www.viridiantherapeutics.com/</t>
  </si>
  <si>
    <t>Varex Imaging Corporation</t>
  </si>
  <si>
    <t>VREX</t>
  </si>
  <si>
    <t>http://www.vareximaging.com/</t>
  </si>
  <si>
    <t>VerifyMe, Inc.</t>
  </si>
  <si>
    <t>VRME</t>
  </si>
  <si>
    <t>http://www.verifyme.com/</t>
  </si>
  <si>
    <t>Verona Pharma plc</t>
  </si>
  <si>
    <t>VRNA</t>
  </si>
  <si>
    <t>http://www.veronapharma.com/</t>
  </si>
  <si>
    <t>Varonis Systems, Inc.</t>
  </si>
  <si>
    <t>VRNS</t>
  </si>
  <si>
    <t>http://www.varonis.com/</t>
  </si>
  <si>
    <t>Verint Systems Inc.</t>
  </si>
  <si>
    <t>VRNT</t>
  </si>
  <si>
    <t>http://www.verint.com/</t>
  </si>
  <si>
    <t>Verra Mobility Corporation</t>
  </si>
  <si>
    <t>VRRM</t>
  </si>
  <si>
    <t>http://www.verramobility.com/</t>
  </si>
  <si>
    <t>Verisk Analytics, Inc.</t>
  </si>
  <si>
    <t>VRSK</t>
  </si>
  <si>
    <t>http://www.verisk.com/</t>
  </si>
  <si>
    <t>VeriSign, Inc.</t>
  </si>
  <si>
    <t>VRSN</t>
  </si>
  <si>
    <t>http://www.verisigninc.com/</t>
  </si>
  <si>
    <t>Vertex Pharmaceuticals Incorporated</t>
  </si>
  <si>
    <t>VRTX</t>
  </si>
  <si>
    <t>http://www.vrtx.com/</t>
  </si>
  <si>
    <t>Versus Systems Inc.</t>
  </si>
  <si>
    <t>VS</t>
  </si>
  <si>
    <t>http://www.versussystems.com/</t>
  </si>
  <si>
    <t>ViaSat, Inc.</t>
  </si>
  <si>
    <t>VSAT</t>
  </si>
  <si>
    <t>http://www.viasat.com/</t>
  </si>
  <si>
    <t>VSE Corporation</t>
  </si>
  <si>
    <t>VSEC</t>
  </si>
  <si>
    <t>http://www.vsecorp.com/</t>
  </si>
  <si>
    <t>Verastem, Inc.</t>
  </si>
  <si>
    <t>VSTM</t>
  </si>
  <si>
    <t>http://www.verastem.com/</t>
  </si>
  <si>
    <t>VistaGen Therapeutics, Inc.</t>
  </si>
  <si>
    <t>VTGN</t>
  </si>
  <si>
    <t>http://www.vistagen.com/</t>
  </si>
  <si>
    <t>Vertex Energy, Inc</t>
  </si>
  <si>
    <t>VTNR</t>
  </si>
  <si>
    <t>http://www.vertexenergy.com/</t>
  </si>
  <si>
    <t>Viatris Inc.</t>
  </si>
  <si>
    <t>VTRS</t>
  </si>
  <si>
    <t>http://www.viatris.com/</t>
  </si>
  <si>
    <t>VirTra, Inc.</t>
  </si>
  <si>
    <t>VTSI</t>
  </si>
  <si>
    <t>http://www.virtra.com/</t>
  </si>
  <si>
    <t>vTv Therapeutics Inc.</t>
  </si>
  <si>
    <t>VTVT</t>
  </si>
  <si>
    <t>http://www.vtvtherapeutics.com/</t>
  </si>
  <si>
    <t>Vuzix Corporation</t>
  </si>
  <si>
    <t>VUZI</t>
  </si>
  <si>
    <t>http://www.vuzix.com/</t>
  </si>
  <si>
    <t>VivoPower International PLC</t>
  </si>
  <si>
    <t>VVPR</t>
  </si>
  <si>
    <t>http://www.vivopower.com/</t>
  </si>
  <si>
    <t>Vaxart, Inc. - Common Stock</t>
  </si>
  <si>
    <t>VXRT</t>
  </si>
  <si>
    <t>http://www.vaxart.com/</t>
  </si>
  <si>
    <t>Voyager Therapeutics, Inc.</t>
  </si>
  <si>
    <t>VYGR</t>
  </si>
  <si>
    <t>http://www.voyagertherapeutics.com/</t>
  </si>
  <si>
    <t>VYNE Therapeutics Inc.</t>
  </si>
  <si>
    <t>VYNE</t>
  </si>
  <si>
    <t>http://www.vynetherapeutics.com/</t>
  </si>
  <si>
    <t>Westamerica Bancorporation</t>
  </si>
  <si>
    <t>WABC</t>
  </si>
  <si>
    <t>http://www.westamerica.com/</t>
  </si>
  <si>
    <t>WaFd, Inc.</t>
  </si>
  <si>
    <t>WAFD</t>
  </si>
  <si>
    <t>http://www.wafdbank.com/</t>
  </si>
  <si>
    <t>Wah Fu Education Group Limited</t>
  </si>
  <si>
    <t>WAFU</t>
  </si>
  <si>
    <t>Washington Trust Bancorp, Inc.</t>
  </si>
  <si>
    <t>WASH</t>
  </si>
  <si>
    <t>http://www.washtrust.com/</t>
  </si>
  <si>
    <t>Energous Corporation</t>
  </si>
  <si>
    <t>WATT</t>
  </si>
  <si>
    <t>http://www.energous.com/</t>
  </si>
  <si>
    <t>WaveDancer, Inc.</t>
  </si>
  <si>
    <t>WAVD</t>
  </si>
  <si>
    <t>http://www.wavedancer.com/</t>
  </si>
  <si>
    <t>Eco Wave Power Global AB (publ)</t>
  </si>
  <si>
    <t>WAVE</t>
  </si>
  <si>
    <t>http://www.ecowavepower.com/</t>
  </si>
  <si>
    <t>Weibo Corporation</t>
  </si>
  <si>
    <t>WB</t>
  </si>
  <si>
    <t>Walgreens Boots Alliance, Inc.</t>
  </si>
  <si>
    <t>WBA</t>
  </si>
  <si>
    <t>http://www.walgreensbootsalliance.com/</t>
  </si>
  <si>
    <t>Warner Bros. Discovery, Inc. - Series A</t>
  </si>
  <si>
    <t>WBD</t>
  </si>
  <si>
    <t>http://www.wbd.com/</t>
  </si>
  <si>
    <t>Workday, Inc.</t>
  </si>
  <si>
    <t>WDAY</t>
  </si>
  <si>
    <t>http://www.workday.com/</t>
  </si>
  <si>
    <t>Western Digital Corporation</t>
  </si>
  <si>
    <t>WDC</t>
  </si>
  <si>
    <t>http://www.westerndigital.com/</t>
  </si>
  <si>
    <t>WD-40 Company</t>
  </si>
  <si>
    <t>WDFC</t>
  </si>
  <si>
    <t>http://www.wd40company.com/</t>
  </si>
  <si>
    <t>Wendy's Company (The)</t>
  </si>
  <si>
    <t>WEN</t>
  </si>
  <si>
    <t>http://www.wendys.com/</t>
  </si>
  <si>
    <t>Werner Enterprises, Inc.</t>
  </si>
  <si>
    <t>WERN</t>
  </si>
  <si>
    <t>http://www.werner.com/</t>
  </si>
  <si>
    <t>Weyco Group, Inc.</t>
  </si>
  <si>
    <t>WEYS</t>
  </si>
  <si>
    <t>http://www.weycogroup.com/</t>
  </si>
  <si>
    <t>Where Food Comes From, Inc.</t>
  </si>
  <si>
    <t>WFCF</t>
  </si>
  <si>
    <t>http://www.wherefoodcomesfrom.com/</t>
  </si>
  <si>
    <t>Weatherford International plc</t>
  </si>
  <si>
    <t>WFRD</t>
  </si>
  <si>
    <t>http://www.weatherford.com/</t>
  </si>
  <si>
    <t>WhiteHorse Finance, Inc.</t>
  </si>
  <si>
    <t>WHF</t>
  </si>
  <si>
    <t>https://www.whitehorsefinance.com/</t>
  </si>
  <si>
    <t>Wilhelmina International, Inc.</t>
  </si>
  <si>
    <t>WHLM</t>
  </si>
  <si>
    <t>http://www.wilhelmina.com/</t>
  </si>
  <si>
    <t>Wheeler Real Estate Investment Trust, Inc.</t>
  </si>
  <si>
    <t>WHLR</t>
  </si>
  <si>
    <t>http://www.whlr.us/</t>
  </si>
  <si>
    <t>G. Willi-Food International, Ltd.</t>
  </si>
  <si>
    <t>WILC</t>
  </si>
  <si>
    <t>http://www.willi-food.co.il/</t>
  </si>
  <si>
    <t>Winmark Corporation</t>
  </si>
  <si>
    <t>WINA</t>
  </si>
  <si>
    <t>http://www.winmarkcorporation.com/</t>
  </si>
  <si>
    <t>Wingstop Inc.</t>
  </si>
  <si>
    <t>WING</t>
  </si>
  <si>
    <t>http://www.wingstop.com/</t>
  </si>
  <si>
    <t>Encore Wire Corporation</t>
  </si>
  <si>
    <t>WIRE</t>
  </si>
  <si>
    <t>http://www.encorewire.com/</t>
  </si>
  <si>
    <t>WiSA Technologies, Inc.</t>
  </si>
  <si>
    <t>WISA</t>
  </si>
  <si>
    <t>http://www.wisatechnologies.com/</t>
  </si>
  <si>
    <t>ContextLogic Inc.</t>
  </si>
  <si>
    <t>WISH</t>
  </si>
  <si>
    <t>http://www.wish.com/</t>
  </si>
  <si>
    <t>Wix.com Ltd.</t>
  </si>
  <si>
    <t>WIX</t>
  </si>
  <si>
    <t>http://www.wix.com/</t>
  </si>
  <si>
    <t>WISeKey International Holding Ltd</t>
  </si>
  <si>
    <t>WKEY</t>
  </si>
  <si>
    <t>http://www.wisekey.com/</t>
  </si>
  <si>
    <t>Workhorse Group, Inc.</t>
  </si>
  <si>
    <t>WKHS</t>
  </si>
  <si>
    <t>http://www.workhorse.com/</t>
  </si>
  <si>
    <t>Willdan Group, Inc.</t>
  </si>
  <si>
    <t>WLDN</t>
  </si>
  <si>
    <t>http://www.willdan.com/</t>
  </si>
  <si>
    <t>Willis Lease Finance Corporation</t>
  </si>
  <si>
    <t>WLFC</t>
  </si>
  <si>
    <t>http://www.willislease.com/</t>
  </si>
  <si>
    <t>Warner Music Group Corp.</t>
  </si>
  <si>
    <t>WMG</t>
  </si>
  <si>
    <t>http://www.wmg.com/</t>
  </si>
  <si>
    <t>Western New England Bancorp, Inc.</t>
  </si>
  <si>
    <t>WNEB</t>
  </si>
  <si>
    <t>http://wneb.q4ir.com/</t>
  </si>
  <si>
    <t>SCWorx Corp.</t>
  </si>
  <si>
    <t>WORX</t>
  </si>
  <si>
    <t>http://www.scworx.com/</t>
  </si>
  <si>
    <t>Westport Fuel Systems Inc</t>
  </si>
  <si>
    <t>WPRT</t>
  </si>
  <si>
    <t>http://www.wfsinc.com/</t>
  </si>
  <si>
    <t>World Acceptance Corporation</t>
  </si>
  <si>
    <t>WRLD</t>
  </si>
  <si>
    <t>http://www.loansbyworld.com/</t>
  </si>
  <si>
    <t>WesBanco, Inc.</t>
  </si>
  <si>
    <t>WSBC</t>
  </si>
  <si>
    <t>http://www.wesbanco.com/</t>
  </si>
  <si>
    <t>Waterstone Financial, Inc.</t>
  </si>
  <si>
    <t>WSBF</t>
  </si>
  <si>
    <t>http://www.wsbonline.com/</t>
  </si>
  <si>
    <t>WillScot Mobile Mini Holdings Corp.</t>
  </si>
  <si>
    <t>WSC</t>
  </si>
  <si>
    <t>http://www.willscotmobilemini.com/</t>
  </si>
  <si>
    <t>WSFS Financial Corporation</t>
  </si>
  <si>
    <t>WSFS</t>
  </si>
  <si>
    <t>http://www.wsfsbank.com/</t>
  </si>
  <si>
    <t>West Bancorporation</t>
  </si>
  <si>
    <t>WTBA</t>
  </si>
  <si>
    <t>http://www.westbankstrong.com/</t>
  </si>
  <si>
    <t>Wintrust Financial Corporation</t>
  </si>
  <si>
    <t>WTFC</t>
  </si>
  <si>
    <t>http://www.wintrust.com/</t>
  </si>
  <si>
    <t>UTime Limited</t>
  </si>
  <si>
    <t>WTO</t>
  </si>
  <si>
    <t>Willis Towers Watson Public Limited Company</t>
  </si>
  <si>
    <t>WTW</t>
  </si>
  <si>
    <t>http://www.wtwco.com/</t>
  </si>
  <si>
    <t>TeraWulf Inc.</t>
  </si>
  <si>
    <t>WULF</t>
  </si>
  <si>
    <t>http://terawulf.com/</t>
  </si>
  <si>
    <t>Wave Life Sciences Ltd.</t>
  </si>
  <si>
    <t>WVE</t>
  </si>
  <si>
    <t>http://www.wavelifesciences.com/</t>
  </si>
  <si>
    <t>Willamette Valley Vineyards, Inc.</t>
  </si>
  <si>
    <t>WVVI</t>
  </si>
  <si>
    <t>http://www.wvv.com/</t>
  </si>
  <si>
    <t>WW International, Inc.</t>
  </si>
  <si>
    <t>WW</t>
  </si>
  <si>
    <t>http://www.weightwatchersinternational.com/</t>
  </si>
  <si>
    <t>Woodward, Inc.</t>
  </si>
  <si>
    <t>WWD</t>
  </si>
  <si>
    <t>http://www.woodward.com/</t>
  </si>
  <si>
    <t>Wynn Resorts, Limited</t>
  </si>
  <si>
    <t>WYNN</t>
  </si>
  <si>
    <t>http://www.wynnresorts.com/</t>
  </si>
  <si>
    <t>Xenetic Biosciences, Inc.</t>
  </si>
  <si>
    <t>XBIO</t>
  </si>
  <si>
    <t>http://www.xeneticbio.com/</t>
  </si>
  <si>
    <t>XBiotech Inc.</t>
  </si>
  <si>
    <t>XBIT</t>
  </si>
  <si>
    <t>http://www.xbiotech.com/</t>
  </si>
  <si>
    <t>Exicure, Inc.</t>
  </si>
  <si>
    <t>XCUR</t>
  </si>
  <si>
    <t>http://www.exicuretx.com/</t>
  </si>
  <si>
    <t>Xcel Energy Inc.</t>
  </si>
  <si>
    <t>XEL</t>
  </si>
  <si>
    <t>http://www.xcelenergy.com/</t>
  </si>
  <si>
    <t>Exela Technologies, Inc.</t>
  </si>
  <si>
    <t>XELA</t>
  </si>
  <si>
    <t>http://www.exelatech.com/</t>
  </si>
  <si>
    <t>Xenon Pharmaceuticals Inc.</t>
  </si>
  <si>
    <t>XENE</t>
  </si>
  <si>
    <t>http://www.xenon-pharma.com/</t>
  </si>
  <si>
    <t>Xeris Biopharma Holdings, Inc.</t>
  </si>
  <si>
    <t>XERS</t>
  </si>
  <si>
    <t>http://www.xerispharma.com/</t>
  </si>
  <si>
    <t>X4 Pharmaceuticals, Inc.</t>
  </si>
  <si>
    <t>XFOR</t>
  </si>
  <si>
    <t>http://www.x4pharma.com/</t>
  </si>
  <si>
    <t>Exagen Inc.</t>
  </si>
  <si>
    <t>XGN</t>
  </si>
  <si>
    <t>http://www.exagen.com/</t>
  </si>
  <si>
    <t>Xencor, Inc.</t>
  </si>
  <si>
    <t>XNCR</t>
  </si>
  <si>
    <t>http://www.xencor.com/</t>
  </si>
  <si>
    <t>Xunlei Limited</t>
  </si>
  <si>
    <t>XNET</t>
  </si>
  <si>
    <t>http://www.xunlei.com/</t>
  </si>
  <si>
    <t>XOMA Corporation</t>
  </si>
  <si>
    <t>XOMA</t>
  </si>
  <si>
    <t>http://www.xoma.com/</t>
  </si>
  <si>
    <t>XP Inc.</t>
  </si>
  <si>
    <t>XP</t>
  </si>
  <si>
    <t>http://www.xpinc.com/</t>
  </si>
  <si>
    <t>XPEL, Inc.</t>
  </si>
  <si>
    <t>XPEL</t>
  </si>
  <si>
    <t>http://www.xpel.com/</t>
  </si>
  <si>
    <t>DENTSPLY SIRONA Inc.</t>
  </si>
  <si>
    <t>XRAY</t>
  </si>
  <si>
    <t>http://www.dentsplysirona.com/</t>
  </si>
  <si>
    <t>Xerox Holdings Corporation</t>
  </si>
  <si>
    <t>XRX</t>
  </si>
  <si>
    <t>http://www.xerox.com/</t>
  </si>
  <si>
    <t>XTI Aerospace, Inc.</t>
  </si>
  <si>
    <t>XTIA</t>
  </si>
  <si>
    <t>http://www.xtiaerospace.com/</t>
  </si>
  <si>
    <t>X3 Holdings Co., Ltd.</t>
  </si>
  <si>
    <t>XTKG</t>
  </si>
  <si>
    <t>http://www.x3holdings.com/</t>
  </si>
  <si>
    <t>XTL Biopharmaceuticals Ltd.</t>
  </si>
  <si>
    <t>XTLB</t>
  </si>
  <si>
    <t>http://www.xtlbio.com/</t>
  </si>
  <si>
    <t>XWELL, Inc.</t>
  </si>
  <si>
    <t>XWEL</t>
  </si>
  <si>
    <t>http://www.xpresspagroup.com/</t>
  </si>
  <si>
    <t>22nd Century Group, Inc</t>
  </si>
  <si>
    <t>XXII</t>
  </si>
  <si>
    <t>http://www.xxiicentury.com/</t>
  </si>
  <si>
    <t>Yunhong Green CTI Ltd.</t>
  </si>
  <si>
    <t>YHGJ</t>
  </si>
  <si>
    <t>http://www.ctiindustries.com/</t>
  </si>
  <si>
    <t>111, Inc.</t>
  </si>
  <si>
    <t>YI</t>
  </si>
  <si>
    <t>http://www.111.com.cn/</t>
  </si>
  <si>
    <t>Yunji Inc. - American Depository Shares</t>
  </si>
  <si>
    <t>YJ</t>
  </si>
  <si>
    <t>http://www.yunjiglobal.com/</t>
  </si>
  <si>
    <t>Y-mAbs Therapeutics, Inc.</t>
  </si>
  <si>
    <t>YMAB</t>
  </si>
  <si>
    <t>http://www.ymabs.com/</t>
  </si>
  <si>
    <t>The York Water Company</t>
  </si>
  <si>
    <t>YORW</t>
  </si>
  <si>
    <t>http://www.yorkwater.com/</t>
  </si>
  <si>
    <t>Yield10 Bioscience, Inc.</t>
  </si>
  <si>
    <t>YTEN</t>
  </si>
  <si>
    <t>http://www.yield10bio.com/</t>
  </si>
  <si>
    <t>Yatra Online, Inc.</t>
  </si>
  <si>
    <t>YTRA</t>
  </si>
  <si>
    <t>http://www.yatra.com/</t>
  </si>
  <si>
    <t>JOYY Inc.</t>
  </si>
  <si>
    <t>YY</t>
  </si>
  <si>
    <t>http://joyy.sg/</t>
  </si>
  <si>
    <t>Zillow Group, Inc.</t>
  </si>
  <si>
    <t>Z</t>
  </si>
  <si>
    <t>http://www.zillowgroup.com/</t>
  </si>
  <si>
    <t>Agilent Technologies, Inc.</t>
  </si>
  <si>
    <t>A</t>
  </si>
  <si>
    <t>NYSE</t>
  </si>
  <si>
    <t>http://www.agilent.com/</t>
  </si>
  <si>
    <t>Alcoa Corporation</t>
  </si>
  <si>
    <t>AA</t>
  </si>
  <si>
    <t>http://www.alcoa.com/</t>
  </si>
  <si>
    <t>Aarons Holdings Company, Inc.</t>
  </si>
  <si>
    <t>AAN</t>
  </si>
  <si>
    <t>http://www.aarons.com/</t>
  </si>
  <si>
    <t>Advance Auto Parts Inc.</t>
  </si>
  <si>
    <t>AAP</t>
  </si>
  <si>
    <t>http://www.advanceautoparts.com/</t>
  </si>
  <si>
    <t>American Assets Trust, Inc.</t>
  </si>
  <si>
    <t>AAT</t>
  </si>
  <si>
    <t>http://www.americanassetstrust.com/</t>
  </si>
  <si>
    <t>AbbVie Inc.</t>
  </si>
  <si>
    <t>ABBV</t>
  </si>
  <si>
    <t>http://www.abbvie.com/</t>
  </si>
  <si>
    <t>Ambev S.A.</t>
  </si>
  <si>
    <t>ABEV</t>
  </si>
  <si>
    <t>http://www.ambev.com.br/</t>
  </si>
  <si>
    <t>Asbury Automotive Group Inc</t>
  </si>
  <si>
    <t>ABG</t>
  </si>
  <si>
    <t>http://www.asburyauto.com/</t>
  </si>
  <si>
    <t>ABM Industries Incorporated</t>
  </si>
  <si>
    <t>ABM</t>
  </si>
  <si>
    <t>http://www.abm.com/</t>
  </si>
  <si>
    <t>Arbor Realty Trust</t>
  </si>
  <si>
    <t>ABR</t>
  </si>
  <si>
    <t>http://www.arbor.com/</t>
  </si>
  <si>
    <t>Associated Capital Group, Inc.</t>
  </si>
  <si>
    <t>AC</t>
  </si>
  <si>
    <t>http://www.associated-capital-group.com/</t>
  </si>
  <si>
    <t>Arcosa, Inc.</t>
  </si>
  <si>
    <t>ACA</t>
  </si>
  <si>
    <t>http://www.arcosa.com/</t>
  </si>
  <si>
    <t>Acco Brands Corporation</t>
  </si>
  <si>
    <t>ACCO</t>
  </si>
  <si>
    <t>http://www.accobrands.com/</t>
  </si>
  <si>
    <t>Accel Entertainment, Inc.</t>
  </si>
  <si>
    <t>ACEL</t>
  </si>
  <si>
    <t>http://www.accelentertainment.com/</t>
  </si>
  <si>
    <t>Albertsons Companies, Inc.</t>
  </si>
  <si>
    <t>ACI</t>
  </si>
  <si>
    <t>http://www.albertsonscompanies.com/</t>
  </si>
  <si>
    <t>AECOM</t>
  </si>
  <si>
    <t>ACM</t>
  </si>
  <si>
    <t>http://www.aecom.com/</t>
  </si>
  <si>
    <t>Accenture plc</t>
  </si>
  <si>
    <t>ACN</t>
  </si>
  <si>
    <t>http://www.accenture.com/</t>
  </si>
  <si>
    <t>ACRES Commercial Realty Corp.</t>
  </si>
  <si>
    <t>ACR</t>
  </si>
  <si>
    <t>http://www.acresreit.com/</t>
  </si>
  <si>
    <t>Ares Commercial Real Estate Corporation</t>
  </si>
  <si>
    <t>ACRE</t>
  </si>
  <si>
    <t>http://www.arescre.com/</t>
  </si>
  <si>
    <t>Agree Realty Corporation</t>
  </si>
  <si>
    <t>ADC</t>
  </si>
  <si>
    <t>http://www.agreerealty.com/</t>
  </si>
  <si>
    <t>ADC Therapeutics SA</t>
  </si>
  <si>
    <t>ADCT</t>
  </si>
  <si>
    <t>http://www.adctherapeutics.com/</t>
  </si>
  <si>
    <t>Archer-Daniels-Midland Company</t>
  </si>
  <si>
    <t>ADM</t>
  </si>
  <si>
    <t>http://www.adm.com/</t>
  </si>
  <si>
    <t>Adient plc</t>
  </si>
  <si>
    <t>ADNT</t>
  </si>
  <si>
    <t>http://www.adient.com/</t>
  </si>
  <si>
    <t>ADT Inc.</t>
  </si>
  <si>
    <t>ADT</t>
  </si>
  <si>
    <t>http://www.adt.com/</t>
  </si>
  <si>
    <t>Adams Diversified Equity Fund Inc.</t>
  </si>
  <si>
    <t>ADX</t>
  </si>
  <si>
    <t>http://adamsexpress.com/</t>
  </si>
  <si>
    <t>Ameren Corporation</t>
  </si>
  <si>
    <t>AEE</t>
  </si>
  <si>
    <t>http://www.ameren.com/</t>
  </si>
  <si>
    <t>Aegon Ltd. New York Registry Shares</t>
  </si>
  <si>
    <t>AEG</t>
  </si>
  <si>
    <t>http://www.aegon.com/</t>
  </si>
  <si>
    <t>American Equity Investment Life Holding Company</t>
  </si>
  <si>
    <t>AEL</t>
  </si>
  <si>
    <t>http://www.american-equity.com/holding-company</t>
  </si>
  <si>
    <t>Agnico Eagle Mines Limited</t>
  </si>
  <si>
    <t>AEM</t>
  </si>
  <si>
    <t>http://www.agnicoeagle.com/</t>
  </si>
  <si>
    <t>American Eagle Outfitters, Inc.</t>
  </si>
  <si>
    <t>AEO</t>
  </si>
  <si>
    <t>http://www.ae.com/</t>
  </si>
  <si>
    <t>AerCap Holdings N.V.</t>
  </si>
  <si>
    <t>AER</t>
  </si>
  <si>
    <t>http://www.aercap.com/</t>
  </si>
  <si>
    <t>The AES Corporation</t>
  </si>
  <si>
    <t>AES</t>
  </si>
  <si>
    <t>http://www.aes.com/</t>
  </si>
  <si>
    <t>AllianceBernstein National Municipal Income Fund Inc</t>
  </si>
  <si>
    <t>AFB</t>
  </si>
  <si>
    <t>American Financial Group, Inc.</t>
  </si>
  <si>
    <t>AFG</t>
  </si>
  <si>
    <t>http://www.afginc.com/</t>
  </si>
  <si>
    <t>AFLAC Incorporated</t>
  </si>
  <si>
    <t>AFL</t>
  </si>
  <si>
    <t>http://www.aflac.com/</t>
  </si>
  <si>
    <t>Apollo Senior Floating Rate Fund Inc.</t>
  </si>
  <si>
    <t>AFT</t>
  </si>
  <si>
    <t>http://www.agmfunds.com/InvestmentInformation/SeniorFloatingRateFund.aspx</t>
  </si>
  <si>
    <t>First Majestic Silver Corp.</t>
  </si>
  <si>
    <t>AG</t>
  </si>
  <si>
    <t>http://www.firstmajestic.com/</t>
  </si>
  <si>
    <t>AGCO Corporation</t>
  </si>
  <si>
    <t>AGCO</t>
  </si>
  <si>
    <t>http://www.agcocorp.com/</t>
  </si>
  <si>
    <t>abrdn Global Dynamic Dividend Fund</t>
  </si>
  <si>
    <t>AGD</t>
  </si>
  <si>
    <t>http://www.abrdnagd.com/en-us</t>
  </si>
  <si>
    <t>Alamos Gold Inc.</t>
  </si>
  <si>
    <t>AGI</t>
  </si>
  <si>
    <t>http://www.alamosgold.com/</t>
  </si>
  <si>
    <t>Federal Agricultural Mortgage Corporation</t>
  </si>
  <si>
    <t>AGM</t>
  </si>
  <si>
    <t>http://www.farmermac.com/</t>
  </si>
  <si>
    <t>AGM.A</t>
  </si>
  <si>
    <t>Assured Guaranty Ltd.</t>
  </si>
  <si>
    <t>AGO</t>
  </si>
  <si>
    <t>http://www.assuredguaranty.com/</t>
  </si>
  <si>
    <t>Avangrid, Inc.</t>
  </si>
  <si>
    <t>AGR</t>
  </si>
  <si>
    <t>http://www.avangrid.com/</t>
  </si>
  <si>
    <t>Adecoagro S.A.</t>
  </si>
  <si>
    <t>AGRO</t>
  </si>
  <si>
    <t>http://www.adecoagro.com/</t>
  </si>
  <si>
    <t>PlayAGS, Inc.</t>
  </si>
  <si>
    <t>AGS</t>
  </si>
  <si>
    <t>http://www.playags.com/</t>
  </si>
  <si>
    <t>Agiliti, Inc.</t>
  </si>
  <si>
    <t>AGTI</t>
  </si>
  <si>
    <t>http://www.agilitihealth.com/</t>
  </si>
  <si>
    <t>Argan, Inc.</t>
  </si>
  <si>
    <t>AGX</t>
  </si>
  <si>
    <t>http://www.arganinc.com/</t>
  </si>
  <si>
    <t>Armada Hoffler Properties, Inc.</t>
  </si>
  <si>
    <t>AHH</t>
  </si>
  <si>
    <t>http://www.armadahoffler.com/</t>
  </si>
  <si>
    <t>Ashford Hospitality Trust Inc</t>
  </si>
  <si>
    <t>AHT</t>
  </si>
  <si>
    <t>http://www.ahtreit.com/</t>
  </si>
  <si>
    <t>Apollo Tactical Income Fund Inc.</t>
  </si>
  <si>
    <t>AIF</t>
  </si>
  <si>
    <t>https://www.apollofunds.com/</t>
  </si>
  <si>
    <t>American International Group, Inc. New</t>
  </si>
  <si>
    <t>AIG</t>
  </si>
  <si>
    <t>http://www.aig.com/</t>
  </si>
  <si>
    <t>Albany International Corporation</t>
  </si>
  <si>
    <t>AIN</t>
  </si>
  <si>
    <t>http://www.albint.com/</t>
  </si>
  <si>
    <t>AAR Corp.</t>
  </si>
  <si>
    <t>AIR</t>
  </si>
  <si>
    <t>http://www.aarcorp.com/</t>
  </si>
  <si>
    <t>Apartment Income REIT Corp.</t>
  </si>
  <si>
    <t>AIRC</t>
  </si>
  <si>
    <t>http://www.aircommunities.com/</t>
  </si>
  <si>
    <t>Applied Industrial Technologies, Inc.</t>
  </si>
  <si>
    <t>AIT</t>
  </si>
  <si>
    <t>http://www.applied.com/</t>
  </si>
  <si>
    <t>Meta Data Limited</t>
  </si>
  <si>
    <t>AIU</t>
  </si>
  <si>
    <t>http://www.aiumeta.com/</t>
  </si>
  <si>
    <t>Apartment Investment and Management Company</t>
  </si>
  <si>
    <t>AIV</t>
  </si>
  <si>
    <t>http://www.aimco.com/</t>
  </si>
  <si>
    <t>Assurant, Inc.</t>
  </si>
  <si>
    <t>AIZ</t>
  </si>
  <si>
    <t>http://www.assurant.com/</t>
  </si>
  <si>
    <t>Arthur J. Gallagher &amp; Co.</t>
  </si>
  <si>
    <t>AJG</t>
  </si>
  <si>
    <t>http://ajg.com/</t>
  </si>
  <si>
    <t>Embotelladora Andina S.A.</t>
  </si>
  <si>
    <t>AKO.A</t>
  </si>
  <si>
    <t>http://www.koandina.com/</t>
  </si>
  <si>
    <t>AKO.B</t>
  </si>
  <si>
    <t>Acadia Realty Trust</t>
  </si>
  <si>
    <t>AKR</t>
  </si>
  <si>
    <t>http://www.acadiarealty.com/</t>
  </si>
  <si>
    <t>Air Lease Corporation</t>
  </si>
  <si>
    <t>AL</t>
  </si>
  <si>
    <t>http://www.airleasecorp.com/</t>
  </si>
  <si>
    <t>Alcon Inc.</t>
  </si>
  <si>
    <t>ALC</t>
  </si>
  <si>
    <t>http://www.alcon.com/</t>
  </si>
  <si>
    <t>Alexander &amp; Baldwin, Inc.</t>
  </si>
  <si>
    <t>ALEX</t>
  </si>
  <si>
    <t>http://www.alexanderbaldwin.com/</t>
  </si>
  <si>
    <t>Alamo Group, Inc.</t>
  </si>
  <si>
    <t>ALG</t>
  </si>
  <si>
    <t>http://www.alamo-group.com/</t>
  </si>
  <si>
    <t>Alaska Air Group, Inc.</t>
  </si>
  <si>
    <t>ALK</t>
  </si>
  <si>
    <t>http://www.alaskaair.com/</t>
  </si>
  <si>
    <t>Allstate Corporation (The)</t>
  </si>
  <si>
    <t>ALL</t>
  </si>
  <si>
    <t>http://www.allstate.com/</t>
  </si>
  <si>
    <t>Allegion plc</t>
  </si>
  <si>
    <t>ALLE</t>
  </si>
  <si>
    <t>http://www.allegion.com/</t>
  </si>
  <si>
    <t>Ally Financial Inc.</t>
  </si>
  <si>
    <t>ALLY</t>
  </si>
  <si>
    <t>http://www.ally.com/</t>
  </si>
  <si>
    <t>Allison Transmission Holdings, Inc.</t>
  </si>
  <si>
    <t>ALSN</t>
  </si>
  <si>
    <t>http://www.allisontransmission.com/</t>
  </si>
  <si>
    <t>Alta Equipment Group Inc.</t>
  </si>
  <si>
    <t>ALTG</t>
  </si>
  <si>
    <t>http://www.altaequipment.com/</t>
  </si>
  <si>
    <t>Autoliv, Inc.</t>
  </si>
  <si>
    <t>ALV</t>
  </si>
  <si>
    <t>http://www.autoliv.com/</t>
  </si>
  <si>
    <t>Alexander's, Inc.</t>
  </si>
  <si>
    <t>ALX</t>
  </si>
  <si>
    <t>http://www.alx-inc.com/</t>
  </si>
  <si>
    <t>Antero Midstream Corporation</t>
  </si>
  <si>
    <t>AM</t>
  </si>
  <si>
    <t>http://www.anteromidstream.com/</t>
  </si>
  <si>
    <t>Ambac Financial Group, Inc.</t>
  </si>
  <si>
    <t>AMBC</t>
  </si>
  <si>
    <t>http://www.ambac.com/</t>
  </si>
  <si>
    <t>Amcor plc</t>
  </si>
  <si>
    <t>AMCR</t>
  </si>
  <si>
    <t>http://www.amcor.com/</t>
  </si>
  <si>
    <t>AMETEK, Inc.</t>
  </si>
  <si>
    <t>AME</t>
  </si>
  <si>
    <t>http://www.ametek.com/</t>
  </si>
  <si>
    <t>Affiliated Managers Group, Inc.</t>
  </si>
  <si>
    <t>AMG</t>
  </si>
  <si>
    <t>http://www.amg.com/</t>
  </si>
  <si>
    <t>American Homes 4 Rent</t>
  </si>
  <si>
    <t>AMH</t>
  </si>
  <si>
    <t>http://www.americanhomes4rent.com/</t>
  </si>
  <si>
    <t>AssetMark Financial Holdings, Inc.</t>
  </si>
  <si>
    <t>AMK</t>
  </si>
  <si>
    <t>http://www.assetmark.com/</t>
  </si>
  <si>
    <t>AMN Healthcare Services Inc</t>
  </si>
  <si>
    <t>AMN</t>
  </si>
  <si>
    <t>http://www.amnhealthcare.com/</t>
  </si>
  <si>
    <t>Ameriprise Financial, Inc.</t>
  </si>
  <si>
    <t>AMP</t>
  </si>
  <si>
    <t>http://www.ameriprise.com/</t>
  </si>
  <si>
    <t>Amplify Energy Corp.</t>
  </si>
  <si>
    <t>AMPY</t>
  </si>
  <si>
    <t>http://www.amplifyenergy.com/</t>
  </si>
  <si>
    <t>Ameresco, Inc.</t>
  </si>
  <si>
    <t>AMRC</t>
  </si>
  <si>
    <t>http://www.ameresco.com/</t>
  </si>
  <si>
    <t>Amerant Bancorp Inc.</t>
  </si>
  <si>
    <t>AMTB</t>
  </si>
  <si>
    <t>http://www.amerantbank.com/</t>
  </si>
  <si>
    <t>Arista Networks</t>
  </si>
  <si>
    <t>ANET</t>
  </si>
  <si>
    <t>http://www.arista.com/</t>
  </si>
  <si>
    <t>Abercrombie &amp; Fitch Company</t>
  </si>
  <si>
    <t>ANF</t>
  </si>
  <si>
    <t>http://www.abercrombie.com/</t>
  </si>
  <si>
    <t>Annovis Bio, Inc.</t>
  </si>
  <si>
    <t>ANVS</t>
  </si>
  <si>
    <t>http://www.annovisbio.com/</t>
  </si>
  <si>
    <t>Aon plc</t>
  </si>
  <si>
    <t>AON</t>
  </si>
  <si>
    <t>http://www.aon.com/</t>
  </si>
  <si>
    <t>Artivion, Inc.</t>
  </si>
  <si>
    <t>AORT</t>
  </si>
  <si>
    <t>http://www.artivion.com/</t>
  </si>
  <si>
    <t>A.O. Smith Corporation</t>
  </si>
  <si>
    <t>AOS</t>
  </si>
  <si>
    <t>http://www.aosmith.com/</t>
  </si>
  <si>
    <t>Artisan Partners Asset Management Inc.</t>
  </si>
  <si>
    <t>APAM</t>
  </si>
  <si>
    <t>http://www.artisanpartners.com/</t>
  </si>
  <si>
    <t>Air Products and Chemicals, Inc.</t>
  </si>
  <si>
    <t>APD</t>
  </si>
  <si>
    <t>http://www.airproducts.com/</t>
  </si>
  <si>
    <t>Amphenol Corporation</t>
  </si>
  <si>
    <t>APH</t>
  </si>
  <si>
    <t>http://www.amphenol.com/</t>
  </si>
  <si>
    <t>Apple Hospitality REIT, Inc.</t>
  </si>
  <si>
    <t>APLE</t>
  </si>
  <si>
    <t>http://www.applehospitalityreit.com/</t>
  </si>
  <si>
    <t>Apollo Global Management, Inc. (New)</t>
  </si>
  <si>
    <t>APO</t>
  </si>
  <si>
    <t>http://www.apollo.com/</t>
  </si>
  <si>
    <t>Aptiv PLC</t>
  </si>
  <si>
    <t>APTV</t>
  </si>
  <si>
    <t>http://www.aptiv.com/</t>
  </si>
  <si>
    <t>Algonquin Power &amp; Utilities Corp. Corporate</t>
  </si>
  <si>
    <t>AQNU</t>
  </si>
  <si>
    <t>http://www.algonquinpower.com/</t>
  </si>
  <si>
    <t>Antero Resources Corporation</t>
  </si>
  <si>
    <t>AR</t>
  </si>
  <si>
    <t>http://www.anteroresources.com/</t>
  </si>
  <si>
    <t>ARC Document Solutions, Inc.</t>
  </si>
  <si>
    <t>ARC</t>
  </si>
  <si>
    <t>http://www.e-arc.com/</t>
  </si>
  <si>
    <t>Arch Resources, Inc.</t>
  </si>
  <si>
    <t>ARCH</t>
  </si>
  <si>
    <t>http://www.archcoal.com/</t>
  </si>
  <si>
    <t>Ares Dynamic Credit Allocation Fund, Inc.</t>
  </si>
  <si>
    <t>ARDC</t>
  </si>
  <si>
    <t>http://www.arespublicfunds.com/</t>
  </si>
  <si>
    <t>Ares Management Corporation</t>
  </si>
  <si>
    <t>ARES</t>
  </si>
  <si>
    <t>http://www.aresmgmt.com/</t>
  </si>
  <si>
    <t>Apollo Commercial Real Estate Finance, Inc</t>
  </si>
  <si>
    <t>ARI</t>
  </si>
  <si>
    <t>http://www.apollocref.com/</t>
  </si>
  <si>
    <t>American Realty Investors, Inc.</t>
  </si>
  <si>
    <t>ARL</t>
  </si>
  <si>
    <t>http://www.americanrealtyinvest.com/</t>
  </si>
  <si>
    <t>Arlo Technologies, Inc.</t>
  </si>
  <si>
    <t>ARLO</t>
  </si>
  <si>
    <t>http://www.arlo.com/</t>
  </si>
  <si>
    <t>Aramark</t>
  </si>
  <si>
    <t>ARMK</t>
  </si>
  <si>
    <t>http://www.aramark.com/</t>
  </si>
  <si>
    <t>ARMOUR Residential REIT, Inc.</t>
  </si>
  <si>
    <t>ARR</t>
  </si>
  <si>
    <t>http://www.armourreit.com/</t>
  </si>
  <si>
    <t>Arrow Electronics, Inc.</t>
  </si>
  <si>
    <t>ARW</t>
  </si>
  <si>
    <t>http://www.arrow.com/</t>
  </si>
  <si>
    <t>Sendas Distribuidora S A</t>
  </si>
  <si>
    <t>ASAI</t>
  </si>
  <si>
    <t>http://www.assai.com.br/</t>
  </si>
  <si>
    <t>Associated Banc-Corp</t>
  </si>
  <si>
    <t>ASB</t>
  </si>
  <si>
    <t>http://www.associatedbank.com/</t>
  </si>
  <si>
    <t>Ardmore Shipping Corporation</t>
  </si>
  <si>
    <t>ASC</t>
  </si>
  <si>
    <t>http://www.ardmoreshipping.com/</t>
  </si>
  <si>
    <t>Liberty All-Star Growth Fund, Inc.</t>
  </si>
  <si>
    <t>ASG</t>
  </si>
  <si>
    <t>http://www.all-starfunds.com/asg</t>
  </si>
  <si>
    <t>ASGN Incorporated</t>
  </si>
  <si>
    <t>ASGN</t>
  </si>
  <si>
    <t>http://www.asgn.com/</t>
  </si>
  <si>
    <t>Ashland Inc.</t>
  </si>
  <si>
    <t>ASH</t>
  </si>
  <si>
    <t>http://www.ashland.com/</t>
  </si>
  <si>
    <t>AdvanSix Inc.</t>
  </si>
  <si>
    <t>ASIX</t>
  </si>
  <si>
    <t>http://www.advansix.com/</t>
  </si>
  <si>
    <t>Aspen Aerogels, Inc.</t>
  </si>
  <si>
    <t>ASPN</t>
  </si>
  <si>
    <t>http://www.aerogel.com/</t>
  </si>
  <si>
    <t>Grupo Aeroportuario del Sureste, S.A. de C.V.</t>
  </si>
  <si>
    <t>ASR</t>
  </si>
  <si>
    <t>http://www.asur.com.mx/</t>
  </si>
  <si>
    <t>ASE Technology Holding Co., Ltd.</t>
  </si>
  <si>
    <t>ASX</t>
  </si>
  <si>
    <t>http://www.aseglobal.com/</t>
  </si>
  <si>
    <t>A10 Networks, Inc.</t>
  </si>
  <si>
    <t>ATEN</t>
  </si>
  <si>
    <t>http://www.a10networks.com/</t>
  </si>
  <si>
    <t>Adtalem Global Education Inc.</t>
  </si>
  <si>
    <t>ATGE</t>
  </si>
  <si>
    <t>http://www.adtalem.com/</t>
  </si>
  <si>
    <t>Autohome Inc.</t>
  </si>
  <si>
    <t>ATHM</t>
  </si>
  <si>
    <t>ATI Inc.</t>
  </si>
  <si>
    <t>ATI</t>
  </si>
  <si>
    <t>http://www.atimaterials.com/</t>
  </si>
  <si>
    <t>Atkore Inc.</t>
  </si>
  <si>
    <t>ATKR</t>
  </si>
  <si>
    <t>http://www.atkore.com/</t>
  </si>
  <si>
    <t>Atmos Energy Corporation</t>
  </si>
  <si>
    <t>ATO</t>
  </si>
  <si>
    <t>http://www.atmosenergy.com/</t>
  </si>
  <si>
    <t>AptarGroup, Inc.</t>
  </si>
  <si>
    <t>ATR</t>
  </si>
  <si>
    <t>http://aptar.com/</t>
  </si>
  <si>
    <t>ATS Corporation</t>
  </si>
  <si>
    <t>ATS</t>
  </si>
  <si>
    <t>http://www.atsautomation.com/</t>
  </si>
  <si>
    <t>Altice USA, Inc.</t>
  </si>
  <si>
    <t>ATUS</t>
  </si>
  <si>
    <t>http://www.alticeusa.com/</t>
  </si>
  <si>
    <t>Atlantic Union Bankshares Corporation</t>
  </si>
  <si>
    <t>AUB</t>
  </si>
  <si>
    <t>http://www.atlanticunionbank.com/</t>
  </si>
  <si>
    <t>Avista Corporation</t>
  </si>
  <si>
    <t>AVA</t>
  </si>
  <si>
    <t>http://www.myavista.com/</t>
  </si>
  <si>
    <t>Grupo Aval Acciones y Valores S.A.</t>
  </si>
  <si>
    <t>AVAL</t>
  </si>
  <si>
    <t>http://www.grupoaval.com/</t>
  </si>
  <si>
    <t>AvalonBay Communities, Inc.</t>
  </si>
  <si>
    <t>AVB</t>
  </si>
  <si>
    <t>http://www.avaloncommunities.com/</t>
  </si>
  <si>
    <t>American Vanguard Corporation</t>
  </si>
  <si>
    <t>AVD</t>
  </si>
  <si>
    <t>http://www.american-vanguard.com/</t>
  </si>
  <si>
    <t>Advent Convertible and Income Fund</t>
  </si>
  <si>
    <t>AVK</t>
  </si>
  <si>
    <t>http://www.guggenheiminvestments.com/cef/fund/avk</t>
  </si>
  <si>
    <t>Avient Corporation</t>
  </si>
  <si>
    <t>AVNT</t>
  </si>
  <si>
    <t>http://www.avient.com/</t>
  </si>
  <si>
    <t>Avantor, Inc.</t>
  </si>
  <si>
    <t>AVTR</t>
  </si>
  <si>
    <t>http://www.avantorsciences.com/</t>
  </si>
  <si>
    <t>Avery Dennison Corporation</t>
  </si>
  <si>
    <t>AVY</t>
  </si>
  <si>
    <t>http://www.averydennison.com/</t>
  </si>
  <si>
    <t>Armstrong World Industries Inc</t>
  </si>
  <si>
    <t>AWI</t>
  </si>
  <si>
    <t>http://www.armstrongceilings.com/</t>
  </si>
  <si>
    <t>American Water Works Company, Inc.</t>
  </si>
  <si>
    <t>AWK</t>
  </si>
  <si>
    <t>http://www.amwater.com/</t>
  </si>
  <si>
    <t>abrdn Global Premier Properties Fund</t>
  </si>
  <si>
    <t>AWP</t>
  </si>
  <si>
    <t>http://www.abrdnawp.com/</t>
  </si>
  <si>
    <t>American States Water Company</t>
  </si>
  <si>
    <t>AWR</t>
  </si>
  <si>
    <t>http://americanstateswatercompany.gcs-web.com/</t>
  </si>
  <si>
    <t>Axos Financial, Inc.</t>
  </si>
  <si>
    <t>AX</t>
  </si>
  <si>
    <t>http://investors.axosfinancial.com/</t>
  </si>
  <si>
    <t>American Axle &amp; Manufacturing Holdings, Inc.</t>
  </si>
  <si>
    <t>AXL</t>
  </si>
  <si>
    <t>http://www.aam.com/</t>
  </si>
  <si>
    <t>American Express Company</t>
  </si>
  <si>
    <t>AXP</t>
  </si>
  <si>
    <t>http://www.americanexpress.com/</t>
  </si>
  <si>
    <t>AMREP Corporation</t>
  </si>
  <si>
    <t>AXR</t>
  </si>
  <si>
    <t>http://www.amrepcorp.com/</t>
  </si>
  <si>
    <t>Axalta Coating Systems Ltd.</t>
  </si>
  <si>
    <t>AXTA</t>
  </si>
  <si>
    <t>http://www.axalta.com/</t>
  </si>
  <si>
    <t>Acuity Brands, Inc.</t>
  </si>
  <si>
    <t>AYI</t>
  </si>
  <si>
    <t>http://www.acuitybrands.com/</t>
  </si>
  <si>
    <t>The AZEK Company Inc.</t>
  </si>
  <si>
    <t>AZEK</t>
  </si>
  <si>
    <t>http://www.azekco.com/</t>
  </si>
  <si>
    <t>AutoZone, Inc.</t>
  </si>
  <si>
    <t>AZO</t>
  </si>
  <si>
    <t>http://www.autozone.com/</t>
  </si>
  <si>
    <t>Azul S.A.</t>
  </si>
  <si>
    <t>AZUL</t>
  </si>
  <si>
    <t>http://www.voeazul.com.br/</t>
  </si>
  <si>
    <t>AZZ Inc.</t>
  </si>
  <si>
    <t>AZZ</t>
  </si>
  <si>
    <t>http://www.azz.com/</t>
  </si>
  <si>
    <t>Barnes Group, Inc.</t>
  </si>
  <si>
    <t>B</t>
  </si>
  <si>
    <t>http://www.onebarnes.com/</t>
  </si>
  <si>
    <t>Alibaba Group Holdings Ltd.</t>
  </si>
  <si>
    <t>BABA</t>
  </si>
  <si>
    <t>Bank of America</t>
  </si>
  <si>
    <t>BAC</t>
  </si>
  <si>
    <t>http://www.bankofamerica.com/</t>
  </si>
  <si>
    <t>Booz Allen Hamilton Holding Corporation</t>
  </si>
  <si>
    <t>BAH</t>
  </si>
  <si>
    <t>http://www.boozallen.com/</t>
  </si>
  <si>
    <t>Braskem SA</t>
  </si>
  <si>
    <t>BAK</t>
  </si>
  <si>
    <t>http://www.braskem.com.br/</t>
  </si>
  <si>
    <t>Ball Corporation</t>
  </si>
  <si>
    <t>BALL</t>
  </si>
  <si>
    <t>http://www.ball.com/</t>
  </si>
  <si>
    <t>Banc of California, Inc.</t>
  </si>
  <si>
    <t>BANC</t>
  </si>
  <si>
    <t>http://www.bancofcal.com/</t>
  </si>
  <si>
    <t>Credicorp Ltd.</t>
  </si>
  <si>
    <t>BAP</t>
  </si>
  <si>
    <t>http://www.credicorpnet.com/</t>
  </si>
  <si>
    <t>Baxter International Inc.</t>
  </si>
  <si>
    <t>BAX</t>
  </si>
  <si>
    <t>http://www.baxter.com/</t>
  </si>
  <si>
    <t>Banco Bradesco Sa</t>
  </si>
  <si>
    <t>BBD</t>
  </si>
  <si>
    <t>http://www.bradesco.com.br/</t>
  </si>
  <si>
    <t>Barings BDC, Inc.</t>
  </si>
  <si>
    <t>BBDC</t>
  </si>
  <si>
    <t>http://www.baringsbdc.com/</t>
  </si>
  <si>
    <t>BBDO</t>
  </si>
  <si>
    <t>Brookfield Business Partners L.P. Limited Partnership</t>
  </si>
  <si>
    <t>BBU</t>
  </si>
  <si>
    <t>http://bbu.brookfield.com/en</t>
  </si>
  <si>
    <t>Banco Bilbao Vizcaya Argentaria S.A.</t>
  </si>
  <si>
    <t>BBVA</t>
  </si>
  <si>
    <t>http://www.bbva.com/</t>
  </si>
  <si>
    <t>Build-A-Bear Workshop, Inc.</t>
  </si>
  <si>
    <t>BBW</t>
  </si>
  <si>
    <t>http://www.buildabear.com/</t>
  </si>
  <si>
    <t>Bath &amp; Body Works, Inc.</t>
  </si>
  <si>
    <t>BBWI</t>
  </si>
  <si>
    <t>http://www.bbwinc.com/</t>
  </si>
  <si>
    <t>Best Buy Co., Inc.</t>
  </si>
  <si>
    <t>BBY</t>
  </si>
  <si>
    <t>http://www.bestbuy.com/</t>
  </si>
  <si>
    <t>Brunswick Corporation</t>
  </si>
  <si>
    <t>BC</t>
  </si>
  <si>
    <t>http://www.brunswick.com/</t>
  </si>
  <si>
    <t>Boise Cascade, L.L.C.</t>
  </si>
  <si>
    <t>BCC</t>
  </si>
  <si>
    <t>http://www.bc.com/</t>
  </si>
  <si>
    <t>BCE, Inc.</t>
  </si>
  <si>
    <t>BCE</t>
  </si>
  <si>
    <t>http://www.bce.ca/</t>
  </si>
  <si>
    <t>Banco De Chile</t>
  </si>
  <si>
    <t>BCH</t>
  </si>
  <si>
    <t>http://www.bancochile.cl/</t>
  </si>
  <si>
    <t>Brinks Company (The)</t>
  </si>
  <si>
    <t>BCO</t>
  </si>
  <si>
    <t>Barclays PLC</t>
  </si>
  <si>
    <t>BCS</t>
  </si>
  <si>
    <t>http://www.home.barclays/</t>
  </si>
  <si>
    <t>Bain Capital Specialty Finance, Inc.</t>
  </si>
  <si>
    <t>BCSF</t>
  </si>
  <si>
    <t>http://www.baincapitalbdc.com/</t>
  </si>
  <si>
    <t>BlackRock Resources</t>
  </si>
  <si>
    <t>BCX</t>
  </si>
  <si>
    <t>Belden Inc</t>
  </si>
  <si>
    <t>BDC</t>
  </si>
  <si>
    <t>http://www.belden.com/</t>
  </si>
  <si>
    <t>Blackrock Enhanced Equity Dividend Trust</t>
  </si>
  <si>
    <t>BDJ</t>
  </si>
  <si>
    <t>http://www.blackrock.com/investing/products/240225/</t>
  </si>
  <si>
    <t>Brandywine Realty Trust</t>
  </si>
  <si>
    <t>BDN</t>
  </si>
  <si>
    <t>http://www.brandywinerealty.com/</t>
  </si>
  <si>
    <t>Becton, Dickinson and Company</t>
  </si>
  <si>
    <t>BDX</t>
  </si>
  <si>
    <t>http://www.bd.com/</t>
  </si>
  <si>
    <t>Bloom Energy Corporation</t>
  </si>
  <si>
    <t>BE</t>
  </si>
  <si>
    <t>http://www.bloomenergy.com/</t>
  </si>
  <si>
    <t>Bright Scholar Education Holdings Limited</t>
  </si>
  <si>
    <t>BEDU</t>
  </si>
  <si>
    <t>http://www.brightscholar.com/</t>
  </si>
  <si>
    <t>KE Holdings Inc</t>
  </si>
  <si>
    <t>BEKE</t>
  </si>
  <si>
    <t>Franklin Resources, Inc.</t>
  </si>
  <si>
    <t>BEN</t>
  </si>
  <si>
    <t>http://www.franklinresources.com/</t>
  </si>
  <si>
    <t>Brookfield Renewable Corporation</t>
  </si>
  <si>
    <t>BEPC</t>
  </si>
  <si>
    <t>http://bep.brookfield.com/bepc</t>
  </si>
  <si>
    <t>Berry Global Group, Inc.</t>
  </si>
  <si>
    <t>BERY</t>
  </si>
  <si>
    <t>http://www.berryglobal.com/</t>
  </si>
  <si>
    <t>BEST Inc.</t>
  </si>
  <si>
    <t>BEST</t>
  </si>
  <si>
    <t>http://www.best-inc.com/</t>
  </si>
  <si>
    <t>Brown Forman Inc</t>
  </si>
  <si>
    <t>BF.A</t>
  </si>
  <si>
    <t>http://www.brown-forman.com/</t>
  </si>
  <si>
    <t>Bright Horizons Family Solutions Inc.</t>
  </si>
  <si>
    <t>BFAM</t>
  </si>
  <si>
    <t>http://www.brighthorizons.com/</t>
  </si>
  <si>
    <t>Bread Financial Holdings, Inc.</t>
  </si>
  <si>
    <t>BFH</t>
  </si>
  <si>
    <t>http://www.breadfinancial.com/</t>
  </si>
  <si>
    <t>BlackRock Municipal Income Trust</t>
  </si>
  <si>
    <t>BFK</t>
  </si>
  <si>
    <t>Saul Centers, Inc.</t>
  </si>
  <si>
    <t>BFS</t>
  </si>
  <si>
    <t>http://www.saulcenters.com/</t>
  </si>
  <si>
    <t>BlackRock California Municipal Income Trust</t>
  </si>
  <si>
    <t>BFZ</t>
  </si>
  <si>
    <t>Bunge Limited</t>
  </si>
  <si>
    <t>BG</t>
  </si>
  <si>
    <t>http://www.bunge.com/</t>
  </si>
  <si>
    <t>Blackstone Strategic Credit 2027 Term Fund</t>
  </si>
  <si>
    <t>BGB</t>
  </si>
  <si>
    <t>http://www.blackstone.com/fund/bgb-blackstone-strategic-credit-fund/</t>
  </si>
  <si>
    <t>Barings Global Short Duration High Yield Fund</t>
  </si>
  <si>
    <t>BGH</t>
  </si>
  <si>
    <t>http://www.barings.com/</t>
  </si>
  <si>
    <t>BlackRock Energy and Resources Trust</t>
  </si>
  <si>
    <t>BGR</t>
  </si>
  <si>
    <t>B&amp;G Foods, Inc.</t>
  </si>
  <si>
    <t>BGS</t>
  </si>
  <si>
    <t>http://www.bgfoods.com/</t>
  </si>
  <si>
    <t>BGSF, Inc.</t>
  </si>
  <si>
    <t>BGSF</t>
  </si>
  <si>
    <t>http://www.bgstaffing.com/</t>
  </si>
  <si>
    <t>BlackRock Floating Rate Income Trust</t>
  </si>
  <si>
    <t>BGT</t>
  </si>
  <si>
    <t>http://www.blackrock.com/</t>
  </si>
  <si>
    <t>Blackstone Long Short Credit Income Fund</t>
  </si>
  <si>
    <t>BGX</t>
  </si>
  <si>
    <t>http://www.blackstone-gso.com/bgx-index.php</t>
  </si>
  <si>
    <t>Blackrock Enhanced International Dividend Trust</t>
  </si>
  <si>
    <t>BGY</t>
  </si>
  <si>
    <t>Biglari Holdings Inc.</t>
  </si>
  <si>
    <t>BH</t>
  </si>
  <si>
    <t>http://www.biglariholdings.com/</t>
  </si>
  <si>
    <t>BH.A</t>
  </si>
  <si>
    <t>Bausch Health Companies Inc.</t>
  </si>
  <si>
    <t>BHC</t>
  </si>
  <si>
    <t>http://www.bauschhealth.com/</t>
  </si>
  <si>
    <t>Benchmark Electronics, Inc.</t>
  </si>
  <si>
    <t>BHE</t>
  </si>
  <si>
    <t>http://www.bench.com/</t>
  </si>
  <si>
    <t>Blackrock Core Bond Trust</t>
  </si>
  <si>
    <t>BHK</t>
  </si>
  <si>
    <t>Berkshire Hills Bancorp, Inc.</t>
  </si>
  <si>
    <t>BHLB</t>
  </si>
  <si>
    <t>http://www.berkshirebank.com/</t>
  </si>
  <si>
    <t>Braemar Hotels &amp; Resorts Inc.</t>
  </si>
  <si>
    <t>BHR</t>
  </si>
  <si>
    <t>http://www.bhrreit.com/</t>
  </si>
  <si>
    <t>BlackRock Virginia Municipal Bond Trust</t>
  </si>
  <si>
    <t>BHV</t>
  </si>
  <si>
    <t>Big Lots, Inc.</t>
  </si>
  <si>
    <t>BIG</t>
  </si>
  <si>
    <t>http://www.biglots.com/</t>
  </si>
  <si>
    <t>Bio-Rad Laboratories, Inc.</t>
  </si>
  <si>
    <t>BIO</t>
  </si>
  <si>
    <t>http://www.bio-rad.com/</t>
  </si>
  <si>
    <t>BIO.B</t>
  </si>
  <si>
    <t>Brookfield Infrastructure Partners LP Limited Partnership</t>
  </si>
  <si>
    <t>BIP</t>
  </si>
  <si>
    <t>http://bip.brookfield.com/</t>
  </si>
  <si>
    <t>Brookfield Infrastructure Corporation</t>
  </si>
  <si>
    <t>BIPC</t>
  </si>
  <si>
    <t>http://bip.brookfield.com/bipc</t>
  </si>
  <si>
    <t>BlackRock Multi-Sector Income Trust</t>
  </si>
  <si>
    <t>BIT</t>
  </si>
  <si>
    <t>BJ's Wholesale Club Holdings, Inc.</t>
  </si>
  <si>
    <t>BJ</t>
  </si>
  <si>
    <t>http://www.bjs.com/</t>
  </si>
  <si>
    <t>The Bank of New York Mellon Corporation</t>
  </si>
  <si>
    <t>BK</t>
  </si>
  <si>
    <t>http://www.bnymellon.com/</t>
  </si>
  <si>
    <t>Brookdale Senior Living Inc.</t>
  </si>
  <si>
    <t>BKD</t>
  </si>
  <si>
    <t>http://www.brookdale.com/</t>
  </si>
  <si>
    <t>Buckle, Inc. (The)</t>
  </si>
  <si>
    <t>BKE</t>
  </si>
  <si>
    <t>http://www.buckle.com/</t>
  </si>
  <si>
    <t>Black Hills Corporation</t>
  </si>
  <si>
    <t>BKH</t>
  </si>
  <si>
    <t>http://www.blackhillscorp.com/</t>
  </si>
  <si>
    <t>BlackRock Investment Quality Municipal Trust Inc. (The)</t>
  </si>
  <si>
    <t>BKN</t>
  </si>
  <si>
    <t>http://www.blackrock.com/investing/products/240215/</t>
  </si>
  <si>
    <t>BlackRock Income Trust Inc. (The)</t>
  </si>
  <si>
    <t>BKT</t>
  </si>
  <si>
    <t>http://www.blackrock.com/investing/products/240196/blackrock-income-trust-inc-usd-fund</t>
  </si>
  <si>
    <t>TopBuild Corp.</t>
  </si>
  <si>
    <t>BLD</t>
  </si>
  <si>
    <t>http://www.topbuild.com/</t>
  </si>
  <si>
    <t>Builders FirstSource, Inc.</t>
  </si>
  <si>
    <t>BLDR</t>
  </si>
  <si>
    <t>http://www.bldr.com/</t>
  </si>
  <si>
    <t>BlackRock Municipal Income Trust II</t>
  </si>
  <si>
    <t>BLE</t>
  </si>
  <si>
    <t>BlackRock, Inc.</t>
  </si>
  <si>
    <t>BLK</t>
  </si>
  <si>
    <t>Blackrock Limited Duration Income Trust</t>
  </si>
  <si>
    <t>BLW</t>
  </si>
  <si>
    <t>Banco Latinoamericano de Comercio Exterior, S.A.</t>
  </si>
  <si>
    <t>BLX</t>
  </si>
  <si>
    <t>http://www.bladex.com/</t>
  </si>
  <si>
    <t>Banco Macro S.A.</t>
  </si>
  <si>
    <t>BMA</t>
  </si>
  <si>
    <t>http://www.macro.com.ar/</t>
  </si>
  <si>
    <t>Blackrock Health Sciences Trust</t>
  </si>
  <si>
    <t>BME</t>
  </si>
  <si>
    <t>Badger Meter, Inc.</t>
  </si>
  <si>
    <t>BMI</t>
  </si>
  <si>
    <t>http://www.badgermeter.com/</t>
  </si>
  <si>
    <t>Bank Of Montreal</t>
  </si>
  <si>
    <t>BMO</t>
  </si>
  <si>
    <t>http://www.bmo.com/</t>
  </si>
  <si>
    <t>Bristol-Myers Squibb Company</t>
  </si>
  <si>
    <t>BMY</t>
  </si>
  <si>
    <t>http://www.bms.com/</t>
  </si>
  <si>
    <t>Brookfield Corporation</t>
  </si>
  <si>
    <t>BN</t>
  </si>
  <si>
    <t>http://www.brookfield.com/</t>
  </si>
  <si>
    <t>Broadstone Net Lease, Inc.</t>
  </si>
  <si>
    <t>BNL</t>
  </si>
  <si>
    <t>http://www.broadstone.com/</t>
  </si>
  <si>
    <t>Bank Nova Scotia Halifax Pfd 3</t>
  </si>
  <si>
    <t>BNS</t>
  </si>
  <si>
    <t>http://www.scotiabank.com/</t>
  </si>
  <si>
    <t>BlackRock New York Municipal Income Trust</t>
  </si>
  <si>
    <t>BNY</t>
  </si>
  <si>
    <t>Boston Omaha Corporation</t>
  </si>
  <si>
    <t>BOC</t>
  </si>
  <si>
    <t>http://www.bostonomaha.com/</t>
  </si>
  <si>
    <t>Blackrock Enhanced Global Dividend Trust</t>
  </si>
  <si>
    <t>BOE</t>
  </si>
  <si>
    <t>Bank of Hawaii Corporation</t>
  </si>
  <si>
    <t>BOH</t>
  </si>
  <si>
    <t>http://www.boh.com/</t>
  </si>
  <si>
    <t>Borr Drilling Limited</t>
  </si>
  <si>
    <t>BORR</t>
  </si>
  <si>
    <t>http://www.borrdrilling.com/</t>
  </si>
  <si>
    <t>Box, Inc.</t>
  </si>
  <si>
    <t>BOX</t>
  </si>
  <si>
    <t>http://www.box.com/</t>
  </si>
  <si>
    <t>BP p.l.c.</t>
  </si>
  <si>
    <t>BP</t>
  </si>
  <si>
    <t>http://www.bptargetneutral.com/</t>
  </si>
  <si>
    <t>BP Prudhoe Bay Royalty Trust</t>
  </si>
  <si>
    <t>BPT</t>
  </si>
  <si>
    <t>Broadridge Financial Solutions, Inc.</t>
  </si>
  <si>
    <t>BR</t>
  </si>
  <si>
    <t>http://www.broadridge.com/</t>
  </si>
  <si>
    <t>BellRing Brands, Inc.</t>
  </si>
  <si>
    <t>BRBR</t>
  </si>
  <si>
    <t>http://www.bellring.com/</t>
  </si>
  <si>
    <t>Brady Corporation</t>
  </si>
  <si>
    <t>BRC</t>
  </si>
  <si>
    <t>http://www.bradyid.com/</t>
  </si>
  <si>
    <t>BRF S.A.</t>
  </si>
  <si>
    <t>BRFS</t>
  </si>
  <si>
    <t>http://www.brf-br.com/</t>
  </si>
  <si>
    <t>Berkshire Hathaway Inc.</t>
  </si>
  <si>
    <t>BRK.A</t>
  </si>
  <si>
    <t>http://www.berkshirehathaway.com/</t>
  </si>
  <si>
    <t>Berkshire Hathaway Inc. New</t>
  </si>
  <si>
    <t>BRK.B</t>
  </si>
  <si>
    <t>Brown &amp; Brown, Inc.</t>
  </si>
  <si>
    <t>BRO</t>
  </si>
  <si>
    <t>http://www.bbinsurance.com/</t>
  </si>
  <si>
    <t>BrightSpire Capital, Inc.</t>
  </si>
  <si>
    <t>BRSP</t>
  </si>
  <si>
    <t>http://www.brightspire.com/</t>
  </si>
  <si>
    <t>BRT Apartments Corp. (MD)</t>
  </si>
  <si>
    <t>BRT</t>
  </si>
  <si>
    <t>http://brtapartments.com/</t>
  </si>
  <si>
    <t>Saba Capital Income &amp; Opportunities Fund SBI</t>
  </si>
  <si>
    <t>BRW</t>
  </si>
  <si>
    <t>http://investments.voya.com/Investor/Products/Closed-End-Funds/Profile/index.htm?p=51</t>
  </si>
  <si>
    <t>Brixmor Property Group Inc.</t>
  </si>
  <si>
    <t>BRX</t>
  </si>
  <si>
    <t>http://www.brixmor.com/</t>
  </si>
  <si>
    <t>Banco Santander - Chile</t>
  </si>
  <si>
    <t>BSAC</t>
  </si>
  <si>
    <t>http://www.santander.cl/</t>
  </si>
  <si>
    <t>BrightSphere Investment Group Inc.</t>
  </si>
  <si>
    <t>BSIG</t>
  </si>
  <si>
    <t>http://www.bsig.com/</t>
  </si>
  <si>
    <t>Blackstone Senior Floating Rate 2027 Term Fund</t>
  </si>
  <si>
    <t>BSL</t>
  </si>
  <si>
    <t>http://www.blackstone-gso.com/</t>
  </si>
  <si>
    <t>Black Stone Minerals, L.P.</t>
  </si>
  <si>
    <t>BSM</t>
  </si>
  <si>
    <t>http://www.blackstoneminerals.com/</t>
  </si>
  <si>
    <t>BlackRock Science and Technology Trust</t>
  </si>
  <si>
    <t>BST</t>
  </si>
  <si>
    <t>Boston Scientific Corporation</t>
  </si>
  <si>
    <t>BSX</t>
  </si>
  <si>
    <t>http://www.bostonscientific.com/</t>
  </si>
  <si>
    <t>BIT Mining Limited</t>
  </si>
  <si>
    <t>BTCM</t>
  </si>
  <si>
    <t>http://www.btcm.group/</t>
  </si>
  <si>
    <t>Baytex Energy Corp</t>
  </si>
  <si>
    <t>BTE</t>
  </si>
  <si>
    <t>http://www.baytexenergy.com/</t>
  </si>
  <si>
    <t>British American Tobacco Industries, p.l.c.</t>
  </si>
  <si>
    <t>BTI</t>
  </si>
  <si>
    <t>http://www.bat.com/</t>
  </si>
  <si>
    <t>John Hancock Financial Opportunities Fund</t>
  </si>
  <si>
    <t>BTO</t>
  </si>
  <si>
    <t>BlackRock Municipal 2030 Target Term Trust</t>
  </si>
  <si>
    <t>BTT</t>
  </si>
  <si>
    <t>http://www.blackrock.com/investing/products/241461/</t>
  </si>
  <si>
    <t>Peabody Energy Corporation</t>
  </si>
  <si>
    <t>BTU</t>
  </si>
  <si>
    <t>http://www.peabodyenergy.com/</t>
  </si>
  <si>
    <t>BlackRock Credit Allocation Income Trust</t>
  </si>
  <si>
    <t>BTZ</t>
  </si>
  <si>
    <t>Anheuser-Busch Inbev SA Sponsored</t>
  </si>
  <si>
    <t>BUD</t>
  </si>
  <si>
    <t>http://www.ab-inbev.com/</t>
  </si>
  <si>
    <t>BlackRock Utility, Infrastructure &amp; Power Opportunities Trust</t>
  </si>
  <si>
    <t>BUI</t>
  </si>
  <si>
    <t>Burford Capital Limited</t>
  </si>
  <si>
    <t>BUR</t>
  </si>
  <si>
    <t>http://www.burfordcapital.com/</t>
  </si>
  <si>
    <t>Burlington Stores, Inc.</t>
  </si>
  <si>
    <t>BURL</t>
  </si>
  <si>
    <t>http://www.burlingtonstores.com/</t>
  </si>
  <si>
    <t>BrightView Holdings, Inc.</t>
  </si>
  <si>
    <t>BV</t>
  </si>
  <si>
    <t>http://www.brightview.com/</t>
  </si>
  <si>
    <t>Buenaventura Mining Company Inc.</t>
  </si>
  <si>
    <t>BVN</t>
  </si>
  <si>
    <t>http://www.buenaventura.com/</t>
  </si>
  <si>
    <t>Babcock &amp; Wilcox Enterprises, Inc.</t>
  </si>
  <si>
    <t>BW</t>
  </si>
  <si>
    <t>http://www.babcock.com/</t>
  </si>
  <si>
    <t>BrandywineGLOBAL Global Income Opportunities Fund Inc.</t>
  </si>
  <si>
    <t>BWG</t>
  </si>
  <si>
    <t>BWX Technologies, Inc.</t>
  </si>
  <si>
    <t>BWXT</t>
  </si>
  <si>
    <t>http://www.bwxt.com/</t>
  </si>
  <si>
    <t>Blackstone Inc.</t>
  </si>
  <si>
    <t>BX</t>
  </si>
  <si>
    <t>http://www.blackstone.com/</t>
  </si>
  <si>
    <t>Bluelinx Holdings Inc.</t>
  </si>
  <si>
    <t>BXC</t>
  </si>
  <si>
    <t>http://www.bluelinxco.com/</t>
  </si>
  <si>
    <t>Blackstone Mortgage Trust, Inc.</t>
  </si>
  <si>
    <t>BXMT</t>
  </si>
  <si>
    <t>http://www.blackstonemortgagetrust.com/</t>
  </si>
  <si>
    <t>Nuveen S&amp;P 500 Buy-Write Income Fund</t>
  </si>
  <si>
    <t>BXMX</t>
  </si>
  <si>
    <t>http://www.nuveen.com/closed-end-funds/bxmx-nuveen-s-p-500-buy-write-income-fund</t>
  </si>
  <si>
    <t>Boston Properties, Inc.</t>
  </si>
  <si>
    <t>BXP</t>
  </si>
  <si>
    <t>http://www.bostonproperties.com/</t>
  </si>
  <si>
    <t>Byline Bancorp, Inc.</t>
  </si>
  <si>
    <t>BY</t>
  </si>
  <si>
    <t>http://www.bylinebank.com/</t>
  </si>
  <si>
    <t>Boyd Gaming Corporation</t>
  </si>
  <si>
    <t>BYD</t>
  </si>
  <si>
    <t>http://www.boydgaming.com/</t>
  </si>
  <si>
    <t>Blackrock Municipal Income Quality Trust</t>
  </si>
  <si>
    <t>BYM</t>
  </si>
  <si>
    <t>Beyond, Inc.</t>
  </si>
  <si>
    <t>BYON</t>
  </si>
  <si>
    <t>http://www.beyond.com/</t>
  </si>
  <si>
    <t>Beazer Homes USA, Inc.</t>
  </si>
  <si>
    <t>BZH</t>
  </si>
  <si>
    <t>http://www.beazer.com/</t>
  </si>
  <si>
    <t>Citigroup, Inc.</t>
  </si>
  <si>
    <t>C</t>
  </si>
  <si>
    <t>http://www.citigroup.com/</t>
  </si>
  <si>
    <t>Corporacion America Airports SA</t>
  </si>
  <si>
    <t>CAAP</t>
  </si>
  <si>
    <t>http://www.caap.aero/</t>
  </si>
  <si>
    <t>CACI International, Inc.</t>
  </si>
  <si>
    <t>CACI</t>
  </si>
  <si>
    <t>http://www.caci.com/</t>
  </si>
  <si>
    <t>Cadence Bank</t>
  </si>
  <si>
    <t>CADE</t>
  </si>
  <si>
    <t>http://www.cadencebank.com/</t>
  </si>
  <si>
    <t>CAE Inc.</t>
  </si>
  <si>
    <t>CAE</t>
  </si>
  <si>
    <t>http://www.cae.com/</t>
  </si>
  <si>
    <t>Morgan Stanley China A Share Fund Inc.</t>
  </si>
  <si>
    <t>CAF</t>
  </si>
  <si>
    <t>Cardinal Health, Inc.</t>
  </si>
  <si>
    <t>CAH</t>
  </si>
  <si>
    <t>http://www.cardinalhealth.com/</t>
  </si>
  <si>
    <t>Caleres, Inc.</t>
  </si>
  <si>
    <t>CAL</t>
  </si>
  <si>
    <t>http://www.caleres.com/</t>
  </si>
  <si>
    <t>Calix, Inc</t>
  </si>
  <si>
    <t>CALX</t>
  </si>
  <si>
    <t>http://www.calix.com/</t>
  </si>
  <si>
    <t>Cango Inc.</t>
  </si>
  <si>
    <t>CANG</t>
  </si>
  <si>
    <t>http://www.cangoonline.com/</t>
  </si>
  <si>
    <t>CrossAmerica Partners LP</t>
  </si>
  <si>
    <t>CAPL</t>
  </si>
  <si>
    <t>http://www.crossamericapartners.com/</t>
  </si>
  <si>
    <t>Carrier Global Corporation</t>
  </si>
  <si>
    <t>CARR</t>
  </si>
  <si>
    <t>http://www.corporate.carrier.com/</t>
  </si>
  <si>
    <t>Cars.com Inc.</t>
  </si>
  <si>
    <t>CARS</t>
  </si>
  <si>
    <t>http://www.cars.com/</t>
  </si>
  <si>
    <t>Caterpillar</t>
  </si>
  <si>
    <t>CAT</t>
  </si>
  <si>
    <t>http://www.caterpillar.com/</t>
  </si>
  <si>
    <t>Cato Corporation (The)</t>
  </si>
  <si>
    <t>CATO</t>
  </si>
  <si>
    <t>http://www.catofashions.com/</t>
  </si>
  <si>
    <t>Chubb Limited</t>
  </si>
  <si>
    <t>CB</t>
  </si>
  <si>
    <t>http://www.chubb.com/</t>
  </si>
  <si>
    <t>Companhia Brasileira de Distribuicao American Depsitary Shares; each representing one</t>
  </si>
  <si>
    <t>CBD</t>
  </si>
  <si>
    <t>http://www.gpari.com.br/</t>
  </si>
  <si>
    <t>CBL &amp; Associates Properties, Inc.</t>
  </si>
  <si>
    <t>CBL</t>
  </si>
  <si>
    <t>http://www.cblproperties.com/</t>
  </si>
  <si>
    <t>CBRE Group Inc</t>
  </si>
  <si>
    <t>CBRE</t>
  </si>
  <si>
    <t>http://www.cbre.com/</t>
  </si>
  <si>
    <t>Cabot Corporation</t>
  </si>
  <si>
    <t>CBT</t>
  </si>
  <si>
    <t>http://www.cabotcorp.com/</t>
  </si>
  <si>
    <t>Community Bank System, Inc.</t>
  </si>
  <si>
    <t>CBU</t>
  </si>
  <si>
    <t>http://www.cbna.com/</t>
  </si>
  <si>
    <t>CBIZ, Inc.</t>
  </si>
  <si>
    <t>CBZ</t>
  </si>
  <si>
    <t>http://www.cbiz.com/</t>
  </si>
  <si>
    <t>Chemours Company (The)</t>
  </si>
  <si>
    <t>CC</t>
  </si>
  <si>
    <t>http://www.chemours.com/</t>
  </si>
  <si>
    <t>Crown Castle Inc.</t>
  </si>
  <si>
    <t>CCI</t>
  </si>
  <si>
    <t>http://www.crowncastle.com/</t>
  </si>
  <si>
    <t>Crown Holdings, Inc.</t>
  </si>
  <si>
    <t>CCK</t>
  </si>
  <si>
    <t>http://www.crowncork.com/</t>
  </si>
  <si>
    <t>Carnival Corporation</t>
  </si>
  <si>
    <t>CCL</t>
  </si>
  <si>
    <t>http://www.carnivalcorp.com/</t>
  </si>
  <si>
    <t>Concord Medical Services Holdings Limited</t>
  </si>
  <si>
    <t>CCM</t>
  </si>
  <si>
    <t>http://www.concordmedical.com/</t>
  </si>
  <si>
    <t>CoreCard Corporation</t>
  </si>
  <si>
    <t>CCRD</t>
  </si>
  <si>
    <t>http://www.corecard.com/</t>
  </si>
  <si>
    <t>Century Communities, Inc.</t>
  </si>
  <si>
    <t>CCS</t>
  </si>
  <si>
    <t>http://www.centurycommunities.com/</t>
  </si>
  <si>
    <t>Compania Cervecerias Unidas, S.A.</t>
  </si>
  <si>
    <t>CCU</t>
  </si>
  <si>
    <t>http://www.ccu.cl/</t>
  </si>
  <si>
    <t>Coeur Mining, Inc.</t>
  </si>
  <si>
    <t>CDE</t>
  </si>
  <si>
    <t>http://www.coeur.com/</t>
  </si>
  <si>
    <t>Celanese Corporation</t>
  </si>
  <si>
    <t>CE</t>
  </si>
  <si>
    <t>http://www.celanese.com/</t>
  </si>
  <si>
    <t>The Central and Eastern Europe Fund, Inc. (The)</t>
  </si>
  <si>
    <t>CEE</t>
  </si>
  <si>
    <t>ClearBridge MLP and Midstream Fund Inc.</t>
  </si>
  <si>
    <t>CEM</t>
  </si>
  <si>
    <t>http://www.leggmason.com/</t>
  </si>
  <si>
    <t>CF Industries Holdings, Inc.</t>
  </si>
  <si>
    <t>CF</t>
  </si>
  <si>
    <t>http://www.cfindustries.com/</t>
  </si>
  <si>
    <t>Citizens Financial Group, Inc.</t>
  </si>
  <si>
    <t>CFG</t>
  </si>
  <si>
    <t>http://www.citizensbank.com/</t>
  </si>
  <si>
    <t>Cullen/Frost Bankers, Inc.</t>
  </si>
  <si>
    <t>CFR</t>
  </si>
  <si>
    <t>http://www.frostbank.com/</t>
  </si>
  <si>
    <t>China Green Agriculture, Inc.</t>
  </si>
  <si>
    <t>CGA</t>
  </si>
  <si>
    <t>http://www.cgagri.com/</t>
  </si>
  <si>
    <t>Centerra Gold Inc.</t>
  </si>
  <si>
    <t>CGAU</t>
  </si>
  <si>
    <t>http://www.centerragold.com/</t>
  </si>
  <si>
    <t>Community Healthcare Trust Incorporated</t>
  </si>
  <si>
    <t>CHCT</t>
  </si>
  <si>
    <t>http://chct.reit/</t>
  </si>
  <si>
    <t>Church &amp; Dwight Company, Inc.</t>
  </si>
  <si>
    <t>CHD</t>
  </si>
  <si>
    <t>http://www.churchdwight.com/</t>
  </si>
  <si>
    <t>Chemed Corp</t>
  </si>
  <si>
    <t>CHE</t>
  </si>
  <si>
    <t>http://www.chemed.com/</t>
  </si>
  <si>
    <t>Chegg, Inc.</t>
  </si>
  <si>
    <t>CHGG</t>
  </si>
  <si>
    <t>http://www.chegg.com/</t>
  </si>
  <si>
    <t>Cherry Hill Mortgage Investment Corporation</t>
  </si>
  <si>
    <t>CHMI</t>
  </si>
  <si>
    <t>http://www.chmireit.com/</t>
  </si>
  <si>
    <t>China Fund, Inc. (The)</t>
  </si>
  <si>
    <t>CHN</t>
  </si>
  <si>
    <t>http://www.chinafundinc.com/</t>
  </si>
  <si>
    <t>Chunghwa Telecom Co., Ltd.</t>
  </si>
  <si>
    <t>CHT</t>
  </si>
  <si>
    <t>http://www.cht.com.tw/</t>
  </si>
  <si>
    <t>Chewy, Inc.</t>
  </si>
  <si>
    <t>CHWY</t>
  </si>
  <si>
    <t>http://www.chewy.com/</t>
  </si>
  <si>
    <t>The Cigna Group</t>
  </si>
  <si>
    <t>CI</t>
  </si>
  <si>
    <t>http://www.cigna.com/</t>
  </si>
  <si>
    <t>BanColombia S.A.</t>
  </si>
  <si>
    <t>CIB</t>
  </si>
  <si>
    <t>http://www.grupobancolombia.com/</t>
  </si>
  <si>
    <t>Ciena Corporation</t>
  </si>
  <si>
    <t>CIEN</t>
  </si>
  <si>
    <t>http://www.ciena.com/</t>
  </si>
  <si>
    <t>MFS Intermediate High Income Fund</t>
  </si>
  <si>
    <t>CIF</t>
  </si>
  <si>
    <t>Comp En De Mn Cemig</t>
  </si>
  <si>
    <t>CIG</t>
  </si>
  <si>
    <t>http://www.cemig.com.br/</t>
  </si>
  <si>
    <t>CIG.C</t>
  </si>
  <si>
    <t>Blackrock Capital and Income Fund, Inc.</t>
  </si>
  <si>
    <t>CII</t>
  </si>
  <si>
    <t>City Office REIT, Inc.</t>
  </si>
  <si>
    <t>CIO</t>
  </si>
  <si>
    <t>http://www.cityofficereit.com/</t>
  </si>
  <si>
    <t>CION Investment Corporation</t>
  </si>
  <si>
    <t>CION</t>
  </si>
  <si>
    <t>http://www.cionbdc.com/</t>
  </si>
  <si>
    <t>Civitas Resources, Inc.</t>
  </si>
  <si>
    <t>CIVI</t>
  </si>
  <si>
    <t>http://www.civitasresources.com/</t>
  </si>
  <si>
    <t>Colgate-Palmolive Company</t>
  </si>
  <si>
    <t>CL</t>
  </si>
  <si>
    <t>http://www.colgatepalmolive.com/</t>
  </si>
  <si>
    <t>Core Laboratories Inc.</t>
  </si>
  <si>
    <t>CLB</t>
  </si>
  <si>
    <t>http://www.corelab.com/</t>
  </si>
  <si>
    <t>Chatham Lodging Trust (REIT)</t>
  </si>
  <si>
    <t>CLDT</t>
  </si>
  <si>
    <t>http://www.chathamlodgingtrust.com/</t>
  </si>
  <si>
    <t>Cleveland-Cliffs Inc.</t>
  </si>
  <si>
    <t>CLF</t>
  </si>
  <si>
    <t>http://www.clevelandcliffs.com/</t>
  </si>
  <si>
    <t>Clean Harbors, Inc.</t>
  </si>
  <si>
    <t>CLH</t>
  </si>
  <si>
    <t>http://www.cleanharbors.com/</t>
  </si>
  <si>
    <t>Clipper Realty Inc.</t>
  </si>
  <si>
    <t>CLPR</t>
  </si>
  <si>
    <t>http://www.clipperrealty.com/</t>
  </si>
  <si>
    <t>Celestica, Inc.</t>
  </si>
  <si>
    <t>CLS</t>
  </si>
  <si>
    <t>http://www.celestica.com/</t>
  </si>
  <si>
    <t>Clarivate Plc</t>
  </si>
  <si>
    <t>CLVT</t>
  </si>
  <si>
    <t>http://www.clarivate.com/</t>
  </si>
  <si>
    <t>Clearwater Paper Corporation</t>
  </si>
  <si>
    <t>CLW</t>
  </si>
  <si>
    <t>http://www.clearwaterpaper.com/</t>
  </si>
  <si>
    <t>Clorox Company (The)</t>
  </si>
  <si>
    <t>CLX</t>
  </si>
  <si>
    <t>http://www.thecloroxcompany.com/</t>
  </si>
  <si>
    <t>Canadian Imperial Bank of Commerce</t>
  </si>
  <si>
    <t>CM</t>
  </si>
  <si>
    <t>http://www.cibc.com/</t>
  </si>
  <si>
    <t>Comerica Incorporated</t>
  </si>
  <si>
    <t>CMA</t>
  </si>
  <si>
    <t>http://www.comerica.com/</t>
  </si>
  <si>
    <t>Cheetah Mobile Inc.</t>
  </si>
  <si>
    <t>CMCM</t>
  </si>
  <si>
    <t>http://www.cmcm.com/</t>
  </si>
  <si>
    <t>Chipotle Mexican Grill, Inc.</t>
  </si>
  <si>
    <t>CMG</t>
  </si>
  <si>
    <t>http://www.chipotle.com/</t>
  </si>
  <si>
    <t>Compass Minerals Intl Inc</t>
  </si>
  <si>
    <t>CMP</t>
  </si>
  <si>
    <t>http://www.compassminerals.com/</t>
  </si>
  <si>
    <t>CMS Energy Corporation</t>
  </si>
  <si>
    <t>CMS</t>
  </si>
  <si>
    <t>http://www.cmsenergy.com/</t>
  </si>
  <si>
    <t>MFS Municipal Income Trust</t>
  </si>
  <si>
    <t>CMU</t>
  </si>
  <si>
    <t>http://www.mfs.com/wps/portal/!ut/p/c0</t>
  </si>
  <si>
    <t>CNA Financial Corporation</t>
  </si>
  <si>
    <t>CNA</t>
  </si>
  <si>
    <t>http://www.cna.com/</t>
  </si>
  <si>
    <t>Centene Corporation</t>
  </si>
  <si>
    <t>CNC</t>
  </si>
  <si>
    <t>http://www.centene.com/</t>
  </si>
  <si>
    <t>Canadian National Railway Company</t>
  </si>
  <si>
    <t>CNI</t>
  </si>
  <si>
    <t>http://www.cn.ca/</t>
  </si>
  <si>
    <t>Cinemark Holdings, Inc.</t>
  </si>
  <si>
    <t>CNK</t>
  </si>
  <si>
    <t>http://www.cinemark.com/</t>
  </si>
  <si>
    <t>CONMED Corporation</t>
  </si>
  <si>
    <t>CNMD</t>
  </si>
  <si>
    <t>http://www.conmed.com/</t>
  </si>
  <si>
    <t>Cannae Holdings, Inc.</t>
  </si>
  <si>
    <t>CNNE</t>
  </si>
  <si>
    <t>http://www.cannaeholdings.com/</t>
  </si>
  <si>
    <t>CNO Financial Group, Inc.</t>
  </si>
  <si>
    <t>CNO</t>
  </si>
  <si>
    <t>http://www.cnoinc.com/</t>
  </si>
  <si>
    <t>Canadian Natural Resources Limited</t>
  </si>
  <si>
    <t>CNQ</t>
  </si>
  <si>
    <t>http://www.cnrl.com/</t>
  </si>
  <si>
    <t>Cohen &amp; Steers Inc</t>
  </si>
  <si>
    <t>CNS</t>
  </si>
  <si>
    <t>http://www.cohenandsteers.com/</t>
  </si>
  <si>
    <t>CNX Resources Corporation</t>
  </si>
  <si>
    <t>CNX</t>
  </si>
  <si>
    <t>http://www.cnx.com/</t>
  </si>
  <si>
    <t>D/B/A Compass Diversified Holdings Shares of Beneficial Interest</t>
  </si>
  <si>
    <t>CODI</t>
  </si>
  <si>
    <t>https://compassdiversified.com/</t>
  </si>
  <si>
    <t>Capital One Financial Corporation</t>
  </si>
  <si>
    <t>COF</t>
  </si>
  <si>
    <t>http://www.capitalone.com/</t>
  </si>
  <si>
    <t>Coherent Corp.</t>
  </si>
  <si>
    <t>COHR</t>
  </si>
  <si>
    <t>http://www.ii-vi.com/</t>
  </si>
  <si>
    <t>Compass, Inc.</t>
  </si>
  <si>
    <t>COMP</t>
  </si>
  <si>
    <t>http://www.compass.com/</t>
  </si>
  <si>
    <t>ConocoPhillips</t>
  </si>
  <si>
    <t>COP</t>
  </si>
  <si>
    <t>http://www.conocophillips.com/</t>
  </si>
  <si>
    <t>Cencora, Inc.</t>
  </si>
  <si>
    <t>COR</t>
  </si>
  <si>
    <t>http://www.cencora.com/</t>
  </si>
  <si>
    <t>Canadian Pacific Kansas City Limited</t>
  </si>
  <si>
    <t>CP</t>
  </si>
  <si>
    <t>http://www.cpkcr.com/</t>
  </si>
  <si>
    <t>Cementos Pacasmayo S.A.A.</t>
  </si>
  <si>
    <t>CPAC</t>
  </si>
  <si>
    <t>http://www.cementospacasmayo.com.pe/</t>
  </si>
  <si>
    <t>Campbell Soup Company</t>
  </si>
  <si>
    <t>CPB</t>
  </si>
  <si>
    <t>http://www.campbellsoupcompany.com/</t>
  </si>
  <si>
    <t>Central Pacific Financial Corp New</t>
  </si>
  <si>
    <t>CPF</t>
  </si>
  <si>
    <t>http://www.cpb.bank/</t>
  </si>
  <si>
    <t>Chesapeake Utilities Corporation</t>
  </si>
  <si>
    <t>CPK</t>
  </si>
  <si>
    <t>http://www.chpk.com/</t>
  </si>
  <si>
    <t>Capri Holdings Limited</t>
  </si>
  <si>
    <t>CPRI</t>
  </si>
  <si>
    <t>http://www.capriholdings.com/</t>
  </si>
  <si>
    <t>Cooper-Standard Holdings Inc.</t>
  </si>
  <si>
    <t>CPS</t>
  </si>
  <si>
    <t>http://www.cooperstandard.com/</t>
  </si>
  <si>
    <t>Camden Property Trust</t>
  </si>
  <si>
    <t>CPT</t>
  </si>
  <si>
    <t>http://www.camdenliving.com/</t>
  </si>
  <si>
    <t>Cheniere Energy Partners, LP</t>
  </si>
  <si>
    <t>CQP</t>
  </si>
  <si>
    <t>http://www.cheniere.com/</t>
  </si>
  <si>
    <t>California Resources Corporation</t>
  </si>
  <si>
    <t>CRC</t>
  </si>
  <si>
    <t>http://www.crc.com/</t>
  </si>
  <si>
    <t>Crawford &amp; Company</t>
  </si>
  <si>
    <t>CRD.A</t>
  </si>
  <si>
    <t>http://www.crawco.com/</t>
  </si>
  <si>
    <t>CRD.B</t>
  </si>
  <si>
    <t>CRH PLC</t>
  </si>
  <si>
    <t>CRH</t>
  </si>
  <si>
    <t>http://www.crh.ie/</t>
  </si>
  <si>
    <t>Carter's, Inc.</t>
  </si>
  <si>
    <t>CRI</t>
  </si>
  <si>
    <t>http://www.carters.com/</t>
  </si>
  <si>
    <t>Comstock Resources, Inc.</t>
  </si>
  <si>
    <t>CRK</t>
  </si>
  <si>
    <t>http://www.comstockresources.com/</t>
  </si>
  <si>
    <t>Charles River Laboratories International, Inc.</t>
  </si>
  <si>
    <t>CRL</t>
  </si>
  <si>
    <t>http://www.criver.com/</t>
  </si>
  <si>
    <t>Salesforce</t>
  </si>
  <si>
    <t>CRM</t>
  </si>
  <si>
    <t>http://www.salesforce.com/</t>
  </si>
  <si>
    <t>Carpenter Technology Corporation</t>
  </si>
  <si>
    <t>CRS</t>
  </si>
  <si>
    <t>http://www.cartech.com/</t>
  </si>
  <si>
    <t>Cross Timbers Royalty Trust</t>
  </si>
  <si>
    <t>CRT</t>
  </si>
  <si>
    <t>http://www.crt-crosstimbers.com/</t>
  </si>
  <si>
    <t>Cosan S.A.</t>
  </si>
  <si>
    <t>CSAN</t>
  </si>
  <si>
    <t>http://www.cosan.com.br/</t>
  </si>
  <si>
    <t>D/B/A Centerspace</t>
  </si>
  <si>
    <t>CSR</t>
  </si>
  <si>
    <t>http://www.centerspacehomes.com/</t>
  </si>
  <si>
    <t>Constellium SE</t>
  </si>
  <si>
    <t>CSTM</t>
  </si>
  <si>
    <t>http://www.constellium.com/</t>
  </si>
  <si>
    <t>Carriage Services, Inc.</t>
  </si>
  <si>
    <t>CSV</t>
  </si>
  <si>
    <t>http://www.carriageservices.com/</t>
  </si>
  <si>
    <t>Catalent, Inc.</t>
  </si>
  <si>
    <t>CTLT</t>
  </si>
  <si>
    <t>http://www.catalent.com/</t>
  </si>
  <si>
    <t>CTO Realty Growth, Inc.</t>
  </si>
  <si>
    <t>CTO</t>
  </si>
  <si>
    <t>http://www.ctorealtygrowth.com/</t>
  </si>
  <si>
    <t>Custom Truck One Source, Inc.</t>
  </si>
  <si>
    <t>CTOS</t>
  </si>
  <si>
    <t>http://www.customtruck.com/</t>
  </si>
  <si>
    <t>ClearBridge MLP and Midstream Total Return Fund Inc.</t>
  </si>
  <si>
    <t>CTR</t>
  </si>
  <si>
    <t>Coterra Energy Inc.</t>
  </si>
  <si>
    <t>CTRA</t>
  </si>
  <si>
    <t>http://www.coterra.com/</t>
  </si>
  <si>
    <t>CTS Corporation</t>
  </si>
  <si>
    <t>CTS</t>
  </si>
  <si>
    <t>http://www.ctscorp.com/</t>
  </si>
  <si>
    <t>Corteva, Inc.</t>
  </si>
  <si>
    <t>CTVA</t>
  </si>
  <si>
    <t>http://www.corteva.com/</t>
  </si>
  <si>
    <t>CubeSmart</t>
  </si>
  <si>
    <t>CUBE</t>
  </si>
  <si>
    <t>http://www.cubesmart.com/</t>
  </si>
  <si>
    <t>Customers Bancorp, Inc</t>
  </si>
  <si>
    <t>CUBI</t>
  </si>
  <si>
    <t>http://www.customersbank.com/</t>
  </si>
  <si>
    <t>Carnival Plc</t>
  </si>
  <si>
    <t>CUK</t>
  </si>
  <si>
    <t>http://www.carnivalplc.com/</t>
  </si>
  <si>
    <t>Culp, Inc.</t>
  </si>
  <si>
    <t>CULP</t>
  </si>
  <si>
    <t>http://www.culp.com/</t>
  </si>
  <si>
    <t>Cousins Properties Incorporated</t>
  </si>
  <si>
    <t>CUZ</t>
  </si>
  <si>
    <t>http://cousins.com/</t>
  </si>
  <si>
    <t>Cenovus Energy Inc</t>
  </si>
  <si>
    <t>CVE</t>
  </si>
  <si>
    <t>http://www.cenovus.com/</t>
  </si>
  <si>
    <t>Civeo Corporation (Canada)</t>
  </si>
  <si>
    <t>CVEO</t>
  </si>
  <si>
    <t>http://www.civeo.com/</t>
  </si>
  <si>
    <t>CVR Energy Inc.</t>
  </si>
  <si>
    <t>CVI</t>
  </si>
  <si>
    <t>http://www.cvrenergy.com/</t>
  </si>
  <si>
    <t>Carvana Co.</t>
  </si>
  <si>
    <t>CVNA</t>
  </si>
  <si>
    <t>http://www.carvana.com/</t>
  </si>
  <si>
    <t>CVS Health Corporation</t>
  </si>
  <si>
    <t>CVS</t>
  </si>
  <si>
    <t>http://www.cvshealth.com/</t>
  </si>
  <si>
    <t>Chevron Corporation</t>
  </si>
  <si>
    <t>CVX</t>
  </si>
  <si>
    <t>http://www.chevron.com/</t>
  </si>
  <si>
    <t>Curtiss-Wright Corporation</t>
  </si>
  <si>
    <t>CW</t>
  </si>
  <si>
    <t>http://www.curtisswright.com/</t>
  </si>
  <si>
    <t>Clearway Energy, Inc.</t>
  </si>
  <si>
    <t>CWEN</t>
  </si>
  <si>
    <t>http://www.clearwayenergy.com/</t>
  </si>
  <si>
    <t>CWEN.A</t>
  </si>
  <si>
    <t>Camping World Holdings, Inc.</t>
  </si>
  <si>
    <t>CWH</t>
  </si>
  <si>
    <t>http://www.campingworld.com/</t>
  </si>
  <si>
    <t>Cushman &amp; Wakefield plc</t>
  </si>
  <si>
    <t>CWK</t>
  </si>
  <si>
    <t>http://www.cushmanwakefield.co.uk/</t>
  </si>
  <si>
    <t>California Water Service Group</t>
  </si>
  <si>
    <t>CWT</t>
  </si>
  <si>
    <t>http://www.calwatergroup.com/</t>
  </si>
  <si>
    <t>Cemex, S.A.B. de C.V. Sponsored</t>
  </si>
  <si>
    <t>CX</t>
  </si>
  <si>
    <t>http://www.cemex.com/</t>
  </si>
  <si>
    <t>MFS Investment Grade Municipal Trust</t>
  </si>
  <si>
    <t>CXH</t>
  </si>
  <si>
    <t>Crane NXT, Co.</t>
  </si>
  <si>
    <t>CXT</t>
  </si>
  <si>
    <t>http://www.cranenxt.com/</t>
  </si>
  <si>
    <t>CoreCivic, Inc.</t>
  </si>
  <si>
    <t>CXW</t>
  </si>
  <si>
    <t>http://www.corecivic.com/</t>
  </si>
  <si>
    <t>Community Health Systems, Inc.</t>
  </si>
  <si>
    <t>CYH</t>
  </si>
  <si>
    <t>http://www.chs.net/</t>
  </si>
  <si>
    <t>Dominion Energy, Inc.</t>
  </si>
  <si>
    <t>D</t>
  </si>
  <si>
    <t>http://www.dominionenergy.com/</t>
  </si>
  <si>
    <t>Danaos Corporation</t>
  </si>
  <si>
    <t>DAC</t>
  </si>
  <si>
    <t>http://www.danaos.com/</t>
  </si>
  <si>
    <t>Dana Incorporated</t>
  </si>
  <si>
    <t>DAN</t>
  </si>
  <si>
    <t>http://www.dana.com/</t>
  </si>
  <si>
    <t>Youdao, Inc.</t>
  </si>
  <si>
    <t>DAO</t>
  </si>
  <si>
    <t>http://www.youdao.com/</t>
  </si>
  <si>
    <t>Darling Ingredients Inc.</t>
  </si>
  <si>
    <t>DAR</t>
  </si>
  <si>
    <t>http://www.darlingii.com/</t>
  </si>
  <si>
    <t>Endava plc</t>
  </si>
  <si>
    <t>DAVA</t>
  </si>
  <si>
    <t>http://www.endava.com/</t>
  </si>
  <si>
    <t>Dayforce, Inc.</t>
  </si>
  <si>
    <t>DAY</t>
  </si>
  <si>
    <t>http://www.dayforce.com/</t>
  </si>
  <si>
    <t>Deutsche Bank AG</t>
  </si>
  <si>
    <t>DB</t>
  </si>
  <si>
    <t>http://www.db.com/</t>
  </si>
  <si>
    <t>Diebold Nixdorf Incorporated</t>
  </si>
  <si>
    <t>DBD</t>
  </si>
  <si>
    <t>http://www.dieboldnixdorf.com/</t>
  </si>
  <si>
    <t>Designer Brands Inc.</t>
  </si>
  <si>
    <t>DBI</t>
  </si>
  <si>
    <t>http://www.designerbrands.com/</t>
  </si>
  <si>
    <t>DoubleLine Opportunistic Credit Fund</t>
  </si>
  <si>
    <t>DBL</t>
  </si>
  <si>
    <t>http://www.doublelinefunds.com/opportunistic-credit-fund/</t>
  </si>
  <si>
    <t>DigitalBridge Group, Inc.</t>
  </si>
  <si>
    <t>DBRG</t>
  </si>
  <si>
    <t>http://www.digitalbridge.com/</t>
  </si>
  <si>
    <t>Donaldson Company, Inc.</t>
  </si>
  <si>
    <t>DCI</t>
  </si>
  <si>
    <t>http://www.donaldson.com/</t>
  </si>
  <si>
    <t>Ducommun Incorporated</t>
  </si>
  <si>
    <t>DCO</t>
  </si>
  <si>
    <t>http://www.ducommun.com/</t>
  </si>
  <si>
    <t>DuPont de Nemours, Inc.</t>
  </si>
  <si>
    <t>DD</t>
  </si>
  <si>
    <t>http://www.dupont.com/</t>
  </si>
  <si>
    <t>3D Systems Corporation</t>
  </si>
  <si>
    <t>DDD</t>
  </si>
  <si>
    <t>http://www.3dsystems.com/</t>
  </si>
  <si>
    <t>Deere &amp; Company</t>
  </si>
  <si>
    <t>DE</t>
  </si>
  <si>
    <t>http://www.deere.com/</t>
  </si>
  <si>
    <t>Easterly Government Properties, Inc.</t>
  </si>
  <si>
    <t>DEA</t>
  </si>
  <si>
    <t>http://www.easterlyreit.com/</t>
  </si>
  <si>
    <t>Diversified Energy Company plc</t>
  </si>
  <si>
    <t>DEC</t>
  </si>
  <si>
    <t>https://www.div.energy/</t>
  </si>
  <si>
    <t>Deckers Outdoor Corporation</t>
  </si>
  <si>
    <t>DECK</t>
  </si>
  <si>
    <t>http://www.deckers.com/</t>
  </si>
  <si>
    <t>Douglas Emmett, Inc.</t>
  </si>
  <si>
    <t>DEI</t>
  </si>
  <si>
    <t>http://www.douglasemmett.com/</t>
  </si>
  <si>
    <t>Dell Technologies Inc.</t>
  </si>
  <si>
    <t>DELL</t>
  </si>
  <si>
    <t>http://www.delltechnologies.com/</t>
  </si>
  <si>
    <t>Diageo plc</t>
  </si>
  <si>
    <t>DEO</t>
  </si>
  <si>
    <t>http://www.diageo.com/</t>
  </si>
  <si>
    <t>Donnelley Financial Solutions, Inc.</t>
  </si>
  <si>
    <t>DFIN</t>
  </si>
  <si>
    <t>http://www.dfinsolutions.com/</t>
  </si>
  <si>
    <t>Flaherty &amp; Crumrine Dynamic Preferred and Income Fund Inc.</t>
  </si>
  <si>
    <t>DFP</t>
  </si>
  <si>
    <t>http://www.preferredincome.com/</t>
  </si>
  <si>
    <t>Discover Financial Services</t>
  </si>
  <si>
    <t>DFS</t>
  </si>
  <si>
    <t>http://www.discoverfinancial.com/</t>
  </si>
  <si>
    <t>Dollar General Corporation</t>
  </si>
  <si>
    <t>DG</t>
  </si>
  <si>
    <t>http://www.dollargeneral.com/</t>
  </si>
  <si>
    <t>Quest Diagnostics Incorporated</t>
  </si>
  <si>
    <t>DGX</t>
  </si>
  <si>
    <t>http://www.questdiagnostics.com/</t>
  </si>
  <si>
    <t>D.R. Horton, Inc.</t>
  </si>
  <si>
    <t>DHI</t>
  </si>
  <si>
    <t>http://www.drhorton.com/</t>
  </si>
  <si>
    <t>DHT Holdings, Inc.</t>
  </si>
  <si>
    <t>DHT</t>
  </si>
  <si>
    <t>http://www.dhtankers.com/</t>
  </si>
  <si>
    <t>DHI Group, Inc.</t>
  </si>
  <si>
    <t>DHX</t>
  </si>
  <si>
    <t>http://www.dhigroupinc.com/</t>
  </si>
  <si>
    <t>Nuveen Dow 30SM Dynamic Overwrite Fund</t>
  </si>
  <si>
    <t>DIAX</t>
  </si>
  <si>
    <t>http://www.nuveen.com/closed-end-funds/diax-nuveen-dow-30-sm-dynamic-overwrite-fund</t>
  </si>
  <si>
    <t>Dine Brands Global, Inc. Common Stock</t>
  </si>
  <si>
    <t>DIN</t>
  </si>
  <si>
    <t>http://www.dinebrands.com/</t>
  </si>
  <si>
    <t>HF Sinclair Corporation</t>
  </si>
  <si>
    <t>DINO</t>
  </si>
  <si>
    <t>http://www.hfsinclair.com/</t>
  </si>
  <si>
    <t>Walt Disney Company (The)</t>
  </si>
  <si>
    <t>DIS</t>
  </si>
  <si>
    <t>http://www.thewaltdisneycompany.com/</t>
  </si>
  <si>
    <t>Delek US Holdings, Inc.</t>
  </si>
  <si>
    <t>DK</t>
  </si>
  <si>
    <t>http://www.delekus.com/</t>
  </si>
  <si>
    <t>Delek Logistics Partners, L.P.</t>
  </si>
  <si>
    <t>DKL</t>
  </si>
  <si>
    <t>http://www.deleklogistics.com/</t>
  </si>
  <si>
    <t>Dick's Sporting Goods Inc</t>
  </si>
  <si>
    <t>DKS</t>
  </si>
  <si>
    <t>http://www.dickssportinggoods.com/</t>
  </si>
  <si>
    <t>Dynagas LNG Partners LP</t>
  </si>
  <si>
    <t>DLNG</t>
  </si>
  <si>
    <t>http://www.dynagaspartners.com/</t>
  </si>
  <si>
    <t>Digital Realty Trust, Inc.</t>
  </si>
  <si>
    <t>DLR</t>
  </si>
  <si>
    <t>http://www.digitalrealty.com/</t>
  </si>
  <si>
    <t>Deluxe Corporation</t>
  </si>
  <si>
    <t>DLX</t>
  </si>
  <si>
    <t>http://www.deluxe.com/</t>
  </si>
  <si>
    <t>BNY Mellon Municipal Bond Infrastructure Fund, Inc.</t>
  </si>
  <si>
    <t>DMB</t>
  </si>
  <si>
    <t>Western Asset Mortgage Opportunity Fund Inc.</t>
  </si>
  <si>
    <t>DMO</t>
  </si>
  <si>
    <t>Dun &amp; Bradstreet Holdings, Inc.</t>
  </si>
  <si>
    <t>DNB</t>
  </si>
  <si>
    <t>http://www.dnb.com/</t>
  </si>
  <si>
    <t>DNOW Inc.</t>
  </si>
  <si>
    <t>DNOW</t>
  </si>
  <si>
    <t>http://www.dnow.com/</t>
  </si>
  <si>
    <t>DNP Select Income Fund, Inc.</t>
  </si>
  <si>
    <t>DNP</t>
  </si>
  <si>
    <t>http://www.dpimc.com/investment-strategies/dnp-select-income-fund-inc</t>
  </si>
  <si>
    <t>Diamond Offshore Drilling, Inc.</t>
  </si>
  <si>
    <t>DO</t>
  </si>
  <si>
    <t>http://www.diamondoffshore.com/</t>
  </si>
  <si>
    <t>Healthpeak Properties, Inc.</t>
  </si>
  <si>
    <t>DOC</t>
  </si>
  <si>
    <t>http://www.healthpeak.com/</t>
  </si>
  <si>
    <t>Doma Holdings, Inc.</t>
  </si>
  <si>
    <t>DOMA</t>
  </si>
  <si>
    <t>http://www.doma.com/</t>
  </si>
  <si>
    <t>Masonite International Corporation</t>
  </si>
  <si>
    <t>DOOR</t>
  </si>
  <si>
    <t>http://www.masonite.com/</t>
  </si>
  <si>
    <t>Dover Corporation</t>
  </si>
  <si>
    <t>DOV</t>
  </si>
  <si>
    <t>http://www.dovercorporation.com/</t>
  </si>
  <si>
    <t>Duff &amp; Phelps Utility and Infrastructure Fund Inc.</t>
  </si>
  <si>
    <t>DPG</t>
  </si>
  <si>
    <t>http://www.dpgfund.com/</t>
  </si>
  <si>
    <t>Domino's Pizza Inc</t>
  </si>
  <si>
    <t>DPZ</t>
  </si>
  <si>
    <t>http://www.dominos.com/</t>
  </si>
  <si>
    <t>DAQO New Energy Corp.</t>
  </si>
  <si>
    <t>DQ</t>
  </si>
  <si>
    <t>http://www.dqsolar.com/</t>
  </si>
  <si>
    <t>DRDGOLD Limited</t>
  </si>
  <si>
    <t>DRD</t>
  </si>
  <si>
    <t>http://www.drdgold.com/</t>
  </si>
  <si>
    <t>Diamondrock Hospitality Company</t>
  </si>
  <si>
    <t>DRH</t>
  </si>
  <si>
    <t>http://www.drhc.com/</t>
  </si>
  <si>
    <t>Darden Restaurants, Inc.</t>
  </si>
  <si>
    <t>DRI</t>
  </si>
  <si>
    <t>http://www.darden.com/</t>
  </si>
  <si>
    <t>Dril-Quip, Inc.</t>
  </si>
  <si>
    <t>DRQ</t>
  </si>
  <si>
    <t>http://www.dril-quip.com/</t>
  </si>
  <si>
    <t>DoubleLine Income Solutions Fund</t>
  </si>
  <si>
    <t>DSL</t>
  </si>
  <si>
    <t>http://doubleline.com/funds/income-solutions-fund/#overview</t>
  </si>
  <si>
    <t>Diana Shipping inc.</t>
  </si>
  <si>
    <t>DSX</t>
  </si>
  <si>
    <t>http://www.dianashippinginc.com/</t>
  </si>
  <si>
    <t>Dynatrace, Inc.</t>
  </si>
  <si>
    <t>DT</t>
  </si>
  <si>
    <t>http://www.dynatrace.com/</t>
  </si>
  <si>
    <t>DTE Energy Company</t>
  </si>
  <si>
    <t>DTE</t>
  </si>
  <si>
    <t>http://www.dteenergy.com/</t>
  </si>
  <si>
    <t>DTF Tax-Free Income 2028 Term Fund Inc.</t>
  </si>
  <si>
    <t>DTF</t>
  </si>
  <si>
    <t>http://www.dpimc.com/investment-strategies/dtf-tax-free-income-inc</t>
  </si>
  <si>
    <t>DaVita Inc.</t>
  </si>
  <si>
    <t>DVA</t>
  </si>
  <si>
    <t>http://www.davita.com/</t>
  </si>
  <si>
    <t>Dynex Capital, Inc.</t>
  </si>
  <si>
    <t>DX</t>
  </si>
  <si>
    <t>http://www.dynexcapital.com/</t>
  </si>
  <si>
    <t>DXC Technology Company</t>
  </si>
  <si>
    <t>DXC</t>
  </si>
  <si>
    <t>http://www.dxc.technology/</t>
  </si>
  <si>
    <t>Dycom Industries, Inc.</t>
  </si>
  <si>
    <t>DY</t>
  </si>
  <si>
    <t>http://www.dycomind.com/</t>
  </si>
  <si>
    <t>GrafTech International Ltd.</t>
  </si>
  <si>
    <t>EAF</t>
  </si>
  <si>
    <t>http://www.graftech.com/</t>
  </si>
  <si>
    <t>Ellington Residential Mortgage REIT</t>
  </si>
  <si>
    <t>EARN</t>
  </si>
  <si>
    <t>http://www.earnreit.com/</t>
  </si>
  <si>
    <t>Brinker International, Inc.</t>
  </si>
  <si>
    <t>EAT</t>
  </si>
  <si>
    <t>http://www.brinker.com/</t>
  </si>
  <si>
    <t>Eventbrite, Inc.</t>
  </si>
  <si>
    <t>EB</t>
  </si>
  <si>
    <t>http://www.eventbrite.com/</t>
  </si>
  <si>
    <t>Ennis, Inc.</t>
  </si>
  <si>
    <t>EBF</t>
  </si>
  <si>
    <t>http://www.ennis.com/</t>
  </si>
  <si>
    <t>Centrais Electricas Brasileiras S A</t>
  </si>
  <si>
    <t>EBR</t>
  </si>
  <si>
    <t>http://www.eletrobras.com/</t>
  </si>
  <si>
    <t>Centrais Electricas Brasileiras S.A.- Eletrobr?!s</t>
  </si>
  <si>
    <t>EBR.B</t>
  </si>
  <si>
    <t>Emergent Biosolutions, Inc.</t>
  </si>
  <si>
    <t>EBS</t>
  </si>
  <si>
    <t>http://www.emergentbiosolutions.com/</t>
  </si>
  <si>
    <t>Ecopetrol S.A.</t>
  </si>
  <si>
    <t>EC</t>
  </si>
  <si>
    <t>http://www.ecopetrol.com.co/</t>
  </si>
  <si>
    <t>Eagle Point Credit Company Inc.</t>
  </si>
  <si>
    <t>ECC</t>
  </si>
  <si>
    <t>http://www.eaglepointcreditcompany.com/</t>
  </si>
  <si>
    <t>Ecolab Inc.</t>
  </si>
  <si>
    <t>ECL</t>
  </si>
  <si>
    <t>http://www.ecolab.com/</t>
  </si>
  <si>
    <t>Ecovyst Inc.</t>
  </si>
  <si>
    <t>ECVT</t>
  </si>
  <si>
    <t>http://www.ecovyst.com/</t>
  </si>
  <si>
    <t>Consolidated Edison, Inc.</t>
  </si>
  <si>
    <t>ED</t>
  </si>
  <si>
    <t>http://www.conedison.com/</t>
  </si>
  <si>
    <t>Virtus Stone Harbor Emerging Markets Income Fund</t>
  </si>
  <si>
    <t>EDF</t>
  </si>
  <si>
    <t>http://www.shiplpcef.com/</t>
  </si>
  <si>
    <t>Empresa Distribuidora Y Comercializadora Norte S.A. (Edenor)</t>
  </si>
  <si>
    <t>EDN</t>
  </si>
  <si>
    <t>http://www.edenor.com.ar/</t>
  </si>
  <si>
    <t>Endeavor Group Holdings, Inc.</t>
  </si>
  <si>
    <t>EDR</t>
  </si>
  <si>
    <t>http://www.endeavorco.com/</t>
  </si>
  <si>
    <t>New Oriental Education &amp; Technology Group, Inc. Sponsored</t>
  </si>
  <si>
    <t>EDU</t>
  </si>
  <si>
    <t>The European Equity Fund, Inc.</t>
  </si>
  <si>
    <t>EEA</t>
  </si>
  <si>
    <t>Emerald Holding, Inc.</t>
  </si>
  <si>
    <t>EEX</t>
  </si>
  <si>
    <t>http://www.emeraldx.com/</t>
  </si>
  <si>
    <t>Ellington Financial Inc.</t>
  </si>
  <si>
    <t>EFC</t>
  </si>
  <si>
    <t>http://www.ellingtonfinancial.com/</t>
  </si>
  <si>
    <t>Eaton Vance Floating Rate Income Trust</t>
  </si>
  <si>
    <t>EFT</t>
  </si>
  <si>
    <t>http://www.funds.eatonvance.com/floating-rate-income-trust-eft.php</t>
  </si>
  <si>
    <t>Equifax, Inc.</t>
  </si>
  <si>
    <t>EFX</t>
  </si>
  <si>
    <t>http://www.equifax.com/</t>
  </si>
  <si>
    <t>Enerflex Ltd</t>
  </si>
  <si>
    <t>EFXT</t>
  </si>
  <si>
    <t>http://www.enerflex.com/</t>
  </si>
  <si>
    <t>Blackrock Enhanced Government Fund, Inc.</t>
  </si>
  <si>
    <t>EGF</t>
  </si>
  <si>
    <t>Eldorado Gold Corporation</t>
  </si>
  <si>
    <t>EGO</t>
  </si>
  <si>
    <t>http://www.eldoradogold.com/</t>
  </si>
  <si>
    <t>EastGroup Properties, Inc.</t>
  </si>
  <si>
    <t>EGP</t>
  </si>
  <si>
    <t>http://www.eastgroup.net/</t>
  </si>
  <si>
    <t>VAALCO Energy, Inc.</t>
  </si>
  <si>
    <t>EGY</t>
  </si>
  <si>
    <t>http://www.vaalco.com/</t>
  </si>
  <si>
    <t>Encompass Health Corporation</t>
  </si>
  <si>
    <t>EHC</t>
  </si>
  <si>
    <t>http://www.encompasshealth.com/</t>
  </si>
  <si>
    <t>Western Asset Global High Income Fund Inc</t>
  </si>
  <si>
    <t>EHI</t>
  </si>
  <si>
    <t>Edison International</t>
  </si>
  <si>
    <t>EIX</t>
  </si>
  <si>
    <t>http://www.edison.com/</t>
  </si>
  <si>
    <t>Estee Lauder Companies, Inc. (The)</t>
  </si>
  <si>
    <t>EL</t>
  </si>
  <si>
    <t>http://www.elcompanies.com/</t>
  </si>
  <si>
    <t>Elanco Animal Health Incorporated</t>
  </si>
  <si>
    <t>ELAN</t>
  </si>
  <si>
    <t>http://www.elanco.com/</t>
  </si>
  <si>
    <t>e.l.f. Beauty, Inc.</t>
  </si>
  <si>
    <t>ELF</t>
  </si>
  <si>
    <t>http://www.elfcosmetics.com/</t>
  </si>
  <si>
    <t>Elme Communities</t>
  </si>
  <si>
    <t>ELME</t>
  </si>
  <si>
    <t>http://elmecommunities.com/</t>
  </si>
  <si>
    <t>Companhia Paranaense de Energia (COPEL)</t>
  </si>
  <si>
    <t>ELP</t>
  </si>
  <si>
    <t>http://www.copel.com/</t>
  </si>
  <si>
    <t>ELPC</t>
  </si>
  <si>
    <t>Elevance Health, Inc.</t>
  </si>
  <si>
    <t>ELV</t>
  </si>
  <si>
    <t>http://www.elevancehealth.com/</t>
  </si>
  <si>
    <t>Western Asset Emerging Markets Debt Fund Inc</t>
  </si>
  <si>
    <t>EMD</t>
  </si>
  <si>
    <t>EMCOR Group, Inc.</t>
  </si>
  <si>
    <t>EME</t>
  </si>
  <si>
    <t>http://www.emcorgroup.com/</t>
  </si>
  <si>
    <t>Eastman Chemical Company</t>
  </si>
  <si>
    <t>EMN</t>
  </si>
  <si>
    <t>http://www.eastman.com/</t>
  </si>
  <si>
    <t>ClearBridge Energy Midstream Opportunity Fund Inc.</t>
  </si>
  <si>
    <t>EMO</t>
  </si>
  <si>
    <t>Emerson Electric Company</t>
  </si>
  <si>
    <t>EMR</t>
  </si>
  <si>
    <t>http://www.emerson.com/</t>
  </si>
  <si>
    <t>Enbridge Inc</t>
  </si>
  <si>
    <t>ENB</t>
  </si>
  <si>
    <t>http://www.enbridge.com/</t>
  </si>
  <si>
    <t>Enel Chile S.A.</t>
  </si>
  <si>
    <t>ENIC</t>
  </si>
  <si>
    <t>http://www.enel.cl/</t>
  </si>
  <si>
    <t>EnLink Midstream, LLC</t>
  </si>
  <si>
    <t>ENLC</t>
  </si>
  <si>
    <t>http://www.enlink.com/</t>
  </si>
  <si>
    <t>Enovis Corporation</t>
  </si>
  <si>
    <t>ENOV</t>
  </si>
  <si>
    <t>http://www.enovis.com/</t>
  </si>
  <si>
    <t>EnerSys</t>
  </si>
  <si>
    <t>ENS</t>
  </si>
  <si>
    <t>http://www.enersys.com/</t>
  </si>
  <si>
    <t>Envestnet, Inc</t>
  </si>
  <si>
    <t>ENV</t>
  </si>
  <si>
    <t>http://www.envestnet.com/</t>
  </si>
  <si>
    <t>Enova International, Inc.</t>
  </si>
  <si>
    <t>ENVA</t>
  </si>
  <si>
    <t>http://www.enova.com/</t>
  </si>
  <si>
    <t>Enzo Biochem, Inc.</t>
  </si>
  <si>
    <t>ENZ</t>
  </si>
  <si>
    <t>http://www.enzo.com/</t>
  </si>
  <si>
    <t>EOG Resources, Inc.</t>
  </si>
  <si>
    <t>EOG</t>
  </si>
  <si>
    <t>http://www.eogresources.com/</t>
  </si>
  <si>
    <t>Eaton Vance Enhance Equity Income Fund II</t>
  </si>
  <si>
    <t>EOS</t>
  </si>
  <si>
    <t>http://funds.eatonvance.com/enhanced-equity-income-fund-ii-eos.php</t>
  </si>
  <si>
    <t>Enerpac Tool Group Corp.</t>
  </si>
  <si>
    <t>EPAC</t>
  </si>
  <si>
    <t>http://www.enerpactoolgroup.com/</t>
  </si>
  <si>
    <t>EPAM Systems, Inc.</t>
  </si>
  <si>
    <t>EPAM</t>
  </si>
  <si>
    <t>http://www.epam.com/</t>
  </si>
  <si>
    <t>Edgewell Personal Care Company</t>
  </si>
  <si>
    <t>EPC</t>
  </si>
  <si>
    <t>http://www.edgewell.com/</t>
  </si>
  <si>
    <t>Enterprise Products Partners L.P.</t>
  </si>
  <si>
    <t>EPD</t>
  </si>
  <si>
    <t>http://www.enterpriseproducts.com/</t>
  </si>
  <si>
    <t>EPR Properties</t>
  </si>
  <si>
    <t>EPR</t>
  </si>
  <si>
    <t>http://www.eprkc.com/</t>
  </si>
  <si>
    <t>Equity Bancshares, Inc.</t>
  </si>
  <si>
    <t>EQBK</t>
  </si>
  <si>
    <t>http://www.equitybank.com/</t>
  </si>
  <si>
    <t>Equity</t>
  </si>
  <si>
    <t>EQC</t>
  </si>
  <si>
    <t>http://www.eqcre.com/</t>
  </si>
  <si>
    <t>Equinor ASA</t>
  </si>
  <si>
    <t>EQNR</t>
  </si>
  <si>
    <t>http://www.equinor.com/</t>
  </si>
  <si>
    <t>Equity Residential</t>
  </si>
  <si>
    <t>EQR</t>
  </si>
  <si>
    <t>http://www.equityapartments.com/</t>
  </si>
  <si>
    <t>Equus Total Return, Inc.</t>
  </si>
  <si>
    <t>EQS</t>
  </si>
  <si>
    <t>http://www.equuscap.com/</t>
  </si>
  <si>
    <t>EQT Corporation</t>
  </si>
  <si>
    <t>EQT</t>
  </si>
  <si>
    <t>http://www.eqt.com/</t>
  </si>
  <si>
    <t>Enerplus Corporation</t>
  </si>
  <si>
    <t>ERF</t>
  </si>
  <si>
    <t>http://www.enerplus.com/</t>
  </si>
  <si>
    <t>Embraer S.A.</t>
  </si>
  <si>
    <t>ERJ</t>
  </si>
  <si>
    <t>http://www.embraer.com/</t>
  </si>
  <si>
    <t>Ero Copper Corp.</t>
  </si>
  <si>
    <t>ERO</t>
  </si>
  <si>
    <t>http://www.erocopper.com/</t>
  </si>
  <si>
    <t>Eversource Energy (D/B/A)</t>
  </si>
  <si>
    <t>ES</t>
  </si>
  <si>
    <t>http://www.eversource.com/</t>
  </si>
  <si>
    <t>ESCO Technologies Inc.</t>
  </si>
  <si>
    <t>ESE</t>
  </si>
  <si>
    <t>http://www.escotechnologies.com/</t>
  </si>
  <si>
    <t>Essent Group Ltd.</t>
  </si>
  <si>
    <t>ESNT</t>
  </si>
  <si>
    <t>http://www.essentgroup.com/</t>
  </si>
  <si>
    <t>Empire State Realty Trust, Inc.</t>
  </si>
  <si>
    <t>ESRT</t>
  </si>
  <si>
    <t>http://www.empirestaterealtytrust.com/</t>
  </si>
  <si>
    <t>Essex Property Trust, Inc.</t>
  </si>
  <si>
    <t>ESS</t>
  </si>
  <si>
    <t>http://www.essex.com/</t>
  </si>
  <si>
    <t>Elastic N.V.</t>
  </si>
  <si>
    <t>ESTC</t>
  </si>
  <si>
    <t>http://www.elasticsearch.com/</t>
  </si>
  <si>
    <t>Energy Transfer LP</t>
  </si>
  <si>
    <t>ET</t>
  </si>
  <si>
    <t>http://www.energytransfer.com/</t>
  </si>
  <si>
    <t>Eaton Vance Tax-Managed Buy-Write Income Fund</t>
  </si>
  <si>
    <t>ETB</t>
  </si>
  <si>
    <t>http://funds.eatonvance.com/tax-managed-buy-write-income-fund-etb.php</t>
  </si>
  <si>
    <t>Ethan Allen Interiors Inc.</t>
  </si>
  <si>
    <t>ETD</t>
  </si>
  <si>
    <t>http://www.ethanallen.com/</t>
  </si>
  <si>
    <t>Eaton Vance Tax-Advantaged Global Dividend Income Fund</t>
  </si>
  <si>
    <t>ETG</t>
  </si>
  <si>
    <t>http://funds.eatonvance.com/tax-advantaged-global-dividend-income-fund-etg.php</t>
  </si>
  <si>
    <t>Eaton Corporation, PLC</t>
  </si>
  <si>
    <t>ETN</t>
  </si>
  <si>
    <t>http://www.eaton.com/</t>
  </si>
  <si>
    <t>Eaton Vance Tax-Advantage Global Dividend Opp</t>
  </si>
  <si>
    <t>ETO</t>
  </si>
  <si>
    <t>http://funds.eatonvance.com/Tax-Advantaged-Global-Dividend-Opportunities-Fund-ETO.php</t>
  </si>
  <si>
    <t>Entergy Corporation</t>
  </si>
  <si>
    <t>ETR</t>
  </si>
  <si>
    <t>http://www.entergy.com/</t>
  </si>
  <si>
    <t>Equitrans Midstream Corporation</t>
  </si>
  <si>
    <t>ETRN</t>
  </si>
  <si>
    <t>http://www.equitransmidstream.com/</t>
  </si>
  <si>
    <t>Eaton Vance Corporation Eaton Vance Tax-Managed Buy-Write Opportunities Fund</t>
  </si>
  <si>
    <t>ETV</t>
  </si>
  <si>
    <t>http://funds.eatonvance.com/tax-managed-buy-write-opportunities-fund-etv.php</t>
  </si>
  <si>
    <t>Eaton Vance Corporation Eaton Vance Tax-Managed Global Buy-Write Opportunites Fund</t>
  </si>
  <si>
    <t>ETW</t>
  </si>
  <si>
    <t>http://funds.eatonvance.com/tax-managed-global-buy-write-opportunities-fund-etw.php</t>
  </si>
  <si>
    <t>Euronav NV</t>
  </si>
  <si>
    <t>EURN</t>
  </si>
  <si>
    <t>http://www.euronav.com/</t>
  </si>
  <si>
    <t>Enviva Inc.</t>
  </si>
  <si>
    <t>EVA</t>
  </si>
  <si>
    <t>http://www.envivapartners.com/</t>
  </si>
  <si>
    <t>Entravision Communications Corporation</t>
  </si>
  <si>
    <t>EVC</t>
  </si>
  <si>
    <t>http://www.entravision.com/</t>
  </si>
  <si>
    <t>Eaton Vance Senior Income Trust</t>
  </si>
  <si>
    <t>EVF</t>
  </si>
  <si>
    <t>http://funds.eatonvance.com/senior-income-trust-evf.php</t>
  </si>
  <si>
    <t>Evolent Health, Inc</t>
  </si>
  <si>
    <t>EVH</t>
  </si>
  <si>
    <t>http://www.evolenthealth.com/</t>
  </si>
  <si>
    <t>Eaton Vance Municipal Income Trust</t>
  </si>
  <si>
    <t>EVN</t>
  </si>
  <si>
    <t>http://funds.eatonvance.com/municipal-income-trust-evn.php</t>
  </si>
  <si>
    <t>Evercore Inc.</t>
  </si>
  <si>
    <t>EVR</t>
  </si>
  <si>
    <t>http://www.evercore.com/</t>
  </si>
  <si>
    <t>Everi Holdings Inc.</t>
  </si>
  <si>
    <t>EVRI</t>
  </si>
  <si>
    <t>http://www.everi.com/</t>
  </si>
  <si>
    <t>Evertec, Inc.</t>
  </si>
  <si>
    <t>EVTC</t>
  </si>
  <si>
    <t>http://www.evertecinc.com/</t>
  </si>
  <si>
    <t>Edwards Lifesciences Corporation</t>
  </si>
  <si>
    <t>EW</t>
  </si>
  <si>
    <t>http://www.edwards.com/</t>
  </si>
  <si>
    <t>Eaton Vance Tax-Managed Global Diversified Equity Income Fund</t>
  </si>
  <si>
    <t>EXG</t>
  </si>
  <si>
    <t>http://funds.eatonvance.com/tax-managed-global-diversified-equity-income-fund-exg.php</t>
  </si>
  <si>
    <t>Endeavour Silver Corporation</t>
  </si>
  <si>
    <t>EXK</t>
  </si>
  <si>
    <t>http://www.edrsilver.com/</t>
  </si>
  <si>
    <t>Eagle Materials Inc</t>
  </si>
  <si>
    <t>EXP</t>
  </si>
  <si>
    <t>http://www.eaglematerials.com/</t>
  </si>
  <si>
    <t>Expeditors International of Washington, Inc.</t>
  </si>
  <si>
    <t>EXPD</t>
  </si>
  <si>
    <t>http://www.expeditors.com/</t>
  </si>
  <si>
    <t>Extra Space Storage Inc</t>
  </si>
  <si>
    <t>EXR</t>
  </si>
  <si>
    <t>http://www.extraspace.com/</t>
  </si>
  <si>
    <t>Almacenes Exito S.A.</t>
  </si>
  <si>
    <t>EXTO</t>
  </si>
  <si>
    <t>http://www.grupoexito.com.co/</t>
  </si>
  <si>
    <t>Ford Motor Company (Форд)</t>
  </si>
  <si>
    <t>F</t>
  </si>
  <si>
    <t>http://www.corporate.ford.com/</t>
  </si>
  <si>
    <t>First American Corporation (New)</t>
  </si>
  <si>
    <t>FAF</t>
  </si>
  <si>
    <t>http://www.firstam.com/</t>
  </si>
  <si>
    <t>Fortune Brands Innovations, Inc.</t>
  </si>
  <si>
    <t>FBIN</t>
  </si>
  <si>
    <t>http://www.fbin.com/</t>
  </si>
  <si>
    <t>FB Financial Corporation</t>
  </si>
  <si>
    <t>FBK</t>
  </si>
  <si>
    <t>http://www.firstbankonline.com/</t>
  </si>
  <si>
    <t>Franklin BSP Realty Trust, Inc.</t>
  </si>
  <si>
    <t>FBRT</t>
  </si>
  <si>
    <t>http://www.fbrtreit.com/</t>
  </si>
  <si>
    <t>Franklin Covey Company</t>
  </si>
  <si>
    <t>FC</t>
  </si>
  <si>
    <t>http://www.franklincovey.com/</t>
  </si>
  <si>
    <t>FTI Consulting, Inc.</t>
  </si>
  <si>
    <t>FCN</t>
  </si>
  <si>
    <t>http://www.fticonsulting.com/</t>
  </si>
  <si>
    <t>Four Corners Property Trust, Inc.</t>
  </si>
  <si>
    <t>FCPT</t>
  </si>
  <si>
    <t>http://www.fcpt.com/</t>
  </si>
  <si>
    <t>First Trust Senior Floating Rate Income Fund II</t>
  </si>
  <si>
    <t>FCT</t>
  </si>
  <si>
    <t>http://www.ftportfolios.com/Retail/cef/cefsummary.aspx?Ticker=FCT</t>
  </si>
  <si>
    <t>Freeport-McMoRan, Inc.</t>
  </si>
  <si>
    <t>FCX</t>
  </si>
  <si>
    <t>http://www.fcx.com/</t>
  </si>
  <si>
    <t>Fresh Del Monte Produce, Inc.</t>
  </si>
  <si>
    <t>FDP</t>
  </si>
  <si>
    <t>http://www.freshdelmonte.com/</t>
  </si>
  <si>
    <t>FactSet Research Systems Inc.</t>
  </si>
  <si>
    <t>FDS</t>
  </si>
  <si>
    <t>http://www.factset.com/</t>
  </si>
  <si>
    <t>FedEx Corporation</t>
  </si>
  <si>
    <t>FDX</t>
  </si>
  <si>
    <t>http://www.fedex.com/</t>
  </si>
  <si>
    <t>FirstEnergy Corp.</t>
  </si>
  <si>
    <t>FE</t>
  </si>
  <si>
    <t>http://www.firstenergycorp.com/</t>
  </si>
  <si>
    <t>Four Seasons Education (Cayman) Inc.</t>
  </si>
  <si>
    <t>FEDU</t>
  </si>
  <si>
    <t>http://www.fsesa.com/</t>
  </si>
  <si>
    <t>First Trust MLP and Energy Income Fund</t>
  </si>
  <si>
    <t>FEI</t>
  </si>
  <si>
    <t>http://www.ftportfolios.com/Retail/cef/cefsummary.aspx?Ticker=FEI</t>
  </si>
  <si>
    <t>Phoenix New Media Limited</t>
  </si>
  <si>
    <t>FENG</t>
  </si>
  <si>
    <t>Forum Energy Technologies, Inc.</t>
  </si>
  <si>
    <t>FET</t>
  </si>
  <si>
    <t>http://www.f-e-t.com/</t>
  </si>
  <si>
    <t>FutureFuel Corp.</t>
  </si>
  <si>
    <t>FF</t>
  </si>
  <si>
    <t>http://www.futurefuelcorporation.com/</t>
  </si>
  <si>
    <t>First Trust Enhanced Equity Income Fund</t>
  </si>
  <si>
    <t>FFA</t>
  </si>
  <si>
    <t>http://www.ftportfolios.com/Retail/Cef/CefSummary.aspx?Ticker=FFA</t>
  </si>
  <si>
    <t>Flaherty &amp; Crumrine Preferred and Income Securities Fund Incorporated</t>
  </si>
  <si>
    <t>FFC</t>
  </si>
  <si>
    <t>http://www.preferredincome.com/ffc-overview/</t>
  </si>
  <si>
    <t>First Foundation Inc.</t>
  </si>
  <si>
    <t>FFWM</t>
  </si>
  <si>
    <t>http://www.firstfoundationinc.com/</t>
  </si>
  <si>
    <t>First Trust Specialty Finance and Financial Opportunities Fund</t>
  </si>
  <si>
    <t>FGB</t>
  </si>
  <si>
    <t>http://www.ftportfolios.com/retail/cef/CEFsummary.aspx?Ticker=FGB</t>
  </si>
  <si>
    <t>Federated Hermes, Inc.</t>
  </si>
  <si>
    <t>FHI</t>
  </si>
  <si>
    <t>http://www.federatedhermes.com/</t>
  </si>
  <si>
    <t>First Horizon Corporation</t>
  </si>
  <si>
    <t>FHN</t>
  </si>
  <si>
    <t>http://www.firsthorizon.com/</t>
  </si>
  <si>
    <t>Fiserv, Inc.</t>
  </si>
  <si>
    <t>FI</t>
  </si>
  <si>
    <t>http://www.fiserv.com/</t>
  </si>
  <si>
    <t>Fair Isaac Corporation</t>
  </si>
  <si>
    <t>FICO</t>
  </si>
  <si>
    <t>http://www.fico.com/</t>
  </si>
  <si>
    <t>FinVolution Group</t>
  </si>
  <si>
    <t>FINV</t>
  </si>
  <si>
    <t>http://www.finvgroup.com/e</t>
  </si>
  <si>
    <t>Fidelity National Information Services, Inc.</t>
  </si>
  <si>
    <t>FIS</t>
  </si>
  <si>
    <t>http://www.fisglobal.com/</t>
  </si>
  <si>
    <t>Comfort Systems USA, Inc.</t>
  </si>
  <si>
    <t>FIX</t>
  </si>
  <si>
    <t>http://www.comfortsystemsusa.com/</t>
  </si>
  <si>
    <t>Foot Locker, Inc.</t>
  </si>
  <si>
    <t>FL</t>
  </si>
  <si>
    <t>http://www.footlocker-inc.com/</t>
  </si>
  <si>
    <t>Flowers Foods, Inc.</t>
  </si>
  <si>
    <t>FLO</t>
  </si>
  <si>
    <t>http://www.flowersfoods.com/</t>
  </si>
  <si>
    <t>Fluor Corporation</t>
  </si>
  <si>
    <t>FLR</t>
  </si>
  <si>
    <t>http://www.fluor.com/</t>
  </si>
  <si>
    <t>Flowserve Corporation</t>
  </si>
  <si>
    <t>FLS</t>
  </si>
  <si>
    <t>http://www.flowserve.com/</t>
  </si>
  <si>
    <t>Flutter Entertainment plc</t>
  </si>
  <si>
    <t>FLUT</t>
  </si>
  <si>
    <t>http://www.paddypowerplc.com/</t>
  </si>
  <si>
    <t>FMC Corporation</t>
  </si>
  <si>
    <t>FMC</t>
  </si>
  <si>
    <t>http://www.fmc.com/</t>
  </si>
  <si>
    <t>Fresenius Medical Care AG</t>
  </si>
  <si>
    <t>FMS</t>
  </si>
  <si>
    <t>http://www.freseniusmedicalcare.com/de</t>
  </si>
  <si>
    <t>Fomento Economico Mexicano S.A.B. de C.V.</t>
  </si>
  <si>
    <t>FMX</t>
  </si>
  <si>
    <t>http://www.femsa.com/</t>
  </si>
  <si>
    <t>Fabrinet</t>
  </si>
  <si>
    <t>FN</t>
  </si>
  <si>
    <t>http://www.fabrinet.com/</t>
  </si>
  <si>
    <t>F.N.B. Corporation</t>
  </si>
  <si>
    <t>FNB</t>
  </si>
  <si>
    <t>http://www.fnb-online.com/</t>
  </si>
  <si>
    <t>Floor &amp; Decor Holdings, Inc.</t>
  </si>
  <si>
    <t>FND</t>
  </si>
  <si>
    <t>http://www.flooranddecor.com/</t>
  </si>
  <si>
    <t>FNF Group of Fidelity National Financial, Inc.</t>
  </si>
  <si>
    <t>FNF</t>
  </si>
  <si>
    <t>http://www.fnf.com/</t>
  </si>
  <si>
    <t>Franco-Nevada Corporation</t>
  </si>
  <si>
    <t>FNV</t>
  </si>
  <si>
    <t>http://www.franco-nevada.com/</t>
  </si>
  <si>
    <t>Cohen &amp; Steers Closed-End Opportunity Fund, Inc.</t>
  </si>
  <si>
    <t>FOF</t>
  </si>
  <si>
    <t>http://www.cohenandsteers.com/funds/details/closed-end-opportunity-fund#</t>
  </si>
  <si>
    <t>Forestar Group Inc</t>
  </si>
  <si>
    <t>FOR</t>
  </si>
  <si>
    <t>http://www.forestar.com/</t>
  </si>
  <si>
    <t>First Trust Intermediate Duration Preferred &amp; Income Fund</t>
  </si>
  <si>
    <t>FPF</t>
  </si>
  <si>
    <t>Five Point Holdings, LLC</t>
  </si>
  <si>
    <t>FPH</t>
  </si>
  <si>
    <t>http://www.fivepoint.com/</t>
  </si>
  <si>
    <t>Farmland Partners Inc.</t>
  </si>
  <si>
    <t>FPI</t>
  </si>
  <si>
    <t>http://www.farmlandpartners.com/</t>
  </si>
  <si>
    <t>First Trust New Opportunities MLP &amp; Energy Fund</t>
  </si>
  <si>
    <t>FPL</t>
  </si>
  <si>
    <t>First Industrial Realty Trust, Inc.</t>
  </si>
  <si>
    <t>FR</t>
  </si>
  <si>
    <t>http://www.firstindustrial.com/</t>
  </si>
  <si>
    <t>Blackrock Floating Rate Income Strategies Fund Inc</t>
  </si>
  <si>
    <t>FRA</t>
  </si>
  <si>
    <t>Frontline Plc</t>
  </si>
  <si>
    <t>FRO</t>
  </si>
  <si>
    <t>http://www.frontline.bm/</t>
  </si>
  <si>
    <t>Federal Realty Investment Trust</t>
  </si>
  <si>
    <t>FRT</t>
  </si>
  <si>
    <t>http://www.federalrealty.com/</t>
  </si>
  <si>
    <t>First Trust High Income Long Short Fund</t>
  </si>
  <si>
    <t>FSD</t>
  </si>
  <si>
    <t>http://www.ftportfolios.com/Retail/cef/cefsummary.aspx?Ticker=FSD</t>
  </si>
  <si>
    <t>FS KKR Capital Corp.</t>
  </si>
  <si>
    <t>FSK</t>
  </si>
  <si>
    <t>http://www.fskkradvisor.com/</t>
  </si>
  <si>
    <t>Fortuna Silver Mines Inc</t>
  </si>
  <si>
    <t>FSM</t>
  </si>
  <si>
    <t>http://www.fortunasilver.com/</t>
  </si>
  <si>
    <t>Federal Signal Corporation</t>
  </si>
  <si>
    <t>FSS</t>
  </si>
  <si>
    <t>http://www.federalsignal.com/</t>
  </si>
  <si>
    <t>TechnipFMC plc</t>
  </si>
  <si>
    <t>FTI</t>
  </si>
  <si>
    <t>http://www.technipfmc.com/</t>
  </si>
  <si>
    <t>Flotek Industries, Inc.</t>
  </si>
  <si>
    <t>FTK</t>
  </si>
  <si>
    <t>http://www.flotekind.com/</t>
  </si>
  <si>
    <t>Fortis Inc.</t>
  </si>
  <si>
    <t>FTS</t>
  </si>
  <si>
    <t>http://www.fortisinc.com/</t>
  </si>
  <si>
    <t>Fortive Corporation</t>
  </si>
  <si>
    <t>FTV</t>
  </si>
  <si>
    <t>http://www.fortive.com/</t>
  </si>
  <si>
    <t>H. B. Fuller Company</t>
  </si>
  <si>
    <t>FUL</t>
  </si>
  <si>
    <t>http://www.hbfuller.com/</t>
  </si>
  <si>
    <t>Cedar Fair, L.P.</t>
  </si>
  <si>
    <t>FUN</t>
  </si>
  <si>
    <t>http://www.cedarfair.com/</t>
  </si>
  <si>
    <t>Fiverr International Ltd.</t>
  </si>
  <si>
    <t>FVRR</t>
  </si>
  <si>
    <t>http://www.fiverr.com/</t>
  </si>
  <si>
    <t>Genpact Limited</t>
  </si>
  <si>
    <t>G</t>
  </si>
  <si>
    <t>http://www.genpact.com/</t>
  </si>
  <si>
    <t>Gabelli Equity Trust, Inc. (The)</t>
  </si>
  <si>
    <t>GAB</t>
  </si>
  <si>
    <t>http://www.gabelli.com/</t>
  </si>
  <si>
    <t>General American Investors, Inc.</t>
  </si>
  <si>
    <t>GAM</t>
  </si>
  <si>
    <t>http://generalamericaninvestors.com/</t>
  </si>
  <si>
    <t>Gatos Silver, Inc.</t>
  </si>
  <si>
    <t>GATO</t>
  </si>
  <si>
    <t>http://www.gatossilver.com/</t>
  </si>
  <si>
    <t>GATX Corporation</t>
  </si>
  <si>
    <t>GATX</t>
  </si>
  <si>
    <t>http://www.gatx.com/</t>
  </si>
  <si>
    <t>Guggenheim Taxable Municipal Bond &amp; Investment Grade Debt Trust</t>
  </si>
  <si>
    <t>GBAB</t>
  </si>
  <si>
    <t>http://www.guggenheiminvestments.com/cef/fund/gbab</t>
  </si>
  <si>
    <t>Glacier Bancorp, Inc.</t>
  </si>
  <si>
    <t>GBCI</t>
  </si>
  <si>
    <t>http://www.glacierbancorp.com/</t>
  </si>
  <si>
    <t>Greenbrier Companies, Inc. (The)</t>
  </si>
  <si>
    <t>GBX</t>
  </si>
  <si>
    <t>http://www.gbrx.com/</t>
  </si>
  <si>
    <t>Gannett Co., Inc.</t>
  </si>
  <si>
    <t>GCI</t>
  </si>
  <si>
    <t>http://www.gannett.com/</t>
  </si>
  <si>
    <t>Genesco Inc.</t>
  </si>
  <si>
    <t>GCO</t>
  </si>
  <si>
    <t>http://www.genesco.com/</t>
  </si>
  <si>
    <t>General Dynamics Corporation</t>
  </si>
  <si>
    <t>GD</t>
  </si>
  <si>
    <t>http://www.generaldynamics.com/</t>
  </si>
  <si>
    <t>GoDaddy Inc.</t>
  </si>
  <si>
    <t>GDDY</t>
  </si>
  <si>
    <t>http://www.godaddy.com/</t>
  </si>
  <si>
    <t>Green Dot Corporation</t>
  </si>
  <si>
    <t>GDOT</t>
  </si>
  <si>
    <t>http://www.greendot.com/</t>
  </si>
  <si>
    <t>Gabelli Dividend &amp; Income Trust</t>
  </si>
  <si>
    <t>GDV</t>
  </si>
  <si>
    <t>http://www.gabelli.com/funds/closed_ends/-114</t>
  </si>
  <si>
    <t>General Electric Company</t>
  </si>
  <si>
    <t>GE</t>
  </si>
  <si>
    <t>http://www.ge.com/</t>
  </si>
  <si>
    <t>Greif Inc.</t>
  </si>
  <si>
    <t>GEF</t>
  </si>
  <si>
    <t>http://www.greif.com/</t>
  </si>
  <si>
    <t>Greif, Inc. Corporation</t>
  </si>
  <si>
    <t>GEF.B</t>
  </si>
  <si>
    <t>Genesis Energy, L.P.</t>
  </si>
  <si>
    <t>GEL</t>
  </si>
  <si>
    <t>http://www.genesisenergy.com/</t>
  </si>
  <si>
    <t>Geo Group Inc (The) REIT</t>
  </si>
  <si>
    <t>GEO</t>
  </si>
  <si>
    <t>http://www.geogroup.com/</t>
  </si>
  <si>
    <t>Guess?, Inc.</t>
  </si>
  <si>
    <t>GES</t>
  </si>
  <si>
    <t>http://www.guess.com/</t>
  </si>
  <si>
    <t>Griffon Corporation</t>
  </si>
  <si>
    <t>GFF</t>
  </si>
  <si>
    <t>http://www.griffon.com/</t>
  </si>
  <si>
    <t>Gold Fields Limited</t>
  </si>
  <si>
    <t>GFI</t>
  </si>
  <si>
    <t>http://www.goldfields.co.za/</t>
  </si>
  <si>
    <t>Gerdau S.A.</t>
  </si>
  <si>
    <t>GGB</t>
  </si>
  <si>
    <t>http://www.gerdau.com.br/</t>
  </si>
  <si>
    <t>Graco Inc.</t>
  </si>
  <si>
    <t>GGG</t>
  </si>
  <si>
    <t>http://www.graco.com/</t>
  </si>
  <si>
    <t>Gabelli Global Small and Mid Cap Value Trust (The)</t>
  </si>
  <si>
    <t>GGZ</t>
  </si>
  <si>
    <t>http://www.gabelli.com/index.html</t>
  </si>
  <si>
    <t>Graham Holdings Company</t>
  </si>
  <si>
    <t>GHC</t>
  </si>
  <si>
    <t>http://www.ghco.com/</t>
  </si>
  <si>
    <t>GreenTree Hospitality Group Ltd.</t>
  </si>
  <si>
    <t>GHG</t>
  </si>
  <si>
    <t>http://www.998.com/</t>
  </si>
  <si>
    <t>Greystone Housing Impact Investors LP Beneficial</t>
  </si>
  <si>
    <t>GHI</t>
  </si>
  <si>
    <t>http://www.ataxfund.com/</t>
  </si>
  <si>
    <t>Graham Corporation</t>
  </si>
  <si>
    <t>GHM</t>
  </si>
  <si>
    <t>http://www.grahamcorp.com/</t>
  </si>
  <si>
    <t>PGIM Global High Yield Fund, Inc.</t>
  </si>
  <si>
    <t>GHY</t>
  </si>
  <si>
    <t>http://investment.prudential.com/wps/portal/pipub/inv/home</t>
  </si>
  <si>
    <t>CGI Inc.</t>
  </si>
  <si>
    <t>GIB</t>
  </si>
  <si>
    <t>http://www.cgi.com/</t>
  </si>
  <si>
    <t>Global Industrial Company</t>
  </si>
  <si>
    <t>GIC</t>
  </si>
  <si>
    <t>http://www.systemax.com/</t>
  </si>
  <si>
    <t>General Mills, Inc.</t>
  </si>
  <si>
    <t>GIS</t>
  </si>
  <si>
    <t>http://www.generalmills.com/</t>
  </si>
  <si>
    <t>Glaukos Corporation</t>
  </si>
  <si>
    <t>GKOS</t>
  </si>
  <si>
    <t>http://www.glaukos.com/</t>
  </si>
  <si>
    <t>Globe Life Inc.</t>
  </si>
  <si>
    <t>GL</t>
  </si>
  <si>
    <t>http://www.globelifeinsurance.com/</t>
  </si>
  <si>
    <t>Globant S.A.</t>
  </si>
  <si>
    <t>GLOB</t>
  </si>
  <si>
    <t>http://www.globant.com/</t>
  </si>
  <si>
    <t>Global Partners LP</t>
  </si>
  <si>
    <t>GLP</t>
  </si>
  <si>
    <t>http://www.globalp.com/</t>
  </si>
  <si>
    <t>Glatfelter Corporation</t>
  </si>
  <si>
    <t>GLT</t>
  </si>
  <si>
    <t>http://www.glatfelter.com/</t>
  </si>
  <si>
    <t>General Motors Company</t>
  </si>
  <si>
    <t>GM</t>
  </si>
  <si>
    <t>http://www.gm.com/</t>
  </si>
  <si>
    <t>GameStop</t>
  </si>
  <si>
    <t>GME</t>
  </si>
  <si>
    <t>http://www.gamestop.com/</t>
  </si>
  <si>
    <t>Globus Medical, Inc.</t>
  </si>
  <si>
    <t>GMED</t>
  </si>
  <si>
    <t>http://www.globusmedical.com/</t>
  </si>
  <si>
    <t>Global Medical REIT Inc.</t>
  </si>
  <si>
    <t>GMRE</t>
  </si>
  <si>
    <t>http://www.globalmedicalreit.com/</t>
  </si>
  <si>
    <t>GMS Inc.</t>
  </si>
  <si>
    <t>GMS</t>
  </si>
  <si>
    <t>http://www.gms.com/</t>
  </si>
  <si>
    <t>Genie Energy Ltd.</t>
  </si>
  <si>
    <t>GNE</t>
  </si>
  <si>
    <t>http://www.genie.com/</t>
  </si>
  <si>
    <t>Genco Shipping &amp; Trading Limited</t>
  </si>
  <si>
    <t>GNK</t>
  </si>
  <si>
    <t>http://www.gencoshipping.com/</t>
  </si>
  <si>
    <t>Global Net Lease, Inc.</t>
  </si>
  <si>
    <t>GNL</t>
  </si>
  <si>
    <t>http://www.globalnetlease.com/</t>
  </si>
  <si>
    <t>Generac Holdings Inc.</t>
  </si>
  <si>
    <t>GNRC</t>
  </si>
  <si>
    <t>http://www.generac.com/</t>
  </si>
  <si>
    <t>GAMCO Natural Resources, Gold &amp; Income Trust</t>
  </si>
  <si>
    <t>GNT</t>
  </si>
  <si>
    <t>http://www.gabelli.com/funds/closed_ends/-119</t>
  </si>
  <si>
    <t>Guaranty Bancshares, Inc.</t>
  </si>
  <si>
    <t>GNTY</t>
  </si>
  <si>
    <t>http://www.gnty.com/</t>
  </si>
  <si>
    <t>Genworth Financial Inc</t>
  </si>
  <si>
    <t>GNW</t>
  </si>
  <si>
    <t>http://www.genworth.com/</t>
  </si>
  <si>
    <t>Barrick Gold Corporation</t>
  </si>
  <si>
    <t>GOLD</t>
  </si>
  <si>
    <t>http://www.barrick.com/</t>
  </si>
  <si>
    <t>Acushnet Holdings Corp.</t>
  </si>
  <si>
    <t>GOLF</t>
  </si>
  <si>
    <t>http://www.acushnetholdingscorp.com/</t>
  </si>
  <si>
    <t>Gaotu Techedu Inc.</t>
  </si>
  <si>
    <t>GOTU</t>
  </si>
  <si>
    <t>Group 1 Automotive, Inc.</t>
  </si>
  <si>
    <t>GPI</t>
  </si>
  <si>
    <t>http://www.group1auto.com/</t>
  </si>
  <si>
    <t>Graphic Packaging Holding Company</t>
  </si>
  <si>
    <t>GPK</t>
  </si>
  <si>
    <t>http://www.graphicpkg.com/</t>
  </si>
  <si>
    <t>Granite Point Mortgage Trust Inc.</t>
  </si>
  <si>
    <t>GPMT</t>
  </si>
  <si>
    <t>http://www.gpmtreit.com/</t>
  </si>
  <si>
    <t>Global Payments Inc.</t>
  </si>
  <si>
    <t>GPN</t>
  </si>
  <si>
    <t>http://www.globalpaymentsinc.com/</t>
  </si>
  <si>
    <t>Gulfport Energy Corporation</t>
  </si>
  <si>
    <t>GPOR</t>
  </si>
  <si>
    <t>http://www.gulfportenergy.com/</t>
  </si>
  <si>
    <t>Gap, Inc. (The)</t>
  </si>
  <si>
    <t>GPS</t>
  </si>
  <si>
    <t>http://www.gapinc.com/</t>
  </si>
  <si>
    <t>Green Brick Partners, Inc.</t>
  </si>
  <si>
    <t>GRBK</t>
  </si>
  <si>
    <t>http://www.greenbrickpartners.com/</t>
  </si>
  <si>
    <t>Gorman-Rupp Company (The)</t>
  </si>
  <si>
    <t>GRC</t>
  </si>
  <si>
    <t>http://www.gormanrupp.com/</t>
  </si>
  <si>
    <t>Garmin Ltd.</t>
  </si>
  <si>
    <t>GRMN</t>
  </si>
  <si>
    <t>http://www.garmin.com/</t>
  </si>
  <si>
    <t>Granite Real Estate Inc. Stapled</t>
  </si>
  <si>
    <t>GRP.U</t>
  </si>
  <si>
    <t>http://www.granitereit.com/</t>
  </si>
  <si>
    <t>The Gabelli Healthcare &amp; Wellness Trust</t>
  </si>
  <si>
    <t>GRX</t>
  </si>
  <si>
    <t>http://www.gabelli.com/funds/closed_ends</t>
  </si>
  <si>
    <t>Goldman Sachs Group, Inc. (The)</t>
  </si>
  <si>
    <t>GS</t>
  </si>
  <si>
    <t>http://www.goldmansachs.com/</t>
  </si>
  <si>
    <t>Goldman Sachs BDC, Inc.</t>
  </si>
  <si>
    <t>GSBD</t>
  </si>
  <si>
    <t>http://www.goldmansachsbdc.com/</t>
  </si>
  <si>
    <t>GSK plc</t>
  </si>
  <si>
    <t>GSK</t>
  </si>
  <si>
    <t>http://www.gsk.com/</t>
  </si>
  <si>
    <t>Global Ship Lease Inc New</t>
  </si>
  <si>
    <t>GSL</t>
  </si>
  <si>
    <t>http://www.globalshiplease.com/</t>
  </si>
  <si>
    <t>Gates Industrial Corporation plc</t>
  </si>
  <si>
    <t>GTES</t>
  </si>
  <si>
    <t>https://investors.gates.com/</t>
  </si>
  <si>
    <t>Chart Industries, Inc.</t>
  </si>
  <si>
    <t>GTLS</t>
  </si>
  <si>
    <t>http://www.chartindustries.com/</t>
  </si>
  <si>
    <t>Gray Television, Inc.</t>
  </si>
  <si>
    <t>GTN</t>
  </si>
  <si>
    <t>http://www.gray.tv/</t>
  </si>
  <si>
    <t>GTN.A</t>
  </si>
  <si>
    <t>Getty Realty Corporation</t>
  </si>
  <si>
    <t>GTY</t>
  </si>
  <si>
    <t>http://www.gettyrealty.com/</t>
  </si>
  <si>
    <t>Gabelli Utility Trust (The)</t>
  </si>
  <si>
    <t>GUT</t>
  </si>
  <si>
    <t>http://www.gabelli.com/funds/products/-113.html</t>
  </si>
  <si>
    <t>Granite Construction Incorporated</t>
  </si>
  <si>
    <t>GVA</t>
  </si>
  <si>
    <t>http://www.graniteconstruction.com/</t>
  </si>
  <si>
    <t>Guidewire Software, Inc.</t>
  </si>
  <si>
    <t>GWRE</t>
  </si>
  <si>
    <t>http://www.guidewire.com/</t>
  </si>
  <si>
    <t>Hyatt Hotels Corporation</t>
  </si>
  <si>
    <t>H</t>
  </si>
  <si>
    <t>http://www.hyatt.com/</t>
  </si>
  <si>
    <t>Haemonetics Corporation</t>
  </si>
  <si>
    <t>HAE</t>
  </si>
  <si>
    <t>http://www.haemonetics.com/</t>
  </si>
  <si>
    <t>Halliburton Company</t>
  </si>
  <si>
    <t>HAL</t>
  </si>
  <si>
    <t>http://www.halliburton.com/</t>
  </si>
  <si>
    <t>Hannon Armstrong Sustainable Infrastructure Capital, Inc.</t>
  </si>
  <si>
    <t>HASI</t>
  </si>
  <si>
    <t>http://www.hasi.com/</t>
  </si>
  <si>
    <t>Hamilton Beach Brands Holding Company</t>
  </si>
  <si>
    <t>HBB</t>
  </si>
  <si>
    <t>http://www.hamiltonbeachbrands.com/</t>
  </si>
  <si>
    <t>Hanesbrands Inc.</t>
  </si>
  <si>
    <t>HBI</t>
  </si>
  <si>
    <t>http://www.hanes.com/</t>
  </si>
  <si>
    <t>Hudbay Minerals Inc.</t>
  </si>
  <si>
    <t>HBM</t>
  </si>
  <si>
    <t>http://www.hudbayminerals.com/</t>
  </si>
  <si>
    <t>Warrior Met Coal, Inc.</t>
  </si>
  <si>
    <t>HCC</t>
  </si>
  <si>
    <t>http://www.warriormetcoal.com/</t>
  </si>
  <si>
    <t>HCI Group, Inc.</t>
  </si>
  <si>
    <t>HCI</t>
  </si>
  <si>
    <t>http://www.hcigroup.com/</t>
  </si>
  <si>
    <t>Home Depot, Inc. (The)</t>
  </si>
  <si>
    <t>HD</t>
  </si>
  <si>
    <t>http://www.homedepot.com/</t>
  </si>
  <si>
    <t>HDFC Bank Limited</t>
  </si>
  <si>
    <t>HDB</t>
  </si>
  <si>
    <t>http://www.hdfcbank.com/</t>
  </si>
  <si>
    <t>Hawaiian Electric Industries</t>
  </si>
  <si>
    <t>HE</t>
  </si>
  <si>
    <t>http://www.hei.com/</t>
  </si>
  <si>
    <t>Heico Corporation</t>
  </si>
  <si>
    <t>HEI</t>
  </si>
  <si>
    <t>http://www.heico.com/</t>
  </si>
  <si>
    <t>HEI.A</t>
  </si>
  <si>
    <t>Hess Corporation</t>
  </si>
  <si>
    <t>HES</t>
  </si>
  <si>
    <t>http://www.hess.com/</t>
  </si>
  <si>
    <t>Hess Midstream LP</t>
  </si>
  <si>
    <t>HESM</t>
  </si>
  <si>
    <t>http://www.hessmidstream.com/</t>
  </si>
  <si>
    <t>Howard Hughes Holdings Inc.</t>
  </si>
  <si>
    <t>HHH</t>
  </si>
  <si>
    <t>http://www.howardhughes.com/</t>
  </si>
  <si>
    <t>Hillenbrand Inc</t>
  </si>
  <si>
    <t>HI</t>
  </si>
  <si>
    <t>http://www.hillenbrand.com/</t>
  </si>
  <si>
    <t>Miller/Howard High Income Equity Fund</t>
  </si>
  <si>
    <t>HIE</t>
  </si>
  <si>
    <t>http://mhinvest.com/hie/</t>
  </si>
  <si>
    <t>Hartford Financial Services Group, Inc. (The)</t>
  </si>
  <si>
    <t>HIG</t>
  </si>
  <si>
    <t>http://www.thehartford.com/</t>
  </si>
  <si>
    <t>Huntington Ingalls Industries, Inc.</t>
  </si>
  <si>
    <t>HII</t>
  </si>
  <si>
    <t>http://www.hii.com/</t>
  </si>
  <si>
    <t>Western Asset High Income Opportunity Fund, Inc.</t>
  </si>
  <si>
    <t>HIO</t>
  </si>
  <si>
    <t>Highwoods Properties, Inc.</t>
  </si>
  <si>
    <t>HIW</t>
  </si>
  <si>
    <t>http://www.highwoods.com/</t>
  </si>
  <si>
    <t>Hecla Mining Company</t>
  </si>
  <si>
    <t>HL</t>
  </si>
  <si>
    <t>http://www.hecla.com/</t>
  </si>
  <si>
    <t>Herbalife Ltd.</t>
  </si>
  <si>
    <t>HLF</t>
  </si>
  <si>
    <t>http://www.herbalife.com/</t>
  </si>
  <si>
    <t>Houlihan Lokey, Inc.</t>
  </si>
  <si>
    <t>HLI</t>
  </si>
  <si>
    <t>http://www.hl.com/</t>
  </si>
  <si>
    <t>Helios Technologies, Inc.</t>
  </si>
  <si>
    <t>HLIO</t>
  </si>
  <si>
    <t>http://www.heliostechnologies.com/</t>
  </si>
  <si>
    <t>Hilton Worldwide Holdings Inc.</t>
  </si>
  <si>
    <t>HLT</t>
  </si>
  <si>
    <t>http://www.hiltonworldwide.com/</t>
  </si>
  <si>
    <t>Helix Energy Solutions Group, Inc.</t>
  </si>
  <si>
    <t>HLX</t>
  </si>
  <si>
    <t>http://www.helixesg.com/</t>
  </si>
  <si>
    <t>Honda Motor Company, Ltd.</t>
  </si>
  <si>
    <t>HMC</t>
  </si>
  <si>
    <t>http://www.honda.co.jp/</t>
  </si>
  <si>
    <t>Harmony Gold Mining Company Limited</t>
  </si>
  <si>
    <t>HMY</t>
  </si>
  <si>
    <t>http://www.harmony.co.za/</t>
  </si>
  <si>
    <t>HNI Corporation</t>
  </si>
  <si>
    <t>HNI</t>
  </si>
  <si>
    <t>http://www.hnicorp.com/</t>
  </si>
  <si>
    <t>Harley-Davidson, Inc.</t>
  </si>
  <si>
    <t>HOG</t>
  </si>
  <si>
    <t>http://www.harley-davidson.com/</t>
  </si>
  <si>
    <t>Home BancShares, Inc.</t>
  </si>
  <si>
    <t>HOMB</t>
  </si>
  <si>
    <t>http://www.homebancshares.com/</t>
  </si>
  <si>
    <t>Anywhere Real Estate Inc.</t>
  </si>
  <si>
    <t>HOUS</t>
  </si>
  <si>
    <t>http://www.anywhere.re/</t>
  </si>
  <si>
    <t>Hovnanian Enterprises, Inc.</t>
  </si>
  <si>
    <t>HOV</t>
  </si>
  <si>
    <t>http://www.khov.com/</t>
  </si>
  <si>
    <t>Helmerich &amp; Payne, Inc.</t>
  </si>
  <si>
    <t>HP</t>
  </si>
  <si>
    <t>http://www.helmerichpayne.com/</t>
  </si>
  <si>
    <t>Hewlett Packard Enterprise Company</t>
  </si>
  <si>
    <t>HPE</t>
  </si>
  <si>
    <t>http://www.hpe.com/</t>
  </si>
  <si>
    <t>Hudson Pacific Properties, Inc.</t>
  </si>
  <si>
    <t>HPP</t>
  </si>
  <si>
    <t>http://www.hudsonpacificproperties.com/</t>
  </si>
  <si>
    <t>HP Inc.</t>
  </si>
  <si>
    <t>HPQ</t>
  </si>
  <si>
    <t>http://www.hp.com/</t>
  </si>
  <si>
    <t>abrdn Healthcare Investors Shares of Beneficial Interest</t>
  </si>
  <si>
    <t>HQH</t>
  </si>
  <si>
    <t>http://www.teklacap.com/hqh.html</t>
  </si>
  <si>
    <t>abrdn Life Sciences Investors Shares of Beneficial Interest</t>
  </si>
  <si>
    <t>HQL</t>
  </si>
  <si>
    <t>http://www.teklacap.com/hql.html</t>
  </si>
  <si>
    <t>Healthcare Realty Trust Incorporated</t>
  </si>
  <si>
    <t>HR</t>
  </si>
  <si>
    <t>http://www.healthcarerealty.com/</t>
  </si>
  <si>
    <t>H&amp;R Block, Inc.</t>
  </si>
  <si>
    <t>HRB</t>
  </si>
  <si>
    <t>http://www.hrblock.com/</t>
  </si>
  <si>
    <t>Herc Holdings Inc.</t>
  </si>
  <si>
    <t>HRI</t>
  </si>
  <si>
    <t>http://www.hercrentals.com/</t>
  </si>
  <si>
    <t>Hormel Foods Corporation</t>
  </si>
  <si>
    <t>HRL</t>
  </si>
  <si>
    <t>http://www.hormelfoods.com/</t>
  </si>
  <si>
    <t>Heritage Insurance Holdings, Inc.</t>
  </si>
  <si>
    <t>HRTG</t>
  </si>
  <si>
    <t>http://www.heritagepci.com/</t>
  </si>
  <si>
    <t>HSBC Holdings, plc.</t>
  </si>
  <si>
    <t>HSBC</t>
  </si>
  <si>
    <t>John Hancock Tax Advantaged Dividend Income Fund</t>
  </si>
  <si>
    <t>HTD</t>
  </si>
  <si>
    <t>Hercules Capital, Inc.</t>
  </si>
  <si>
    <t>HTGC</t>
  </si>
  <si>
    <t>http://www.htgc.com/</t>
  </si>
  <si>
    <t>Hilltop Holdings Inc.</t>
  </si>
  <si>
    <t>HTH</t>
  </si>
  <si>
    <t>http://www.hilltop-holdings.com/</t>
  </si>
  <si>
    <t>John Hancock Tax-Advantaged Global Shareholder Yield Fund</t>
  </si>
  <si>
    <t>HTY</t>
  </si>
  <si>
    <t>Hubbell Inc</t>
  </si>
  <si>
    <t>HUBB</t>
  </si>
  <si>
    <t>http://www.hubbell.com/</t>
  </si>
  <si>
    <t>HubSpot, Inc.</t>
  </si>
  <si>
    <t>HUBS</t>
  </si>
  <si>
    <t>http://www.hubspot.com/</t>
  </si>
  <si>
    <t>Humana Inc.</t>
  </si>
  <si>
    <t>HUM</t>
  </si>
  <si>
    <t>http://www.humana.com/</t>
  </si>
  <si>
    <t>Huntsman Corporation</t>
  </si>
  <si>
    <t>HUN</t>
  </si>
  <si>
    <t>http://www.huntsman.com/</t>
  </si>
  <si>
    <t>HUYA Inc.</t>
  </si>
  <si>
    <t>HUYA</t>
  </si>
  <si>
    <t>http://www.huya.com/</t>
  </si>
  <si>
    <t>Haverty Furniture Companies, Inc.</t>
  </si>
  <si>
    <t>HVT</t>
  </si>
  <si>
    <t>http://www.havertys.com/</t>
  </si>
  <si>
    <t>HVT.A</t>
  </si>
  <si>
    <t>Howmet Aerospace Inc.</t>
  </si>
  <si>
    <t>HWM</t>
  </si>
  <si>
    <t>http://www.howmet.com/</t>
  </si>
  <si>
    <t>Hexcel Corporation</t>
  </si>
  <si>
    <t>HXL</t>
  </si>
  <si>
    <t>http://www.hexcel.com/</t>
  </si>
  <si>
    <t>Hyster-Yale Materials Handling, Inc.</t>
  </si>
  <si>
    <t>HY</t>
  </si>
  <si>
    <t>http://www.hyster-yale.com/</t>
  </si>
  <si>
    <t>New America High Income Fund, Inc. (The)</t>
  </si>
  <si>
    <t>HYB</t>
  </si>
  <si>
    <t>http://www.newamerica-hyb.com/</t>
  </si>
  <si>
    <t>MarineMax, Inc. (FL)</t>
  </si>
  <si>
    <t>HZO</t>
  </si>
  <si>
    <t>http://www.marinemax.com/</t>
  </si>
  <si>
    <t>Iamgold Corporation</t>
  </si>
  <si>
    <t>IAG</t>
  </si>
  <si>
    <t>http://www.iamgold.com/</t>
  </si>
  <si>
    <t>ICICI Bank Limited</t>
  </si>
  <si>
    <t>IBN</t>
  </si>
  <si>
    <t>http://www.icicibank.com/</t>
  </si>
  <si>
    <t>Installed Building Products, Inc.</t>
  </si>
  <si>
    <t>IBP</t>
  </si>
  <si>
    <t>http://www.installedbuildingproducts.com/</t>
  </si>
  <si>
    <t>Independence Contract Drilling, Inc.</t>
  </si>
  <si>
    <t>ICD</t>
  </si>
  <si>
    <t>http://www.icdrilling.com/</t>
  </si>
  <si>
    <t>Intercontinental Exchange Inc.</t>
  </si>
  <si>
    <t>ICE</t>
  </si>
  <si>
    <t>http://www.ice.com/</t>
  </si>
  <si>
    <t>ICL Group Ltd.</t>
  </si>
  <si>
    <t>ICL</t>
  </si>
  <si>
    <t>http://www.icl-group.com/</t>
  </si>
  <si>
    <t>IDACORP, Inc.</t>
  </si>
  <si>
    <t>IDA</t>
  </si>
  <si>
    <t>http://www.idacorpinc.com/</t>
  </si>
  <si>
    <t>IDEX Corporation</t>
  </si>
  <si>
    <t>IEX</t>
  </si>
  <si>
    <t>http://www.idexcorp.com/</t>
  </si>
  <si>
    <t>International Flavors &amp; Fragrances, Inc.</t>
  </si>
  <si>
    <t>IFF</t>
  </si>
  <si>
    <t>http://www.iff.com/</t>
  </si>
  <si>
    <t>India Fund, Inc. (The)</t>
  </si>
  <si>
    <t>IFN</t>
  </si>
  <si>
    <t>http://www.aberdeenifn.com/</t>
  </si>
  <si>
    <t>Intercorp Financial Services Inc.</t>
  </si>
  <si>
    <t>IFS</t>
  </si>
  <si>
    <t>http://www.ifs.com.pe/</t>
  </si>
  <si>
    <t>Voya Global Advantage and Premium Opportunity Fund</t>
  </si>
  <si>
    <t>IGA</t>
  </si>
  <si>
    <t>http://investments.voya.com/Investor/Products/Closed-End-Funds/Profile/index.htm?p=129</t>
  </si>
  <si>
    <t>Voya Global Equity Dividend and Premium Opportunity Fund</t>
  </si>
  <si>
    <t>IGD</t>
  </si>
  <si>
    <t>http://investments.voya.com/Investor/Products/Closed-End-Funds/Profile/index.htm?p=128</t>
  </si>
  <si>
    <t>CBRE Global Real Estate Income Fund</t>
  </si>
  <si>
    <t>IGR</t>
  </si>
  <si>
    <t>http://www.cbreim.com/igr</t>
  </si>
  <si>
    <t>International Game Technology</t>
  </si>
  <si>
    <t>IGT</t>
  </si>
  <si>
    <t>http://www.igt.com/</t>
  </si>
  <si>
    <t>Intercontinental Hotels Group</t>
  </si>
  <si>
    <t>IHG</t>
  </si>
  <si>
    <t>http://www.ihgplc.com/</t>
  </si>
  <si>
    <t>Morgan Stanley India Investment Fund, Inc.</t>
  </si>
  <si>
    <t>IIF</t>
  </si>
  <si>
    <t>http://www.morganstanley.com/</t>
  </si>
  <si>
    <t>Insteel Industries, Inc.</t>
  </si>
  <si>
    <t>IIIN</t>
  </si>
  <si>
    <t>http://www.insteel.com/</t>
  </si>
  <si>
    <t>Innovative Industrial Properties, Inc.</t>
  </si>
  <si>
    <t>IIPR</t>
  </si>
  <si>
    <t>http://www.innovativeindustrialproperties.com/</t>
  </si>
  <si>
    <t>Imax Corporation</t>
  </si>
  <si>
    <t>IMAX</t>
  </si>
  <si>
    <t>http://www.imax.com/</t>
  </si>
  <si>
    <t>Infosys Limited</t>
  </si>
  <si>
    <t>INFY</t>
  </si>
  <si>
    <t>https://www.infosys.com/</t>
  </si>
  <si>
    <t>ING Group, N.V.</t>
  </si>
  <si>
    <t>ING</t>
  </si>
  <si>
    <t>http://www.ing.com/</t>
  </si>
  <si>
    <t>Ingredion Incorporated</t>
  </si>
  <si>
    <t>INGR</t>
  </si>
  <si>
    <t>http://www.ingredion.com/</t>
  </si>
  <si>
    <t>Summit Hotel Properties, Inc.</t>
  </si>
  <si>
    <t>INN</t>
  </si>
  <si>
    <t>http://www.shpreit.com/</t>
  </si>
  <si>
    <t>Inspire Medical Systems, Inc.</t>
  </si>
  <si>
    <t>INSP</t>
  </si>
  <si>
    <t>http://www.inspiresleep.com/</t>
  </si>
  <si>
    <t>International Seaways, Inc.</t>
  </si>
  <si>
    <t>INSW</t>
  </si>
  <si>
    <t>http://www.intlseas.com/</t>
  </si>
  <si>
    <t>Invitation Homes Inc.</t>
  </si>
  <si>
    <t>INVH</t>
  </si>
  <si>
    <t>http://www.invitationhomes.com/</t>
  </si>
  <si>
    <t>International Paper Company</t>
  </si>
  <si>
    <t>IP</t>
  </si>
  <si>
    <t>http://www.internationalpaper.com/</t>
  </si>
  <si>
    <t>Interpublic Group of Companies, Inc. (The)</t>
  </si>
  <si>
    <t>IPG</t>
  </si>
  <si>
    <t>http://www.interpublic.com/</t>
  </si>
  <si>
    <t>Intrepid Potash, Inc</t>
  </si>
  <si>
    <t>IPI</t>
  </si>
  <si>
    <t>http://www.intrepidpotash.com/</t>
  </si>
  <si>
    <t>IQVIA Holdings, Inc.</t>
  </si>
  <si>
    <t>IQV</t>
  </si>
  <si>
    <t>http://www.iqvia.com/</t>
  </si>
  <si>
    <t>Ingersoll Rand Inc.</t>
  </si>
  <si>
    <t>IR</t>
  </si>
  <si>
    <t>http://www.irco.com/</t>
  </si>
  <si>
    <t>Iron Mountain Incorporated (Delaware)</t>
  </si>
  <si>
    <t>IRM</t>
  </si>
  <si>
    <t>http://www.ironmountain.com/</t>
  </si>
  <si>
    <t>IRSA Inversiones Y Representaciones S.A. Global Depositary Shares (Each representing ten shares of</t>
  </si>
  <si>
    <t>IRS</t>
  </si>
  <si>
    <t>http://www.irsa.com.ar/</t>
  </si>
  <si>
    <t>Independence Realty Trust, Inc.</t>
  </si>
  <si>
    <t>IRT</t>
  </si>
  <si>
    <t>http://www.irtliving.com/</t>
  </si>
  <si>
    <t>PGIM High Yield Bond Fund, Inc.</t>
  </si>
  <si>
    <t>ISD</t>
  </si>
  <si>
    <t>http://www.pgim.com/investments/closed-end-funds/pgim-high-yield-bond-fund</t>
  </si>
  <si>
    <t>Integer Holdings Corporation</t>
  </si>
  <si>
    <t>ITGR</t>
  </si>
  <si>
    <t>http://www.integer.net/</t>
  </si>
  <si>
    <t>ITT Inc.</t>
  </si>
  <si>
    <t>ITT</t>
  </si>
  <si>
    <t>http://www.itt.com/</t>
  </si>
  <si>
    <t>Itau Unibanco Banco Holding SA</t>
  </si>
  <si>
    <t>ITUB</t>
  </si>
  <si>
    <t>http://www.itau.com.br/</t>
  </si>
  <si>
    <t>Illinois Tool Works Inc.</t>
  </si>
  <si>
    <t>ITW</t>
  </si>
  <si>
    <t>http://www.itw.com/</t>
  </si>
  <si>
    <t>INVESCO MORTGAGE CAPITAL INC</t>
  </si>
  <si>
    <t>IVR</t>
  </si>
  <si>
    <t>http://www.invescomortgagecapital.com/</t>
  </si>
  <si>
    <t>InvenTrust Properties Corp.</t>
  </si>
  <si>
    <t>IVT</t>
  </si>
  <si>
    <t>http://www.inventrustproperties.com/</t>
  </si>
  <si>
    <t>Invesco Ltd</t>
  </si>
  <si>
    <t>IVZ</t>
  </si>
  <si>
    <t>http://www.invesco.com/</t>
  </si>
  <si>
    <t>Orix Corp</t>
  </si>
  <si>
    <t>IX</t>
  </si>
  <si>
    <t>http://www.orix.co.jp/</t>
  </si>
  <si>
    <t>Jacobs Solutions Inc.</t>
  </si>
  <si>
    <t>J</t>
  </si>
  <si>
    <t>http://www.jacobs.com/</t>
  </si>
  <si>
    <t>JBG SMITH Properties</t>
  </si>
  <si>
    <t>JBGS</t>
  </si>
  <si>
    <t>http://www.jbgsmith.com/</t>
  </si>
  <si>
    <t>Jabil Inc.</t>
  </si>
  <si>
    <t>JBL</t>
  </si>
  <si>
    <t>http://www.jabil.com/</t>
  </si>
  <si>
    <t>John Bean Technologies Corporation</t>
  </si>
  <si>
    <t>JBT</t>
  </si>
  <si>
    <t>http://www.jbtcorporation.com/</t>
  </si>
  <si>
    <t>Nuveen Core Equity Alpha Fund</t>
  </si>
  <si>
    <t>JCE</t>
  </si>
  <si>
    <t>http://www.nuveen.com/closed-end-funds/JCE</t>
  </si>
  <si>
    <t>Johnson Controls International plc</t>
  </si>
  <si>
    <t>JCI</t>
  </si>
  <si>
    <t>http://www.johnsoncontrols.com/</t>
  </si>
  <si>
    <t>JELD-WEN Holding, Inc.</t>
  </si>
  <si>
    <t>JELD</t>
  </si>
  <si>
    <t>http://www.corporate.jeldwen.com/</t>
  </si>
  <si>
    <t>abrdn Japan Equity Fund, Inc.</t>
  </si>
  <si>
    <t>JEQ</t>
  </si>
  <si>
    <t>http://www.aberdeenjeq.com/</t>
  </si>
  <si>
    <t>Nuveen Floating Rate Income Fund</t>
  </si>
  <si>
    <t>JFR</t>
  </si>
  <si>
    <t>http://www.nuveen.com/CEF/Product/Overview.aspx?FundCode=JFR</t>
  </si>
  <si>
    <t>Nuveen Global High Income Fund</t>
  </si>
  <si>
    <t>JGH</t>
  </si>
  <si>
    <t>http://www.nuveen.com/CEF/Product/Overview.aspx?FundCode=JGH&amp;refsrc=vu_nuveen.com/jgh</t>
  </si>
  <si>
    <t>John Hancock Investors Trust</t>
  </si>
  <si>
    <t>JHI</t>
  </si>
  <si>
    <t>John Hancock Income Securities Trust</t>
  </si>
  <si>
    <t>JHS</t>
  </si>
  <si>
    <t>http://www.jhinvestments.com/</t>
  </si>
  <si>
    <t>James Hardie Industries plc</t>
  </si>
  <si>
    <t>JHX</t>
  </si>
  <si>
    <t>http://www.jameshardie.com/</t>
  </si>
  <si>
    <t>J. Jill, Inc.</t>
  </si>
  <si>
    <t>JILL</t>
  </si>
  <si>
    <t>http://www.jjill.com/</t>
  </si>
  <si>
    <t>JinkoSolar Holding Company Limited</t>
  </si>
  <si>
    <t>JKS</t>
  </si>
  <si>
    <t>http://www.jinkosolar.com/</t>
  </si>
  <si>
    <t>Jones Lang LaSalle Incorporated</t>
  </si>
  <si>
    <t>JLL</t>
  </si>
  <si>
    <t>http://www.jll.com/</t>
  </si>
  <si>
    <t>Jumia Technologies AG</t>
  </si>
  <si>
    <t>JMIA</t>
  </si>
  <si>
    <t>http://www.africainternetholding.com/</t>
  </si>
  <si>
    <t>Nuveen Multi-Market Income Fund (MA)</t>
  </si>
  <si>
    <t>JMM</t>
  </si>
  <si>
    <t>http://www.nuveen.com/closed-end-funds/jmm-nuveen-multi-market-income-fund</t>
  </si>
  <si>
    <t>Johnson &amp; Johnson</t>
  </si>
  <si>
    <t>JNJ</t>
  </si>
  <si>
    <t>http://www.jnj.com/</t>
  </si>
  <si>
    <t>Juniper Networks, Inc.</t>
  </si>
  <si>
    <t>JNPR</t>
  </si>
  <si>
    <t>http://www.juniper.net/</t>
  </si>
  <si>
    <t>Nuveen Preferred &amp; Income Opportunities Fund</t>
  </si>
  <si>
    <t>JPC</t>
  </si>
  <si>
    <t>Nuveen Preferred and Income Term Fund</t>
  </si>
  <si>
    <t>JPI</t>
  </si>
  <si>
    <t>http://www.nuveen.com/closed-end-funds/jpi-nuveen-preferred-and-income-term-fund</t>
  </si>
  <si>
    <t>JP Morgan Chase</t>
  </si>
  <si>
    <t>JPM</t>
  </si>
  <si>
    <t>http://www.jpmorganchase.com/</t>
  </si>
  <si>
    <t>Nuveen Credit Strategies Income Fund Shares of Beneficial Interest</t>
  </si>
  <si>
    <t>JQC</t>
  </si>
  <si>
    <t>http://www.nuveen.com/closed-end-funds/jqc-nuveen-credit-strategies-income-fund</t>
  </si>
  <si>
    <t>Nuveen Real Asset Income and Growth Fund</t>
  </si>
  <si>
    <t>JRI</t>
  </si>
  <si>
    <t>http://www.nuveen.com/cef/Product/Overview.aspx?FundCode=JRI</t>
  </si>
  <si>
    <t>Nuveen Real Estate Income Fund</t>
  </si>
  <si>
    <t>JRS</t>
  </si>
  <si>
    <t>http://www.nuveen.com/en-us/closed-end-funds/jrs-nuveen-real-estate-income-fund</t>
  </si>
  <si>
    <t>Nordstrom, Inc.</t>
  </si>
  <si>
    <t>JWN</t>
  </si>
  <si>
    <t>http://www.nordstrom.com/</t>
  </si>
  <si>
    <t>Kellanova</t>
  </si>
  <si>
    <t>K</t>
  </si>
  <si>
    <t>http://www.kellanova.com/</t>
  </si>
  <si>
    <t>Kadant Inc</t>
  </si>
  <si>
    <t>KAI</t>
  </si>
  <si>
    <t>http://www.kadant.com/</t>
  </si>
  <si>
    <t>Kaman Corporation</t>
  </si>
  <si>
    <t>KAMN</t>
  </si>
  <si>
    <t>http://www.kaman.com/</t>
  </si>
  <si>
    <t>OPENLANE, Inc.</t>
  </si>
  <si>
    <t>KAR</t>
  </si>
  <si>
    <t>http://www.karglobal.com/</t>
  </si>
  <si>
    <t>KB Financial Group Inc</t>
  </si>
  <si>
    <t>KB</t>
  </si>
  <si>
    <t>http://www.kbfng.com/</t>
  </si>
  <si>
    <t>KB Home</t>
  </si>
  <si>
    <t>KBH</t>
  </si>
  <si>
    <t>http://www.kbhome.com/</t>
  </si>
  <si>
    <t>KBR, Inc.</t>
  </si>
  <si>
    <t>KBR</t>
  </si>
  <si>
    <t>http://www.kbr.com/</t>
  </si>
  <si>
    <t>Kenon Holdings Ltd.</t>
  </si>
  <si>
    <t>KEN</t>
  </si>
  <si>
    <t>http://www.kenon-holdings.com/</t>
  </si>
  <si>
    <t>Korea Electric Power Corporation</t>
  </si>
  <si>
    <t>KEP</t>
  </si>
  <si>
    <t>http://www.kepco.co.kr/</t>
  </si>
  <si>
    <t>Kirby Corporation</t>
  </si>
  <si>
    <t>KEX</t>
  </si>
  <si>
    <t>http://www.kirbycorp.com/</t>
  </si>
  <si>
    <t>KeyCorp</t>
  </si>
  <si>
    <t>KEY</t>
  </si>
  <si>
    <t>http://www.key.com/</t>
  </si>
  <si>
    <t>Keysight Technologies Inc.</t>
  </si>
  <si>
    <t>KEYS</t>
  </si>
  <si>
    <t>http://www.keysight.com/</t>
  </si>
  <si>
    <t>Korea Fund, Inc. (The) New</t>
  </si>
  <si>
    <t>KF</t>
  </si>
  <si>
    <t>http://www.thekoreafund.com/</t>
  </si>
  <si>
    <t>Kingsway Financial Services, Inc.</t>
  </si>
  <si>
    <t>KFS</t>
  </si>
  <si>
    <t>http://www.kingsway-financial.com/</t>
  </si>
  <si>
    <t>Korn Ferry</t>
  </si>
  <si>
    <t>KFY</t>
  </si>
  <si>
    <t>http://www.kornferry.com/</t>
  </si>
  <si>
    <t>Kinross Gold Corporation</t>
  </si>
  <si>
    <t>KGC</t>
  </si>
  <si>
    <t>http://www.kinross.com/</t>
  </si>
  <si>
    <t>Kimco Realty Corporation (HC)</t>
  </si>
  <si>
    <t>KIM</t>
  </si>
  <si>
    <t>http://www.kimcorealty.com/</t>
  </si>
  <si>
    <t>KKR &amp; Co. Inc.</t>
  </si>
  <si>
    <t>KKR</t>
  </si>
  <si>
    <t>http://www.kkr.com/</t>
  </si>
  <si>
    <t>Kimberly-Clark Corporation</t>
  </si>
  <si>
    <t>KMB</t>
  </si>
  <si>
    <t>http://www.kimberly-clark.com/</t>
  </si>
  <si>
    <t>Kinder Morgan, Inc.</t>
  </si>
  <si>
    <t>KMI</t>
  </si>
  <si>
    <t>http://www.kindermorgan.com/</t>
  </si>
  <si>
    <t>Kemper Corporation</t>
  </si>
  <si>
    <t>KMPR</t>
  </si>
  <si>
    <t>http://www.kemper.com/</t>
  </si>
  <si>
    <t>CarMax Inc</t>
  </si>
  <si>
    <t>KMX</t>
  </si>
  <si>
    <t>http://www.carmax.com/</t>
  </si>
  <si>
    <t>Knowles Corporation</t>
  </si>
  <si>
    <t>KN</t>
  </si>
  <si>
    <t>http://www.knowles.com/</t>
  </si>
  <si>
    <t>KNOT Offshore Partners LP</t>
  </si>
  <si>
    <t>KNOP</t>
  </si>
  <si>
    <t>http://www.knotoffshorepartners.com/</t>
  </si>
  <si>
    <t>Kinsale Capital Group, Inc.</t>
  </si>
  <si>
    <t>KNSL</t>
  </si>
  <si>
    <t>http://www.kinsalecapitalgroup.com/</t>
  </si>
  <si>
    <t>Kinetik Holdings Inc.</t>
  </si>
  <si>
    <t>KNTK</t>
  </si>
  <si>
    <t>http://www.kinetik.com/</t>
  </si>
  <si>
    <t>Knight-Swift Transportation Holdings Inc.</t>
  </si>
  <si>
    <t>KNX</t>
  </si>
  <si>
    <t>http://www.knight-swift.com/</t>
  </si>
  <si>
    <t>Coca-Cola Company (The)</t>
  </si>
  <si>
    <t>KO</t>
  </si>
  <si>
    <t>http://www.coca-colacompany.com/</t>
  </si>
  <si>
    <t>Eastman Kodak Company</t>
  </si>
  <si>
    <t>KODK</t>
  </si>
  <si>
    <t>http://www.kodak.com/</t>
  </si>
  <si>
    <t>Coca Cola Femsa S.A.B. de C.V.</t>
  </si>
  <si>
    <t>KOF</t>
  </si>
  <si>
    <t>http://www.coca-colafemsa.com/</t>
  </si>
  <si>
    <t>Koppers Holdings Inc.</t>
  </si>
  <si>
    <t>KOP</t>
  </si>
  <si>
    <t>http://www.koppers.com/</t>
  </si>
  <si>
    <t>Kosmos Energy Ltd.</t>
  </si>
  <si>
    <t>KOS</t>
  </si>
  <si>
    <t>http://www.kosmosenergy.com/</t>
  </si>
  <si>
    <t>Kroger Company (The)</t>
  </si>
  <si>
    <t>KR</t>
  </si>
  <si>
    <t>http://www.kroger.com/</t>
  </si>
  <si>
    <t>Kilroy Realty Corporation</t>
  </si>
  <si>
    <t>KRC</t>
  </si>
  <si>
    <t>http://www.kilroyrealty.com/</t>
  </si>
  <si>
    <t>KKR Real Estate Finance Trust Inc.</t>
  </si>
  <si>
    <t>KREF</t>
  </si>
  <si>
    <t>http://www.kkrreit.com/</t>
  </si>
  <si>
    <t>Kite Realty Group Trust</t>
  </si>
  <si>
    <t>KRG</t>
  </si>
  <si>
    <t>http://www.kiterealty.com/</t>
  </si>
  <si>
    <t>Kronos Worldwide Inc</t>
  </si>
  <si>
    <t>KRO</t>
  </si>
  <si>
    <t>http://www.kronostio2.com/</t>
  </si>
  <si>
    <t>Kimbell Royalty Partners</t>
  </si>
  <si>
    <t>KRP</t>
  </si>
  <si>
    <t>http://www.kimbellrp.com/</t>
  </si>
  <si>
    <t>DWS Strategic Municipal Income Trust</t>
  </si>
  <si>
    <t>KSM</t>
  </si>
  <si>
    <t>http://fundsus.dws.com/</t>
  </si>
  <si>
    <t>Kohl's Corporation</t>
  </si>
  <si>
    <t>KSS</t>
  </si>
  <si>
    <t>http://www.kohls.com/</t>
  </si>
  <si>
    <t>KT Corporation</t>
  </si>
  <si>
    <t>KT</t>
  </si>
  <si>
    <t>http://www.kt.com/</t>
  </si>
  <si>
    <t>Kontoor Brands, Inc.</t>
  </si>
  <si>
    <t>KTB</t>
  </si>
  <si>
    <t>http://www.kontoorbrands.com/</t>
  </si>
  <si>
    <t>Kuke Music Holding Limited</t>
  </si>
  <si>
    <t>KUKE</t>
  </si>
  <si>
    <t>http://www.kuke.com/</t>
  </si>
  <si>
    <t>Kennedy-Wilson Holdings Inc.</t>
  </si>
  <si>
    <t>KW</t>
  </si>
  <si>
    <t>http://www.kennedywilson.com/</t>
  </si>
  <si>
    <t>Quaker Houghton</t>
  </si>
  <si>
    <t>KWR</t>
  </si>
  <si>
    <t>http://home.quakerhoughton.com/</t>
  </si>
  <si>
    <t>Kayne Anderson Energy Infrastructure Fund, Inc.</t>
  </si>
  <si>
    <t>KYN</t>
  </si>
  <si>
    <t>http://www.kaynefunds.com/kyn/fact-sheet</t>
  </si>
  <si>
    <t>Loews Corporation</t>
  </si>
  <si>
    <t>L</t>
  </si>
  <si>
    <t>http://www.loews.com/</t>
  </si>
  <si>
    <t>Lithium Americas (Argentina) Corp.</t>
  </si>
  <si>
    <t>LAAC</t>
  </si>
  <si>
    <t>http://www.lithium-argentina.com/</t>
  </si>
  <si>
    <t>Lithia Motors, Inc.</t>
  </si>
  <si>
    <t>LAD</t>
  </si>
  <si>
    <t>http://www.lithia.com/</t>
  </si>
  <si>
    <t>Ladder Capital Corp</t>
  </si>
  <si>
    <t>LADR</t>
  </si>
  <si>
    <t>http://www.laddercapital.com/</t>
  </si>
  <si>
    <t>Lazard, Inc.</t>
  </si>
  <si>
    <t>LAZ</t>
  </si>
  <si>
    <t>http://www.lazard.com/</t>
  </si>
  <si>
    <t>Liberty Energy Inc.</t>
  </si>
  <si>
    <t>LBRT</t>
  </si>
  <si>
    <t>http://www.libertyfrac.com/</t>
  </si>
  <si>
    <t>LCI Industries</t>
  </si>
  <si>
    <t>LCII</t>
  </si>
  <si>
    <t>http://www.lci1.com/</t>
  </si>
  <si>
    <t>loanDepot, Inc.</t>
  </si>
  <si>
    <t>LDI</t>
  </si>
  <si>
    <t>http://investors.loandepot.com/overview/default.aspx</t>
  </si>
  <si>
    <t>Cohen &amp; Steers Limited Duration Preferred and Income Fund, Inc.</t>
  </si>
  <si>
    <t>LDP</t>
  </si>
  <si>
    <t>http://www.cohenandsteers.com/funds/details/limited-duration-preferred-and-income-fund</t>
  </si>
  <si>
    <t>Lear Corporation</t>
  </si>
  <si>
    <t>LEA</t>
  </si>
  <si>
    <t>http://www.lear.com/</t>
  </si>
  <si>
    <t>Leggett &amp; Platt, Incorporated</t>
  </si>
  <si>
    <t>LEG</t>
  </si>
  <si>
    <t>http://www.leggett.com/</t>
  </si>
  <si>
    <t>Leju Holdings Limited</t>
  </si>
  <si>
    <t>LEJU</t>
  </si>
  <si>
    <t>http://www.leju.com/</t>
  </si>
  <si>
    <t>Lennar Corporation</t>
  </si>
  <si>
    <t>LEN</t>
  </si>
  <si>
    <t>http://www.lennar.com/</t>
  </si>
  <si>
    <t>LEN.B</t>
  </si>
  <si>
    <t>BNY Mellon Strategic Municipals, Inc.</t>
  </si>
  <si>
    <t>LEO</t>
  </si>
  <si>
    <t>Lument Finance Trust, Inc.</t>
  </si>
  <si>
    <t>LFT</t>
  </si>
  <si>
    <t>http://www.lumentfinancetrust.com/</t>
  </si>
  <si>
    <t>Lions Gate Entertainment Corporation</t>
  </si>
  <si>
    <t>LGF.A</t>
  </si>
  <si>
    <t>http://www.lionsgate.com/</t>
  </si>
  <si>
    <t>LGF.B</t>
  </si>
  <si>
    <t>Lazard Global Total Return and Income Fund</t>
  </si>
  <si>
    <t>LGI</t>
  </si>
  <si>
    <t>Laboratory Corporation of America Holdings</t>
  </si>
  <si>
    <t>LH</t>
  </si>
  <si>
    <t>http://www.labcorp.com/</t>
  </si>
  <si>
    <t>L3Harris Technologies, Inc.</t>
  </si>
  <si>
    <t>LHX</t>
  </si>
  <si>
    <t>http://www.l3harris.com/</t>
  </si>
  <si>
    <t>Lennox International, Inc.</t>
  </si>
  <si>
    <t>LII</t>
  </si>
  <si>
    <t>http://www.lennox.com/</t>
  </si>
  <si>
    <t>LightInTheBox Holding Co., Ltd.</t>
  </si>
  <si>
    <t>LITB</t>
  </si>
  <si>
    <t>http://www.lightinthebox.com/</t>
  </si>
  <si>
    <t>LL Flooring Holdings, Inc.</t>
  </si>
  <si>
    <t>LL</t>
  </si>
  <si>
    <t>http://www.llflooring.com/</t>
  </si>
  <si>
    <t>Eli Lilly and Company</t>
  </si>
  <si>
    <t>LLY</t>
  </si>
  <si>
    <t>http://www.lilly.com/</t>
  </si>
  <si>
    <t>Lemonade, Inc.</t>
  </si>
  <si>
    <t>LMND</t>
  </si>
  <si>
    <t>http://www.lemonade.com/</t>
  </si>
  <si>
    <t>Lockheed Martin Corporation</t>
  </si>
  <si>
    <t>LMT</t>
  </si>
  <si>
    <t>http://www.lockheedmartin.com/</t>
  </si>
  <si>
    <t>Lincoln National Corporation</t>
  </si>
  <si>
    <t>LNC</t>
  </si>
  <si>
    <t>http://www.lfg.com/</t>
  </si>
  <si>
    <t>Brasilagro Brazilian Agric Real Estate Co Sponsored</t>
  </si>
  <si>
    <t>LND</t>
  </si>
  <si>
    <t>http://www.brasil-agro.com/</t>
  </si>
  <si>
    <t>Lindsay Corporation</t>
  </si>
  <si>
    <t>LNN</t>
  </si>
  <si>
    <t>http://www.lindsay.com/</t>
  </si>
  <si>
    <t>Live Oak Bancshares, Inc.</t>
  </si>
  <si>
    <t>LOB</t>
  </si>
  <si>
    <t>http://www.liveoakbank.com/</t>
  </si>
  <si>
    <t>Loma Negra Compania Industrial Argentina Sociedad Anonima</t>
  </si>
  <si>
    <t>LOMA</t>
  </si>
  <si>
    <t>http://www.lomanegra.com.ar/</t>
  </si>
  <si>
    <t>Lowe's Companies, Inc.</t>
  </si>
  <si>
    <t>LOW</t>
  </si>
  <si>
    <t>http://www.lowes.com/</t>
  </si>
  <si>
    <t>Dorian LPG Ltd.</t>
  </si>
  <si>
    <t>LPG</t>
  </si>
  <si>
    <t>http://www.dorianlpg.com/</t>
  </si>
  <si>
    <t>LG Display Co, Ltd AMERICAN DEPOSITORY SHARES</t>
  </si>
  <si>
    <t>LPL</t>
  </si>
  <si>
    <t>http://www.lgdisplay.com/</t>
  </si>
  <si>
    <t>Louisiana-Pacific Corporation</t>
  </si>
  <si>
    <t>LPX</t>
  </si>
  <si>
    <t>http://www.lpcorp.com/</t>
  </si>
  <si>
    <t>Stride, Inc.</t>
  </si>
  <si>
    <t>LRN</t>
  </si>
  <si>
    <t>http://www.stridelearning.com/</t>
  </si>
  <si>
    <t>Lightspeed Commerce Inc. Subordinate Voting Shares</t>
  </si>
  <si>
    <t>LSPD</t>
  </si>
  <si>
    <t>http://www.lightspeedhq.com/</t>
  </si>
  <si>
    <t>LTC Properties, Inc.</t>
  </si>
  <si>
    <t>LTC</t>
  </si>
  <si>
    <t>http://www.ltcreit.com/</t>
  </si>
  <si>
    <t>Lumen Technologies, Inc.</t>
  </si>
  <si>
    <t>LUMN</t>
  </si>
  <si>
    <t>http://www.lumen.com/</t>
  </si>
  <si>
    <t>Southwest Airlines Company</t>
  </si>
  <si>
    <t>LUV</t>
  </si>
  <si>
    <t>http://www.southwest.com/</t>
  </si>
  <si>
    <t>Las Vegas Sands Corp.</t>
  </si>
  <si>
    <t>LVS</t>
  </si>
  <si>
    <t>http://www.sands.com/</t>
  </si>
  <si>
    <t>Lamb Weston Holdings, Inc.</t>
  </si>
  <si>
    <t>LW</t>
  </si>
  <si>
    <t>http://www.lambweston.com/</t>
  </si>
  <si>
    <t>Luxfer Holdings PLC</t>
  </si>
  <si>
    <t>LXFR</t>
  </si>
  <si>
    <t>http://www.luxfer.com/</t>
  </si>
  <si>
    <t>LXP Industrial Trust</t>
  </si>
  <si>
    <t>LXP</t>
  </si>
  <si>
    <t>http://www.lxp.com/</t>
  </si>
  <si>
    <t>LSB Industries, Inc.</t>
  </si>
  <si>
    <t>LXU</t>
  </si>
  <si>
    <t>http://www.lsbindustries.com/</t>
  </si>
  <si>
    <t>LyondellBasell Industries NV</t>
  </si>
  <si>
    <t>LYB</t>
  </si>
  <si>
    <t>http://lyondellbasell.com/</t>
  </si>
  <si>
    <t>Lloyds Banking Group Plc</t>
  </si>
  <si>
    <t>LYG</t>
  </si>
  <si>
    <t>http://www.lloydsbankinggroup.com/</t>
  </si>
  <si>
    <t>Live Nation Entertainment, Inc.</t>
  </si>
  <si>
    <t>LYV</t>
  </si>
  <si>
    <t>http://www.livenationentertainment.com/</t>
  </si>
  <si>
    <t>La-Z-Boy Incorporated</t>
  </si>
  <si>
    <t>LZB</t>
  </si>
  <si>
    <t>http://www.la-z-boy.com/</t>
  </si>
  <si>
    <t>Macy's Inc</t>
  </si>
  <si>
    <t>M</t>
  </si>
  <si>
    <t>http://www.macysinc.com/</t>
  </si>
  <si>
    <t>Mastercard Incorporated</t>
  </si>
  <si>
    <t>MA</t>
  </si>
  <si>
    <t>http://www.mastercard.com/</t>
  </si>
  <si>
    <t>Mid-America Apartment Communities, Inc.</t>
  </si>
  <si>
    <t>MAA</t>
  </si>
  <si>
    <t>http://www.maac.com/</t>
  </si>
  <si>
    <t>Macerich Company (The)</t>
  </si>
  <si>
    <t>MAC</t>
  </si>
  <si>
    <t>http://www.macerich.com/</t>
  </si>
  <si>
    <t>Main Street Capital Corporation</t>
  </si>
  <si>
    <t>MAIN</t>
  </si>
  <si>
    <t>http://www.mainstcapital.com/</t>
  </si>
  <si>
    <t>ManpowerGroup</t>
  </si>
  <si>
    <t>MAN</t>
  </si>
  <si>
    <t>http://www.manpowergroup.com/</t>
  </si>
  <si>
    <t>Manchester</t>
  </si>
  <si>
    <t>MANU</t>
  </si>
  <si>
    <t>http://www.manutd.com/</t>
  </si>
  <si>
    <t>Mativ Holdings, Inc.</t>
  </si>
  <si>
    <t>MATV</t>
  </si>
  <si>
    <t>http://www.mativ.com/</t>
  </si>
  <si>
    <t>Matson, Inc.</t>
  </si>
  <si>
    <t>MATX</t>
  </si>
  <si>
    <t>http://www.matson.com/</t>
  </si>
  <si>
    <t>MBIA Inc.</t>
  </si>
  <si>
    <t>MBI</t>
  </si>
  <si>
    <t>http://www.mbia.com/</t>
  </si>
  <si>
    <t>Moelis &amp; Company</t>
  </si>
  <si>
    <t>MC</t>
  </si>
  <si>
    <t>http://www.moelis.com/</t>
  </si>
  <si>
    <t>Metropolitan Bank Holding Corp.</t>
  </si>
  <si>
    <t>MCB</t>
  </si>
  <si>
    <t>http://www.metropolitanbankny.com/</t>
  </si>
  <si>
    <t>McDonald's Corporation</t>
  </si>
  <si>
    <t>MCD</t>
  </si>
  <si>
    <t>http://corporate.mcdonalds.com/</t>
  </si>
  <si>
    <t>McKesson Corporation</t>
  </si>
  <si>
    <t>MCK</t>
  </si>
  <si>
    <t>http://www.mckesson.com/</t>
  </si>
  <si>
    <t>Madison Covered Call &amp; Equity Strategy Fund</t>
  </si>
  <si>
    <t>MCN</t>
  </si>
  <si>
    <t>http://www.madisonfunds.com/individual/madison-covered-call-and-equity-strategy-fund</t>
  </si>
  <si>
    <t>Moody's Corporation</t>
  </si>
  <si>
    <t>MCO</t>
  </si>
  <si>
    <t>Финансовые публикации и услуги</t>
  </si>
  <si>
    <t>http://www.moodys.com/</t>
  </si>
  <si>
    <t>Marcus Corporation (The)</t>
  </si>
  <si>
    <t>MCS</t>
  </si>
  <si>
    <t>http://www.marcuscorp.com/</t>
  </si>
  <si>
    <t>Mercury General Corporation</t>
  </si>
  <si>
    <t>MCY</t>
  </si>
  <si>
    <t>Pediatrix Medical Group, Inc.</t>
  </si>
  <si>
    <t>MD</t>
  </si>
  <si>
    <t>http://www.pediatrix.com/</t>
  </si>
  <si>
    <t>Medtronic plc.</t>
  </si>
  <si>
    <t>MDT</t>
  </si>
  <si>
    <t>http://www.medtronic.com/</t>
  </si>
  <si>
    <t>MDU Resources Group, Inc.</t>
  </si>
  <si>
    <t>MDU</t>
  </si>
  <si>
    <t>http://www.mdu.com/</t>
  </si>
  <si>
    <t>Mayville Engineering Company, Inc.</t>
  </si>
  <si>
    <t>MEC</t>
  </si>
  <si>
    <t>http://www.mecinc.com/</t>
  </si>
  <si>
    <t>MEDIFAST INC</t>
  </si>
  <si>
    <t>MED</t>
  </si>
  <si>
    <t>http://www.medifastinc.com/</t>
  </si>
  <si>
    <t>Methode Electronics, Inc.</t>
  </si>
  <si>
    <t>MEI</t>
  </si>
  <si>
    <t>http://www.methode.com/</t>
  </si>
  <si>
    <t>MetLife, Inc.</t>
  </si>
  <si>
    <t>MET</t>
  </si>
  <si>
    <t>http://www.metlife.com/</t>
  </si>
  <si>
    <t>MFA Financial, Inc.</t>
  </si>
  <si>
    <t>MFA</t>
  </si>
  <si>
    <t>http://www.mfafinancial.com/</t>
  </si>
  <si>
    <t>Manulife Financial Corporation</t>
  </si>
  <si>
    <t>MFC</t>
  </si>
  <si>
    <t>Macquarie First Trust Global</t>
  </si>
  <si>
    <t>MFD</t>
  </si>
  <si>
    <t>http://www.ftportfolios.com/retail/cef/CEFsummary.aspx?Ticker=MFD</t>
  </si>
  <si>
    <t>Mizuho Financial Group, Inc. Sponosred</t>
  </si>
  <si>
    <t>MFG</t>
  </si>
  <si>
    <t>http://www.mizuho-fg.co.jp/</t>
  </si>
  <si>
    <t>MFM</t>
  </si>
  <si>
    <t>http://www.mfs.com/</t>
  </si>
  <si>
    <t>Mistras Group Inc</t>
  </si>
  <si>
    <t>MG</t>
  </si>
  <si>
    <t>http://www.mistrasgroup.com/</t>
  </si>
  <si>
    <t>Magna International, Inc.</t>
  </si>
  <si>
    <t>MGA</t>
  </si>
  <si>
    <t>http://www.magna.com/</t>
  </si>
  <si>
    <t>MFS Government Markets Income Trust</t>
  </si>
  <si>
    <t>MGF</t>
  </si>
  <si>
    <t>MGM Resorts International</t>
  </si>
  <si>
    <t>MGM</t>
  </si>
  <si>
    <t>http://www.mgmresorts.com/</t>
  </si>
  <si>
    <t>Magnolia Oil &amp; Gas Corporation</t>
  </si>
  <si>
    <t>MGY</t>
  </si>
  <si>
    <t>http://www.magnoliaoilgas.com/</t>
  </si>
  <si>
    <t>Blackrock MuniHoldings Fund, Inc.</t>
  </si>
  <si>
    <t>MHD</t>
  </si>
  <si>
    <t>Pioneer Municipal High Income Fund, Inc.</t>
  </si>
  <si>
    <t>MHI</t>
  </si>
  <si>
    <t>Mohawk Industries, Inc.</t>
  </si>
  <si>
    <t>MHK</t>
  </si>
  <si>
    <t>http://www.mohawkind.com/</t>
  </si>
  <si>
    <t>Blackrock MuniHoldings New York Quality Fund, Inc.</t>
  </si>
  <si>
    <t>MHN</t>
  </si>
  <si>
    <t>M/I Homes, Inc.</t>
  </si>
  <si>
    <t>MHO</t>
  </si>
  <si>
    <t>http://www.mihomes.com/</t>
  </si>
  <si>
    <t>AG Mortgage Investment Trust, Inc.</t>
  </si>
  <si>
    <t>MITT</t>
  </si>
  <si>
    <t>http://www.agmit.com/</t>
  </si>
  <si>
    <t>McCormick &amp; Company, Incorporated</t>
  </si>
  <si>
    <t>MKC.V</t>
  </si>
  <si>
    <t>http://www.mccormickcorporation.com/</t>
  </si>
  <si>
    <t>Markel Group Inc.</t>
  </si>
  <si>
    <t>MKL</t>
  </si>
  <si>
    <t>http://www.markelcorp.com/</t>
  </si>
  <si>
    <t>Mueller Industries, Inc.</t>
  </si>
  <si>
    <t>MLI</t>
  </si>
  <si>
    <t>http://www.muellerindustries.com/</t>
  </si>
  <si>
    <t>Martin Marietta Materials, Inc.</t>
  </si>
  <si>
    <t>MLM</t>
  </si>
  <si>
    <t>http://www.martinmarietta.com/</t>
  </si>
  <si>
    <t>Maui Land &amp; Pineapple Company, Inc.</t>
  </si>
  <si>
    <t>MLP</t>
  </si>
  <si>
    <t>http://www.mauiland.com/</t>
  </si>
  <si>
    <t>Miller Industries, Inc.</t>
  </si>
  <si>
    <t>MLR</t>
  </si>
  <si>
    <t>http://www.millerind.com/</t>
  </si>
  <si>
    <t>Marsh &amp; McLennan Companies, Inc.</t>
  </si>
  <si>
    <t>MMC</t>
  </si>
  <si>
    <t>http://www.mmc.com/</t>
  </si>
  <si>
    <t>MainStay MacKay DefinedTerm Municipal Opportunities Fund</t>
  </si>
  <si>
    <t>MMD</t>
  </si>
  <si>
    <t>http://www.nylinvestments.com/MainStayClosedEndFund</t>
  </si>
  <si>
    <t>Marcus &amp; Millichap, Inc.</t>
  </si>
  <si>
    <t>MMI</t>
  </si>
  <si>
    <t>http://www.marcusmillichap.com/</t>
  </si>
  <si>
    <t>3M Company</t>
  </si>
  <si>
    <t>MMM</t>
  </si>
  <si>
    <t>http://www.3m.com/</t>
  </si>
  <si>
    <t>Maximus, Inc.</t>
  </si>
  <si>
    <t>MMS</t>
  </si>
  <si>
    <t>http://www.maximus.com/</t>
  </si>
  <si>
    <t>Western Asset Managed Municipals Fund, Inc.</t>
  </si>
  <si>
    <t>MMU</t>
  </si>
  <si>
    <t>http://www.franklintempleton.com/investments/options/closed-end-funds/</t>
  </si>
  <si>
    <t>Altria Group, Inc.</t>
  </si>
  <si>
    <t>MO</t>
  </si>
  <si>
    <t>http://www.altria.com/</t>
  </si>
  <si>
    <t>Modine Manufacturing Company</t>
  </si>
  <si>
    <t>MOD</t>
  </si>
  <si>
    <t>http://www.modine.com/</t>
  </si>
  <si>
    <t>Topgolf Callaway Brands Corp.</t>
  </si>
  <si>
    <t>MODG</t>
  </si>
  <si>
    <t>http://www.callawaygolf.com/</t>
  </si>
  <si>
    <t>Model N, Inc.</t>
  </si>
  <si>
    <t>MODN</t>
  </si>
  <si>
    <t>http://www.modeln.com/</t>
  </si>
  <si>
    <t>Moog Inc.</t>
  </si>
  <si>
    <t>MOG.A</t>
  </si>
  <si>
    <t>http://www.moog.com/</t>
  </si>
  <si>
    <t>MOG.B</t>
  </si>
  <si>
    <t>MOGU Inc.</t>
  </si>
  <si>
    <t>MOGU</t>
  </si>
  <si>
    <t>http://www.mogu-inc.com/</t>
  </si>
  <si>
    <t>Molina Healthcare Inc</t>
  </si>
  <si>
    <t>MOH</t>
  </si>
  <si>
    <t>http://www.molinahealthcare.com/</t>
  </si>
  <si>
    <t>Mosaic Company (The)</t>
  </si>
  <si>
    <t>MOS</t>
  </si>
  <si>
    <t>http://www.mosaicco.com/</t>
  </si>
  <si>
    <t>Movado Group Inc.</t>
  </si>
  <si>
    <t>MOV</t>
  </si>
  <si>
    <t>http://www.movadogroup.com/</t>
  </si>
  <si>
    <t>Marathon Petroleum Corporation</t>
  </si>
  <si>
    <t>MPC</t>
  </si>
  <si>
    <t>http://www.marathonpetroleum.com/</t>
  </si>
  <si>
    <t>MPLX LP</t>
  </si>
  <si>
    <t>MPLX</t>
  </si>
  <si>
    <t>http://www.mplx.com/</t>
  </si>
  <si>
    <t>Barings Participation Investors</t>
  </si>
  <si>
    <t>MPV</t>
  </si>
  <si>
    <t>http://www.barings.com/funds/closed-end-funds/barings-participation-investors</t>
  </si>
  <si>
    <t>Medical Properties Trust, Inc.</t>
  </si>
  <si>
    <t>MPW</t>
  </si>
  <si>
    <t>http://www.medicalpropertiestrust.com/</t>
  </si>
  <si>
    <t>Marine Products Corporation</t>
  </si>
  <si>
    <t>MPX</t>
  </si>
  <si>
    <t>http://www.marineproductscorp.com/</t>
  </si>
  <si>
    <t>Blackrock MuniYield Quality Fund II, Inc.</t>
  </si>
  <si>
    <t>MQT</t>
  </si>
  <si>
    <t>Blackrock MuniYield Quality Fund, Inc.</t>
  </si>
  <si>
    <t>MQY</t>
  </si>
  <si>
    <t>MRC Global Inc.</t>
  </si>
  <si>
    <t>MRC</t>
  </si>
  <si>
    <t>http://www.mrcglobal.com/</t>
  </si>
  <si>
    <t>Merck &amp; Company, Inc.</t>
  </si>
  <si>
    <t>MRK</t>
  </si>
  <si>
    <t>http://www.merck.com/</t>
  </si>
  <si>
    <t>Marathon Oil Corporation</t>
  </si>
  <si>
    <t>MRO</t>
  </si>
  <si>
    <t>http://www.marathonoil.com/</t>
  </si>
  <si>
    <t>Morgan Stanley</t>
  </si>
  <si>
    <t>MS</t>
  </si>
  <si>
    <t>MSA Safety Incorporated</t>
  </si>
  <si>
    <t>MSA</t>
  </si>
  <si>
    <t>http://www.msasafety.com/</t>
  </si>
  <si>
    <t>Mesabi Trust</t>
  </si>
  <si>
    <t>MSB</t>
  </si>
  <si>
    <t>http://www.mesabi-trust.com/</t>
  </si>
  <si>
    <t>MSCI Inc.</t>
  </si>
  <si>
    <t>MSCI</t>
  </si>
  <si>
    <t>http://www.msci.com/</t>
  </si>
  <si>
    <t>Morgan Stanley Emerging Markets Debt Fund, Inc.</t>
  </si>
  <si>
    <t>MSD</t>
  </si>
  <si>
    <t>Madison Square Garden Sports Corp.</t>
  </si>
  <si>
    <t>MSGS</t>
  </si>
  <si>
    <t>http://www.msgsports.com/</t>
  </si>
  <si>
    <t>Motorola Solutions, Inc.</t>
  </si>
  <si>
    <t>MSI</t>
  </si>
  <si>
    <t>http://www.motorolasolutions.com/</t>
  </si>
  <si>
    <t>Arcelor Mittal NY Registry Shares NEW</t>
  </si>
  <si>
    <t>MT</t>
  </si>
  <si>
    <t>http://www.arcelormittal.com/</t>
  </si>
  <si>
    <t>M&amp;T Bank Corporation</t>
  </si>
  <si>
    <t>MTB</t>
  </si>
  <si>
    <t>http://www.mtb.com/</t>
  </si>
  <si>
    <t>Mettler-Toledo International, Inc.</t>
  </si>
  <si>
    <t>MTD</t>
  </si>
  <si>
    <t>http://www.mt.com/</t>
  </si>
  <si>
    <t>Matador Resources Company</t>
  </si>
  <si>
    <t>MTDR</t>
  </si>
  <si>
    <t>http://www.matadorresources.com/</t>
  </si>
  <si>
    <t>MGIC Investment Corporation</t>
  </si>
  <si>
    <t>MTG</t>
  </si>
  <si>
    <t>http://mtg.mgic.com/</t>
  </si>
  <si>
    <t>Meritage Homes Corporation</t>
  </si>
  <si>
    <t>MTH</t>
  </si>
  <si>
    <t>http://www.meritagehomes.com/</t>
  </si>
  <si>
    <t>Mesa Royalty Trust</t>
  </si>
  <si>
    <t>MTR</t>
  </si>
  <si>
    <t>Materion Corporation</t>
  </si>
  <si>
    <t>MTRN</t>
  </si>
  <si>
    <t>http://www.materion.com/</t>
  </si>
  <si>
    <t>Metallus Inc.</t>
  </si>
  <si>
    <t>MTUS</t>
  </si>
  <si>
    <t>http://metallus.com/</t>
  </si>
  <si>
    <t>Manitowoc Company, Inc. (The)</t>
  </si>
  <si>
    <t>MTW</t>
  </si>
  <si>
    <t>http://www.manitowoc.com/</t>
  </si>
  <si>
    <t>MasTec, Inc.</t>
  </si>
  <si>
    <t>MTZ</t>
  </si>
  <si>
    <t>http://www.mastec.com/</t>
  </si>
  <si>
    <t>Blackrock MuniAssets Fund, Inc</t>
  </si>
  <si>
    <t>MUA</t>
  </si>
  <si>
    <t>Blackrock MuniHoldings California Quality Fund, Inc.</t>
  </si>
  <si>
    <t>MUC</t>
  </si>
  <si>
    <t>Blackrock MuniHoldings Quality Fund II, Inc.</t>
  </si>
  <si>
    <t>MUE</t>
  </si>
  <si>
    <t>Mitsubishi UFJ Financial Group, Inc.</t>
  </si>
  <si>
    <t>MUFG</t>
  </si>
  <si>
    <t>http://www.mufg.jp/</t>
  </si>
  <si>
    <t>Blackrock MuniHoldings New Jersey Quality Fund, Inc.</t>
  </si>
  <si>
    <t>MUJ</t>
  </si>
  <si>
    <t>http://www.blackrock.com/us/individual/products/240267/</t>
  </si>
  <si>
    <t>Murphy USA Inc.</t>
  </si>
  <si>
    <t>MUSA</t>
  </si>
  <si>
    <t>http://www.murphyusa.com/</t>
  </si>
  <si>
    <t>McEwen Mining Inc.</t>
  </si>
  <si>
    <t>MUX</t>
  </si>
  <si>
    <t>http://www.mcewenmining.com/</t>
  </si>
  <si>
    <t>Blackrock MuniVest Fund, Inc.</t>
  </si>
  <si>
    <t>MVF</t>
  </si>
  <si>
    <t>MV Oil Trust</t>
  </si>
  <si>
    <t>MVO</t>
  </si>
  <si>
    <t>Blackrock MuniVest Fund II, Inc.</t>
  </si>
  <si>
    <t>MVT</t>
  </si>
  <si>
    <t>MUELLER WATER PRODUCTS</t>
  </si>
  <si>
    <t>MWA</t>
  </si>
  <si>
    <t>http://www.muellerwaterproducts.com/</t>
  </si>
  <si>
    <t>Magnachip Semiconductor Corporation</t>
  </si>
  <si>
    <t>MX</t>
  </si>
  <si>
    <t>http://www.magnachip.com/</t>
  </si>
  <si>
    <t>Mexico Equity and Income Fund, Inc. (The)</t>
  </si>
  <si>
    <t>MXE</t>
  </si>
  <si>
    <t>http://www.mxefund.com/</t>
  </si>
  <si>
    <t>Mexico Fund, Inc. (The)</t>
  </si>
  <si>
    <t>MXF</t>
  </si>
  <si>
    <t>http://www.themexicofund.com/</t>
  </si>
  <si>
    <t>Myers Industries, Inc.</t>
  </si>
  <si>
    <t>MYE</t>
  </si>
  <si>
    <t>http://www.myersindustries.com/</t>
  </si>
  <si>
    <t>Blackrock MuniYield Quality Fund III, Inc</t>
  </si>
  <si>
    <t>MYI</t>
  </si>
  <si>
    <t>http://www.blackrock.com/us/individual/products/240262/</t>
  </si>
  <si>
    <t>Blackrock MuniYield New York Quality Fund, Inc.</t>
  </si>
  <si>
    <t>MYN</t>
  </si>
  <si>
    <t>Nuveen California Quality Municipal Income Fund</t>
  </si>
  <si>
    <t>NAC</t>
  </si>
  <si>
    <t>http://www.nuveen.com/CEF/Product/Overview.aspx?FundCode=NAC</t>
  </si>
  <si>
    <t>Nuveen Quality Municipal Income Fund</t>
  </si>
  <si>
    <t>NAD</t>
  </si>
  <si>
    <t>http://www.nuveen.com/closed-end-funds/nad-nuveen-quality-municipal-income-fund</t>
  </si>
  <si>
    <t>Nuveen New York Quality Municipal Income Fund</t>
  </si>
  <si>
    <t>NAN</t>
  </si>
  <si>
    <t>Nordic American Tankers Limited</t>
  </si>
  <si>
    <t>NAT</t>
  </si>
  <si>
    <t>http://www.nat.bm/</t>
  </si>
  <si>
    <t>Nuveen Arizona Quality Municipal Income Fund</t>
  </si>
  <si>
    <t>NAZ</t>
  </si>
  <si>
    <t>http://www.nuveen.com/closed-end-funds/naz-nuveen-arizona-quality-municipal-income-fund</t>
  </si>
  <si>
    <t>National Bank Holdings Corporation</t>
  </si>
  <si>
    <t>NBHC</t>
  </si>
  <si>
    <t>http://www.nationalbankholdings.com/</t>
  </si>
  <si>
    <t>Nabors Industries Ltd.</t>
  </si>
  <si>
    <t>NBR</t>
  </si>
  <si>
    <t>http://www.nabors.com/</t>
  </si>
  <si>
    <t>NACCO Industries, Inc.</t>
  </si>
  <si>
    <t>NC</t>
  </si>
  <si>
    <t>http://www.nacco.com/</t>
  </si>
  <si>
    <t>Norwegian Cruise Line Holdings Ltd.</t>
  </si>
  <si>
    <t>NCLH</t>
  </si>
  <si>
    <t>http://www.nclhltd.com/</t>
  </si>
  <si>
    <t>Virtus Convertible &amp; Income Fund</t>
  </si>
  <si>
    <t>NCV</t>
  </si>
  <si>
    <t>Virtus Convertible &amp; Income Fund II</t>
  </si>
  <si>
    <t>NCZ</t>
  </si>
  <si>
    <t>http://www.corporate.virtus.com/</t>
  </si>
  <si>
    <t>Tortoise Energy Independence Fund, Inc.</t>
  </si>
  <si>
    <t>NDP</t>
  </si>
  <si>
    <t>Noble Corporation plc A</t>
  </si>
  <si>
    <t>NE</t>
  </si>
  <si>
    <t>http://noblecorp.com/</t>
  </si>
  <si>
    <t>Nuveen AMT-Free Quality Municipal Income Fund</t>
  </si>
  <si>
    <t>NEA</t>
  </si>
  <si>
    <t>http://www.nuveen.com/cef/Product/Overview.aspx?FundCode=NEA</t>
  </si>
  <si>
    <t>NextEra Energy, Inc.</t>
  </si>
  <si>
    <t>NEE</t>
  </si>
  <si>
    <t>http://www.nexteraenergy.com/</t>
  </si>
  <si>
    <t>Newmont Corporation</t>
  </si>
  <si>
    <t>NEM</t>
  </si>
  <si>
    <t>http://www.newmont.com/</t>
  </si>
  <si>
    <t>NextEra Energy Partners, LP</t>
  </si>
  <si>
    <t>NEP</t>
  </si>
  <si>
    <t>http://www.nexteraenergypartners.com/</t>
  </si>
  <si>
    <t>Cloudflare, Inc.</t>
  </si>
  <si>
    <t>NET</t>
  </si>
  <si>
    <t>http://www.cloudflare.com/</t>
  </si>
  <si>
    <t>NewMarket Corp</t>
  </si>
  <si>
    <t>NEU</t>
  </si>
  <si>
    <t>http://www.newmarket.com/</t>
  </si>
  <si>
    <t>Nexa Resources S.A.</t>
  </si>
  <si>
    <t>NEXA</t>
  </si>
  <si>
    <t>http://www.nexaresources.com/</t>
  </si>
  <si>
    <t>National Fuel Gas Company</t>
  </si>
  <si>
    <t>NFG</t>
  </si>
  <si>
    <t>http://www.natfuel.com/</t>
  </si>
  <si>
    <t>Virtus Dividend, Interest &amp; Premium Strategy Fund</t>
  </si>
  <si>
    <t>NFJ</t>
  </si>
  <si>
    <t>http://us.allianzgi.com/en-US/ria/products-solutions/closed-end-funds/4151</t>
  </si>
  <si>
    <t>National Grid Transco, PLC National Grid PLC (NEW)</t>
  </si>
  <si>
    <t>NGG</t>
  </si>
  <si>
    <t>http://www.nationalgrid.com/</t>
  </si>
  <si>
    <t>NGL ENERGY PARTNERS LP</t>
  </si>
  <si>
    <t>NGL</t>
  </si>
  <si>
    <t>http://www.nglenergypartners.com/</t>
  </si>
  <si>
    <t>Natural Gas Services Group, Inc.</t>
  </si>
  <si>
    <t>NGS</t>
  </si>
  <si>
    <t>http://www.ngsgi.com/</t>
  </si>
  <si>
    <t>Ingevity Corporation</t>
  </si>
  <si>
    <t>NGVT</t>
  </si>
  <si>
    <t>http://www.ingevity.com/</t>
  </si>
  <si>
    <t>National Health Investors, Inc.</t>
  </si>
  <si>
    <t>NHI</t>
  </si>
  <si>
    <t>http://www.nhireit.com/</t>
  </si>
  <si>
    <t>NiSource Inc</t>
  </si>
  <si>
    <t>NI</t>
  </si>
  <si>
    <t>http://www.nisource.com/</t>
  </si>
  <si>
    <t>Nicolet Bankshares Inc.</t>
  </si>
  <si>
    <t>NIC</t>
  </si>
  <si>
    <t>http://www.nicoletbank.com/</t>
  </si>
  <si>
    <t>Nine Energy Service, Inc.</t>
  </si>
  <si>
    <t>NINE</t>
  </si>
  <si>
    <t>http://www.nineenergyservice.com/</t>
  </si>
  <si>
    <t>NIO Inc.</t>
  </si>
  <si>
    <t>NIO</t>
  </si>
  <si>
    <t>NewJersey Resources Corporation</t>
  </si>
  <si>
    <t>NJR</t>
  </si>
  <si>
    <t>http://www.njresources.com/</t>
  </si>
  <si>
    <t>Nike</t>
  </si>
  <si>
    <t>NKE</t>
  </si>
  <si>
    <t>http://www.nike.com/</t>
  </si>
  <si>
    <t>Nuveen California AMT-Free Quality Municipal Income Fund</t>
  </si>
  <si>
    <t>NKX</t>
  </si>
  <si>
    <t>http://www.nuveen.com/cef/FundDetail.aspx?FundCode=NKX</t>
  </si>
  <si>
    <t>NL Industries, Inc.</t>
  </si>
  <si>
    <t>NL</t>
  </si>
  <si>
    <t>http://www.nl-ind.com/</t>
  </si>
  <si>
    <t>Annaly Capital Management Inc.</t>
  </si>
  <si>
    <t>NLY</t>
  </si>
  <si>
    <t>http://www.annaly.com/</t>
  </si>
  <si>
    <t>Nouveau Monde Graphite Inc.</t>
  </si>
  <si>
    <t>NMG</t>
  </si>
  <si>
    <t>http://www.nouveaumonde.group/</t>
  </si>
  <si>
    <t>Nuveen Municipal Income Fund, Inc.</t>
  </si>
  <si>
    <t>NMI</t>
  </si>
  <si>
    <t>http://www.nuveen.com/closed-end-funds/nmi-nuveen-municipal-income-fund</t>
  </si>
  <si>
    <t>Navios Maritime Partners LP</t>
  </si>
  <si>
    <t>NMM</t>
  </si>
  <si>
    <t>http://www.navios-mlp.com/</t>
  </si>
  <si>
    <t>Nomura Holdings Inc</t>
  </si>
  <si>
    <t>NMR</t>
  </si>
  <si>
    <t>http://www.nomura.com/</t>
  </si>
  <si>
    <t>Nuveen Massachusetts Quality Municipal Income Fund</t>
  </si>
  <si>
    <t>NMT</t>
  </si>
  <si>
    <t>Nuveen Municipal High Income Opportunity Fund</t>
  </si>
  <si>
    <t>NMZ</t>
  </si>
  <si>
    <t>Nelnet, Inc.</t>
  </si>
  <si>
    <t>NNI</t>
  </si>
  <si>
    <t>http://www.nelnet.com/</t>
  </si>
  <si>
    <t>NNN REIT, Inc.</t>
  </si>
  <si>
    <t>NNN</t>
  </si>
  <si>
    <t>http://www.nnnreit.com/</t>
  </si>
  <si>
    <t>North American Construction Group Ltd.</t>
  </si>
  <si>
    <t>NOA</t>
  </si>
  <si>
    <t>http://www.nacg.ca/</t>
  </si>
  <si>
    <t>Northrop Grumman Corporation</t>
  </si>
  <si>
    <t>NOC</t>
  </si>
  <si>
    <t>http://www.northropgrumman.com/</t>
  </si>
  <si>
    <t>Northern Oil and Gas, Inc.</t>
  </si>
  <si>
    <t>NOG</t>
  </si>
  <si>
    <t>http://www.northernoil.com/</t>
  </si>
  <si>
    <t>Nokia Corporation Sponsored</t>
  </si>
  <si>
    <t>NOK</t>
  </si>
  <si>
    <t>http://www.nokia.com/</t>
  </si>
  <si>
    <t>Nuveen Missouri Quality Municipal Income Fund</t>
  </si>
  <si>
    <t>NOM</t>
  </si>
  <si>
    <t>http://www.nuveen.com/CEF/Product/Overview.aspx?FundCode=NOM</t>
  </si>
  <si>
    <t>Nomad Foods Limited</t>
  </si>
  <si>
    <t>NOMD</t>
  </si>
  <si>
    <t>http://www.nomadfoods.com/</t>
  </si>
  <si>
    <t>NOV Inc.</t>
  </si>
  <si>
    <t>NOV</t>
  </si>
  <si>
    <t>http://www.nov.com/</t>
  </si>
  <si>
    <t>ServiceNow, Inc.</t>
  </si>
  <si>
    <t>NOW</t>
  </si>
  <si>
    <t>http://www.servicenow.com/</t>
  </si>
  <si>
    <t>Enpro Inc.</t>
  </si>
  <si>
    <t>NPO</t>
  </si>
  <si>
    <t>http://www.enpro.com/</t>
  </si>
  <si>
    <t>Nuveen Virginia Quality Municipal Income Fund</t>
  </si>
  <si>
    <t>NPV</t>
  </si>
  <si>
    <t>http://www.nuveen.com/</t>
  </si>
  <si>
    <t>Newpark Resources, Inc.</t>
  </si>
  <si>
    <t>NR</t>
  </si>
  <si>
    <t>http://www.newpark.com/</t>
  </si>
  <si>
    <t>NRG Energy, Inc.</t>
  </si>
  <si>
    <t>NRG</t>
  </si>
  <si>
    <t>http://www.nrg.com/</t>
  </si>
  <si>
    <t>Nuveen New York AMT-Free Quality Municipal Income Fund</t>
  </si>
  <si>
    <t>NRK</t>
  </si>
  <si>
    <t>http://www.nuveen.com/CEF/Product/Overview.aspx?fundcode=NRK</t>
  </si>
  <si>
    <t>North European Oil Royality Trust</t>
  </si>
  <si>
    <t>NRT</t>
  </si>
  <si>
    <t>http://www.neort.com/</t>
  </si>
  <si>
    <t>Nustar Energy L.P.</t>
  </si>
  <si>
    <t>NS</t>
  </si>
  <si>
    <t>http://www.nustarenergy.com/</t>
  </si>
  <si>
    <t>National Storage Affiliates Trust</t>
  </si>
  <si>
    <t>NSA</t>
  </si>
  <si>
    <t>http://www.nationalstorageaffiliates.com/</t>
  </si>
  <si>
    <t>Insperity, Inc.</t>
  </si>
  <si>
    <t>NSP</t>
  </si>
  <si>
    <t>http://www.insperity.com/</t>
  </si>
  <si>
    <t>Bank of N.T. Butterfield &amp; Son Limited (The) Voting</t>
  </si>
  <si>
    <t>NTB</t>
  </si>
  <si>
    <t>http://www.butterfieldgroup.com/</t>
  </si>
  <si>
    <t>Tortoise Midstream Energy Fund, Inc.</t>
  </si>
  <si>
    <t>NTG</t>
  </si>
  <si>
    <t>http://cef.tortoiseadvisors.com/ntg/overview/</t>
  </si>
  <si>
    <t>Nutrien Ltd.</t>
  </si>
  <si>
    <t>NTR</t>
  </si>
  <si>
    <t>http://www.nutrien.com/</t>
  </si>
  <si>
    <t>Nucor Corporation</t>
  </si>
  <si>
    <t>NUE</t>
  </si>
  <si>
    <t>http://nucor.com/</t>
  </si>
  <si>
    <t>Nu Skin Enterprises, Inc.</t>
  </si>
  <si>
    <t>NUS</t>
  </si>
  <si>
    <t>http://www.nuskin.com/</t>
  </si>
  <si>
    <t>Nuveen Municipal Value Fund, Inc.</t>
  </si>
  <si>
    <t>NUV</t>
  </si>
  <si>
    <t>http://www.nuveen.com/CEF/Product/Overview.aspx?FundCode=NUV</t>
  </si>
  <si>
    <t>Nuveen AMT-Free Municipal Credit Income Fund</t>
  </si>
  <si>
    <t>NVG</t>
  </si>
  <si>
    <t>Navigator Holdings Ltd.</t>
  </si>
  <si>
    <t>NVGS</t>
  </si>
  <si>
    <t>http://www.navigatorgas.com/</t>
  </si>
  <si>
    <t>Novo Nordisk A/S</t>
  </si>
  <si>
    <t>NVO</t>
  </si>
  <si>
    <t>http://www.novonordisk.com/</t>
  </si>
  <si>
    <t>NVR, Inc.</t>
  </si>
  <si>
    <t>NVR</t>
  </si>
  <si>
    <t>http://www.nvrinc.com/</t>
  </si>
  <si>
    <t>Nevro Corp.</t>
  </si>
  <si>
    <t>NVRO</t>
  </si>
  <si>
    <t>http://www.nevro.com/</t>
  </si>
  <si>
    <t>Novartis AG</t>
  </si>
  <si>
    <t>NVS</t>
  </si>
  <si>
    <t>http://www.novartis.com/</t>
  </si>
  <si>
    <t>Envista Holdings Corporation</t>
  </si>
  <si>
    <t>NVST</t>
  </si>
  <si>
    <t>http://www.envistaco.com/</t>
  </si>
  <si>
    <t>nVent Electric plc</t>
  </si>
  <si>
    <t>NVT</t>
  </si>
  <si>
    <t>http://www.nvent.com/</t>
  </si>
  <si>
    <t>NatWest Group plc</t>
  </si>
  <si>
    <t>NWG</t>
  </si>
  <si>
    <t>http://rbs.com/</t>
  </si>
  <si>
    <t>Northwest Natural Holding Company</t>
  </si>
  <si>
    <t>NWN</t>
  </si>
  <si>
    <t>http://www.nwnatural.com/</t>
  </si>
  <si>
    <t>Nuveen California Select Tax-Free Income Portfolio</t>
  </si>
  <si>
    <t>NXC</t>
  </si>
  <si>
    <t>http://www.nuveen.com/CEF/Product/Overview.aspx?fundcode=NXC</t>
  </si>
  <si>
    <t>NexPoint Diversified Real Estate Trust</t>
  </si>
  <si>
    <t>NXDT</t>
  </si>
  <si>
    <t>http://nxdt.nexpoint.com/</t>
  </si>
  <si>
    <t>Nexgen Energy Ltd.</t>
  </si>
  <si>
    <t>NXE</t>
  </si>
  <si>
    <t>http://www.nexgenenergy.ca/</t>
  </si>
  <si>
    <t>NexPoint Residential Trust, Inc.</t>
  </si>
  <si>
    <t>NXRT</t>
  </si>
  <si>
    <t>http://nxrt.nexpoint.com/</t>
  </si>
  <si>
    <t>New York Community Bancorp, Inc.</t>
  </si>
  <si>
    <t>NYCB</t>
  </si>
  <si>
    <t>http://www.mynycb.com/</t>
  </si>
  <si>
    <t>New York Times Company (The)</t>
  </si>
  <si>
    <t>NYT</t>
  </si>
  <si>
    <t>http://www.nytco.com/</t>
  </si>
  <si>
    <t>Nuveen Municipal Credit Income Fund</t>
  </si>
  <si>
    <t>NZF</t>
  </si>
  <si>
    <t>http://www.nuveen.com/closed-end-funds/nzf-nuveen-municipal-credit-income-fund</t>
  </si>
  <si>
    <t>Realty Income Corporation</t>
  </si>
  <si>
    <t>O</t>
  </si>
  <si>
    <t>http://www.realtyincome.com/</t>
  </si>
  <si>
    <t>Origin Bancorp, Inc.</t>
  </si>
  <si>
    <t>OBK</t>
  </si>
  <si>
    <t>http://www.origin.bank/</t>
  </si>
  <si>
    <t>Owens Corning Inc</t>
  </si>
  <si>
    <t>OC</t>
  </si>
  <si>
    <t>http://www.owenscorning.com/</t>
  </si>
  <si>
    <t>Oil-Dri Corporation Of America</t>
  </si>
  <si>
    <t>ODC</t>
  </si>
  <si>
    <t>http://www.oildri.com/</t>
  </si>
  <si>
    <t>Osisko Development Corp.</t>
  </si>
  <si>
    <t>ODV</t>
  </si>
  <si>
    <t>http://www.osiskodev.com/</t>
  </si>
  <si>
    <t>Orion S.A.</t>
  </si>
  <si>
    <t>OEC</t>
  </si>
  <si>
    <t>http://www.orioncarbons.com/</t>
  </si>
  <si>
    <t>OFG Bancorp</t>
  </si>
  <si>
    <t>OFG</t>
  </si>
  <si>
    <t>http://www.ofgbancorp.com/</t>
  </si>
  <si>
    <t>Organon &amp; Co.</t>
  </si>
  <si>
    <t>OGN</t>
  </si>
  <si>
    <t>http://www.organon.com/</t>
  </si>
  <si>
    <t>ONE Gas, Inc.</t>
  </si>
  <si>
    <t>OGS</t>
  </si>
  <si>
    <t>http://www.onegas.com/</t>
  </si>
  <si>
    <t>Omega Healthcare Investors, Inc.</t>
  </si>
  <si>
    <t>OHI</t>
  </si>
  <si>
    <t>http://www.omegahealthcare.com/</t>
  </si>
  <si>
    <t>O-I Glass, Inc.</t>
  </si>
  <si>
    <t>OI</t>
  </si>
  <si>
    <t>http://www.o-i.com/</t>
  </si>
  <si>
    <t>Invesco Municipal Income Opportunities Trust</t>
  </si>
  <si>
    <t>OIA</t>
  </si>
  <si>
    <t>Oceaneering International, Inc.</t>
  </si>
  <si>
    <t>OII</t>
  </si>
  <si>
    <t>http://www.oceaneering.com/</t>
  </si>
  <si>
    <t>Oil States International, Inc.</t>
  </si>
  <si>
    <t>OIS</t>
  </si>
  <si>
    <t>http://www.oilstatesintl.com/</t>
  </si>
  <si>
    <t>ONEOK, Inc.</t>
  </si>
  <si>
    <t>OKE</t>
  </si>
  <si>
    <t>http://www.oneok.com/</t>
  </si>
  <si>
    <t>One Liberty Properties, Inc.</t>
  </si>
  <si>
    <t>OLP</t>
  </si>
  <si>
    <t>http://www.1liberty.com/</t>
  </si>
  <si>
    <t>Omnicom Group Inc.</t>
  </si>
  <si>
    <t>OMC</t>
  </si>
  <si>
    <t>http://www.omnicomgroup.com/</t>
  </si>
  <si>
    <t>Owens &amp; Minor, Inc.</t>
  </si>
  <si>
    <t>OMI</t>
  </si>
  <si>
    <t>http://www.owens-minor.com/</t>
  </si>
  <si>
    <t>Ooma, Inc.</t>
  </si>
  <si>
    <t>OOMA</t>
  </si>
  <si>
    <t>http://www.ooma.com/</t>
  </si>
  <si>
    <t>RiverNorth/DoubleLine Strategic Opportunity Fund, Inc.</t>
  </si>
  <si>
    <t>OPP</t>
  </si>
  <si>
    <t>http://www.rivernorth.com/closed-end-funds/opp</t>
  </si>
  <si>
    <t>Osisko Gold Royalties Ltd</t>
  </si>
  <si>
    <t>OR</t>
  </si>
  <si>
    <t>http://www.osiskogr.com/</t>
  </si>
  <si>
    <t>Ormat Technologies, Inc.</t>
  </si>
  <si>
    <t>ORA</t>
  </si>
  <si>
    <t>http://www.ormat.com/</t>
  </si>
  <si>
    <t>Orange</t>
  </si>
  <si>
    <t>ORAN</t>
  </si>
  <si>
    <t>http://www.orange.com/</t>
  </si>
  <si>
    <t>Orchid Island Capital, Inc.</t>
  </si>
  <si>
    <t>ORC</t>
  </si>
  <si>
    <t>http://www.orchidislandcapital.com/</t>
  </si>
  <si>
    <t>Oracle Corporation</t>
  </si>
  <si>
    <t>ORCL</t>
  </si>
  <si>
    <t>http://www.oracle.com/</t>
  </si>
  <si>
    <t>Old Republic International Corporation</t>
  </si>
  <si>
    <t>ORI</t>
  </si>
  <si>
    <t>http://www.oldrepublic.com/</t>
  </si>
  <si>
    <t>Orion Group Holdings, Inc.</t>
  </si>
  <si>
    <t>ORN</t>
  </si>
  <si>
    <t>http://www.oriongroupholdingsinc.com/</t>
  </si>
  <si>
    <t>Overseas Shipholding Group, Inc.</t>
  </si>
  <si>
    <t>OSG</t>
  </si>
  <si>
    <t>http://www.osg.com/</t>
  </si>
  <si>
    <t>Oshkosh Corporation (Holding Company)</t>
  </si>
  <si>
    <t>OSK</t>
  </si>
  <si>
    <t>http://www.oshkoshcorp.com/</t>
  </si>
  <si>
    <t>OUTFRONT Media Inc.</t>
  </si>
  <si>
    <t>OUT</t>
  </si>
  <si>
    <t>http://www.outfrontmedia.com/</t>
  </si>
  <si>
    <t>Oxford Industries, Inc.</t>
  </si>
  <si>
    <t>OXM</t>
  </si>
  <si>
    <t>http://www.oxfordinc.com/</t>
  </si>
  <si>
    <t>Occidental Petroleum Corporation</t>
  </si>
  <si>
    <t>OXY</t>
  </si>
  <si>
    <t>http://www.oxy.com/</t>
  </si>
  <si>
    <t>Pan American Silver Corp.</t>
  </si>
  <si>
    <t>PAAS</t>
  </si>
  <si>
    <t>http://www.panamericansilver.com/</t>
  </si>
  <si>
    <t>Ranpak Holdings Corp</t>
  </si>
  <si>
    <t>PACK</t>
  </si>
  <si>
    <t>http://www.ranpak.com/</t>
  </si>
  <si>
    <t>Penske Automotive Group, Inc.</t>
  </si>
  <si>
    <t>PAG</t>
  </si>
  <si>
    <t>http://www.penskeautomotive.com/</t>
  </si>
  <si>
    <t>PagSeguro Digital Ltd.</t>
  </si>
  <si>
    <t>PAGS</t>
  </si>
  <si>
    <t>http://international.pagseguro.com/</t>
  </si>
  <si>
    <t>Pampa Energia S.A.</t>
  </si>
  <si>
    <t>PAM</t>
  </si>
  <si>
    <t>http://www.pampaenergia.com/</t>
  </si>
  <si>
    <t>PAR Technology Corporation</t>
  </si>
  <si>
    <t>PAR</t>
  </si>
  <si>
    <t>http://www.partech.com/</t>
  </si>
  <si>
    <t>Paycom Software, Inc.</t>
  </si>
  <si>
    <t>PAYC</t>
  </si>
  <si>
    <t>http://www.paycom.com/</t>
  </si>
  <si>
    <t>Prosperity Bancshares, Inc.</t>
  </si>
  <si>
    <t>PB</t>
  </si>
  <si>
    <t>http://www.prosperitybankusa.com/</t>
  </si>
  <si>
    <t>Pembina Pipeline Corp.</t>
  </si>
  <si>
    <t>PBA</t>
  </si>
  <si>
    <t>http://www.pembina.com/</t>
  </si>
  <si>
    <t>PBF Energy Inc.</t>
  </si>
  <si>
    <t>PBF</t>
  </si>
  <si>
    <t>http://www.pbfenergy.com/</t>
  </si>
  <si>
    <t>Prestige Consumer Healthcare Inc.</t>
  </si>
  <si>
    <t>PBH</t>
  </si>
  <si>
    <t>http://www.prestigebrands.com/</t>
  </si>
  <si>
    <t>Petroleo Brasileiro Petrobras SA</t>
  </si>
  <si>
    <t>PBR</t>
  </si>
  <si>
    <t>http://petrobras.com.br/</t>
  </si>
  <si>
    <t>Petroleo Brasileiro S.A.- Petrobras</t>
  </si>
  <si>
    <t>PBR.A</t>
  </si>
  <si>
    <t>Permian Basin Royalty Trust</t>
  </si>
  <si>
    <t>PBT</t>
  </si>
  <si>
    <t>http://www.pbt-permian.com/</t>
  </si>
  <si>
    <t>Pacific Gas &amp; Electric Co.</t>
  </si>
  <si>
    <t>PCG</t>
  </si>
  <si>
    <t>http://www.pgecorp.com/</t>
  </si>
  <si>
    <t>Pimco California Municipal Income Fund II</t>
  </si>
  <si>
    <t>PCK</t>
  </si>
  <si>
    <t>http://www.pimco.com/</t>
  </si>
  <si>
    <t>PCM Fund, Inc.</t>
  </si>
  <si>
    <t>PCM</t>
  </si>
  <si>
    <t>http://www.pimco.com/en-us/investments/closed-end-funds/pcm-fund-inc/</t>
  </si>
  <si>
    <t>Procore Technologies, Inc.</t>
  </si>
  <si>
    <t>PCOR</t>
  </si>
  <si>
    <t>http://www.procore.com/</t>
  </si>
  <si>
    <t>PagerDuty, Inc.</t>
  </si>
  <si>
    <t>PD</t>
  </si>
  <si>
    <t>http://www.pagerduty.com/</t>
  </si>
  <si>
    <t>PIMCO Dynamic Income Fund</t>
  </si>
  <si>
    <t>PDI</t>
  </si>
  <si>
    <t>http://investments.pimco.com/Products/pages/682.aspx</t>
  </si>
  <si>
    <t>Precision Drilling Corporation</t>
  </si>
  <si>
    <t>PDS</t>
  </si>
  <si>
    <t>http://www.precisiondrilling.com/</t>
  </si>
  <si>
    <t>Pebblebrook Hotel Trust</t>
  </si>
  <si>
    <t>PEB</t>
  </si>
  <si>
    <t>http://www.pebblebrookhotels.com/</t>
  </si>
  <si>
    <t>Public Service Enterprise Group Incorporated</t>
  </si>
  <si>
    <t>PEG</t>
  </si>
  <si>
    <t>http://www.pseg.com/</t>
  </si>
  <si>
    <t>Adams Natural Resources Fund, Inc.</t>
  </si>
  <si>
    <t>PEO</t>
  </si>
  <si>
    <t>http://www.adamsfunds.com/funds/natural-resources/</t>
  </si>
  <si>
    <t>Pfizer</t>
  </si>
  <si>
    <t>PFE</t>
  </si>
  <si>
    <t>http://www.pfizer.com/</t>
  </si>
  <si>
    <t>Performance Food Group Company</t>
  </si>
  <si>
    <t>PFGC</t>
  </si>
  <si>
    <t>http://www.pfgc.com/</t>
  </si>
  <si>
    <t>PIMCO Income Strategy Fund Shares of Beneficial Interest</t>
  </si>
  <si>
    <t>PFL</t>
  </si>
  <si>
    <t>http://www.pimco.com/en-us/investments/closed-end-funds/income-strategy-fund</t>
  </si>
  <si>
    <t>PennantPark Floating Rate Capital Ltd.</t>
  </si>
  <si>
    <t>PFLT</t>
  </si>
  <si>
    <t>http://www.pennantpark.com/funds/pflt/</t>
  </si>
  <si>
    <t>Provident Financial Services, Inc</t>
  </si>
  <si>
    <t>PFS</t>
  </si>
  <si>
    <t>http://www.provident.bank/</t>
  </si>
  <si>
    <t>PennyMac Financial Services, Inc.</t>
  </si>
  <si>
    <t>PFSI</t>
  </si>
  <si>
    <t>http://www.pennymacfinancial.com/</t>
  </si>
  <si>
    <t>Procter &amp; Gamble Company (The)</t>
  </si>
  <si>
    <t>PG</t>
  </si>
  <si>
    <t>http://www.pg.com/</t>
  </si>
  <si>
    <t>Progressive Corporation (The)</t>
  </si>
  <si>
    <t>PGR</t>
  </si>
  <si>
    <t>http://www.progressive.com/</t>
  </si>
  <si>
    <t>Paramount Group, Inc.</t>
  </si>
  <si>
    <t>PGRE</t>
  </si>
  <si>
    <t>http://www.pgre.com/</t>
  </si>
  <si>
    <t>Koninklijke Philips N.V. NY Registry Shares</t>
  </si>
  <si>
    <t>PHG</t>
  </si>
  <si>
    <t>http://www.usa.philips.com/</t>
  </si>
  <si>
    <t>PLDT Inc. Sponsored</t>
  </si>
  <si>
    <t>PHI</t>
  </si>
  <si>
    <t>http://www.pldt.com.ph/</t>
  </si>
  <si>
    <t>PulteGroup, Inc.</t>
  </si>
  <si>
    <t>PHM</t>
  </si>
  <si>
    <t>http://www.pultegroupinc.com/</t>
  </si>
  <si>
    <t>Phreesia, Inc.</t>
  </si>
  <si>
    <t>PHR</t>
  </si>
  <si>
    <t>http://www.phreesia.com/</t>
  </si>
  <si>
    <t>Pioneer High Income Fund, Inc.</t>
  </si>
  <si>
    <t>PHT</t>
  </si>
  <si>
    <t>PHX Minerals Inc.</t>
  </si>
  <si>
    <t>PHX</t>
  </si>
  <si>
    <t>http://phxmin.com/</t>
  </si>
  <si>
    <t>Polaris Inc.</t>
  </si>
  <si>
    <t>PII</t>
  </si>
  <si>
    <t>http://www.polaris.com/</t>
  </si>
  <si>
    <t>Alpine Income Property Trust, Inc.</t>
  </si>
  <si>
    <t>PINE</t>
  </si>
  <si>
    <t>http://www.alpinereit.com/</t>
  </si>
  <si>
    <t>Pinterest, Inc.</t>
  </si>
  <si>
    <t>PINS</t>
  </si>
  <si>
    <t>Piper Sandler Companies</t>
  </si>
  <si>
    <t>PIPR</t>
  </si>
  <si>
    <t>http://www.pipersandler.com/</t>
  </si>
  <si>
    <t>PJT Partners Inc.</t>
  </si>
  <si>
    <t>PJT</t>
  </si>
  <si>
    <t>http://www.pjtpartners.com/</t>
  </si>
  <si>
    <t>Park Hotels &amp; Resorts Inc.</t>
  </si>
  <si>
    <t>PK</t>
  </si>
  <si>
    <t>http://www.pkhotelsandresorts.com/</t>
  </si>
  <si>
    <t>Park Aerospace Corp.</t>
  </si>
  <si>
    <t>PKE</t>
  </si>
  <si>
    <t>http://www.parkaerospace.com/</t>
  </si>
  <si>
    <t>Packaging Corporation of America</t>
  </si>
  <si>
    <t>PKG</t>
  </si>
  <si>
    <t>http://www.packagingcorp.com/</t>
  </si>
  <si>
    <t>Peakstone Realty Trust</t>
  </si>
  <si>
    <t>PKST</t>
  </si>
  <si>
    <t>http://pkst.com/</t>
  </si>
  <si>
    <t>POSCO Holdings Inc.</t>
  </si>
  <si>
    <t>PKX</t>
  </si>
  <si>
    <t>http://www.posco-inc.com/</t>
  </si>
  <si>
    <t>Prologis, Inc.</t>
  </si>
  <si>
    <t>PLD</t>
  </si>
  <si>
    <t>http://www.prologis.com/</t>
  </si>
  <si>
    <t>Planet Fitness, Inc.</t>
  </si>
  <si>
    <t>PLNT</t>
  </si>
  <si>
    <t>http://www.planetfitness.com/</t>
  </si>
  <si>
    <t>Douglas Dynamics, Inc.</t>
  </si>
  <si>
    <t>PLOW</t>
  </si>
  <si>
    <t>http://www.douglasdynamics.com/</t>
  </si>
  <si>
    <t>Plymouth Industrial REIT, Inc.</t>
  </si>
  <si>
    <t>PLYM</t>
  </si>
  <si>
    <t>http://www.plymouthreit.com/</t>
  </si>
  <si>
    <t>Philip Morris International Inc</t>
  </si>
  <si>
    <t>PM</t>
  </si>
  <si>
    <t>http://www.pmi.com/</t>
  </si>
  <si>
    <t>PIMCO Municipal Income Fund</t>
  </si>
  <si>
    <t>PMF</t>
  </si>
  <si>
    <t>http://www.pimco.com/investments/closed-end-funds/municipal-income-fund</t>
  </si>
  <si>
    <t>Pimco Municipal Income Fund II</t>
  </si>
  <si>
    <t>PML</t>
  </si>
  <si>
    <t>PennyMac Mortgage Investment Trust</t>
  </si>
  <si>
    <t>PMT</t>
  </si>
  <si>
    <t>http://www.pennymacmortgageinvestmenttrust.com/</t>
  </si>
  <si>
    <t>PIMCO Municipal Income Fund III</t>
  </si>
  <si>
    <t>PMX</t>
  </si>
  <si>
    <t>PNC Financial Services Group, Inc. (The)</t>
  </si>
  <si>
    <t>PNC</t>
  </si>
  <si>
    <t>http://www.pnc.com/</t>
  </si>
  <si>
    <t>PIMCO New York Municipal Income Fund</t>
  </si>
  <si>
    <t>PNF</t>
  </si>
  <si>
    <t>http://investments.pimco.com/Products/pages/665.aspx</t>
  </si>
  <si>
    <t>Pimco New York Municipal Income Fund II</t>
  </si>
  <si>
    <t>PNI</t>
  </si>
  <si>
    <t>http://www.pimco.com/investments/closed-end-funds/new-york-municipal-income-fund-ii</t>
  </si>
  <si>
    <t>PNM Resources, Inc. (Holding Co.)</t>
  </si>
  <si>
    <t>PNM</t>
  </si>
  <si>
    <t>http://www.pnmresources.com/</t>
  </si>
  <si>
    <t>PennantPark Investment Corporation</t>
  </si>
  <si>
    <t>PNNT</t>
  </si>
  <si>
    <t>http://www.pennantpark.com/</t>
  </si>
  <si>
    <t>Pinnacle West Capital Corporation</t>
  </si>
  <si>
    <t>PNW</t>
  </si>
  <si>
    <t>http://www.pinnaclewest.com/</t>
  </si>
  <si>
    <t>Portland General Electric Co</t>
  </si>
  <si>
    <t>POR</t>
  </si>
  <si>
    <t>http://www.portlandgeneral.com/</t>
  </si>
  <si>
    <t>Post Holdings, Inc.</t>
  </si>
  <si>
    <t>POST</t>
  </si>
  <si>
    <t>http://www.postholdings.com/</t>
  </si>
  <si>
    <t>PPG Industries, Inc.</t>
  </si>
  <si>
    <t>PPG</t>
  </si>
  <si>
    <t>http://www.ppg.com/</t>
  </si>
  <si>
    <t>PPL Corporation</t>
  </si>
  <si>
    <t>PPL</t>
  </si>
  <si>
    <t>http://www.pplweb.com/</t>
  </si>
  <si>
    <t>Putnam Premier Income Trust</t>
  </si>
  <si>
    <t>PPT</t>
  </si>
  <si>
    <t>http://www.putnam.com/individual/mutual-funds/closed-end-funds/funds/80</t>
  </si>
  <si>
    <t>Permian Resources Corporation</t>
  </si>
  <si>
    <t>PR</t>
  </si>
  <si>
    <t>http://www.permianres.com/</t>
  </si>
  <si>
    <t>ProAssurance Corporation</t>
  </si>
  <si>
    <t>PRA</t>
  </si>
  <si>
    <t>http://www.proassurance.com/</t>
  </si>
  <si>
    <t>PROG Holdings, Inc.</t>
  </si>
  <si>
    <t>PRG</t>
  </si>
  <si>
    <t>http://www.progholdings.com/</t>
  </si>
  <si>
    <t>Perrigo Company plc</t>
  </si>
  <si>
    <t>PRGO</t>
  </si>
  <si>
    <t>http://www.perrigo.com/</t>
  </si>
  <si>
    <t>Primerica, Inc.</t>
  </si>
  <si>
    <t>PRI</t>
  </si>
  <si>
    <t>http://www.primerica.com/</t>
  </si>
  <si>
    <t>Primoris Services Corporation</t>
  </si>
  <si>
    <t>PRIM</t>
  </si>
  <si>
    <t>http://www.primoriscorp.com/</t>
  </si>
  <si>
    <t>United Parks &amp; Resorts Inc.</t>
  </si>
  <si>
    <t>PRKS</t>
  </si>
  <si>
    <t>http://unitedparks.com/</t>
  </si>
  <si>
    <t>Primo Water Corporation</t>
  </si>
  <si>
    <t>PRMW</t>
  </si>
  <si>
    <t>http://www.primowatercorp.com/</t>
  </si>
  <si>
    <t>PROS Holdings, Inc.</t>
  </si>
  <si>
    <t>PRO</t>
  </si>
  <si>
    <t>http://www.pros.com/</t>
  </si>
  <si>
    <t>Prudential Financial, Inc.</t>
  </si>
  <si>
    <t>PRU</t>
  </si>
  <si>
    <t>http://www.prudential.com/</t>
  </si>
  <si>
    <t>Public Storage</t>
  </si>
  <si>
    <t>PSA</t>
  </si>
  <si>
    <t>http://www.publicstorage.com/</t>
  </si>
  <si>
    <t>Cohen &amp; Steers Select Preferred and Income Fund, Inc.</t>
  </si>
  <si>
    <t>PSF</t>
  </si>
  <si>
    <t>http://www.cohenandsteers.com/funds/details/select-preferred-and-income-fund</t>
  </si>
  <si>
    <t>Parsons Corporation</t>
  </si>
  <si>
    <t>PSN</t>
  </si>
  <si>
    <t>http://www.parsons.com/</t>
  </si>
  <si>
    <t>Pearson, Plc</t>
  </si>
  <si>
    <t>PSO</t>
  </si>
  <si>
    <t>http://www.pearson.com/</t>
  </si>
  <si>
    <t>Pure Storage, Inc.</t>
  </si>
  <si>
    <t>PSTG</t>
  </si>
  <si>
    <t>http://www.purestorage.com/</t>
  </si>
  <si>
    <t>Phillips 66</t>
  </si>
  <si>
    <t>PSX</t>
  </si>
  <si>
    <t>http://www.phillips66.com/</t>
  </si>
  <si>
    <t>Prudential Public Limited Company</t>
  </si>
  <si>
    <t>PUK</t>
  </si>
  <si>
    <t>ProPetro Holding Corp.</t>
  </si>
  <si>
    <t>PUMP</t>
  </si>
  <si>
    <t>http://www.propetroservices.com/</t>
  </si>
  <si>
    <t>PVH Corp.</t>
  </si>
  <si>
    <t>PVH</t>
  </si>
  <si>
    <t>http://www.pvh.com/</t>
  </si>
  <si>
    <t>Permianville Royalty Trust Trust</t>
  </si>
  <si>
    <t>PVL</t>
  </si>
  <si>
    <t>http://www.permianvilleroyalty.com/</t>
  </si>
  <si>
    <t>Quanta Services, Inc.</t>
  </si>
  <si>
    <t>PWR</t>
  </si>
  <si>
    <t>http://www.quantaservices.com/</t>
  </si>
  <si>
    <t>Pioneer Natural Resources Company</t>
  </si>
  <si>
    <t>PXD</t>
  </si>
  <si>
    <t>http://www.pxd.com/</t>
  </si>
  <si>
    <t>PIMCO New York Municipal Income Fund III</t>
  </si>
  <si>
    <t>PYN</t>
  </si>
  <si>
    <t>PIMCO California Municipal Income Fund III</t>
  </si>
  <si>
    <t>PZC</t>
  </si>
  <si>
    <t>http://www.pimco.com/investments/closed-end-funds/california-municipal-income-fund-iii</t>
  </si>
  <si>
    <t>Qudian Inc.</t>
  </si>
  <si>
    <t>QD</t>
  </si>
  <si>
    <t>http://www.qudian.com/</t>
  </si>
  <si>
    <t>Qiagen N.V.</t>
  </si>
  <si>
    <t>QGEN</t>
  </si>
  <si>
    <t>http://www.qiagen.com/</t>
  </si>
  <si>
    <t>Restaurant Brands International Inc.</t>
  </si>
  <si>
    <t>QSR</t>
  </si>
  <si>
    <t>http://www.rbi.com/</t>
  </si>
  <si>
    <t>Q2 Holdings, Inc.</t>
  </si>
  <si>
    <t>QTWO</t>
  </si>
  <si>
    <t>http://www.q2.com/</t>
  </si>
  <si>
    <t>Quad Graphics, Inc</t>
  </si>
  <si>
    <t>QUAD</t>
  </si>
  <si>
    <t>http://www.qg.com/</t>
  </si>
  <si>
    <t>Ryder System, Inc.</t>
  </si>
  <si>
    <t>R</t>
  </si>
  <si>
    <t>http://www.ryder.com/</t>
  </si>
  <si>
    <t>Ferrari N.V.</t>
  </si>
  <si>
    <t>RACE</t>
  </si>
  <si>
    <t>http://www.ferrari.com/</t>
  </si>
  <si>
    <t>LiveRamp Holdings, Inc.</t>
  </si>
  <si>
    <t>RAMP</t>
  </si>
  <si>
    <t>http://www.liveramp.com/</t>
  </si>
  <si>
    <t>RB Global, Inc.</t>
  </si>
  <si>
    <t>RBA</t>
  </si>
  <si>
    <t>http://www.rbglobal.com/</t>
  </si>
  <si>
    <t>RBC Bearings Incorporated</t>
  </si>
  <si>
    <t>RBC</t>
  </si>
  <si>
    <t>http://www.rbcbearings.com/</t>
  </si>
  <si>
    <t>Ready Capital Corporation</t>
  </si>
  <si>
    <t>RC</t>
  </si>
  <si>
    <t>http://www.readycapital.com/</t>
  </si>
  <si>
    <t>Royal Caribbean Cruises Ltd.</t>
  </si>
  <si>
    <t>RCL</t>
  </si>
  <si>
    <t>http://www.royalcaribbeangroup.com/</t>
  </si>
  <si>
    <t>PIMCO Strategic Income Fund, Inc.</t>
  </si>
  <si>
    <t>RCS</t>
  </si>
  <si>
    <t>Arcus Biosciences, Inc.</t>
  </si>
  <si>
    <t>RCUS</t>
  </si>
  <si>
    <t>http://www.arcusbio.com/</t>
  </si>
  <si>
    <t>Radian Group Inc.</t>
  </si>
  <si>
    <t>RDN</t>
  </si>
  <si>
    <t>Dr. Reddy's Laboratories Ltd</t>
  </si>
  <si>
    <t>RDY</t>
  </si>
  <si>
    <t>http://www.drreddys.com/</t>
  </si>
  <si>
    <t>RELX PLC PLC</t>
  </si>
  <si>
    <t>RELX</t>
  </si>
  <si>
    <t>http://www.relx.com/</t>
  </si>
  <si>
    <t>RPC, Inc.</t>
  </si>
  <si>
    <t>RES</t>
  </si>
  <si>
    <t>http://www.rpc.net/</t>
  </si>
  <si>
    <t>REV Group, Inc.</t>
  </si>
  <si>
    <t>REVG</t>
  </si>
  <si>
    <t>http://www.revgroup.com/</t>
  </si>
  <si>
    <t>REX American Resources Corporation</t>
  </si>
  <si>
    <t>REX</t>
  </si>
  <si>
    <t>http://www.rexamerican.com/</t>
  </si>
  <si>
    <t>Rexford Industrial Realty, Inc.</t>
  </si>
  <si>
    <t>REXR</t>
  </si>
  <si>
    <t>http://www.rexfordindustrial.com/</t>
  </si>
  <si>
    <t>Resideo Technologies, Inc.</t>
  </si>
  <si>
    <t>REZI</t>
  </si>
  <si>
    <t>http://www.resideo.com/</t>
  </si>
  <si>
    <t>Regions Financial Corporation</t>
  </si>
  <si>
    <t>RF</t>
  </si>
  <si>
    <t>http://www.regions.com/</t>
  </si>
  <si>
    <t>Cohen &amp; Steers Total Return Realty Fund, Inc.</t>
  </si>
  <si>
    <t>RFI</t>
  </si>
  <si>
    <t>http://www.cohenandsteers.com/funds/details/total-return-realty-fund</t>
  </si>
  <si>
    <t>Rafael Holdings, Inc.</t>
  </si>
  <si>
    <t>RFL</t>
  </si>
  <si>
    <t>http://www.rafaelholdings.com/</t>
  </si>
  <si>
    <t>Reinsurance Group of America, Incorporated</t>
  </si>
  <si>
    <t>RGA</t>
  </si>
  <si>
    <t>http://www.rgare.com/</t>
  </si>
  <si>
    <t>Sturm, Ruger &amp; Company, Inc.</t>
  </si>
  <si>
    <t>RGR</t>
  </si>
  <si>
    <t>http://www.ruger.com/</t>
  </si>
  <si>
    <t>RH</t>
  </si>
  <si>
    <t>http://www.restorationhardware.com/</t>
  </si>
  <si>
    <t>Robert Half Inc.</t>
  </si>
  <si>
    <t>RHI</t>
  </si>
  <si>
    <t>http://www.roberthalf.com/</t>
  </si>
  <si>
    <t>Ryman Hospitality Properties, Inc. (REIT)</t>
  </si>
  <si>
    <t>RHP</t>
  </si>
  <si>
    <t>http://www.rymanhp.com/</t>
  </si>
  <si>
    <t>Transocean Ltd (Switzerland)</t>
  </si>
  <si>
    <t>RIG</t>
  </si>
  <si>
    <t>http://www.deepwater.com/</t>
  </si>
  <si>
    <t>Rithm Capital Corp.</t>
  </si>
  <si>
    <t>RITM</t>
  </si>
  <si>
    <t>http://www.rithmcap.com/</t>
  </si>
  <si>
    <t>Rocket Companies, Inc.</t>
  </si>
  <si>
    <t>RKT</t>
  </si>
  <si>
    <t>http://www.rocketcompanies.com/</t>
  </si>
  <si>
    <t>Ralph Lauren Corporation</t>
  </si>
  <si>
    <t>RL</t>
  </si>
  <si>
    <t>http://corporate.ralphlauren.com/</t>
  </si>
  <si>
    <t>RLI Corp.</t>
  </si>
  <si>
    <t>RLI</t>
  </si>
  <si>
    <t>http://www.rlicorp.com/</t>
  </si>
  <si>
    <t>RLJ Lodging Trust</t>
  </si>
  <si>
    <t>RLJ</t>
  </si>
  <si>
    <t>http://www.rljlodgingtrust.com/</t>
  </si>
  <si>
    <t>Regional Management Corp.</t>
  </si>
  <si>
    <t>RM</t>
  </si>
  <si>
    <t>http://www.regionalmanagement.com/</t>
  </si>
  <si>
    <t>RE/MAX Holdings, Inc.</t>
  </si>
  <si>
    <t>RMAX</t>
  </si>
  <si>
    <t>http://www.remaxholdings.com/</t>
  </si>
  <si>
    <t>ResMed Inc.</t>
  </si>
  <si>
    <t>RMD</t>
  </si>
  <si>
    <t>http://www.resmed.com/</t>
  </si>
  <si>
    <t>Royce Micro-Cap Trust, Inc.</t>
  </si>
  <si>
    <t>RMT</t>
  </si>
  <si>
    <t>http://www.roycefunds.com/funds/royce-micro-cap-trust/</t>
  </si>
  <si>
    <t>RingCentral, Inc.</t>
  </si>
  <si>
    <t>RNG</t>
  </si>
  <si>
    <t>http://www.ringcentral.com/</t>
  </si>
  <si>
    <t>Ranger Energy Services, Inc.</t>
  </si>
  <si>
    <t>RNGR</t>
  </si>
  <si>
    <t>http://www.rangerenergy.com/</t>
  </si>
  <si>
    <t>Cohen &amp; Steers REIT and Preferred and Income Fund, Inc.</t>
  </si>
  <si>
    <t>RNP</t>
  </si>
  <si>
    <t>Renasant Corporation</t>
  </si>
  <si>
    <t>RNST</t>
  </si>
  <si>
    <t>http://www.renasant.com/</t>
  </si>
  <si>
    <t>Rockwell Automation, Inc.</t>
  </si>
  <si>
    <t>ROK</t>
  </si>
  <si>
    <t>http://www.rockwellautomation.com/</t>
  </si>
  <si>
    <t>Rollins, Inc.</t>
  </si>
  <si>
    <t>ROL</t>
  </si>
  <si>
    <t>http://www.rollins.com/</t>
  </si>
  <si>
    <t>RPM International Inc.</t>
  </si>
  <si>
    <t>RPM</t>
  </si>
  <si>
    <t>http://www.rpminc.com/</t>
  </si>
  <si>
    <t>Cohen &amp; Steers Quality Income Realty Fund Inc</t>
  </si>
  <si>
    <t>RQI</t>
  </si>
  <si>
    <t>http://www.cohenandsteers.com/funds/details/quality-income-realty-fund</t>
  </si>
  <si>
    <t>Range Resources Corporation</t>
  </si>
  <si>
    <t>RRC</t>
  </si>
  <si>
    <t>http://www.rangeresources.com/</t>
  </si>
  <si>
    <t>Regal Rexnord Corporation</t>
  </si>
  <si>
    <t>RRX</t>
  </si>
  <si>
    <t>http://www.regalrexnord.com/</t>
  </si>
  <si>
    <t>Reliance, Inc.</t>
  </si>
  <si>
    <t>RS</t>
  </si>
  <si>
    <t>http://reliance.com/</t>
  </si>
  <si>
    <t>Rentokil Initial plc</t>
  </si>
  <si>
    <t>RTO</t>
  </si>
  <si>
    <t>http://www.rentokil-initial.com/</t>
  </si>
  <si>
    <t>RTX Corporation</t>
  </si>
  <si>
    <t>RTX</t>
  </si>
  <si>
    <t>http://www.rtx.com/</t>
  </si>
  <si>
    <t>Revolve Group, Inc.</t>
  </si>
  <si>
    <t>RVLV</t>
  </si>
  <si>
    <t>http://www.revolve.com/</t>
  </si>
  <si>
    <t>Revvity, Inc.</t>
  </si>
  <si>
    <t>RVTY</t>
  </si>
  <si>
    <t>http://www.revvity.com/</t>
  </si>
  <si>
    <t>Redwood Trust, Inc.</t>
  </si>
  <si>
    <t>RWT</t>
  </si>
  <si>
    <t>http://www.redwoodtrust.com/</t>
  </si>
  <si>
    <t>Royal Bank Of Canada</t>
  </si>
  <si>
    <t>RY</t>
  </si>
  <si>
    <t>http://www.rbcroyalbank.com/</t>
  </si>
  <si>
    <t>Rayonier Advanced Materials Inc.</t>
  </si>
  <si>
    <t>RYAM</t>
  </si>
  <si>
    <t>http://www.ryam.com/</t>
  </si>
  <si>
    <t>Rayonier Inc. REIT</t>
  </si>
  <si>
    <t>RYN</t>
  </si>
  <si>
    <t>http://www.rayonier.com/</t>
  </si>
  <si>
    <t>Seabridge Gold, Inc.</t>
  </si>
  <si>
    <t>SA</t>
  </si>
  <si>
    <t>http://www.seabridgegold.net/</t>
  </si>
  <si>
    <t>Safehold Inc. New</t>
  </si>
  <si>
    <t>SAFE</t>
  </si>
  <si>
    <t>http://www.safeholdinc.com/</t>
  </si>
  <si>
    <t>Sonic Automotive, Inc.</t>
  </si>
  <si>
    <t>SAH</t>
  </si>
  <si>
    <t>http://www.sonicautomotive.com/</t>
  </si>
  <si>
    <t>Boston Beer Company, Inc. (The)</t>
  </si>
  <si>
    <t>SAM</t>
  </si>
  <si>
    <t>http://www.bostonbeer.com/</t>
  </si>
  <si>
    <t>Banco Santander, S.A. Sponsored</t>
  </si>
  <si>
    <t>SAN</t>
  </si>
  <si>
    <t>http://www.santander.com/</t>
  </si>
  <si>
    <t>Sandstorm Gold Ltd.</t>
  </si>
  <si>
    <t>SAND</t>
  </si>
  <si>
    <t>http://www.sandstormgold.com/</t>
  </si>
  <si>
    <t>Saratoga Investment Corp New</t>
  </si>
  <si>
    <t>SAR</t>
  </si>
  <si>
    <t>http://www.saratogainvestmentcorp.com/</t>
  </si>
  <si>
    <t>Spirit Airlines, Inc.</t>
  </si>
  <si>
    <t>SAVE</t>
  </si>
  <si>
    <t>http://www.spirit.com/</t>
  </si>
  <si>
    <t>Safe Bulkers, Inc</t>
  </si>
  <si>
    <t>SB</t>
  </si>
  <si>
    <t>http://www.safebulkers.com/</t>
  </si>
  <si>
    <t>Western Asset Intermediate Muni Fund Inc</t>
  </si>
  <si>
    <t>SBI</t>
  </si>
  <si>
    <t>SilverBow Resources, Inc</t>
  </si>
  <si>
    <t>SBOW</t>
  </si>
  <si>
    <t>http://www.sbow.com/</t>
  </si>
  <si>
    <t>Sabine Royalty Trust</t>
  </si>
  <si>
    <t>SBR</t>
  </si>
  <si>
    <t>http://www.sbr-sabine.com/</t>
  </si>
  <si>
    <t>Companhia de saneamento Basico Do Estado De Sao Paulo - Sabesp</t>
  </si>
  <si>
    <t>SBS</t>
  </si>
  <si>
    <t>http://www.sabesp.com.br/</t>
  </si>
  <si>
    <t>D/B/A Sibanye-Stillwater Limited</t>
  </si>
  <si>
    <t>SBSW</t>
  </si>
  <si>
    <t>http://www.sibanyestillwater.com/</t>
  </si>
  <si>
    <t>Southern Copper Corporation</t>
  </si>
  <si>
    <t>SCCO</t>
  </si>
  <si>
    <t>http://www.southernperu.com/</t>
  </si>
  <si>
    <t>Charles Schwab Corporation (The)</t>
  </si>
  <si>
    <t>SCHW</t>
  </si>
  <si>
    <t>http://www.aboutschwab.com/</t>
  </si>
  <si>
    <t>Service Corporation International</t>
  </si>
  <si>
    <t>SCI</t>
  </si>
  <si>
    <t>http://www.sci-corp.com/</t>
  </si>
  <si>
    <t>Stepan Company</t>
  </si>
  <si>
    <t>SCL</t>
  </si>
  <si>
    <t>http://www.stepan.com/</t>
  </si>
  <si>
    <t>Stellus Capital Investment Corporation</t>
  </si>
  <si>
    <t>SCM</t>
  </si>
  <si>
    <t>http://www.stelluscapital.com/</t>
  </si>
  <si>
    <t>Steelcase Inc.</t>
  </si>
  <si>
    <t>SCS</t>
  </si>
  <si>
    <t>http://www.steelcase.com/</t>
  </si>
  <si>
    <t>L.S. Starrett Company (The)</t>
  </si>
  <si>
    <t>SCX</t>
  </si>
  <si>
    <t>http://www.starrett.com/</t>
  </si>
  <si>
    <t>SandRidge Energy, Inc.</t>
  </si>
  <si>
    <t>SD</t>
  </si>
  <si>
    <t>http://www.sandridgeenergy.com/</t>
  </si>
  <si>
    <t>Sea Limited</t>
  </si>
  <si>
    <t>SE</t>
  </si>
  <si>
    <t>http://www.sea.com/</t>
  </si>
  <si>
    <t>Sealed Air Corporation</t>
  </si>
  <si>
    <t>SEE</t>
  </si>
  <si>
    <t>http://www.sealedair.com/</t>
  </si>
  <si>
    <t>Select Medical Holdings Corporation</t>
  </si>
  <si>
    <t>SEM</t>
  </si>
  <si>
    <t>http://www.selectmedical.com/</t>
  </si>
  <si>
    <t>Stifel Financial Corporation</t>
  </si>
  <si>
    <t>SF</t>
  </si>
  <si>
    <t>http://www.stifel.com/</t>
  </si>
  <si>
    <t>ServisFirst Bancshares, Inc.</t>
  </si>
  <si>
    <t>SFBS</t>
  </si>
  <si>
    <t>http://www.servisfirstbank.com/</t>
  </si>
  <si>
    <t>SFL Corporation Ltd</t>
  </si>
  <si>
    <t>SFL</t>
  </si>
  <si>
    <t>http://www.sflcorp.com/</t>
  </si>
  <si>
    <t>Star Group L.P.</t>
  </si>
  <si>
    <t>SGU</t>
  </si>
  <si>
    <t>http://www.stargrouplp.com/</t>
  </si>
  <si>
    <t>Shell PLC</t>
  </si>
  <si>
    <t>SHEL</t>
  </si>
  <si>
    <t>http://shell.com/</t>
  </si>
  <si>
    <t>Shinhan Financial Group Co Ltd</t>
  </si>
  <si>
    <t>SHG</t>
  </si>
  <si>
    <t>http://www.shinhangroup.com/</t>
  </si>
  <si>
    <t>Sunstone Hotel Investors, Inc.</t>
  </si>
  <si>
    <t>SHO</t>
  </si>
  <si>
    <t>http://www.sunstonehotels.com/</t>
  </si>
  <si>
    <t>Shopify Inc.</t>
  </si>
  <si>
    <t>SHOP</t>
  </si>
  <si>
    <t>http://www.shopify.com/</t>
  </si>
  <si>
    <t>Sherwin-Williams Company (The)</t>
  </si>
  <si>
    <t>SHW</t>
  </si>
  <si>
    <t>http://www.sherwin-williams.com/</t>
  </si>
  <si>
    <t>Companhia Siderurgica Nacional S.A.</t>
  </si>
  <si>
    <t>SID</t>
  </si>
  <si>
    <t>http://www.csn.com.br/</t>
  </si>
  <si>
    <t>Signet Jewelers Limited</t>
  </si>
  <si>
    <t>SIG</t>
  </si>
  <si>
    <t>http://www.signetjewelers.com/</t>
  </si>
  <si>
    <t>Sprott Inc.</t>
  </si>
  <si>
    <t>SII</t>
  </si>
  <si>
    <t>http://www.sprott.com/</t>
  </si>
  <si>
    <t>SITE Centers Corp.</t>
  </si>
  <si>
    <t>SITC</t>
  </si>
  <si>
    <t>http://www.sitecenters.com/</t>
  </si>
  <si>
    <t>SiteOne Landscape Supply, Inc.</t>
  </si>
  <si>
    <t>SITE</t>
  </si>
  <si>
    <t>http://www.siteone.com/</t>
  </si>
  <si>
    <t>Six Flags Entertainment Corporation New</t>
  </si>
  <si>
    <t>SIX</t>
  </si>
  <si>
    <t>http://www.sixflags.com/</t>
  </si>
  <si>
    <t>San Juan Basin Royalty Trust</t>
  </si>
  <si>
    <t>SJT</t>
  </si>
  <si>
    <t>http://www.sjbrt.com/</t>
  </si>
  <si>
    <t>SJW Group</t>
  </si>
  <si>
    <t>SJW</t>
  </si>
  <si>
    <t>http://www.sjwcorp.com/</t>
  </si>
  <si>
    <t>Skeena Resources Limited</t>
  </si>
  <si>
    <t>SKE</t>
  </si>
  <si>
    <t>http://www.skeenaresources.com/</t>
  </si>
  <si>
    <t>SK Telecom Co., Ltd.</t>
  </si>
  <si>
    <t>SKM</t>
  </si>
  <si>
    <t>http://www.sktelecom.com/</t>
  </si>
  <si>
    <t>Skechers U.S.A., Inc.</t>
  </si>
  <si>
    <t>SKX</t>
  </si>
  <si>
    <t>http://www.skechers.com/</t>
  </si>
  <si>
    <t>Skyline Champion Corporation</t>
  </si>
  <si>
    <t>SKY</t>
  </si>
  <si>
    <t>http://skylinechampion.com/</t>
  </si>
  <si>
    <t>Schlumberger N.V.</t>
  </si>
  <si>
    <t>SLB</t>
  </si>
  <si>
    <t>http://www.slb.com/</t>
  </si>
  <si>
    <t>U.S. Silica Holdings, Inc.</t>
  </si>
  <si>
    <t>SLCA</t>
  </si>
  <si>
    <t>http://www.ussilica.com/</t>
  </si>
  <si>
    <t>Sun Life Financial Inc.</t>
  </si>
  <si>
    <t>SLF</t>
  </si>
  <si>
    <t>http://www.sunlife.com/</t>
  </si>
  <si>
    <t>SL Green Realty Corp</t>
  </si>
  <si>
    <t>SLG</t>
  </si>
  <si>
    <t>http://www.slgreen.com/</t>
  </si>
  <si>
    <t>Silgan Holdings Inc.</t>
  </si>
  <si>
    <t>SLGN</t>
  </si>
  <si>
    <t>http://www.silganholdings.com/</t>
  </si>
  <si>
    <t>SM Energy Company</t>
  </si>
  <si>
    <t>SM</t>
  </si>
  <si>
    <t>http://www.sm-energy.com/</t>
  </si>
  <si>
    <t>SmartFinancial, Inc.</t>
  </si>
  <si>
    <t>SMBK</t>
  </si>
  <si>
    <t>http://www.smartfinancialinc.com/</t>
  </si>
  <si>
    <t>Sumitomo Mitsui Financial Group Inc Unsponsored</t>
  </si>
  <si>
    <t>SMFG</t>
  </si>
  <si>
    <t>http://www.smfg.co.jp/</t>
  </si>
  <si>
    <t>Scotts Miracle-Gro Company (The)</t>
  </si>
  <si>
    <t>SMG</t>
  </si>
  <si>
    <t>http://www.scottsmiraclegro.com/</t>
  </si>
  <si>
    <t>SEACOR Marine Holdings Inc.</t>
  </si>
  <si>
    <t>SMHI</t>
  </si>
  <si>
    <t>http://www.seacormarine.com/</t>
  </si>
  <si>
    <t>Standard Motor Products, Inc.</t>
  </si>
  <si>
    <t>SMP</t>
  </si>
  <si>
    <t>http://www.smpcorp.com/</t>
  </si>
  <si>
    <t>Snap-On Incorporated</t>
  </si>
  <si>
    <t>SNA</t>
  </si>
  <si>
    <t>http://www.snapon.com/</t>
  </si>
  <si>
    <t>Snap Inc.</t>
  </si>
  <si>
    <t>SNAP</t>
  </si>
  <si>
    <t>http://www.snap.com/</t>
  </si>
  <si>
    <t>Sonida Senior Living, Inc.</t>
  </si>
  <si>
    <t>SNDA</t>
  </si>
  <si>
    <t>http://www.sonidaseniorliving.com/</t>
  </si>
  <si>
    <t>Schneider National, Inc.</t>
  </si>
  <si>
    <t>SNDR</t>
  </si>
  <si>
    <t>http://www.schneider.com/</t>
  </si>
  <si>
    <t>Smith &amp; Nephew SNATS, Inc.</t>
  </si>
  <si>
    <t>SNN</t>
  </si>
  <si>
    <t>http://www.smith-nephew.com/</t>
  </si>
  <si>
    <t>Synovus Financial Corp.</t>
  </si>
  <si>
    <t>SNV</t>
  </si>
  <si>
    <t>http://www.synovus.com/</t>
  </si>
  <si>
    <t>TD SYNNEX Corporation</t>
  </si>
  <si>
    <t>SNX</t>
  </si>
  <si>
    <t>http://www.tdsynnex.com/</t>
  </si>
  <si>
    <t>Southern Company (The)</t>
  </si>
  <si>
    <t>SO</t>
  </si>
  <si>
    <t>http://www.southerncompany.com/</t>
  </si>
  <si>
    <t>Solaris Oilfield Infrastructure, Inc.</t>
  </si>
  <si>
    <t>SOI</t>
  </si>
  <si>
    <t>http://www.solarisoilfield.com/</t>
  </si>
  <si>
    <t>Emeren Group Ltd</t>
  </si>
  <si>
    <t>SOL</t>
  </si>
  <si>
    <t>http://www.emeren.com/</t>
  </si>
  <si>
    <t>Sonoco Products Company</t>
  </si>
  <si>
    <t>SON</t>
  </si>
  <si>
    <t>http://www.sonoco.com/</t>
  </si>
  <si>
    <t>Sony Group Corporation</t>
  </si>
  <si>
    <t>SONY</t>
  </si>
  <si>
    <t>http://www.sony.com/ja/</t>
  </si>
  <si>
    <t>SOS Limited</t>
  </si>
  <si>
    <t>SOS</t>
  </si>
  <si>
    <t>http://service.sosyun.com/</t>
  </si>
  <si>
    <t>Spectrum Brands Holdings, Inc.</t>
  </si>
  <si>
    <t>SPB</t>
  </si>
  <si>
    <t>http://www.spectrumbrands.com/</t>
  </si>
  <si>
    <t>Virgin Galactic Holdings, Inc.</t>
  </si>
  <si>
    <t>SPCE</t>
  </si>
  <si>
    <t>http://www.virgingalactic.com/</t>
  </si>
  <si>
    <t>Simon Property Group, Inc.</t>
  </si>
  <si>
    <t>SPG</t>
  </si>
  <si>
    <t>http://www.simon.com/</t>
  </si>
  <si>
    <t>S&amp;P Global Inc.</t>
  </si>
  <si>
    <t>SPGI</t>
  </si>
  <si>
    <t>http://www.spglobal.com/</t>
  </si>
  <si>
    <t>Suburban Propane Partners, L.P.</t>
  </si>
  <si>
    <t>SPH</t>
  </si>
  <si>
    <t>http://www.suburbanpropane.com/</t>
  </si>
  <si>
    <t>Sphere Entertainment Co.</t>
  </si>
  <si>
    <t>SPHR</t>
  </si>
  <si>
    <t>http://www.sphereentertainmentco.com/</t>
  </si>
  <si>
    <t>Steel Partners Holdings LP LTD PARTNERSHIP</t>
  </si>
  <si>
    <t>SPLP</t>
  </si>
  <si>
    <t>http://www.steelpartners.com/</t>
  </si>
  <si>
    <t>SiriusPoint Ltd.</t>
  </si>
  <si>
    <t>SPNT</t>
  </si>
  <si>
    <t>http://www.siriuspt.com/</t>
  </si>
  <si>
    <t>Spotify Technology S.A.</t>
  </si>
  <si>
    <t>SPOT</t>
  </si>
  <si>
    <t>http://www.spotify.com/</t>
  </si>
  <si>
    <t>Spirit Aerosystems Holdings, Inc.</t>
  </si>
  <si>
    <t>SPR</t>
  </si>
  <si>
    <t>http://www.spiritaero.com/</t>
  </si>
  <si>
    <t>SPX Technologies, Inc.</t>
  </si>
  <si>
    <t>SPXC</t>
  </si>
  <si>
    <t>http://www.spx.com/</t>
  </si>
  <si>
    <t>Nuveen S&amp;P 500 Dynamic Overwrite Fund</t>
  </si>
  <si>
    <t>SPXX</t>
  </si>
  <si>
    <t>http://www.nuveen.com/closed-end-funds/spxx-nuveen-s-p-500-dynamic-overwrite-fund</t>
  </si>
  <si>
    <t>Block, Inc.</t>
  </si>
  <si>
    <t>SQ</t>
  </si>
  <si>
    <t>http://www.squareup.com/</t>
  </si>
  <si>
    <t>Spire Inc.</t>
  </si>
  <si>
    <t>SR</t>
  </si>
  <si>
    <t>http://www.spireenergy.com/</t>
  </si>
  <si>
    <t>DBA Sempra</t>
  </si>
  <si>
    <t>SRE</t>
  </si>
  <si>
    <t>http://www.sempra.com/</t>
  </si>
  <si>
    <t>Seritage Growth Properties</t>
  </si>
  <si>
    <t>SRG</t>
  </si>
  <si>
    <t>http://www.seritage.com/</t>
  </si>
  <si>
    <t>Stoneridge, Inc.</t>
  </si>
  <si>
    <t>SRI</t>
  </si>
  <si>
    <t>http://www.stoneridge.com/</t>
  </si>
  <si>
    <t>Scully Royalty Ltd.</t>
  </si>
  <si>
    <t>SRL</t>
  </si>
  <si>
    <t>http://www.scullyroyalty.com/</t>
  </si>
  <si>
    <t>SouthState Corporation</t>
  </si>
  <si>
    <t>SSB</t>
  </si>
  <si>
    <t>http://www.southstatebank.com/</t>
  </si>
  <si>
    <t>Simpson Manufacturing Company, Inc.</t>
  </si>
  <si>
    <t>SSD</t>
  </si>
  <si>
    <t>http://www.simpsonmfg.com/</t>
  </si>
  <si>
    <t>Sasol Ltd.</t>
  </si>
  <si>
    <t>SSL</t>
  </si>
  <si>
    <t>http://www.sasol.com/</t>
  </si>
  <si>
    <t>Shutterstock, Inc.</t>
  </si>
  <si>
    <t>SSTK</t>
  </si>
  <si>
    <t>http://www.shutterstock.com/</t>
  </si>
  <si>
    <t>Sensata Technologies Holding plc</t>
  </si>
  <si>
    <t>ST</t>
  </si>
  <si>
    <t>http://www.sensata.com/</t>
  </si>
  <si>
    <t>Stag Industrial, Inc.</t>
  </si>
  <si>
    <t>STAG</t>
  </si>
  <si>
    <t>http://www.stagindustrial.com/</t>
  </si>
  <si>
    <t>Stewart Information Services Corporation</t>
  </si>
  <si>
    <t>STC</t>
  </si>
  <si>
    <t>http://www.stewart.com/</t>
  </si>
  <si>
    <t>STERIS plc (Ireland)</t>
  </si>
  <si>
    <t>STE</t>
  </si>
  <si>
    <t>http://www.steris.com/</t>
  </si>
  <si>
    <t>SRH Total Return Fund, Inc.</t>
  </si>
  <si>
    <t>STEW</t>
  </si>
  <si>
    <t>http://srhtotalreturnfund.com/</t>
  </si>
  <si>
    <t>Sunlands Technology Group</t>
  </si>
  <si>
    <t>STG</t>
  </si>
  <si>
    <t>http://www.sunlands.com/</t>
  </si>
  <si>
    <t>Columbia Seligman Premium Technology Growth Fund Inc</t>
  </si>
  <si>
    <t>STK</t>
  </si>
  <si>
    <t>Stellantis N.V.</t>
  </si>
  <si>
    <t>STLA</t>
  </si>
  <si>
    <t>http://www.stellantis.com/</t>
  </si>
  <si>
    <t>STMicroelectronics N.V.</t>
  </si>
  <si>
    <t>STM</t>
  </si>
  <si>
    <t>http://www.st.com/</t>
  </si>
  <si>
    <t>Stantec Inc</t>
  </si>
  <si>
    <t>STN</t>
  </si>
  <si>
    <t>http://www.stantec.com/en</t>
  </si>
  <si>
    <t>Sitio Royalties Corp.</t>
  </si>
  <si>
    <t>STR</t>
  </si>
  <si>
    <t>http://www.sitio.com/</t>
  </si>
  <si>
    <t>State Street Corporation</t>
  </si>
  <si>
    <t>STT</t>
  </si>
  <si>
    <t>http://www.statestreet.com/</t>
  </si>
  <si>
    <t>Starwood Property Trust Inc.</t>
  </si>
  <si>
    <t>STWD</t>
  </si>
  <si>
    <t>http://www.starwoodpropertytrust.com/</t>
  </si>
  <si>
    <t>Constellation Brands, Inc.</t>
  </si>
  <si>
    <t>STZ</t>
  </si>
  <si>
    <t>http://www.cbrands.com/</t>
  </si>
  <si>
    <t>Suncor Energy Inc.</t>
  </si>
  <si>
    <t>SU</t>
  </si>
  <si>
    <t>http://www.suncor.com/</t>
  </si>
  <si>
    <t>Sun Communities, Inc.</t>
  </si>
  <si>
    <t>SUI</t>
  </si>
  <si>
    <t>http://www.suncommunities.com/</t>
  </si>
  <si>
    <t>Summit Materials, Inc.</t>
  </si>
  <si>
    <t>SUM</t>
  </si>
  <si>
    <t>http://www.summit-materials.com/</t>
  </si>
  <si>
    <t>Sunoco LP</t>
  </si>
  <si>
    <t>SUN</t>
  </si>
  <si>
    <t>http://www.sunocolp.com/</t>
  </si>
  <si>
    <t>Superior Industries International, Inc.</t>
  </si>
  <si>
    <t>SUP</t>
  </si>
  <si>
    <t>http://www.supind.com/</t>
  </si>
  <si>
    <t>Suzano S.A.</t>
  </si>
  <si>
    <t>SUZ</t>
  </si>
  <si>
    <t>http://www.suzano.com.br/</t>
  </si>
  <si>
    <t>SolarWinds Corporation</t>
  </si>
  <si>
    <t>SWI</t>
  </si>
  <si>
    <t>http://www.solarwinds.com/</t>
  </si>
  <si>
    <t>Southwestern Energy Company</t>
  </si>
  <si>
    <t>SWN</t>
  </si>
  <si>
    <t>http://www.swn.com/</t>
  </si>
  <si>
    <t>Southwest Gas Holdings, Inc.</t>
  </si>
  <si>
    <t>SWX</t>
  </si>
  <si>
    <t>http://www.swgasholdings.com/</t>
  </si>
  <si>
    <t>SunCoke Energy, Inc.</t>
  </si>
  <si>
    <t>SXC</t>
  </si>
  <si>
    <t>http://www.suncoke.com/</t>
  </si>
  <si>
    <t>Standex International Corporation</t>
  </si>
  <si>
    <t>SXI</t>
  </si>
  <si>
    <t>http://www.standex.com/</t>
  </si>
  <si>
    <t>Sensient Technologies Corporation</t>
  </si>
  <si>
    <t>SXT</t>
  </si>
  <si>
    <t>http://www.sensient.com/</t>
  </si>
  <si>
    <t>Synchrony Financial</t>
  </si>
  <si>
    <t>SYF</t>
  </si>
  <si>
    <t>http://www.synchrony.com/</t>
  </si>
  <si>
    <t>Stryker Corporation</t>
  </si>
  <si>
    <t>SYK</t>
  </si>
  <si>
    <t>http://www.stryker.com/</t>
  </si>
  <si>
    <t>Sysco Corporation</t>
  </si>
  <si>
    <t>SYY</t>
  </si>
  <si>
    <t>http://www.sysco.com/</t>
  </si>
  <si>
    <t>AT&amp;T Inc.</t>
  </si>
  <si>
    <t>T</t>
  </si>
  <si>
    <t>http://www.att.com/</t>
  </si>
  <si>
    <t>TransAlta Corporation</t>
  </si>
  <si>
    <t>TAC</t>
  </si>
  <si>
    <t>http://www.transalta.com/</t>
  </si>
  <si>
    <t>Takeda Pharmaceutical Company Limited</t>
  </si>
  <si>
    <t>TAK</t>
  </si>
  <si>
    <t>http://www.takeda.co.jp/</t>
  </si>
  <si>
    <t>TAL Education Group</t>
  </si>
  <si>
    <t>TAL</t>
  </si>
  <si>
    <t>http://www.100tal.com/</t>
  </si>
  <si>
    <t>Molson Coors Beverage Company</t>
  </si>
  <si>
    <t>TAP</t>
  </si>
  <si>
    <t>http://www.molsoncoors.com/</t>
  </si>
  <si>
    <t>TAP.A</t>
  </si>
  <si>
    <t>Taro Pharmaceutical Industries Ltd.</t>
  </si>
  <si>
    <t>TARO</t>
  </si>
  <si>
    <t>http://www.taro.com/</t>
  </si>
  <si>
    <t>TrueBlue, Inc.</t>
  </si>
  <si>
    <t>TBI</t>
  </si>
  <si>
    <t>http://www.trueblue.com/</t>
  </si>
  <si>
    <t>Transcontinental Realty Investors, Inc.</t>
  </si>
  <si>
    <t>TCI</t>
  </si>
  <si>
    <t>http://www.transconrealty-invest.com/</t>
  </si>
  <si>
    <t>Tricon Residential Inc.</t>
  </si>
  <si>
    <t>TCN</t>
  </si>
  <si>
    <t>http://www.triconcapital.com/</t>
  </si>
  <si>
    <t>Container Store (The)</t>
  </si>
  <si>
    <t>TCS</t>
  </si>
  <si>
    <t>http://www.containerstore.com/</t>
  </si>
  <si>
    <t>Toronto Dominion Bank (The)</t>
  </si>
  <si>
    <t>TD</t>
  </si>
  <si>
    <t>http://www.td.com/</t>
  </si>
  <si>
    <t>Teradata Corporation</t>
  </si>
  <si>
    <t>TDC</t>
  </si>
  <si>
    <t>http://www.teradata.com/</t>
  </si>
  <si>
    <t>Transdigm Group Inc.</t>
  </si>
  <si>
    <t>TDG</t>
  </si>
  <si>
    <t>http://www.transdigm.com/</t>
  </si>
  <si>
    <t>Teladoc Health, Inc.</t>
  </si>
  <si>
    <t>TDOC</t>
  </si>
  <si>
    <t>http://www.teladochealth.com/</t>
  </si>
  <si>
    <t>Telephone and Data Systems, Inc.</t>
  </si>
  <si>
    <t>TDS</t>
  </si>
  <si>
    <t>http://www.tdsinc.com/</t>
  </si>
  <si>
    <t>Tidewater Inc.</t>
  </si>
  <si>
    <t>TDW</t>
  </si>
  <si>
    <t>http://www.tdw.com/</t>
  </si>
  <si>
    <t>Teledyne Technologies Incorporated</t>
  </si>
  <si>
    <t>TDY</t>
  </si>
  <si>
    <t>http://www.teledyne.com/</t>
  </si>
  <si>
    <t>Teck Resources Ltd</t>
  </si>
  <si>
    <t>TECK</t>
  </si>
  <si>
    <t>http://www.teck.com/</t>
  </si>
  <si>
    <t>Telefonica SA</t>
  </si>
  <si>
    <t>TEF</t>
  </si>
  <si>
    <t>http://www.telefonica.com/</t>
  </si>
  <si>
    <t>TE Connectivity Ltd. New Switzerland Registered Shares</t>
  </si>
  <si>
    <t>TEL</t>
  </si>
  <si>
    <t>http://www.teconnectivity.com/</t>
  </si>
  <si>
    <t>Telecom Argentina SA</t>
  </si>
  <si>
    <t>TEO</t>
  </si>
  <si>
    <t>http://www.telecom.com.ar/</t>
  </si>
  <si>
    <t>Terex Corporation</t>
  </si>
  <si>
    <t>TEX</t>
  </si>
  <si>
    <t>http://www.terex.com/</t>
  </si>
  <si>
    <t>Truist Financial Corporation</t>
  </si>
  <si>
    <t>TFC</t>
  </si>
  <si>
    <t>http://www.truist.com/</t>
  </si>
  <si>
    <t>TFI International Inc.</t>
  </si>
  <si>
    <t>TFII</t>
  </si>
  <si>
    <t>http://www.tfiintl.com/</t>
  </si>
  <si>
    <t>Teleflex Incorporated</t>
  </si>
  <si>
    <t>TFX</t>
  </si>
  <si>
    <t>http://www.teleflex.com/</t>
  </si>
  <si>
    <t>Tredegar Corporation</t>
  </si>
  <si>
    <t>TG</t>
  </si>
  <si>
    <t>http://www.tredegar.com/</t>
  </si>
  <si>
    <t>Triumph Group, Inc.</t>
  </si>
  <si>
    <t>TGI</t>
  </si>
  <si>
    <t>http://www.triumphgroup.com/</t>
  </si>
  <si>
    <t>Tecnoglass Inc.</t>
  </si>
  <si>
    <t>TGLS</t>
  </si>
  <si>
    <t>http://www.tecnoglass.com/</t>
  </si>
  <si>
    <t>TEGNA Inc</t>
  </si>
  <si>
    <t>TGNA</t>
  </si>
  <si>
    <t>http://www.tegna.com/</t>
  </si>
  <si>
    <t>Transportadora de Gas del Sur SA TGS</t>
  </si>
  <si>
    <t>TGS</t>
  </si>
  <si>
    <t>http://www.tgs.com.ar/</t>
  </si>
  <si>
    <t>Target Corporation</t>
  </si>
  <si>
    <t>TGT</t>
  </si>
  <si>
    <t>http://www.target.com/</t>
  </si>
  <si>
    <t>Hanover Insurance Group Inc</t>
  </si>
  <si>
    <t>THG</t>
  </si>
  <si>
    <t>http://www.hanover.com/</t>
  </si>
  <si>
    <t>Thor Industries, Inc.</t>
  </si>
  <si>
    <t>THO</t>
  </si>
  <si>
    <t>http://www.thorindustries.com/</t>
  </si>
  <si>
    <t>Treehouse Foods, Inc.</t>
  </si>
  <si>
    <t>THS</t>
  </si>
  <si>
    <t>http://www.treehousefoods.com/</t>
  </si>
  <si>
    <t>abrdn World Healthcare Fund Shares of Beneficial Interest</t>
  </si>
  <si>
    <t>THW</t>
  </si>
  <si>
    <t>http://www.teklacap.com/funds/thw</t>
  </si>
  <si>
    <t>TIM S.A.</t>
  </si>
  <si>
    <t>TIMB</t>
  </si>
  <si>
    <t>http://www.tim.com.br/</t>
  </si>
  <si>
    <t>Team, Inc.</t>
  </si>
  <si>
    <t>TISI</t>
  </si>
  <si>
    <t>http://www.teaminc.com/</t>
  </si>
  <si>
    <t>TJX Companies, Inc. (The)</t>
  </si>
  <si>
    <t>TJX</t>
  </si>
  <si>
    <t>http://www.tjx.com/</t>
  </si>
  <si>
    <t>Teekay Corporation</t>
  </si>
  <si>
    <t>TK</t>
  </si>
  <si>
    <t>http://www.teekay.com/</t>
  </si>
  <si>
    <t>TKO Group Holdings, Inc.</t>
  </si>
  <si>
    <t>TKO</t>
  </si>
  <si>
    <t>http://www.tkogrp.com/</t>
  </si>
  <si>
    <t>Timken Company (The)</t>
  </si>
  <si>
    <t>TKR</t>
  </si>
  <si>
    <t>http://www.timken.com/</t>
  </si>
  <si>
    <t>PT Telekomunikasi Indonesia, Tbk</t>
  </si>
  <si>
    <t>TLK</t>
  </si>
  <si>
    <t>http://www.telkom.co.id/</t>
  </si>
  <si>
    <t>Tilly's, Inc.</t>
  </si>
  <si>
    <t>TLYS</t>
  </si>
  <si>
    <t>http://www.tillys.com/</t>
  </si>
  <si>
    <t>Toyota Motor Corporation</t>
  </si>
  <si>
    <t>TM</t>
  </si>
  <si>
    <t>http://www.toyota.co.jp/</t>
  </si>
  <si>
    <t>Taylor Morrison Home Corporation</t>
  </si>
  <si>
    <t>TMHC</t>
  </si>
  <si>
    <t>http://www.taylormorrison.com/</t>
  </si>
  <si>
    <t>Thermo Fisher Scientific Inc</t>
  </si>
  <si>
    <t>TMO</t>
  </si>
  <si>
    <t>http://www.thermofisher.com/</t>
  </si>
  <si>
    <t>Tennant Company</t>
  </si>
  <si>
    <t>TNC</t>
  </si>
  <si>
    <t>http://www.tennantco.com/</t>
  </si>
  <si>
    <t>Teekay Tankers Ltd.</t>
  </si>
  <si>
    <t>TNK</t>
  </si>
  <si>
    <t>http://www.teekay.com/investors/teekay-tankers-ltd</t>
  </si>
  <si>
    <t>Travel Leisure Co.</t>
  </si>
  <si>
    <t>TNL</t>
  </si>
  <si>
    <t>http://www.travelandleisureco.com/</t>
  </si>
  <si>
    <t>Tsakos Energy Navigation Ltd</t>
  </si>
  <si>
    <t>TNP</t>
  </si>
  <si>
    <t>http://www.tenn.gr/</t>
  </si>
  <si>
    <t>Toll Brothers, Inc.</t>
  </si>
  <si>
    <t>TOL</t>
  </si>
  <si>
    <t>http://www.tollbrothers.com/</t>
  </si>
  <si>
    <t>Turning Point Brands, Inc.</t>
  </si>
  <si>
    <t>TPB</t>
  </si>
  <si>
    <t>http://www.turningpointbrands.com/</t>
  </si>
  <si>
    <t>Tutor Perini Corporation</t>
  </si>
  <si>
    <t>TPC</t>
  </si>
  <si>
    <t>http://www.tutorperini.com/</t>
  </si>
  <si>
    <t>Tri Pointe Homes, Inc.</t>
  </si>
  <si>
    <t>TPH</t>
  </si>
  <si>
    <t>http://www.tripointehomes.com/</t>
  </si>
  <si>
    <t>Tapestry, Inc.</t>
  </si>
  <si>
    <t>TPR</t>
  </si>
  <si>
    <t>http://www.tapestry.com/</t>
  </si>
  <si>
    <t>TriplePoint Venture Growth BDC Corp.</t>
  </si>
  <si>
    <t>TPVG</t>
  </si>
  <si>
    <t>http://www.tpvg.com/</t>
  </si>
  <si>
    <t>Tempur Sealy International, Inc.</t>
  </si>
  <si>
    <t>TPX</t>
  </si>
  <si>
    <t>http://www.tempursealy.com/</t>
  </si>
  <si>
    <t>Tortoise Power and Energy Infrastructure Fund, Inc</t>
  </si>
  <si>
    <t>TPZ</t>
  </si>
  <si>
    <t>http://cef.tortoiseadvisors.com/funds/tpz/</t>
  </si>
  <si>
    <t>Tootsie Roll Industries, Inc.</t>
  </si>
  <si>
    <t>TR</t>
  </si>
  <si>
    <t>http://www.tootsie.com/</t>
  </si>
  <si>
    <t>ReposiTrak, Inc.</t>
  </si>
  <si>
    <t>TRAK</t>
  </si>
  <si>
    <t>http://repositrak.com/</t>
  </si>
  <si>
    <t>Tejon Ranch Co</t>
  </si>
  <si>
    <t>TRC</t>
  </si>
  <si>
    <t>http://www.tejonranch.com/</t>
  </si>
  <si>
    <t>Trex Company, Inc.</t>
  </si>
  <si>
    <t>TREX</t>
  </si>
  <si>
    <t>http://www.trex.com/</t>
  </si>
  <si>
    <t>Targa Resources, Inc.</t>
  </si>
  <si>
    <t>TRGP</t>
  </si>
  <si>
    <t>http://www.targaresources.com/</t>
  </si>
  <si>
    <t>Thomson Reuters Corp</t>
  </si>
  <si>
    <t>TRI</t>
  </si>
  <si>
    <t>http://www.thomsonreuters.com/</t>
  </si>
  <si>
    <t>Trinity Industries, Inc.</t>
  </si>
  <si>
    <t>TRN</t>
  </si>
  <si>
    <t>http://www.trin.net/</t>
  </si>
  <si>
    <t>Terreno Realty Corporation</t>
  </si>
  <si>
    <t>TRNO</t>
  </si>
  <si>
    <t>http://www.terreno.com/</t>
  </si>
  <si>
    <t>Tronox Holdings plc</t>
  </si>
  <si>
    <t>TROX</t>
  </si>
  <si>
    <t>http://www.tronox.com/</t>
  </si>
  <si>
    <t>TC Energy Corporation</t>
  </si>
  <si>
    <t>TRP</t>
  </si>
  <si>
    <t>http://www.tcenergy.com/</t>
  </si>
  <si>
    <t>TPG RE Finance Trust, Inc.</t>
  </si>
  <si>
    <t>TRTX</t>
  </si>
  <si>
    <t>http://www.tpgrefinance.com/</t>
  </si>
  <si>
    <t>TransUnion</t>
  </si>
  <si>
    <t>TRU</t>
  </si>
  <si>
    <t>http://www.transunion.com/</t>
  </si>
  <si>
    <t>The Travelers Companies, Inc.</t>
  </si>
  <si>
    <t>TRV</t>
  </si>
  <si>
    <t>http://www.travelers.com/</t>
  </si>
  <si>
    <t>Tenaris S.A.</t>
  </si>
  <si>
    <t>TS</t>
  </si>
  <si>
    <t>http://www.tenaris.com/</t>
  </si>
  <si>
    <t>Trinseo PLC</t>
  </si>
  <si>
    <t>TSE</t>
  </si>
  <si>
    <t>http://www.trinseo.com/</t>
  </si>
  <si>
    <t>Sixth Street Specialty Lending, Inc.</t>
  </si>
  <si>
    <t>TSLX</t>
  </si>
  <si>
    <t>http://www.sixthstreetspecialtylending.com/</t>
  </si>
  <si>
    <t>Taiwan Semiconductor Manufacturing Company Ltd.</t>
  </si>
  <si>
    <t>TSM</t>
  </si>
  <si>
    <t>http://www.tsmc.com/</t>
  </si>
  <si>
    <t>Tyson Foods, Inc.</t>
  </si>
  <si>
    <t>TSN</t>
  </si>
  <si>
    <t>http://www.tysonfoods.com/</t>
  </si>
  <si>
    <t>Townsquare Media, Inc.</t>
  </si>
  <si>
    <t>TSQ</t>
  </si>
  <si>
    <t>http://www.townsquaremedia.com/</t>
  </si>
  <si>
    <t>Trane Technologies plc</t>
  </si>
  <si>
    <t>TT</t>
  </si>
  <si>
    <t>http://www.tranetechnologies.com/</t>
  </si>
  <si>
    <t>Toro Company (The)</t>
  </si>
  <si>
    <t>TTC</t>
  </si>
  <si>
    <t>http://www.thetorocompany.com/</t>
  </si>
  <si>
    <t>TotalEnergies SE</t>
  </si>
  <si>
    <t>TTE</t>
  </si>
  <si>
    <t>http://totalenergies.com/</t>
  </si>
  <si>
    <t>Tetra Technologies, Inc.</t>
  </si>
  <si>
    <t>TTI</t>
  </si>
  <si>
    <t>http://www.tetratec.com/</t>
  </si>
  <si>
    <t>Telus Corporation</t>
  </si>
  <si>
    <t>TU</t>
  </si>
  <si>
    <t>http://www.telus.com/</t>
  </si>
  <si>
    <t>Tupperware Brands Corporation</t>
  </si>
  <si>
    <t>TUP</t>
  </si>
  <si>
    <t>http://www.tupperwarebrands.com/</t>
  </si>
  <si>
    <t>Grupo Televisa S.A.B.</t>
  </si>
  <si>
    <t>TV</t>
  </si>
  <si>
    <t>http://www.televisa.com/</t>
  </si>
  <si>
    <t>Titan International, Inc. (DE)</t>
  </si>
  <si>
    <t>TWI</t>
  </si>
  <si>
    <t>http://www.titan-intl.com/</t>
  </si>
  <si>
    <t>Twilio Inc.</t>
  </si>
  <si>
    <t>TWLO</t>
  </si>
  <si>
    <t>http://www.twilio.com/</t>
  </si>
  <si>
    <t>Taiwan Fund, Inc. (The)</t>
  </si>
  <si>
    <t>TWN</t>
  </si>
  <si>
    <t>https://www.thetaiwanfund.com/</t>
  </si>
  <si>
    <t>Two Harbors Investment Corp</t>
  </si>
  <si>
    <t>TWO</t>
  </si>
  <si>
    <t>http://www.twoharborsinvestment.com/</t>
  </si>
  <si>
    <t>Ternium S.A.</t>
  </si>
  <si>
    <t>TX</t>
  </si>
  <si>
    <t>http://www.ternium.com/</t>
  </si>
  <si>
    <t>Textron Inc.</t>
  </si>
  <si>
    <t>TXT</t>
  </si>
  <si>
    <t>http://www.textron.com/</t>
  </si>
  <si>
    <t>Tri Continental Corporation</t>
  </si>
  <si>
    <t>TY</t>
  </si>
  <si>
    <t>http://www.columbiathreadneedleus.com/investment-products/details/?cusip=895436103</t>
  </si>
  <si>
    <t>Tyler Technologies, Inc.</t>
  </si>
  <si>
    <t>TYL</t>
  </si>
  <si>
    <t>http://www.tylertech.com/</t>
  </si>
  <si>
    <t>TpC</t>
  </si>
  <si>
    <t>Under Armour, Inc.</t>
  </si>
  <si>
    <t>UA</t>
  </si>
  <si>
    <t>http://www.underarmour.com/</t>
  </si>
  <si>
    <t>CVR Partners, LP</t>
  </si>
  <si>
    <t>UAN</t>
  </si>
  <si>
    <t>http://www.cvrpartners.com/</t>
  </si>
  <si>
    <t>Uber Technologies, Inc.</t>
  </si>
  <si>
    <t>UBER</t>
  </si>
  <si>
    <t>http://www.uber.com/</t>
  </si>
  <si>
    <t>UBS Group AG Registered</t>
  </si>
  <si>
    <t>UBS</t>
  </si>
  <si>
    <t>http://www.ubs.com/</t>
  </si>
  <si>
    <t>UDR, Inc.</t>
  </si>
  <si>
    <t>UDR</t>
  </si>
  <si>
    <t>http://www.udr.com/</t>
  </si>
  <si>
    <t>Urban Edge Properties</t>
  </si>
  <si>
    <t>UE</t>
  </si>
  <si>
    <t>http://www.uedge.com/</t>
  </si>
  <si>
    <t>Unifi, Inc. New</t>
  </si>
  <si>
    <t>UFI</t>
  </si>
  <si>
    <t>http://www.unifi.com/</t>
  </si>
  <si>
    <t>UGI Corporation</t>
  </si>
  <si>
    <t>UGI</t>
  </si>
  <si>
    <t>http://www.ugicorp.com/</t>
  </si>
  <si>
    <t>Ultrapar Participacoes S.A. (New)</t>
  </si>
  <si>
    <t>UGP</t>
  </si>
  <si>
    <t>http://www.ultra.com.br/</t>
  </si>
  <si>
    <t>U-Haul Holding Company</t>
  </si>
  <si>
    <t>UHAL</t>
  </si>
  <si>
    <t>http://www.uhaul.com/</t>
  </si>
  <si>
    <t>U-Haul Holding Company Series N Non-Voting</t>
  </si>
  <si>
    <t>UHAL.B</t>
  </si>
  <si>
    <t>Universal Health Services, Inc.</t>
  </si>
  <si>
    <t>UHS</t>
  </si>
  <si>
    <t>http://www.uhsinc.com/</t>
  </si>
  <si>
    <t>Universal Health Realty Income Trust</t>
  </si>
  <si>
    <t>UHT</t>
  </si>
  <si>
    <t>http://www.uhrit.com/</t>
  </si>
  <si>
    <t>Ubiquiti Inc.</t>
  </si>
  <si>
    <t>UI</t>
  </si>
  <si>
    <t>http://www.ui.com/</t>
  </si>
  <si>
    <t>Unisys Corporation New</t>
  </si>
  <si>
    <t>UIS</t>
  </si>
  <si>
    <t>http://www.unisys.com/</t>
  </si>
  <si>
    <t>Unilever PLC</t>
  </si>
  <si>
    <t>UL</t>
  </si>
  <si>
    <t>http://www.unilever.com/</t>
  </si>
  <si>
    <t>United Microelectronics Corporation (NEW)</t>
  </si>
  <si>
    <t>UMC</t>
  </si>
  <si>
    <t>http://www.umc.com/</t>
  </si>
  <si>
    <t>UMH Properties, Inc.</t>
  </si>
  <si>
    <t>UMH</t>
  </si>
  <si>
    <t>http://www.umh.com/</t>
  </si>
  <si>
    <t>Unifirst Corporation</t>
  </si>
  <si>
    <t>UNF</t>
  </si>
  <si>
    <t>http://www.unifirst.com/</t>
  </si>
  <si>
    <t>United Natural Foods, Inc.</t>
  </si>
  <si>
    <t>UNFI</t>
  </si>
  <si>
    <t>http://www.unfi.com/</t>
  </si>
  <si>
    <t>UnitedHealth Group Incorporated</t>
  </si>
  <si>
    <t>UNH</t>
  </si>
  <si>
    <t>http://www.unitedhealthgroup.com/</t>
  </si>
  <si>
    <t>Unum Group</t>
  </si>
  <si>
    <t>UNM</t>
  </si>
  <si>
    <t>http://www.unum.com/</t>
  </si>
  <si>
    <t>Union Pacific Corporation</t>
  </si>
  <si>
    <t>UNP</t>
  </si>
  <si>
    <t>http://www.up.com/</t>
  </si>
  <si>
    <t>United Parcel Service, Inc.</t>
  </si>
  <si>
    <t>UPS</t>
  </si>
  <si>
    <t>http://www.ups.com/</t>
  </si>
  <si>
    <t>United Rentals, Inc.</t>
  </si>
  <si>
    <t>URI</t>
  </si>
  <si>
    <t>http://www.unitedrentals.com/</t>
  </si>
  <si>
    <t>USA Compression Partners, LP</t>
  </si>
  <si>
    <t>USAC</t>
  </si>
  <si>
    <t>http://www.usacompression.com/</t>
  </si>
  <si>
    <t>US Foods Holding Corp.</t>
  </si>
  <si>
    <t>USFD</t>
  </si>
  <si>
    <t>http://www.usfoods.com/</t>
  </si>
  <si>
    <t>United States Cellular Corporation</t>
  </si>
  <si>
    <t>USM</t>
  </si>
  <si>
    <t>http://www.uscellular.com/</t>
  </si>
  <si>
    <t>USANA Health Sciences, Inc.</t>
  </si>
  <si>
    <t>USNA</t>
  </si>
  <si>
    <t>http://www.usana.com/</t>
  </si>
  <si>
    <t>U.S. Physical Therapy, Inc.</t>
  </si>
  <si>
    <t>USPH</t>
  </si>
  <si>
    <t>http://www.usph.com/</t>
  </si>
  <si>
    <t>Cohen &amp; Steers Infrastructure Fund, Inc</t>
  </si>
  <si>
    <t>UTF</t>
  </si>
  <si>
    <t>http://www.cohenandsteers.com/funds/details/infrastructure-fund</t>
  </si>
  <si>
    <t>Universal Technical Institute Inc</t>
  </si>
  <si>
    <t>UTI</t>
  </si>
  <si>
    <t>http://www.uti.edu/</t>
  </si>
  <si>
    <t>UNITIL Corporation</t>
  </si>
  <si>
    <t>UTL</t>
  </si>
  <si>
    <t>http://www.unitil.com/</t>
  </si>
  <si>
    <t>UNIVERSAL INSURANCE HOLDINGS INC</t>
  </si>
  <si>
    <t>UVE</t>
  </si>
  <si>
    <t>http://www.universalinsuranceholdings.com/</t>
  </si>
  <si>
    <t>Universal Corporation</t>
  </si>
  <si>
    <t>UVV</t>
  </si>
  <si>
    <t>http://www.universalcorp.com/</t>
  </si>
  <si>
    <t>Marriott Vacations Worldwide Corporation</t>
  </si>
  <si>
    <t>VAC</t>
  </si>
  <si>
    <t>http://www.marriottvacationsworldwide.com/</t>
  </si>
  <si>
    <t>Valaris Limited</t>
  </si>
  <si>
    <t>VAL</t>
  </si>
  <si>
    <t>http://www.valaris.com/</t>
  </si>
  <si>
    <t>VALE S.A.</t>
  </si>
  <si>
    <t>VALE</t>
  </si>
  <si>
    <t>http://www.vale.com/</t>
  </si>
  <si>
    <t>INNOVATE Corp.</t>
  </si>
  <si>
    <t>VATE</t>
  </si>
  <si>
    <t>http://www.innovatecorp.com/</t>
  </si>
  <si>
    <t>Invesco California Value Municipal Income Trust</t>
  </si>
  <si>
    <t>VCV</t>
  </si>
  <si>
    <t>Veeva Systems Inc.</t>
  </si>
  <si>
    <t>VEEV</t>
  </si>
  <si>
    <t>http://www.veeva.com/</t>
  </si>
  <si>
    <t>Velocity Financial, Inc.</t>
  </si>
  <si>
    <t>VEL</t>
  </si>
  <si>
    <t>http://www.velfinance.com/</t>
  </si>
  <si>
    <t>Vermilion Energy Inc.</t>
  </si>
  <si>
    <t>VET</t>
  </si>
  <si>
    <t>http://www.vermilionenergy.com/</t>
  </si>
  <si>
    <t>Virtus Global Multi-Sector Income Fund</t>
  </si>
  <si>
    <t>VGI</t>
  </si>
  <si>
    <t>http://www.virtus.com/products/virtus-global-multi-sector-income-fund</t>
  </si>
  <si>
    <t>Invesco Trust for Investment Grade Municipals</t>
  </si>
  <si>
    <t>VGM</t>
  </si>
  <si>
    <t>http://www.invesco.com/us</t>
  </si>
  <si>
    <t>Vector Group Ltd.</t>
  </si>
  <si>
    <t>VGR</t>
  </si>
  <si>
    <t>http://www.vectorgroupltd.com/</t>
  </si>
  <si>
    <t>Valhi, Inc.</t>
  </si>
  <si>
    <t>VHI</t>
  </si>
  <si>
    <t>http://www.valhi.net/</t>
  </si>
  <si>
    <t>VICI Properties Inc.</t>
  </si>
  <si>
    <t>VICI</t>
  </si>
  <si>
    <t>http://www.viciproperties.com/</t>
  </si>
  <si>
    <t>Vipshop Holdings Limited</t>
  </si>
  <si>
    <t>VIPS</t>
  </si>
  <si>
    <t>http://www.vipshop.com/</t>
  </si>
  <si>
    <t>Vista Energy S.A.B. de C.V.</t>
  </si>
  <si>
    <t>VIST</t>
  </si>
  <si>
    <t>http://vistaenergy.com/</t>
  </si>
  <si>
    <t>Telefonica Brasil S.A.</t>
  </si>
  <si>
    <t>VIV</t>
  </si>
  <si>
    <t>http://ri.telefonica.com.br/</t>
  </si>
  <si>
    <t>Invesco Municipal Trust</t>
  </si>
  <si>
    <t>VKQ</t>
  </si>
  <si>
    <t>Valero Energy Corporation</t>
  </si>
  <si>
    <t>VLO</t>
  </si>
  <si>
    <t>http://www.valero.com/</t>
  </si>
  <si>
    <t>Controladora Vuela Compania de Aviacion, S.A.B. de C.V.</t>
  </si>
  <si>
    <t>VLRS</t>
  </si>
  <si>
    <t>http://www.volaris.com/</t>
  </si>
  <si>
    <t>Vulcan Materials Company (Holding Company)</t>
  </si>
  <si>
    <t>VMC</t>
  </si>
  <si>
    <t>http://www.vulcanmaterials.com/</t>
  </si>
  <si>
    <t>Valmont Industries, Inc.</t>
  </si>
  <si>
    <t>VMI</t>
  </si>
  <si>
    <t>http://www.valmont.com/</t>
  </si>
  <si>
    <t>Invesco Municipal Opportunity Trust</t>
  </si>
  <si>
    <t>VMO</t>
  </si>
  <si>
    <t>Vince Holding Corp.</t>
  </si>
  <si>
    <t>VNCE</t>
  </si>
  <si>
    <t>http://www.vince.com/</t>
  </si>
  <si>
    <t>Vornado Realty Trust</t>
  </si>
  <si>
    <t>VNO</t>
  </si>
  <si>
    <t>http://www.vno.com/</t>
  </si>
  <si>
    <t>Vontier Corporation</t>
  </si>
  <si>
    <t>VNT</t>
  </si>
  <si>
    <t>http://www.vontier.com/</t>
  </si>
  <si>
    <t>Voya Financial, Inc.</t>
  </si>
  <si>
    <t>VOYA</t>
  </si>
  <si>
    <t>http://www.voya.com/</t>
  </si>
  <si>
    <t>Vishay Precision Group, Inc.</t>
  </si>
  <si>
    <t>VPG</t>
  </si>
  <si>
    <t>http://www.vpgsensors.com/</t>
  </si>
  <si>
    <t>Veris Residential, Inc.</t>
  </si>
  <si>
    <t>VRE</t>
  </si>
  <si>
    <t>http://verisresidential.com/</t>
  </si>
  <si>
    <t>Vertiv Holdings, LLC</t>
  </si>
  <si>
    <t>VRT</t>
  </si>
  <si>
    <t>http://www.vertiv.com/</t>
  </si>
  <si>
    <t>Virtus Investment Partners, Inc.</t>
  </si>
  <si>
    <t>VRTS</t>
  </si>
  <si>
    <t>http://www.virtus.com/</t>
  </si>
  <si>
    <t>Vishay Intertechnology, Inc.</t>
  </si>
  <si>
    <t>VSH</t>
  </si>
  <si>
    <t>http://www.vishay.com/</t>
  </si>
  <si>
    <t>Vistra Corp.</t>
  </si>
  <si>
    <t>VST</t>
  </si>
  <si>
    <t>http://www.vistraenergy.com/</t>
  </si>
  <si>
    <t>Vital Energy, Inc.</t>
  </si>
  <si>
    <t>VTLE</t>
  </si>
  <si>
    <t>http://www.vitalenergy.com/</t>
  </si>
  <si>
    <t>Corporacion Inmobiliaria Vesta, S.A.B de C.V.</t>
  </si>
  <si>
    <t>VTMX</t>
  </si>
  <si>
    <t>http://www.vesta.com.mx/</t>
  </si>
  <si>
    <t>Invesco Trust for Investment Grade New York Municipals</t>
  </si>
  <si>
    <t>VTN</t>
  </si>
  <si>
    <t>Bristow Group, Inc.</t>
  </si>
  <si>
    <t>VTOL</t>
  </si>
  <si>
    <t>http://www.bristowgroup.com/</t>
  </si>
  <si>
    <t>Viad Corp</t>
  </si>
  <si>
    <t>VVI</t>
  </si>
  <si>
    <t>http://www.viad.com/</t>
  </si>
  <si>
    <t>Invesco Senior Income Trust</t>
  </si>
  <si>
    <t>VVR</t>
  </si>
  <si>
    <t>Valvoline Inc.</t>
  </si>
  <si>
    <t>VVV</t>
  </si>
  <si>
    <t>http://www.valvoline.com/</t>
  </si>
  <si>
    <t>V2X, Inc.</t>
  </si>
  <si>
    <t>VVX</t>
  </si>
  <si>
    <t>http://gov2x.com/</t>
  </si>
  <si>
    <t>Verizon Communications Inc.</t>
  </si>
  <si>
    <t>VZ</t>
  </si>
  <si>
    <t>http://www.verizon.com/</t>
  </si>
  <si>
    <t>Wayfair Inc.</t>
  </si>
  <si>
    <t>W</t>
  </si>
  <si>
    <t>http://www.wayfair.com/</t>
  </si>
  <si>
    <t>Westinghouse Air Brake Technologies Corporation</t>
  </si>
  <si>
    <t>WAB</t>
  </si>
  <si>
    <t>http://www.wabtec.com/</t>
  </si>
  <si>
    <t>Waters Corporation</t>
  </si>
  <si>
    <t>WAT</t>
  </si>
  <si>
    <t>http://www.waters.com/</t>
  </si>
  <si>
    <t>Webster Financial Corporation</t>
  </si>
  <si>
    <t>WBS</t>
  </si>
  <si>
    <t>http://public.websteronline.com/</t>
  </si>
  <si>
    <t>WESCO International, Inc.</t>
  </si>
  <si>
    <t>WCC</t>
  </si>
  <si>
    <t>http://www.wesco.com/</t>
  </si>
  <si>
    <t>Walker &amp; Dunlop, Inc</t>
  </si>
  <si>
    <t>WD</t>
  </si>
  <si>
    <t>http://www.walkerdunlop.com/</t>
  </si>
  <si>
    <t>Woodside Energy Group Limited</t>
  </si>
  <si>
    <t>WDS</t>
  </si>
  <si>
    <t>http://www.woodside.com.au/</t>
  </si>
  <si>
    <t>Western Asset Bond Fund Share of Beneficial Interest</t>
  </si>
  <si>
    <t>WEA</t>
  </si>
  <si>
    <t>Welltower Inc.</t>
  </si>
  <si>
    <t>WELL</t>
  </si>
  <si>
    <t>http://www.welltower.com/</t>
  </si>
  <si>
    <t>Western Midstream Partners, LP</t>
  </si>
  <si>
    <t>WES</t>
  </si>
  <si>
    <t>http://www.westernmidstream.com/</t>
  </si>
  <si>
    <t>Woori Financial Group Inc.</t>
  </si>
  <si>
    <t>WF</t>
  </si>
  <si>
    <t>http://www.woorifg.com/</t>
  </si>
  <si>
    <t>Wells Fargo &amp; Company</t>
  </si>
  <si>
    <t>WFC</t>
  </si>
  <si>
    <t>http://www.wellsfargo.com/</t>
  </si>
  <si>
    <t>West Fraser Timber Co. Ltd</t>
  </si>
  <si>
    <t>WFG</t>
  </si>
  <si>
    <t>http://www.westfraser.com/</t>
  </si>
  <si>
    <t>Winnebago Industries, Inc.</t>
  </si>
  <si>
    <t>WGO</t>
  </si>
  <si>
    <t>http://www.winnebagoind.com/</t>
  </si>
  <si>
    <t>Wyndham Hotels &amp; Resorts, Inc.</t>
  </si>
  <si>
    <t>WH</t>
  </si>
  <si>
    <t>http://www.wyndhamhotels.com/</t>
  </si>
  <si>
    <t>Cactus, Inc. Class A Common Stock</t>
  </si>
  <si>
    <t>WHD</t>
  </si>
  <si>
    <t>http://www.cactuswhd.com/</t>
  </si>
  <si>
    <t>Whirlpool Corporation</t>
  </si>
  <si>
    <t>WHR</t>
  </si>
  <si>
    <t>http://www.whirlpoolcorp.com/</t>
  </si>
  <si>
    <t>Wipro Limited</t>
  </si>
  <si>
    <t>WIT</t>
  </si>
  <si>
    <t>https://www.wipro.com/</t>
  </si>
  <si>
    <t>Workiva Inc.</t>
  </si>
  <si>
    <t>WK</t>
  </si>
  <si>
    <t>http://www.workiva.com/</t>
  </si>
  <si>
    <t>World Kinect Corporation</t>
  </si>
  <si>
    <t>WKC</t>
  </si>
  <si>
    <t>http://www.wfscorp.com/</t>
  </si>
  <si>
    <t>Westlake Corporation</t>
  </si>
  <si>
    <t>WLK</t>
  </si>
  <si>
    <t>http://www.westlake.com/</t>
  </si>
  <si>
    <t>Westlake Chemical Partners LP</t>
  </si>
  <si>
    <t>WLKP</t>
  </si>
  <si>
    <t>http://www.wlkpartners.com/</t>
  </si>
  <si>
    <t>John Wiley &amp; Sons, Inc.</t>
  </si>
  <si>
    <t>WLY</t>
  </si>
  <si>
    <t>http://www.wiley.com/</t>
  </si>
  <si>
    <t>WLYB</t>
  </si>
  <si>
    <t>Waste Management, Inc.</t>
  </si>
  <si>
    <t>WM</t>
  </si>
  <si>
    <t>http://www.wm.com/</t>
  </si>
  <si>
    <t>Williams Companies, Inc. (The)</t>
  </si>
  <si>
    <t>WMB</t>
  </si>
  <si>
    <t>http://www.williams.com/</t>
  </si>
  <si>
    <t>Weis Markets, Inc.</t>
  </si>
  <si>
    <t>WMK</t>
  </si>
  <si>
    <t>http://www.weismarkets.com/</t>
  </si>
  <si>
    <t>Walmart Inc.</t>
  </si>
  <si>
    <t>WMT</t>
  </si>
  <si>
    <t>http://www.corporate.walmart.com/</t>
  </si>
  <si>
    <t>Wabash National Corporation</t>
  </si>
  <si>
    <t>WNC</t>
  </si>
  <si>
    <t>http://www.onewabash.com/</t>
  </si>
  <si>
    <t>WNS (Holdings) Limited</t>
  </si>
  <si>
    <t>WNS</t>
  </si>
  <si>
    <t>http://www.wns.com/</t>
  </si>
  <si>
    <t>Wolfspeed, Inc.</t>
  </si>
  <si>
    <t>WOLF</t>
  </si>
  <si>
    <t>http://www.wolfspeed.com/</t>
  </si>
  <si>
    <t>WideOpenWest, Inc.</t>
  </si>
  <si>
    <t>WOW</t>
  </si>
  <si>
    <t>http://www.wowway.com/</t>
  </si>
  <si>
    <t>W. P. Carey Inc. REIT</t>
  </si>
  <si>
    <t>WPC</t>
  </si>
  <si>
    <t>http://www.wpcarey.com/</t>
  </si>
  <si>
    <t>Wheaton Precious Metals Corp</t>
  </si>
  <si>
    <t>WPM</t>
  </si>
  <si>
    <t>http://www.wheatonpm.com/</t>
  </si>
  <si>
    <t>WPP plc</t>
  </si>
  <si>
    <t>WPP</t>
  </si>
  <si>
    <t>http://www.wpp.com/</t>
  </si>
  <si>
    <t>W.R. Berkley Corporation</t>
  </si>
  <si>
    <t>WRB</t>
  </si>
  <si>
    <t>http://www.wrberkley.com/</t>
  </si>
  <si>
    <t>Westrock Company</t>
  </si>
  <si>
    <t>WRK</t>
  </si>
  <si>
    <t>http://www.westrock.com/</t>
  </si>
  <si>
    <t>Williams-Sonoma, Inc.</t>
  </si>
  <si>
    <t>WSM</t>
  </si>
  <si>
    <t>http://www.williams-sonomainc.com/</t>
  </si>
  <si>
    <t>Watsco, Inc.</t>
  </si>
  <si>
    <t>WSO</t>
  </si>
  <si>
    <t>http://www.watsco.com/</t>
  </si>
  <si>
    <t>WSO.B</t>
  </si>
  <si>
    <t>Whitestone REIT</t>
  </si>
  <si>
    <t>WSR</t>
  </si>
  <si>
    <t>http://www.whitestonereit.com/</t>
  </si>
  <si>
    <t>West Pharmaceutical Services, Inc.</t>
  </si>
  <si>
    <t>WST</t>
  </si>
  <si>
    <t>http://www.westpharma.com/</t>
  </si>
  <si>
    <t>WisdomTree, Inc.</t>
  </si>
  <si>
    <t>WT</t>
  </si>
  <si>
    <t>http://www.wisdomtree.com/</t>
  </si>
  <si>
    <t>W&amp;T Offshore, Inc.</t>
  </si>
  <si>
    <t>WTI</t>
  </si>
  <si>
    <t>http://www.wtoffshore.com/</t>
  </si>
  <si>
    <t>White Mountains Insurance Group, Ltd.</t>
  </si>
  <si>
    <t>WTM</t>
  </si>
  <si>
    <t>http://www.whitemountains.com/</t>
  </si>
  <si>
    <t>Essential Utilities, Inc.</t>
  </si>
  <si>
    <t>WTRG</t>
  </si>
  <si>
    <t>http://www.essential.co/</t>
  </si>
  <si>
    <t>Select Water Solutions, Inc.</t>
  </si>
  <si>
    <t>WTTR</t>
  </si>
  <si>
    <t>http://www.selectenergy.com/</t>
  </si>
  <si>
    <t>Western Union Company (The)</t>
  </si>
  <si>
    <t>WU</t>
  </si>
  <si>
    <t>http://www.westernunion.com/</t>
  </si>
  <si>
    <t>Wolverine World Wide, Inc.</t>
  </si>
  <si>
    <t>WWW</t>
  </si>
  <si>
    <t>http://www.wolverineworldwide.com/</t>
  </si>
  <si>
    <t>Weyerhaeuser Company</t>
  </si>
  <si>
    <t>WY</t>
  </si>
  <si>
    <t>http://www.weyerhaeuser.com/</t>
  </si>
  <si>
    <t>United States Steel Corporation</t>
  </si>
  <si>
    <t>X</t>
  </si>
  <si>
    <t>http://www.ussteel.com/</t>
  </si>
  <si>
    <t>Xenia Hotels &amp; Resorts, Inc.</t>
  </si>
  <si>
    <t>XHR</t>
  </si>
  <si>
    <t>http://www.xeniareit.com/</t>
  </si>
  <si>
    <t>Xinyuan Real Estate Co Ltd</t>
  </si>
  <si>
    <t>XIN</t>
  </si>
  <si>
    <t>http://www.xyre.com/</t>
  </si>
  <si>
    <t>XPO, Inc.</t>
  </si>
  <si>
    <t>XPO</t>
  </si>
  <si>
    <t>http://www.xpo.com/</t>
  </si>
  <si>
    <t>Expro Group Holdings N.V.</t>
  </si>
  <si>
    <t>XPRO</t>
  </si>
  <si>
    <t>http://www.expro.com/</t>
  </si>
  <si>
    <t>X Financial</t>
  </si>
  <si>
    <t>XYF</t>
  </si>
  <si>
    <t>http://www.xiaoyinggroup.com/</t>
  </si>
  <si>
    <t>Xylem Inc.</t>
  </si>
  <si>
    <t>XYL</t>
  </si>
  <si>
    <t>http://www.xyleminc.com/</t>
  </si>
  <si>
    <t>YETI Holdings, Inc.</t>
  </si>
  <si>
    <t>YETI</t>
  </si>
  <si>
    <t>http://www.yeti.com/</t>
  </si>
  <si>
    <t>Yext, Inc.</t>
  </si>
  <si>
    <t>YEXT</t>
  </si>
  <si>
    <t>http://www.yext.com/</t>
  </si>
  <si>
    <t>YPF Sociedad Anonima</t>
  </si>
  <si>
    <t>YPF</t>
  </si>
  <si>
    <t>http://www.ypf.com/</t>
  </si>
  <si>
    <t>Yiren Digital Ltd.</t>
  </si>
  <si>
    <t>YRD</t>
  </si>
  <si>
    <t>http://ir.yiren.com/</t>
  </si>
  <si>
    <t>Yum! Brands, Inc.</t>
  </si>
  <si>
    <t>YUM</t>
  </si>
  <si>
    <t>http://www.yum.com/</t>
  </si>
  <si>
    <t>Yum China Holdings, Inc.</t>
  </si>
  <si>
    <t>YUMC</t>
  </si>
  <si>
    <t>Zimmer Biomet Holdings, Inc.</t>
  </si>
  <si>
    <t>ZBH</t>
  </si>
  <si>
    <t>http://www.zimmerbiomet.com/</t>
  </si>
  <si>
    <t>Zepp Health Corporation</t>
  </si>
  <si>
    <t>ZEPP</t>
  </si>
  <si>
    <t>http://www.zepp.com/</t>
  </si>
  <si>
    <t>ZIM Integrated Shipping Services Ltd.</t>
  </si>
  <si>
    <t>ZIM</t>
  </si>
  <si>
    <t>http://www.zim.com/</t>
  </si>
  <si>
    <t>ZTO Express (Cayman) Inc.</t>
  </si>
  <si>
    <t>ZTO</t>
  </si>
  <si>
    <t>Zoetis Inc.</t>
  </si>
  <si>
    <t>ZTS</t>
  </si>
  <si>
    <t>http://www.zoetis.com/</t>
  </si>
  <si>
    <t>Zuora, Inc.</t>
  </si>
  <si>
    <t>ZUO</t>
  </si>
  <si>
    <t>http://www.zuora.com/</t>
  </si>
  <si>
    <t>Zurn Elkay Water Solutions Corporation</t>
  </si>
  <si>
    <t>ZWS</t>
  </si>
  <si>
    <t>http://zurn-elkay.com/</t>
  </si>
  <si>
    <t>name</t>
  </si>
  <si>
    <t>ticker</t>
  </si>
  <si>
    <t>exchange</t>
  </si>
  <si>
    <t>sector</t>
  </si>
  <si>
    <t>industry</t>
  </si>
  <si>
    <t>page</t>
  </si>
  <si>
    <t>revenue</t>
  </si>
  <si>
    <t>net profit</t>
  </si>
  <si>
    <t>number of shares</t>
  </si>
  <si>
    <t>price</t>
  </si>
  <si>
    <t>capitalization</t>
  </si>
  <si>
    <t>P/E</t>
  </si>
  <si>
    <t>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</si>
</sst>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 applyNumberFormat="1" applyFill="1"/>
    <xf numFmtId="0" fontId="1" fillId="0" borderId="0" xfId="0" applyFont="1" applyFill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04"/>
  <sheetViews>
    <sheetView tabSelected="1" workbookViewId="0">
      <selection activeCell="B1" sqref="B1"/>
    </sheetView>
  </sheetViews>
  <sheetFormatPr defaultRowHeight="15" x14ac:dyDescent="0.25"/>
  <sheetData>
    <row r="1" spans="1:13" x14ac:dyDescent="0.25">
      <c r="A1" s="5" t="s">
        <v>16145</v>
      </c>
      <c r="B1" s="5" t="s">
        <v>16146</v>
      </c>
      <c r="C1" s="5" t="s">
        <v>16147</v>
      </c>
      <c r="D1" s="5" t="s">
        <v>16148</v>
      </c>
      <c r="E1" s="5" t="s">
        <v>16149</v>
      </c>
      <c r="F1" s="5" t="s">
        <v>16150</v>
      </c>
      <c r="G1" s="5" t="s">
        <v>16151</v>
      </c>
      <c r="H1" s="5" t="s">
        <v>16152</v>
      </c>
      <c r="I1" s="5" t="s">
        <v>16153</v>
      </c>
      <c r="J1" s="5" t="s">
        <v>16154</v>
      </c>
      <c r="K1" s="6" t="s">
        <v>16155</v>
      </c>
      <c r="L1" s="6" t="s">
        <v>16156</v>
      </c>
      <c r="M1" s="6" t="s">
        <v>16157</v>
      </c>
    </row>
    <row r="2" spans="1:13" x14ac:dyDescent="0.25">
      <c r="A2" s="1" t="s">
        <v>0</v>
      </c>
      <c r="B2" s="1">
        <v>1</v>
      </c>
      <c r="C2" s="1" t="s">
        <v>1</v>
      </c>
      <c r="D2" s="1" t="s">
        <v>2</v>
      </c>
      <c r="E2" s="1" t="s">
        <v>3</v>
      </c>
      <c r="F2" s="1" t="s">
        <v>4</v>
      </c>
      <c r="G2" s="2">
        <v>275580000000</v>
      </c>
      <c r="H2" s="2">
        <v>23500000000</v>
      </c>
      <c r="I2" s="2">
        <v>3830000000</v>
      </c>
      <c r="J2" s="3">
        <v>38.5</v>
      </c>
      <c r="K2" s="2">
        <f>I2*J2</f>
        <v>147455000000</v>
      </c>
      <c r="L2" s="2">
        <f>H2/K2</f>
        <v>0.15937065545420637</v>
      </c>
      <c r="M2" s="2">
        <f>G2/K2</f>
        <v>1.8689091587263911</v>
      </c>
    </row>
    <row r="3" spans="1:13" x14ac:dyDescent="0.25">
      <c r="A3" s="1" t="s">
        <v>5</v>
      </c>
      <c r="B3" s="1">
        <v>2</v>
      </c>
      <c r="C3" s="1" t="s">
        <v>1</v>
      </c>
      <c r="D3" s="1" t="s">
        <v>6</v>
      </c>
      <c r="E3" s="1" t="s">
        <v>7</v>
      </c>
      <c r="F3" s="1" t="s">
        <v>8</v>
      </c>
      <c r="G3" s="2">
        <v>87170000000</v>
      </c>
      <c r="H3" s="2">
        <v>6660000000</v>
      </c>
      <c r="I3" s="2">
        <v>2530000000</v>
      </c>
      <c r="J3" s="3">
        <v>63.25</v>
      </c>
      <c r="K3" s="2">
        <f t="shared" ref="K3:K66" si="0">I3*J3</f>
        <v>160022500000</v>
      </c>
      <c r="L3" s="2">
        <f t="shared" ref="L3:L66" si="1">H3/K3</f>
        <v>4.1619147307409898E-2</v>
      </c>
      <c r="M3" s="2">
        <f t="shared" ref="M3:M66" si="2">G3/K3</f>
        <v>0.54473589651455268</v>
      </c>
    </row>
    <row r="4" spans="1:13" x14ac:dyDescent="0.25">
      <c r="A4" s="1" t="s">
        <v>9</v>
      </c>
      <c r="B4" s="1">
        <v>3</v>
      </c>
      <c r="C4" s="1" t="s">
        <v>1</v>
      </c>
      <c r="D4" s="1" t="s">
        <v>6</v>
      </c>
      <c r="E4" s="1" t="s">
        <v>10</v>
      </c>
      <c r="F4" s="1" t="s">
        <v>11</v>
      </c>
      <c r="G4" s="2">
        <v>56970000000</v>
      </c>
      <c r="H4" s="2">
        <v>6070000000</v>
      </c>
      <c r="I4" s="2">
        <v>18660000000</v>
      </c>
      <c r="J4" s="3">
        <v>6.07</v>
      </c>
      <c r="K4" s="2">
        <f t="shared" si="0"/>
        <v>113266200000</v>
      </c>
      <c r="L4" s="2">
        <f t="shared" si="1"/>
        <v>5.3590568060021437E-2</v>
      </c>
      <c r="M4" s="2">
        <f t="shared" si="2"/>
        <v>0.50297440895871848</v>
      </c>
    </row>
    <row r="5" spans="1:13" x14ac:dyDescent="0.25">
      <c r="A5" s="1" t="s">
        <v>12</v>
      </c>
      <c r="B5" s="1">
        <v>4</v>
      </c>
      <c r="C5" s="1" t="s">
        <v>1</v>
      </c>
      <c r="D5" s="1" t="s">
        <v>13</v>
      </c>
      <c r="E5" s="1" t="s">
        <v>14</v>
      </c>
      <c r="F5" s="1" t="s">
        <v>15</v>
      </c>
      <c r="G5" s="2">
        <v>18950000000</v>
      </c>
      <c r="H5" s="2">
        <v>945000000</v>
      </c>
      <c r="I5" s="2">
        <v>3060000000</v>
      </c>
      <c r="J5" s="3">
        <v>25.5</v>
      </c>
      <c r="K5" s="2">
        <f t="shared" si="0"/>
        <v>78030000000</v>
      </c>
      <c r="L5" s="2">
        <f t="shared" si="1"/>
        <v>1.2110726643598616E-2</v>
      </c>
      <c r="M5" s="2">
        <f t="shared" si="2"/>
        <v>0.24285531205946431</v>
      </c>
    </row>
    <row r="6" spans="1:13" x14ac:dyDescent="0.25">
      <c r="A6" s="1" t="s">
        <v>16</v>
      </c>
      <c r="B6" s="1">
        <v>5</v>
      </c>
      <c r="C6" s="1" t="s">
        <v>1</v>
      </c>
      <c r="D6" s="1" t="s">
        <v>13</v>
      </c>
      <c r="E6" s="1" t="s">
        <v>17</v>
      </c>
      <c r="F6" s="1" t="s">
        <v>18</v>
      </c>
      <c r="G6" s="2">
        <v>1080000000000</v>
      </c>
      <c r="H6" s="2">
        <v>179430000000</v>
      </c>
      <c r="I6" s="2">
        <v>194880000000</v>
      </c>
      <c r="J6" s="3">
        <v>64.849999999999994</v>
      </c>
      <c r="K6" s="2">
        <f t="shared" si="0"/>
        <v>12637967999999.998</v>
      </c>
      <c r="L6" s="2">
        <f t="shared" si="1"/>
        <v>1.4197693806472688E-2</v>
      </c>
      <c r="M6" s="2">
        <f t="shared" si="2"/>
        <v>8.5456775962718071E-2</v>
      </c>
    </row>
    <row r="7" spans="1:13" x14ac:dyDescent="0.25">
      <c r="A7" s="1" t="s">
        <v>19</v>
      </c>
      <c r="B7" s="1">
        <v>6</v>
      </c>
      <c r="C7" s="1" t="s">
        <v>1</v>
      </c>
      <c r="D7" s="1" t="s">
        <v>6</v>
      </c>
      <c r="E7" s="1" t="s">
        <v>7</v>
      </c>
      <c r="F7" s="4" t="s">
        <v>20</v>
      </c>
      <c r="G7" s="2">
        <v>1290000000</v>
      </c>
      <c r="H7" s="2">
        <v>6000000000</v>
      </c>
      <c r="I7" s="2">
        <v>2130000000</v>
      </c>
      <c r="J7" s="3">
        <v>46.4</v>
      </c>
      <c r="K7" s="2">
        <f t="shared" si="0"/>
        <v>98832000000</v>
      </c>
      <c r="L7" s="2">
        <f t="shared" si="1"/>
        <v>6.0709082078678971E-2</v>
      </c>
      <c r="M7" s="2">
        <f t="shared" si="2"/>
        <v>1.3052452646915978E-2</v>
      </c>
    </row>
    <row r="8" spans="1:13" x14ac:dyDescent="0.25">
      <c r="A8" s="1" t="s">
        <v>21</v>
      </c>
      <c r="B8" s="1">
        <v>7</v>
      </c>
      <c r="C8" s="1" t="s">
        <v>1</v>
      </c>
      <c r="D8" s="1" t="s">
        <v>22</v>
      </c>
      <c r="E8" s="1" t="s">
        <v>23</v>
      </c>
      <c r="F8" s="1" t="s">
        <v>24</v>
      </c>
      <c r="G8" s="2">
        <v>511540000</v>
      </c>
      <c r="H8" s="2">
        <v>250230000</v>
      </c>
      <c r="I8" s="2">
        <v>2640000000</v>
      </c>
      <c r="J8" s="3">
        <v>3.2000000000000001E-2</v>
      </c>
      <c r="K8" s="2">
        <f t="shared" si="0"/>
        <v>84480000</v>
      </c>
      <c r="L8" s="2">
        <f t="shared" si="1"/>
        <v>2.9620028409090908</v>
      </c>
      <c r="M8" s="2">
        <f t="shared" si="2"/>
        <v>6.0551609848484844</v>
      </c>
    </row>
    <row r="9" spans="1:13" x14ac:dyDescent="0.25">
      <c r="A9" s="1" t="s">
        <v>25</v>
      </c>
      <c r="B9" s="1">
        <v>8</v>
      </c>
      <c r="C9" s="1" t="s">
        <v>1</v>
      </c>
      <c r="D9" s="1" t="s">
        <v>26</v>
      </c>
      <c r="E9" s="1" t="s">
        <v>27</v>
      </c>
      <c r="F9" s="1" t="s">
        <v>28</v>
      </c>
      <c r="G9" s="2">
        <v>36350000000</v>
      </c>
      <c r="H9" s="2">
        <v>-471000000</v>
      </c>
      <c r="I9" s="2">
        <v>7730000000</v>
      </c>
      <c r="J9" s="3">
        <v>3.95</v>
      </c>
      <c r="K9" s="2">
        <f t="shared" si="0"/>
        <v>30533500000</v>
      </c>
      <c r="L9" s="2">
        <f t="shared" si="1"/>
        <v>-1.5425679990829744E-2</v>
      </c>
      <c r="M9" s="2">
        <f t="shared" si="2"/>
        <v>1.1904956850672213</v>
      </c>
    </row>
    <row r="10" spans="1:13" x14ac:dyDescent="0.25">
      <c r="A10" s="1" t="s">
        <v>29</v>
      </c>
      <c r="B10" s="1">
        <v>9</v>
      </c>
      <c r="C10" s="1" t="s">
        <v>1</v>
      </c>
      <c r="D10" s="1" t="s">
        <v>13</v>
      </c>
      <c r="E10" s="1" t="s">
        <v>14</v>
      </c>
      <c r="F10" s="1" t="s">
        <v>30</v>
      </c>
      <c r="G10" s="2">
        <v>17190000</v>
      </c>
      <c r="H10" s="2">
        <v>-505950000</v>
      </c>
      <c r="I10" s="2">
        <v>3570000000</v>
      </c>
      <c r="J10" s="3">
        <v>1.2999999999999999E-2</v>
      </c>
      <c r="K10" s="2">
        <f t="shared" si="0"/>
        <v>46410000</v>
      </c>
      <c r="L10" s="2">
        <f t="shared" si="1"/>
        <v>-10.90174531351002</v>
      </c>
      <c r="M10" s="2">
        <f t="shared" si="2"/>
        <v>0.37039431157078218</v>
      </c>
    </row>
    <row r="11" spans="1:13" x14ac:dyDescent="0.25">
      <c r="A11" s="1" t="s">
        <v>31</v>
      </c>
      <c r="B11" s="1">
        <v>10</v>
      </c>
      <c r="C11" s="1" t="s">
        <v>1</v>
      </c>
      <c r="D11" s="1" t="s">
        <v>13</v>
      </c>
      <c r="E11" s="1" t="s">
        <v>14</v>
      </c>
      <c r="F11" s="1" t="s">
        <v>32</v>
      </c>
      <c r="G11" s="2">
        <v>10880000000</v>
      </c>
      <c r="H11" s="2">
        <v>2810000000</v>
      </c>
      <c r="I11" s="2">
        <v>1360000000</v>
      </c>
      <c r="J11" s="3">
        <v>9.18</v>
      </c>
      <c r="K11" s="2">
        <f t="shared" si="0"/>
        <v>12484800000</v>
      </c>
      <c r="L11" s="2">
        <f t="shared" si="1"/>
        <v>0.22507368960656157</v>
      </c>
      <c r="M11" s="2">
        <f t="shared" si="2"/>
        <v>0.8714596949891068</v>
      </c>
    </row>
    <row r="12" spans="1:13" x14ac:dyDescent="0.25">
      <c r="A12" s="1" t="s">
        <v>33</v>
      </c>
      <c r="B12" s="1">
        <v>11</v>
      </c>
      <c r="C12" s="1" t="s">
        <v>1</v>
      </c>
      <c r="D12" s="1" t="s">
        <v>13</v>
      </c>
      <c r="E12" s="1" t="s">
        <v>34</v>
      </c>
      <c r="F12" s="1" t="s">
        <v>35</v>
      </c>
      <c r="G12" s="2">
        <v>82570000000</v>
      </c>
      <c r="H12" s="2">
        <v>17140000000</v>
      </c>
      <c r="I12" s="2">
        <v>1910000000</v>
      </c>
      <c r="J12" s="3">
        <v>99.75</v>
      </c>
      <c r="K12" s="2">
        <f t="shared" si="0"/>
        <v>190522500000</v>
      </c>
      <c r="L12" s="2">
        <f t="shared" si="1"/>
        <v>8.996312771457439E-2</v>
      </c>
      <c r="M12" s="2">
        <f t="shared" si="2"/>
        <v>0.43338713275334934</v>
      </c>
    </row>
    <row r="13" spans="1:13" x14ac:dyDescent="0.25">
      <c r="A13" s="1" t="s">
        <v>36</v>
      </c>
      <c r="B13" s="1">
        <v>12</v>
      </c>
      <c r="C13" s="1" t="s">
        <v>1</v>
      </c>
      <c r="D13" s="1" t="s">
        <v>13</v>
      </c>
      <c r="E13" s="1" t="s">
        <v>14</v>
      </c>
      <c r="F13" s="1" t="s">
        <v>37</v>
      </c>
      <c r="G13" s="2">
        <v>27730000000</v>
      </c>
      <c r="H13" s="2">
        <v>9260000000</v>
      </c>
      <c r="I13" s="2">
        <v>4840000000</v>
      </c>
      <c r="J13" s="3">
        <v>23.7</v>
      </c>
      <c r="K13" s="2">
        <f t="shared" si="0"/>
        <v>114708000000</v>
      </c>
      <c r="L13" s="2">
        <f t="shared" si="1"/>
        <v>8.0726714788855181E-2</v>
      </c>
      <c r="M13" s="2">
        <f t="shared" si="2"/>
        <v>0.24174425497785682</v>
      </c>
    </row>
    <row r="14" spans="1:13" x14ac:dyDescent="0.25">
      <c r="A14" s="1" t="s">
        <v>38</v>
      </c>
      <c r="B14" s="1">
        <v>13</v>
      </c>
      <c r="C14" s="1" t="s">
        <v>1</v>
      </c>
      <c r="D14" s="1" t="s">
        <v>39</v>
      </c>
      <c r="E14" s="1" t="s">
        <v>40</v>
      </c>
      <c r="F14" s="1" t="s">
        <v>41</v>
      </c>
      <c r="G14" s="2">
        <v>6560000000</v>
      </c>
      <c r="H14" s="2">
        <v>789000000</v>
      </c>
      <c r="I14" s="2">
        <v>869200000</v>
      </c>
      <c r="J14" s="3">
        <v>28.5</v>
      </c>
      <c r="K14" s="2">
        <f t="shared" si="0"/>
        <v>24772200000</v>
      </c>
      <c r="L14" s="2">
        <f t="shared" si="1"/>
        <v>3.1850219197326037E-2</v>
      </c>
      <c r="M14" s="2">
        <f t="shared" si="2"/>
        <v>0.26481297583581598</v>
      </c>
    </row>
    <row r="15" spans="1:13" x14ac:dyDescent="0.25">
      <c r="A15" s="1" t="s">
        <v>42</v>
      </c>
      <c r="B15" s="1">
        <v>14</v>
      </c>
      <c r="C15" s="1" t="s">
        <v>1</v>
      </c>
      <c r="D15" s="1" t="s">
        <v>13</v>
      </c>
      <c r="E15" s="1" t="s">
        <v>43</v>
      </c>
      <c r="F15" s="1" t="s">
        <v>44</v>
      </c>
      <c r="G15" s="2">
        <v>3470000000</v>
      </c>
      <c r="H15" s="2">
        <v>-872000000</v>
      </c>
      <c r="I15" s="2">
        <v>1030000000</v>
      </c>
      <c r="J15" s="3">
        <v>12.3</v>
      </c>
      <c r="K15" s="2">
        <f t="shared" si="0"/>
        <v>12669000000</v>
      </c>
      <c r="L15" s="2">
        <f t="shared" si="1"/>
        <v>-6.8829426158339257E-2</v>
      </c>
      <c r="M15" s="2">
        <f t="shared" si="2"/>
        <v>0.27389691372641883</v>
      </c>
    </row>
    <row r="16" spans="1:13" x14ac:dyDescent="0.25">
      <c r="A16" s="1" t="s">
        <v>45</v>
      </c>
      <c r="B16" s="1">
        <v>16</v>
      </c>
      <c r="C16" s="1" t="s">
        <v>1</v>
      </c>
      <c r="D16" s="1" t="s">
        <v>13</v>
      </c>
      <c r="E16" s="1" t="s">
        <v>14</v>
      </c>
      <c r="F16" s="1" t="s">
        <v>46</v>
      </c>
      <c r="G16" s="2">
        <v>71760000000</v>
      </c>
      <c r="H16" s="2">
        <v>23910000000</v>
      </c>
      <c r="I16" s="2">
        <v>2900000000</v>
      </c>
      <c r="J16" s="3">
        <v>75.3</v>
      </c>
      <c r="K16" s="2">
        <f t="shared" si="0"/>
        <v>218370000000</v>
      </c>
      <c r="L16" s="2">
        <f t="shared" si="1"/>
        <v>0.10949306223382332</v>
      </c>
      <c r="M16" s="2">
        <f t="shared" si="2"/>
        <v>0.32861656820991897</v>
      </c>
    </row>
    <row r="17" spans="1:13" x14ac:dyDescent="0.25">
      <c r="A17" s="1" t="s">
        <v>47</v>
      </c>
      <c r="B17" s="1">
        <v>17</v>
      </c>
      <c r="C17" s="1" t="s">
        <v>1</v>
      </c>
      <c r="D17" s="1" t="s">
        <v>13</v>
      </c>
      <c r="E17" s="1" t="s">
        <v>14</v>
      </c>
      <c r="F17" s="1" t="s">
        <v>48</v>
      </c>
      <c r="G17" s="2">
        <v>95550000000</v>
      </c>
      <c r="H17" s="2">
        <v>900900000</v>
      </c>
      <c r="I17" s="2">
        <v>2520000000</v>
      </c>
      <c r="J17" s="3">
        <v>8.82</v>
      </c>
      <c r="K17" s="2">
        <f t="shared" si="0"/>
        <v>22226400000</v>
      </c>
      <c r="L17" s="2">
        <f t="shared" si="1"/>
        <v>4.0532879818594103E-2</v>
      </c>
      <c r="M17" s="2">
        <f t="shared" si="2"/>
        <v>4.2989417989417991</v>
      </c>
    </row>
    <row r="18" spans="1:13" x14ac:dyDescent="0.25">
      <c r="A18" s="1" t="s">
        <v>49</v>
      </c>
      <c r="B18" s="1">
        <v>18</v>
      </c>
      <c r="C18" s="1" t="s">
        <v>1</v>
      </c>
      <c r="D18" s="1" t="s">
        <v>50</v>
      </c>
      <c r="E18" s="1" t="s">
        <v>51</v>
      </c>
      <c r="F18" s="1" t="s">
        <v>52</v>
      </c>
      <c r="G18" s="2">
        <v>677170000</v>
      </c>
      <c r="H18" s="2">
        <v>166560000</v>
      </c>
      <c r="I18" s="2">
        <v>2400000000</v>
      </c>
      <c r="J18" s="3">
        <v>0.34499999999999997</v>
      </c>
      <c r="K18" s="2">
        <f t="shared" si="0"/>
        <v>827999999.99999988</v>
      </c>
      <c r="L18" s="2">
        <f t="shared" si="1"/>
        <v>0.20115942028985509</v>
      </c>
      <c r="M18" s="2">
        <f t="shared" si="2"/>
        <v>0.81783816425120781</v>
      </c>
    </row>
    <row r="19" spans="1:13" x14ac:dyDescent="0.25">
      <c r="A19" s="1" t="s">
        <v>53</v>
      </c>
      <c r="B19" s="1">
        <v>19</v>
      </c>
      <c r="C19" s="1" t="s">
        <v>1</v>
      </c>
      <c r="D19" s="1" t="s">
        <v>54</v>
      </c>
      <c r="E19" s="1" t="s">
        <v>55</v>
      </c>
      <c r="F19" s="1" t="s">
        <v>56</v>
      </c>
      <c r="G19" s="2">
        <v>94820000000</v>
      </c>
      <c r="H19" s="2">
        <v>28850000000</v>
      </c>
      <c r="I19" s="2">
        <v>1450000000</v>
      </c>
      <c r="J19" s="3">
        <v>63.15</v>
      </c>
      <c r="K19" s="2">
        <f t="shared" si="0"/>
        <v>91567500000</v>
      </c>
      <c r="L19" s="2">
        <f t="shared" si="1"/>
        <v>0.31506811914707727</v>
      </c>
      <c r="M19" s="2">
        <f t="shared" si="2"/>
        <v>1.0355202446282796</v>
      </c>
    </row>
    <row r="20" spans="1:13" x14ac:dyDescent="0.25">
      <c r="A20" s="1" t="s">
        <v>57</v>
      </c>
      <c r="B20" s="1">
        <v>21</v>
      </c>
      <c r="C20" s="1" t="s">
        <v>1</v>
      </c>
      <c r="D20" s="1" t="s">
        <v>13</v>
      </c>
      <c r="E20" s="1" t="s">
        <v>14</v>
      </c>
      <c r="F20" s="1" t="s">
        <v>58</v>
      </c>
      <c r="G20" s="2">
        <v>24170000</v>
      </c>
      <c r="H20" s="2">
        <v>-4040000</v>
      </c>
      <c r="I20" s="2">
        <v>3980000000</v>
      </c>
      <c r="J20" s="3">
        <v>0.13</v>
      </c>
      <c r="K20" s="2">
        <f t="shared" si="0"/>
        <v>517400000</v>
      </c>
      <c r="L20" s="2">
        <f t="shared" si="1"/>
        <v>-7.8082721298801698E-3</v>
      </c>
      <c r="M20" s="2">
        <f t="shared" si="2"/>
        <v>4.6714340935446463E-2</v>
      </c>
    </row>
    <row r="21" spans="1:13" x14ac:dyDescent="0.25">
      <c r="A21" s="1" t="s">
        <v>59</v>
      </c>
      <c r="B21" s="1">
        <v>22</v>
      </c>
      <c r="C21" s="1" t="s">
        <v>1</v>
      </c>
      <c r="D21" s="1" t="s">
        <v>50</v>
      </c>
      <c r="E21" s="1" t="s">
        <v>60</v>
      </c>
      <c r="F21" s="1" t="s">
        <v>61</v>
      </c>
      <c r="G21" s="2">
        <v>126360000</v>
      </c>
      <c r="H21" s="2">
        <v>-23770000</v>
      </c>
      <c r="I21" s="2">
        <v>1970000000</v>
      </c>
      <c r="J21" s="3">
        <v>5.1999999999999998E-2</v>
      </c>
      <c r="K21" s="2">
        <f t="shared" si="0"/>
        <v>102440000</v>
      </c>
      <c r="L21" s="2">
        <f t="shared" si="1"/>
        <v>-0.23203826630222568</v>
      </c>
      <c r="M21" s="2">
        <f t="shared" si="2"/>
        <v>1.233502538071066</v>
      </c>
    </row>
    <row r="22" spans="1:13" x14ac:dyDescent="0.25">
      <c r="A22" s="1" t="s">
        <v>62</v>
      </c>
      <c r="B22" s="1">
        <v>23</v>
      </c>
      <c r="C22" s="1" t="s">
        <v>1</v>
      </c>
      <c r="D22" s="1" t="s">
        <v>13</v>
      </c>
      <c r="E22" s="1" t="s">
        <v>17</v>
      </c>
      <c r="F22" s="1" t="s">
        <v>63</v>
      </c>
      <c r="G22" s="2">
        <v>44250000000</v>
      </c>
      <c r="H22" s="2">
        <v>3520000000</v>
      </c>
      <c r="I22" s="2">
        <v>2670000000</v>
      </c>
      <c r="J22" s="3">
        <v>9.2899999999999991</v>
      </c>
      <c r="K22" s="2">
        <f t="shared" si="0"/>
        <v>24804299999.999996</v>
      </c>
      <c r="L22" s="2">
        <f t="shared" si="1"/>
        <v>0.14191087835576899</v>
      </c>
      <c r="M22" s="2">
        <f t="shared" si="2"/>
        <v>1.7839648770576073</v>
      </c>
    </row>
    <row r="23" spans="1:13" x14ac:dyDescent="0.25">
      <c r="A23" s="1" t="s">
        <v>64</v>
      </c>
      <c r="B23" s="1">
        <v>25</v>
      </c>
      <c r="C23" s="1" t="s">
        <v>1</v>
      </c>
      <c r="D23" s="1" t="s">
        <v>65</v>
      </c>
      <c r="E23" s="1" t="s">
        <v>66</v>
      </c>
      <c r="F23" s="1" t="s">
        <v>67</v>
      </c>
      <c r="G23" s="2">
        <v>7100000000</v>
      </c>
      <c r="H23" s="2">
        <v>233890000</v>
      </c>
      <c r="I23" s="2">
        <v>301930000</v>
      </c>
      <c r="J23" s="3">
        <v>4.1100000000000003</v>
      </c>
      <c r="K23" s="2">
        <f t="shared" si="0"/>
        <v>1240932300</v>
      </c>
      <c r="L23" s="2">
        <f t="shared" si="1"/>
        <v>0.188479258699286</v>
      </c>
      <c r="M23" s="2">
        <f t="shared" si="2"/>
        <v>5.72150471061153</v>
      </c>
    </row>
    <row r="24" spans="1:13" x14ac:dyDescent="0.25">
      <c r="A24" s="1" t="s">
        <v>68</v>
      </c>
      <c r="B24" s="1">
        <v>26</v>
      </c>
      <c r="C24" s="1" t="s">
        <v>1</v>
      </c>
      <c r="D24" s="1" t="s">
        <v>13</v>
      </c>
      <c r="E24" s="1" t="s">
        <v>14</v>
      </c>
      <c r="F24" s="1" t="s">
        <v>61</v>
      </c>
      <c r="G24" s="2">
        <v>112550000</v>
      </c>
      <c r="H24" s="2">
        <v>-155240000</v>
      </c>
      <c r="I24" s="2">
        <v>45300000</v>
      </c>
      <c r="J24" s="3">
        <v>56</v>
      </c>
      <c r="K24" s="2">
        <f t="shared" si="0"/>
        <v>2536800000</v>
      </c>
      <c r="L24" s="2">
        <f t="shared" si="1"/>
        <v>-6.1195206559444972E-2</v>
      </c>
      <c r="M24" s="2">
        <f t="shared" si="2"/>
        <v>4.4366918953011668E-2</v>
      </c>
    </row>
    <row r="25" spans="1:13" x14ac:dyDescent="0.25">
      <c r="A25" s="1" t="s">
        <v>69</v>
      </c>
      <c r="B25" s="1">
        <v>27</v>
      </c>
      <c r="C25" s="1" t="s">
        <v>1</v>
      </c>
      <c r="D25" s="1" t="s">
        <v>50</v>
      </c>
      <c r="E25" s="1" t="s">
        <v>70</v>
      </c>
      <c r="F25" s="1" t="s">
        <v>71</v>
      </c>
      <c r="G25" s="2">
        <v>23000000000</v>
      </c>
      <c r="H25" s="2">
        <v>6830000000</v>
      </c>
      <c r="I25" s="2">
        <v>4370000000</v>
      </c>
      <c r="J25" s="3">
        <v>40.799999999999997</v>
      </c>
      <c r="K25" s="2">
        <f t="shared" si="0"/>
        <v>178296000000</v>
      </c>
      <c r="L25" s="2">
        <f t="shared" si="1"/>
        <v>3.8307084847669044E-2</v>
      </c>
      <c r="M25" s="2">
        <f t="shared" si="2"/>
        <v>0.12899896800825594</v>
      </c>
    </row>
    <row r="26" spans="1:13" x14ac:dyDescent="0.25">
      <c r="A26" s="1" t="s">
        <v>72</v>
      </c>
      <c r="B26" s="1">
        <v>28</v>
      </c>
      <c r="C26" s="1" t="s">
        <v>1</v>
      </c>
      <c r="D26" s="1" t="s">
        <v>13</v>
      </c>
      <c r="E26" s="1" t="s">
        <v>14</v>
      </c>
      <c r="F26" s="1" t="s">
        <v>73</v>
      </c>
      <c r="G26" s="2">
        <v>5090000000</v>
      </c>
      <c r="H26" s="2">
        <v>1530000000</v>
      </c>
      <c r="I26" s="2">
        <v>1470000000</v>
      </c>
      <c r="J26" s="3">
        <v>4.28</v>
      </c>
      <c r="K26" s="2">
        <f t="shared" si="0"/>
        <v>6291600000</v>
      </c>
      <c r="L26" s="2">
        <f t="shared" si="1"/>
        <v>0.24318138470341408</v>
      </c>
      <c r="M26" s="2">
        <f t="shared" si="2"/>
        <v>0.80901519486299189</v>
      </c>
    </row>
    <row r="27" spans="1:13" x14ac:dyDescent="0.25">
      <c r="A27" s="1" t="s">
        <v>74</v>
      </c>
      <c r="B27" s="1">
        <v>29</v>
      </c>
      <c r="C27" s="1" t="s">
        <v>1</v>
      </c>
      <c r="D27" s="1" t="s">
        <v>13</v>
      </c>
      <c r="E27" s="1" t="s">
        <v>14</v>
      </c>
      <c r="F27" s="1" t="s">
        <v>75</v>
      </c>
      <c r="G27" s="2">
        <v>87450000</v>
      </c>
      <c r="H27" s="2">
        <v>6630000</v>
      </c>
      <c r="I27" s="2">
        <v>237700000</v>
      </c>
      <c r="J27" s="3">
        <v>7.1</v>
      </c>
      <c r="K27" s="2">
        <f t="shared" si="0"/>
        <v>1687670000</v>
      </c>
      <c r="L27" s="2">
        <f t="shared" si="1"/>
        <v>3.9284931295810203E-3</v>
      </c>
      <c r="M27" s="2">
        <f t="shared" si="2"/>
        <v>5.181700213904377E-2</v>
      </c>
    </row>
    <row r="28" spans="1:13" x14ac:dyDescent="0.25">
      <c r="A28" s="1" t="s">
        <v>76</v>
      </c>
      <c r="B28" s="1">
        <v>31</v>
      </c>
      <c r="C28" s="1" t="s">
        <v>1</v>
      </c>
      <c r="D28" s="1" t="s">
        <v>77</v>
      </c>
      <c r="E28" s="1" t="s">
        <v>78</v>
      </c>
      <c r="F28" s="1" t="s">
        <v>79</v>
      </c>
      <c r="G28" s="2">
        <v>3450000000</v>
      </c>
      <c r="H28" s="2">
        <v>4050000</v>
      </c>
      <c r="I28" s="2">
        <v>3090000000</v>
      </c>
      <c r="J28" s="3">
        <v>0.28999999999999998</v>
      </c>
      <c r="K28" s="2">
        <f t="shared" si="0"/>
        <v>896099999.99999988</v>
      </c>
      <c r="L28" s="2">
        <f t="shared" si="1"/>
        <v>4.5195848677602951E-3</v>
      </c>
      <c r="M28" s="2">
        <f t="shared" si="2"/>
        <v>3.8500167392032143</v>
      </c>
    </row>
    <row r="29" spans="1:13" x14ac:dyDescent="0.25">
      <c r="A29" s="1" t="s">
        <v>80</v>
      </c>
      <c r="B29" s="1">
        <v>32</v>
      </c>
      <c r="C29" s="1" t="s">
        <v>1</v>
      </c>
      <c r="D29" s="1" t="s">
        <v>50</v>
      </c>
      <c r="E29" s="1" t="s">
        <v>81</v>
      </c>
      <c r="F29" s="1" t="s">
        <v>82</v>
      </c>
      <c r="G29" s="2">
        <v>875160000</v>
      </c>
      <c r="H29" s="2">
        <v>519970000</v>
      </c>
      <c r="I29" s="2">
        <v>372690000</v>
      </c>
      <c r="J29" s="3">
        <v>7.2</v>
      </c>
      <c r="K29" s="2">
        <f t="shared" si="0"/>
        <v>2683368000</v>
      </c>
      <c r="L29" s="2">
        <f t="shared" si="1"/>
        <v>0.1937751363212202</v>
      </c>
      <c r="M29" s="2">
        <f t="shared" si="2"/>
        <v>0.32614237033459442</v>
      </c>
    </row>
    <row r="30" spans="1:13" x14ac:dyDescent="0.25">
      <c r="A30" s="1" t="s">
        <v>83</v>
      </c>
      <c r="B30" s="1">
        <v>33</v>
      </c>
      <c r="C30" s="1" t="s">
        <v>1</v>
      </c>
      <c r="D30" s="1" t="s">
        <v>13</v>
      </c>
      <c r="E30" s="1" t="s">
        <v>84</v>
      </c>
      <c r="F30" s="1" t="s">
        <v>85</v>
      </c>
      <c r="G30" s="2">
        <v>333960000</v>
      </c>
      <c r="H30" s="2">
        <v>-38710000</v>
      </c>
      <c r="I30" s="2">
        <v>537250000</v>
      </c>
      <c r="J30" s="3">
        <v>8.9700000000000006</v>
      </c>
      <c r="K30" s="2">
        <f t="shared" si="0"/>
        <v>4819132500</v>
      </c>
      <c r="L30" s="2">
        <f t="shared" si="1"/>
        <v>-8.0325660271843534E-3</v>
      </c>
      <c r="M30" s="2">
        <f t="shared" si="2"/>
        <v>6.9298779396499269E-2</v>
      </c>
    </row>
    <row r="31" spans="1:13" x14ac:dyDescent="0.25">
      <c r="A31" s="1" t="s">
        <v>86</v>
      </c>
      <c r="B31" s="1">
        <v>34</v>
      </c>
      <c r="C31" s="1" t="s">
        <v>1</v>
      </c>
      <c r="D31" s="1" t="s">
        <v>13</v>
      </c>
      <c r="E31" s="1" t="s">
        <v>14</v>
      </c>
      <c r="F31" s="1" t="s">
        <v>87</v>
      </c>
      <c r="G31" s="2">
        <v>3000000000</v>
      </c>
      <c r="H31" s="2">
        <v>337200000</v>
      </c>
      <c r="I31" s="2">
        <v>1180000000</v>
      </c>
      <c r="J31" s="3">
        <v>4.9800000000000004</v>
      </c>
      <c r="K31" s="2">
        <f t="shared" si="0"/>
        <v>5876400000.000001</v>
      </c>
      <c r="L31" s="2">
        <f t="shared" si="1"/>
        <v>5.738207065550336E-2</v>
      </c>
      <c r="M31" s="2">
        <f t="shared" si="2"/>
        <v>0.5105166428425566</v>
      </c>
    </row>
    <row r="32" spans="1:13" x14ac:dyDescent="0.25">
      <c r="A32" s="1" t="s">
        <v>88</v>
      </c>
      <c r="B32" s="1">
        <v>35</v>
      </c>
      <c r="C32" s="1" t="s">
        <v>1</v>
      </c>
      <c r="D32" s="1" t="s">
        <v>13</v>
      </c>
      <c r="E32" s="1" t="s">
        <v>14</v>
      </c>
      <c r="F32" s="1" t="s">
        <v>89</v>
      </c>
      <c r="G32" s="2">
        <v>6610000000</v>
      </c>
      <c r="H32" s="2">
        <v>172190000</v>
      </c>
      <c r="I32" s="2">
        <v>2680000000</v>
      </c>
      <c r="J32" s="3">
        <v>0.99</v>
      </c>
      <c r="K32" s="2">
        <f t="shared" si="0"/>
        <v>2653200000</v>
      </c>
      <c r="L32" s="2">
        <f t="shared" si="1"/>
        <v>6.4898989898989901E-2</v>
      </c>
      <c r="M32" s="2">
        <f t="shared" si="2"/>
        <v>2.4913312226745061</v>
      </c>
    </row>
    <row r="33" spans="1:13" x14ac:dyDescent="0.25">
      <c r="A33" s="1" t="s">
        <v>90</v>
      </c>
      <c r="B33" s="1">
        <v>36</v>
      </c>
      <c r="C33" s="1" t="s">
        <v>1</v>
      </c>
      <c r="D33" s="1" t="s">
        <v>13</v>
      </c>
      <c r="E33" s="1" t="s">
        <v>43</v>
      </c>
      <c r="F33" s="1" t="s">
        <v>91</v>
      </c>
      <c r="G33" s="2">
        <v>9260000</v>
      </c>
      <c r="H33" s="2">
        <v>-72850000</v>
      </c>
      <c r="I33" s="2">
        <v>1090000000</v>
      </c>
      <c r="J33" s="3">
        <v>5.0999999999999997E-2</v>
      </c>
      <c r="K33" s="2">
        <f t="shared" si="0"/>
        <v>55590000</v>
      </c>
      <c r="L33" s="2">
        <f t="shared" si="1"/>
        <v>-1.3104874977513941</v>
      </c>
      <c r="M33" s="2">
        <f t="shared" si="2"/>
        <v>0.16657672243209209</v>
      </c>
    </row>
    <row r="34" spans="1:13" x14ac:dyDescent="0.25">
      <c r="A34" s="1" t="s">
        <v>92</v>
      </c>
      <c r="B34" s="1">
        <v>37</v>
      </c>
      <c r="C34" s="1" t="s">
        <v>1</v>
      </c>
      <c r="D34" s="1" t="s">
        <v>50</v>
      </c>
      <c r="E34" s="1" t="s">
        <v>60</v>
      </c>
      <c r="F34" s="1" t="s">
        <v>93</v>
      </c>
      <c r="G34" s="2">
        <v>37170000</v>
      </c>
      <c r="H34" s="2">
        <v>-7950000</v>
      </c>
      <c r="I34" s="2">
        <v>747520000</v>
      </c>
      <c r="J34" s="3">
        <v>0.5</v>
      </c>
      <c r="K34" s="2">
        <f t="shared" si="0"/>
        <v>373760000</v>
      </c>
      <c r="L34" s="2">
        <f t="shared" si="1"/>
        <v>-2.1270333904109588E-2</v>
      </c>
      <c r="M34" s="2">
        <f t="shared" si="2"/>
        <v>9.9448844178082196E-2</v>
      </c>
    </row>
    <row r="35" spans="1:13" x14ac:dyDescent="0.25">
      <c r="A35" s="1" t="s">
        <v>94</v>
      </c>
      <c r="B35" s="1">
        <v>38</v>
      </c>
      <c r="C35" s="1" t="s">
        <v>1</v>
      </c>
      <c r="D35" s="1" t="s">
        <v>95</v>
      </c>
      <c r="E35" s="1" t="s">
        <v>96</v>
      </c>
      <c r="F35" s="1" t="s">
        <v>97</v>
      </c>
      <c r="G35" s="2">
        <v>12690000000</v>
      </c>
      <c r="H35" s="2">
        <v>1100000000</v>
      </c>
      <c r="I35" s="2">
        <v>1120000000</v>
      </c>
      <c r="J35" s="3">
        <v>7.02</v>
      </c>
      <c r="K35" s="2">
        <f t="shared" si="0"/>
        <v>7862399999.999999</v>
      </c>
      <c r="L35" s="2">
        <f t="shared" si="1"/>
        <v>0.13990638990638993</v>
      </c>
      <c r="M35" s="2">
        <f t="shared" si="2"/>
        <v>1.6140109890109893</v>
      </c>
    </row>
    <row r="36" spans="1:13" x14ac:dyDescent="0.25">
      <c r="A36" s="1" t="s">
        <v>98</v>
      </c>
      <c r="B36" s="1">
        <v>39</v>
      </c>
      <c r="C36" s="1" t="s">
        <v>1</v>
      </c>
      <c r="D36" s="1" t="s">
        <v>99</v>
      </c>
      <c r="E36" s="1" t="s">
        <v>100</v>
      </c>
      <c r="F36" s="1" t="s">
        <v>101</v>
      </c>
      <c r="G36" s="2">
        <v>845000000</v>
      </c>
      <c r="H36" s="2">
        <v>-153320000</v>
      </c>
      <c r="I36" s="2">
        <v>6330000000</v>
      </c>
      <c r="J36" s="3">
        <v>8.4000000000000005E-2</v>
      </c>
      <c r="K36" s="2">
        <f t="shared" si="0"/>
        <v>531720000.00000006</v>
      </c>
      <c r="L36" s="2">
        <f t="shared" si="1"/>
        <v>-0.28834725043255843</v>
      </c>
      <c r="M36" s="2">
        <f t="shared" si="2"/>
        <v>1.5891822763860677</v>
      </c>
    </row>
    <row r="37" spans="1:13" x14ac:dyDescent="0.25">
      <c r="A37" s="1" t="s">
        <v>102</v>
      </c>
      <c r="B37" s="1">
        <v>40</v>
      </c>
      <c r="C37" s="1" t="s">
        <v>1</v>
      </c>
      <c r="D37" s="1" t="s">
        <v>77</v>
      </c>
      <c r="E37" s="1" t="s">
        <v>103</v>
      </c>
      <c r="F37" s="1" t="s">
        <v>104</v>
      </c>
      <c r="G37" s="2">
        <v>6580000000</v>
      </c>
      <c r="H37" s="2">
        <v>36930000</v>
      </c>
      <c r="I37" s="2">
        <v>915480000</v>
      </c>
      <c r="J37" s="3">
        <v>0.56000000000000005</v>
      </c>
      <c r="K37" s="2">
        <f t="shared" si="0"/>
        <v>512668800.00000006</v>
      </c>
      <c r="L37" s="2">
        <f t="shared" si="1"/>
        <v>7.203481077842068E-2</v>
      </c>
      <c r="M37" s="2">
        <f t="shared" si="2"/>
        <v>12.834797046358194</v>
      </c>
    </row>
    <row r="38" spans="1:13" x14ac:dyDescent="0.25">
      <c r="A38" s="1" t="s">
        <v>105</v>
      </c>
      <c r="B38" s="1">
        <v>41</v>
      </c>
      <c r="C38" s="1" t="s">
        <v>1</v>
      </c>
      <c r="D38" s="1" t="s">
        <v>50</v>
      </c>
      <c r="E38" s="1" t="s">
        <v>60</v>
      </c>
      <c r="F38" s="1" t="s">
        <v>106</v>
      </c>
      <c r="G38" s="2">
        <v>10640000000</v>
      </c>
      <c r="H38" s="2">
        <v>763510000</v>
      </c>
      <c r="I38" s="2">
        <v>747720000</v>
      </c>
      <c r="J38" s="3">
        <v>11.92</v>
      </c>
      <c r="K38" s="2">
        <f t="shared" si="0"/>
        <v>8912822400</v>
      </c>
      <c r="L38" s="2">
        <f t="shared" si="1"/>
        <v>8.5664222367989734E-2</v>
      </c>
      <c r="M38" s="2">
        <f t="shared" si="2"/>
        <v>1.1937857081052126</v>
      </c>
    </row>
    <row r="39" spans="1:13" x14ac:dyDescent="0.25">
      <c r="A39" s="1" t="s">
        <v>107</v>
      </c>
      <c r="B39" s="1">
        <v>42</v>
      </c>
      <c r="C39" s="1" t="s">
        <v>1</v>
      </c>
      <c r="D39" s="1" t="s">
        <v>50</v>
      </c>
      <c r="E39" s="1" t="s">
        <v>60</v>
      </c>
      <c r="F39" s="1" t="s">
        <v>108</v>
      </c>
      <c r="G39" s="2">
        <v>122020000</v>
      </c>
      <c r="H39" s="2">
        <v>-6580000</v>
      </c>
      <c r="I39" s="2">
        <v>873370000</v>
      </c>
      <c r="J39" s="3">
        <v>0.21199999999999999</v>
      </c>
      <c r="K39" s="2">
        <f t="shared" si="0"/>
        <v>185154440</v>
      </c>
      <c r="L39" s="2">
        <f t="shared" si="1"/>
        <v>-3.5537900144333563E-2</v>
      </c>
      <c r="M39" s="2">
        <f t="shared" si="2"/>
        <v>0.65901741270692726</v>
      </c>
    </row>
    <row r="40" spans="1:13" x14ac:dyDescent="0.25">
      <c r="A40" s="1" t="s">
        <v>109</v>
      </c>
      <c r="B40" s="1">
        <v>45</v>
      </c>
      <c r="C40" s="1" t="s">
        <v>1</v>
      </c>
      <c r="D40" s="1" t="s">
        <v>50</v>
      </c>
      <c r="E40" s="1" t="s">
        <v>60</v>
      </c>
      <c r="F40" s="1" t="s">
        <v>110</v>
      </c>
      <c r="G40" s="2">
        <v>8109999999.999999</v>
      </c>
      <c r="H40" s="2">
        <v>146000000</v>
      </c>
      <c r="I40" s="2">
        <v>1650000000</v>
      </c>
      <c r="J40" s="3">
        <v>6.05</v>
      </c>
      <c r="K40" s="2">
        <f t="shared" si="0"/>
        <v>9982500000</v>
      </c>
      <c r="L40" s="2">
        <f t="shared" si="1"/>
        <v>1.4625594790884048E-2</v>
      </c>
      <c r="M40" s="2">
        <f t="shared" si="2"/>
        <v>0.81242173804157269</v>
      </c>
    </row>
    <row r="41" spans="1:13" x14ac:dyDescent="0.25">
      <c r="A41" s="1" t="s">
        <v>111</v>
      </c>
      <c r="B41" s="1">
        <v>46</v>
      </c>
      <c r="C41" s="1" t="s">
        <v>1</v>
      </c>
      <c r="D41" s="1" t="s">
        <v>112</v>
      </c>
      <c r="E41" s="1" t="s">
        <v>113</v>
      </c>
      <c r="F41" s="1" t="s">
        <v>114</v>
      </c>
      <c r="G41" s="2">
        <v>257500000</v>
      </c>
      <c r="H41" s="2">
        <v>33350000</v>
      </c>
      <c r="I41" s="2">
        <v>248110000</v>
      </c>
      <c r="J41" s="3">
        <v>2.27</v>
      </c>
      <c r="K41" s="2">
        <f t="shared" si="0"/>
        <v>563209700</v>
      </c>
      <c r="L41" s="2">
        <f t="shared" si="1"/>
        <v>5.921417901715826E-2</v>
      </c>
      <c r="M41" s="2">
        <f t="shared" si="2"/>
        <v>0.45720093244132692</v>
      </c>
    </row>
    <row r="42" spans="1:13" x14ac:dyDescent="0.25">
      <c r="A42" s="1" t="s">
        <v>115</v>
      </c>
      <c r="B42" s="1">
        <v>48</v>
      </c>
      <c r="C42" s="1" t="s">
        <v>1</v>
      </c>
      <c r="D42" s="1" t="s">
        <v>95</v>
      </c>
      <c r="E42" s="1" t="s">
        <v>116</v>
      </c>
      <c r="F42" s="1" t="s">
        <v>117</v>
      </c>
      <c r="G42" s="2">
        <v>125610000</v>
      </c>
      <c r="H42" s="2">
        <v>33180000</v>
      </c>
      <c r="I42" s="2">
        <v>175120000</v>
      </c>
      <c r="J42" s="3">
        <v>0.189</v>
      </c>
      <c r="K42" s="2">
        <f t="shared" si="0"/>
        <v>33097680</v>
      </c>
      <c r="L42" s="2">
        <f t="shared" si="1"/>
        <v>1.0024871833917059</v>
      </c>
      <c r="M42" s="2">
        <f t="shared" si="2"/>
        <v>3.7951300514114585</v>
      </c>
    </row>
    <row r="43" spans="1:13" x14ac:dyDescent="0.25">
      <c r="A43" s="1" t="s">
        <v>118</v>
      </c>
      <c r="B43" s="1">
        <v>50</v>
      </c>
      <c r="C43" s="1" t="s">
        <v>1</v>
      </c>
      <c r="D43" s="1" t="s">
        <v>13</v>
      </c>
      <c r="E43" s="1" t="s">
        <v>43</v>
      </c>
      <c r="F43" s="1" t="s">
        <v>119</v>
      </c>
      <c r="G43" s="2">
        <v>374610000</v>
      </c>
      <c r="H43" s="2">
        <v>190390000</v>
      </c>
      <c r="I43" s="2">
        <v>356270000</v>
      </c>
      <c r="J43" s="3">
        <v>4.45</v>
      </c>
      <c r="K43" s="2">
        <f t="shared" si="0"/>
        <v>1585401500</v>
      </c>
      <c r="L43" s="2">
        <f t="shared" si="1"/>
        <v>0.12008945368097608</v>
      </c>
      <c r="M43" s="2">
        <f t="shared" si="2"/>
        <v>0.2362871487128024</v>
      </c>
    </row>
    <row r="44" spans="1:13" x14ac:dyDescent="0.25">
      <c r="A44" s="1" t="s">
        <v>120</v>
      </c>
      <c r="B44" s="1">
        <v>51</v>
      </c>
      <c r="C44" s="1" t="s">
        <v>1</v>
      </c>
      <c r="D44" s="1" t="s">
        <v>13</v>
      </c>
      <c r="E44" s="1" t="s">
        <v>14</v>
      </c>
      <c r="F44" s="1" t="s">
        <v>121</v>
      </c>
      <c r="G44" s="2">
        <v>1580000000</v>
      </c>
      <c r="H44" s="2">
        <v>-107000000</v>
      </c>
      <c r="I44" s="2">
        <v>708800000</v>
      </c>
      <c r="J44" s="3">
        <v>6.05</v>
      </c>
      <c r="K44" s="2">
        <f t="shared" si="0"/>
        <v>4288240000</v>
      </c>
      <c r="L44" s="2">
        <f t="shared" si="1"/>
        <v>-2.4951961643937839E-2</v>
      </c>
      <c r="M44" s="2">
        <f t="shared" si="2"/>
        <v>0.36844952707870826</v>
      </c>
    </row>
    <row r="45" spans="1:13" x14ac:dyDescent="0.25">
      <c r="A45" s="1" t="s">
        <v>122</v>
      </c>
      <c r="B45" s="1">
        <v>52</v>
      </c>
      <c r="C45" s="1" t="s">
        <v>1</v>
      </c>
      <c r="D45" s="1" t="s">
        <v>50</v>
      </c>
      <c r="E45" s="1" t="s">
        <v>123</v>
      </c>
      <c r="F45" s="1" t="s">
        <v>124</v>
      </c>
      <c r="G45" s="2">
        <v>3020000000</v>
      </c>
      <c r="H45" s="2">
        <v>44880000</v>
      </c>
      <c r="I45" s="2">
        <v>129550000</v>
      </c>
      <c r="J45" s="3">
        <v>8.15</v>
      </c>
      <c r="K45" s="2">
        <f t="shared" si="0"/>
        <v>1055832500</v>
      </c>
      <c r="L45" s="2">
        <f t="shared" si="1"/>
        <v>4.2506742309978147E-2</v>
      </c>
      <c r="M45" s="2">
        <f t="shared" si="2"/>
        <v>2.8603021786126113</v>
      </c>
    </row>
    <row r="46" spans="1:13" x14ac:dyDescent="0.25">
      <c r="A46" s="1" t="s">
        <v>125</v>
      </c>
      <c r="B46" s="1">
        <v>53</v>
      </c>
      <c r="C46" s="1" t="s">
        <v>1</v>
      </c>
      <c r="D46" s="1" t="s">
        <v>50</v>
      </c>
      <c r="E46" s="1" t="s">
        <v>60</v>
      </c>
      <c r="F46" s="1" t="s">
        <v>126</v>
      </c>
      <c r="G46" s="2">
        <v>21380000000</v>
      </c>
      <c r="H46" s="2">
        <v>3400000000</v>
      </c>
      <c r="I46" s="2">
        <v>325220000</v>
      </c>
      <c r="J46" s="3">
        <v>77.2</v>
      </c>
      <c r="K46" s="2">
        <f t="shared" si="0"/>
        <v>25106984000</v>
      </c>
      <c r="L46" s="2">
        <f t="shared" si="1"/>
        <v>0.13542048698481665</v>
      </c>
      <c r="M46" s="2">
        <f t="shared" si="2"/>
        <v>0.85155588580452357</v>
      </c>
    </row>
    <row r="47" spans="1:13" x14ac:dyDescent="0.25">
      <c r="A47" s="1" t="s">
        <v>127</v>
      </c>
      <c r="B47" s="1">
        <v>55</v>
      </c>
      <c r="C47" s="1" t="s">
        <v>1</v>
      </c>
      <c r="D47" s="1" t="s">
        <v>128</v>
      </c>
      <c r="E47" s="1" t="s">
        <v>129</v>
      </c>
      <c r="F47" s="1" t="s">
        <v>130</v>
      </c>
      <c r="G47" s="2">
        <v>548690000</v>
      </c>
      <c r="H47" s="2">
        <v>-81960000</v>
      </c>
      <c r="I47" s="2">
        <v>253360000</v>
      </c>
      <c r="J47" s="3">
        <v>0.221</v>
      </c>
      <c r="K47" s="2">
        <f t="shared" si="0"/>
        <v>55992560</v>
      </c>
      <c r="L47" s="2">
        <f t="shared" si="1"/>
        <v>-1.4637659003267578</v>
      </c>
      <c r="M47" s="2">
        <f t="shared" si="2"/>
        <v>9.7993376262846343</v>
      </c>
    </row>
    <row r="48" spans="1:13" x14ac:dyDescent="0.25">
      <c r="A48" s="1" t="s">
        <v>131</v>
      </c>
      <c r="B48" s="1">
        <v>57</v>
      </c>
      <c r="C48" s="1" t="s">
        <v>1</v>
      </c>
      <c r="D48" s="1" t="s">
        <v>95</v>
      </c>
      <c r="E48" s="1" t="s">
        <v>132</v>
      </c>
      <c r="F48" s="1" t="s">
        <v>133</v>
      </c>
      <c r="G48" s="2">
        <v>2310000000</v>
      </c>
      <c r="H48" s="2">
        <v>130290000</v>
      </c>
      <c r="I48" s="2">
        <v>630530000</v>
      </c>
      <c r="J48" s="3">
        <v>1.33</v>
      </c>
      <c r="K48" s="2">
        <f t="shared" si="0"/>
        <v>838604900</v>
      </c>
      <c r="L48" s="2">
        <f t="shared" si="1"/>
        <v>0.15536517852447559</v>
      </c>
      <c r="M48" s="2">
        <f t="shared" si="2"/>
        <v>2.7545748897961366</v>
      </c>
    </row>
    <row r="49" spans="1:13" x14ac:dyDescent="0.25">
      <c r="A49" s="1" t="s">
        <v>134</v>
      </c>
      <c r="B49" s="1">
        <v>58</v>
      </c>
      <c r="C49" s="1" t="s">
        <v>1</v>
      </c>
      <c r="D49" s="1" t="s">
        <v>77</v>
      </c>
      <c r="E49" s="1" t="s">
        <v>103</v>
      </c>
      <c r="F49" s="1" t="s">
        <v>135</v>
      </c>
      <c r="G49" s="2">
        <v>246530000</v>
      </c>
      <c r="H49" s="2">
        <v>-45150000</v>
      </c>
      <c r="I49" s="2">
        <v>179600000</v>
      </c>
      <c r="J49" s="3">
        <v>7.2999999999999995E-2</v>
      </c>
      <c r="K49" s="2">
        <f t="shared" si="0"/>
        <v>13110800</v>
      </c>
      <c r="L49" s="2">
        <f t="shared" si="1"/>
        <v>-3.4437257833236723</v>
      </c>
      <c r="M49" s="2">
        <f t="shared" si="2"/>
        <v>18.803581779906644</v>
      </c>
    </row>
    <row r="50" spans="1:13" x14ac:dyDescent="0.25">
      <c r="A50" s="1" t="s">
        <v>136</v>
      </c>
      <c r="B50" s="1">
        <v>59</v>
      </c>
      <c r="C50" s="1" t="s">
        <v>1</v>
      </c>
      <c r="D50" s="1" t="s">
        <v>13</v>
      </c>
      <c r="E50" s="1" t="s">
        <v>14</v>
      </c>
      <c r="F50" s="1" t="s">
        <v>137</v>
      </c>
      <c r="G50" s="2">
        <v>1780000000</v>
      </c>
      <c r="H50" s="2">
        <v>-3860000000</v>
      </c>
      <c r="I50" s="2">
        <v>8449999999.999999</v>
      </c>
      <c r="J50" s="3">
        <v>1.4999999999999999E-2</v>
      </c>
      <c r="K50" s="2">
        <f t="shared" si="0"/>
        <v>126749999.99999999</v>
      </c>
      <c r="L50" s="2">
        <f t="shared" si="1"/>
        <v>-30.453648915187379</v>
      </c>
      <c r="M50" s="2">
        <f t="shared" si="2"/>
        <v>14.043392504930969</v>
      </c>
    </row>
    <row r="51" spans="1:13" x14ac:dyDescent="0.25">
      <c r="A51" s="1" t="s">
        <v>138</v>
      </c>
      <c r="B51" s="1">
        <v>60</v>
      </c>
      <c r="C51" s="1" t="s">
        <v>1</v>
      </c>
      <c r="D51" s="1" t="s">
        <v>99</v>
      </c>
      <c r="E51" s="1" t="s">
        <v>100</v>
      </c>
      <c r="F51" s="1" t="s">
        <v>139</v>
      </c>
      <c r="G51" s="2">
        <v>231560000</v>
      </c>
      <c r="H51" s="2">
        <v>1050000</v>
      </c>
      <c r="I51" s="2">
        <v>259590000</v>
      </c>
      <c r="J51" s="3">
        <v>0.68</v>
      </c>
      <c r="K51" s="2">
        <f t="shared" si="0"/>
        <v>176521200</v>
      </c>
      <c r="L51" s="2">
        <f t="shared" si="1"/>
        <v>5.9482940292724046E-3</v>
      </c>
      <c r="M51" s="2">
        <f t="shared" si="2"/>
        <v>1.3117971099222077</v>
      </c>
    </row>
    <row r="52" spans="1:13" x14ac:dyDescent="0.25">
      <c r="A52" s="1" t="s">
        <v>140</v>
      </c>
      <c r="B52" s="1">
        <v>61</v>
      </c>
      <c r="C52" s="1" t="s">
        <v>1</v>
      </c>
      <c r="D52" s="1" t="s">
        <v>22</v>
      </c>
      <c r="E52" s="1" t="s">
        <v>141</v>
      </c>
      <c r="F52" s="1" t="s">
        <v>142</v>
      </c>
      <c r="G52" s="2">
        <v>1460000000</v>
      </c>
      <c r="H52" s="2">
        <v>-1800000000</v>
      </c>
      <c r="I52" s="2">
        <v>526260000</v>
      </c>
      <c r="J52" s="3">
        <v>6.6000000000000003E-2</v>
      </c>
      <c r="K52" s="2">
        <f t="shared" si="0"/>
        <v>34733160</v>
      </c>
      <c r="L52" s="2">
        <f t="shared" si="1"/>
        <v>-51.823675127745361</v>
      </c>
      <c r="M52" s="2">
        <f t="shared" si="2"/>
        <v>42.034758714726792</v>
      </c>
    </row>
    <row r="53" spans="1:13" x14ac:dyDescent="0.25">
      <c r="A53" s="1" t="s">
        <v>143</v>
      </c>
      <c r="B53" s="1">
        <v>62</v>
      </c>
      <c r="C53" s="1" t="s">
        <v>1</v>
      </c>
      <c r="D53" s="1" t="s">
        <v>144</v>
      </c>
      <c r="E53" s="1" t="s">
        <v>145</v>
      </c>
      <c r="F53" s="1" t="s">
        <v>146</v>
      </c>
      <c r="G53" s="2">
        <v>7880000000</v>
      </c>
      <c r="H53" s="2">
        <v>401660000</v>
      </c>
      <c r="I53" s="2">
        <v>482540000</v>
      </c>
      <c r="J53" s="3">
        <v>9</v>
      </c>
      <c r="K53" s="2">
        <f t="shared" si="0"/>
        <v>4342860000</v>
      </c>
      <c r="L53" s="2">
        <f t="shared" si="1"/>
        <v>9.2487439153000561E-2</v>
      </c>
      <c r="M53" s="2">
        <f t="shared" si="2"/>
        <v>1.8144724904786247</v>
      </c>
    </row>
    <row r="54" spans="1:13" x14ac:dyDescent="0.25">
      <c r="A54" s="1" t="s">
        <v>147</v>
      </c>
      <c r="B54" s="1">
        <v>63</v>
      </c>
      <c r="C54" s="1" t="s">
        <v>1</v>
      </c>
      <c r="D54" s="1" t="s">
        <v>13</v>
      </c>
      <c r="E54" s="1" t="s">
        <v>14</v>
      </c>
      <c r="F54" s="1" t="s">
        <v>148</v>
      </c>
      <c r="G54" s="2">
        <v>39030000</v>
      </c>
      <c r="H54" s="2">
        <v>2510000</v>
      </c>
      <c r="I54" s="2">
        <v>2820000000</v>
      </c>
      <c r="J54" s="3">
        <v>7.6999999999999999E-2</v>
      </c>
      <c r="K54" s="2">
        <f t="shared" si="0"/>
        <v>217140000</v>
      </c>
      <c r="L54" s="2">
        <f t="shared" si="1"/>
        <v>1.1559362623192411E-2</v>
      </c>
      <c r="M54" s="2">
        <f t="shared" si="2"/>
        <v>0.17974578612876485</v>
      </c>
    </row>
    <row r="55" spans="1:13" x14ac:dyDescent="0.25">
      <c r="A55" s="1" t="s">
        <v>149</v>
      </c>
      <c r="B55" s="1">
        <v>64</v>
      </c>
      <c r="C55" s="1" t="s">
        <v>1</v>
      </c>
      <c r="D55" s="1" t="s">
        <v>13</v>
      </c>
      <c r="E55" s="1" t="s">
        <v>84</v>
      </c>
      <c r="F55" s="1" t="s">
        <v>150</v>
      </c>
      <c r="G55" s="2">
        <v>437670000</v>
      </c>
      <c r="H55" s="2">
        <v>183700000</v>
      </c>
      <c r="I55" s="2">
        <v>9660000000</v>
      </c>
      <c r="J55" s="3">
        <v>0.14599999999999999</v>
      </c>
      <c r="K55" s="2">
        <f t="shared" si="0"/>
        <v>1410360000</v>
      </c>
      <c r="L55" s="2">
        <f t="shared" si="1"/>
        <v>0.13025043251368446</v>
      </c>
      <c r="M55" s="2">
        <f t="shared" si="2"/>
        <v>0.31032502339828127</v>
      </c>
    </row>
    <row r="56" spans="1:13" x14ac:dyDescent="0.25">
      <c r="A56" s="1" t="s">
        <v>151</v>
      </c>
      <c r="B56" s="1">
        <v>65</v>
      </c>
      <c r="C56" s="1" t="s">
        <v>1</v>
      </c>
      <c r="D56" s="1" t="s">
        <v>22</v>
      </c>
      <c r="E56" s="1" t="s">
        <v>141</v>
      </c>
      <c r="F56" s="1" t="s">
        <v>152</v>
      </c>
      <c r="G56" s="2">
        <v>187960000</v>
      </c>
      <c r="H56" s="2">
        <v>-23730000</v>
      </c>
      <c r="I56" s="2">
        <v>1620000000</v>
      </c>
      <c r="J56" s="3">
        <v>0.39500000000000002</v>
      </c>
      <c r="K56" s="2">
        <f t="shared" si="0"/>
        <v>639900000</v>
      </c>
      <c r="L56" s="2">
        <f t="shared" si="1"/>
        <v>-3.7083919362400374E-2</v>
      </c>
      <c r="M56" s="2">
        <f t="shared" si="2"/>
        <v>0.29373339584310049</v>
      </c>
    </row>
    <row r="57" spans="1:13" x14ac:dyDescent="0.25">
      <c r="A57" s="1" t="s">
        <v>153</v>
      </c>
      <c r="B57" s="1">
        <v>66</v>
      </c>
      <c r="C57" s="1" t="s">
        <v>1</v>
      </c>
      <c r="D57" s="1" t="s">
        <v>144</v>
      </c>
      <c r="E57" s="1" t="s">
        <v>145</v>
      </c>
      <c r="F57" s="1" t="s">
        <v>154</v>
      </c>
      <c r="G57" s="2">
        <v>56980000000</v>
      </c>
      <c r="H57" s="2">
        <v>7780000000</v>
      </c>
      <c r="I57" s="2">
        <v>6210000000</v>
      </c>
      <c r="J57" s="3">
        <v>25.8</v>
      </c>
      <c r="K57" s="2">
        <f t="shared" si="0"/>
        <v>160218000000</v>
      </c>
      <c r="L57" s="2">
        <f t="shared" si="1"/>
        <v>4.8558838582431436E-2</v>
      </c>
      <c r="M57" s="2">
        <f t="shared" si="2"/>
        <v>0.35564043990063537</v>
      </c>
    </row>
    <row r="58" spans="1:13" x14ac:dyDescent="0.25">
      <c r="A58" s="1" t="s">
        <v>155</v>
      </c>
      <c r="B58" s="1">
        <v>69</v>
      </c>
      <c r="C58" s="1" t="s">
        <v>1</v>
      </c>
      <c r="D58" s="1" t="s">
        <v>50</v>
      </c>
      <c r="E58" s="1" t="s">
        <v>60</v>
      </c>
      <c r="F58" s="1" t="s">
        <v>156</v>
      </c>
      <c r="G58" s="2">
        <v>16770000000</v>
      </c>
      <c r="H58" s="2">
        <v>1440000000</v>
      </c>
      <c r="I58" s="2">
        <v>3590000000</v>
      </c>
      <c r="J58" s="3">
        <v>5.72</v>
      </c>
      <c r="K58" s="2">
        <f t="shared" si="0"/>
        <v>20534800000</v>
      </c>
      <c r="L58" s="2">
        <f t="shared" si="1"/>
        <v>7.0124861211212183E-2</v>
      </c>
      <c r="M58" s="2">
        <f t="shared" si="2"/>
        <v>0.8166624461889086</v>
      </c>
    </row>
    <row r="59" spans="1:13" x14ac:dyDescent="0.25">
      <c r="A59" s="1" t="s">
        <v>157</v>
      </c>
      <c r="B59" s="1">
        <v>70</v>
      </c>
      <c r="C59" s="1" t="s">
        <v>1</v>
      </c>
      <c r="D59" s="1" t="s">
        <v>13</v>
      </c>
      <c r="E59" s="1" t="s">
        <v>158</v>
      </c>
      <c r="F59" s="1" t="s">
        <v>159</v>
      </c>
      <c r="G59" s="2">
        <v>98380000</v>
      </c>
      <c r="H59" s="2">
        <v>-10850000</v>
      </c>
      <c r="I59" s="2">
        <v>1940000000</v>
      </c>
      <c r="J59" s="3">
        <v>3.7999999999999999E-2</v>
      </c>
      <c r="K59" s="2">
        <f t="shared" si="0"/>
        <v>73720000</v>
      </c>
      <c r="L59" s="2">
        <f t="shared" si="1"/>
        <v>-0.14717851329354315</v>
      </c>
      <c r="M59" s="2">
        <f t="shared" si="2"/>
        <v>1.334508952794357</v>
      </c>
    </row>
    <row r="60" spans="1:13" x14ac:dyDescent="0.25">
      <c r="A60" s="1" t="s">
        <v>160</v>
      </c>
      <c r="B60" s="1">
        <v>71</v>
      </c>
      <c r="C60" s="1" t="s">
        <v>1</v>
      </c>
      <c r="D60" s="1" t="s">
        <v>13</v>
      </c>
      <c r="E60" s="1" t="s">
        <v>14</v>
      </c>
      <c r="F60" s="1" t="s">
        <v>161</v>
      </c>
      <c r="G60" s="2">
        <v>2550000000</v>
      </c>
      <c r="H60" s="2">
        <v>977140000</v>
      </c>
      <c r="I60" s="2">
        <v>690960000</v>
      </c>
      <c r="J60" s="3">
        <v>9.9600000000000009</v>
      </c>
      <c r="K60" s="2">
        <f t="shared" si="0"/>
        <v>6881961600.000001</v>
      </c>
      <c r="L60" s="2">
        <f t="shared" si="1"/>
        <v>0.14198568036183171</v>
      </c>
      <c r="M60" s="2">
        <f t="shared" si="2"/>
        <v>0.37053388963983752</v>
      </c>
    </row>
    <row r="61" spans="1:13" x14ac:dyDescent="0.25">
      <c r="A61" s="1" t="s">
        <v>162</v>
      </c>
      <c r="B61" s="1">
        <v>72</v>
      </c>
      <c r="C61" s="1" t="s">
        <v>1</v>
      </c>
      <c r="D61" s="1" t="s">
        <v>50</v>
      </c>
      <c r="E61" s="1" t="s">
        <v>163</v>
      </c>
      <c r="F61" s="1" t="s">
        <v>164</v>
      </c>
      <c r="G61" s="2">
        <v>421460000</v>
      </c>
      <c r="H61" s="2">
        <v>-38500000</v>
      </c>
      <c r="I61" s="2">
        <v>431990000</v>
      </c>
      <c r="J61" s="3">
        <v>0.20200000000000001</v>
      </c>
      <c r="K61" s="2">
        <f t="shared" si="0"/>
        <v>87261980</v>
      </c>
      <c r="L61" s="2">
        <f t="shared" si="1"/>
        <v>-0.44120016529535544</v>
      </c>
      <c r="M61" s="2">
        <f t="shared" si="2"/>
        <v>4.8298239393605327</v>
      </c>
    </row>
    <row r="62" spans="1:13" x14ac:dyDescent="0.25">
      <c r="A62" s="1" t="s">
        <v>165</v>
      </c>
      <c r="B62" s="1">
        <v>73</v>
      </c>
      <c r="C62" s="1" t="s">
        <v>1</v>
      </c>
      <c r="D62" s="1" t="s">
        <v>166</v>
      </c>
      <c r="E62" s="1" t="s">
        <v>167</v>
      </c>
      <c r="F62" s="1" t="s">
        <v>168</v>
      </c>
      <c r="G62" s="2">
        <v>123940000</v>
      </c>
      <c r="H62" s="2">
        <v>-66160000</v>
      </c>
      <c r="I62" s="2">
        <v>13040000</v>
      </c>
      <c r="J62" s="3">
        <v>3.37</v>
      </c>
      <c r="K62" s="2">
        <f t="shared" si="0"/>
        <v>43944800</v>
      </c>
      <c r="L62" s="2">
        <f t="shared" si="1"/>
        <v>-1.5055251133239882</v>
      </c>
      <c r="M62" s="2">
        <f t="shared" si="2"/>
        <v>2.8203564471791887</v>
      </c>
    </row>
    <row r="63" spans="1:13" x14ac:dyDescent="0.25">
      <c r="A63" s="1" t="s">
        <v>169</v>
      </c>
      <c r="B63" s="1">
        <v>75</v>
      </c>
      <c r="C63" s="1" t="s">
        <v>1</v>
      </c>
      <c r="D63" s="1" t="s">
        <v>13</v>
      </c>
      <c r="E63" s="1" t="s">
        <v>14</v>
      </c>
      <c r="F63" s="1" t="s">
        <v>170</v>
      </c>
      <c r="G63" s="2">
        <v>7290000000</v>
      </c>
      <c r="H63" s="2">
        <v>-30090000</v>
      </c>
      <c r="I63" s="2">
        <v>799560000</v>
      </c>
      <c r="J63" s="3">
        <v>0.27</v>
      </c>
      <c r="K63" s="2">
        <f t="shared" si="0"/>
        <v>215881200</v>
      </c>
      <c r="L63" s="2">
        <f t="shared" si="1"/>
        <v>-0.13938221577423138</v>
      </c>
      <c r="M63" s="2">
        <f t="shared" si="2"/>
        <v>33.768572714993248</v>
      </c>
    </row>
    <row r="64" spans="1:13" x14ac:dyDescent="0.25">
      <c r="A64" s="1" t="s">
        <v>171</v>
      </c>
      <c r="B64" s="1">
        <v>76</v>
      </c>
      <c r="C64" s="1" t="s">
        <v>1</v>
      </c>
      <c r="D64" s="1" t="s">
        <v>77</v>
      </c>
      <c r="E64" s="1" t="s">
        <v>78</v>
      </c>
      <c r="F64" s="1" t="s">
        <v>172</v>
      </c>
      <c r="G64" s="2">
        <v>827380000</v>
      </c>
      <c r="H64" s="2">
        <v>14210000</v>
      </c>
      <c r="I64" s="2">
        <v>362880000</v>
      </c>
      <c r="J64" s="3">
        <v>0.20599999999999999</v>
      </c>
      <c r="K64" s="2">
        <f t="shared" si="0"/>
        <v>74753280</v>
      </c>
      <c r="L64" s="2">
        <f t="shared" si="1"/>
        <v>0.19009199328778617</v>
      </c>
      <c r="M64" s="2">
        <f t="shared" si="2"/>
        <v>11.06814309686478</v>
      </c>
    </row>
    <row r="65" spans="1:13" x14ac:dyDescent="0.25">
      <c r="A65" s="1" t="s">
        <v>173</v>
      </c>
      <c r="B65" s="1">
        <v>77</v>
      </c>
      <c r="C65" s="1" t="s">
        <v>1</v>
      </c>
      <c r="D65" s="1" t="s">
        <v>144</v>
      </c>
      <c r="E65" s="1" t="s">
        <v>145</v>
      </c>
      <c r="F65" s="1" t="s">
        <v>174</v>
      </c>
      <c r="G65" s="2">
        <v>374900000</v>
      </c>
      <c r="H65" s="2">
        <v>39290000</v>
      </c>
      <c r="I65" s="2">
        <v>271910000</v>
      </c>
      <c r="J65" s="3">
        <v>0.59</v>
      </c>
      <c r="K65" s="2">
        <f t="shared" si="0"/>
        <v>160426900</v>
      </c>
      <c r="L65" s="2">
        <f t="shared" si="1"/>
        <v>0.24490905203553767</v>
      </c>
      <c r="M65" s="2">
        <f t="shared" si="2"/>
        <v>2.3368898856737865</v>
      </c>
    </row>
    <row r="66" spans="1:13" x14ac:dyDescent="0.25">
      <c r="A66" s="1" t="s">
        <v>175</v>
      </c>
      <c r="B66" s="1">
        <v>78</v>
      </c>
      <c r="C66" s="1" t="s">
        <v>1</v>
      </c>
      <c r="D66" s="1" t="s">
        <v>50</v>
      </c>
      <c r="E66" s="1" t="s">
        <v>60</v>
      </c>
      <c r="F66" s="1" t="s">
        <v>176</v>
      </c>
      <c r="G66" s="2">
        <v>1790000000</v>
      </c>
      <c r="H66" s="2">
        <v>-1910000000</v>
      </c>
      <c r="I66" s="2">
        <v>898800000</v>
      </c>
      <c r="J66" s="3">
        <v>2.52</v>
      </c>
      <c r="K66" s="2">
        <f t="shared" si="0"/>
        <v>2264976000</v>
      </c>
      <c r="L66" s="2">
        <f t="shared" si="1"/>
        <v>-0.84327604354306629</v>
      </c>
      <c r="M66" s="2">
        <f t="shared" si="2"/>
        <v>0.79029534970789972</v>
      </c>
    </row>
    <row r="67" spans="1:13" x14ac:dyDescent="0.25">
      <c r="A67" s="1" t="s">
        <v>177</v>
      </c>
      <c r="B67" s="1">
        <v>79</v>
      </c>
      <c r="C67" s="1" t="s">
        <v>1</v>
      </c>
      <c r="D67" s="1" t="s">
        <v>50</v>
      </c>
      <c r="E67" s="1" t="s">
        <v>81</v>
      </c>
      <c r="F67" s="1" t="s">
        <v>178</v>
      </c>
      <c r="G67" s="2">
        <v>57530000</v>
      </c>
      <c r="H67" s="2">
        <v>-28740000</v>
      </c>
      <c r="I67" s="2">
        <v>326080000</v>
      </c>
      <c r="J67" s="3">
        <v>6.0999999999999999E-2</v>
      </c>
      <c r="K67" s="2">
        <f t="shared" ref="K67:K130" si="3">I67*J67</f>
        <v>19890880</v>
      </c>
      <c r="L67" s="2">
        <f t="shared" ref="L67:L130" si="4">H67/K67</f>
        <v>-1.4448832831931016</v>
      </c>
      <c r="M67" s="2">
        <f t="shared" ref="M67:M130" si="5">G67/K67</f>
        <v>2.8922802812143051</v>
      </c>
    </row>
    <row r="68" spans="1:13" x14ac:dyDescent="0.25">
      <c r="A68" s="1" t="s">
        <v>179</v>
      </c>
      <c r="B68" s="1">
        <v>80</v>
      </c>
      <c r="C68" s="1" t="s">
        <v>1</v>
      </c>
      <c r="D68" s="1" t="s">
        <v>180</v>
      </c>
      <c r="E68" s="1" t="s">
        <v>181</v>
      </c>
      <c r="F68" s="1" t="s">
        <v>182</v>
      </c>
      <c r="G68" s="2">
        <v>-59000000</v>
      </c>
      <c r="H68" s="2">
        <v>-52440000</v>
      </c>
      <c r="I68" s="2">
        <v>1320000000</v>
      </c>
      <c r="J68" s="3">
        <v>0.154</v>
      </c>
      <c r="K68" s="2">
        <f t="shared" si="3"/>
        <v>203280000</v>
      </c>
      <c r="L68" s="2">
        <f t="shared" si="4"/>
        <v>-0.25796930342384888</v>
      </c>
      <c r="M68" s="2">
        <f t="shared" si="5"/>
        <v>-0.29024006296733568</v>
      </c>
    </row>
    <row r="69" spans="1:13" x14ac:dyDescent="0.25">
      <c r="A69" s="1" t="s">
        <v>183</v>
      </c>
      <c r="B69" s="1">
        <v>81</v>
      </c>
      <c r="C69" s="1" t="s">
        <v>1</v>
      </c>
      <c r="D69" s="1" t="s">
        <v>13</v>
      </c>
      <c r="E69" s="1" t="s">
        <v>14</v>
      </c>
      <c r="F69" s="1" t="s">
        <v>184</v>
      </c>
      <c r="G69" s="2">
        <v>62860000000</v>
      </c>
      <c r="H69" s="2">
        <v>2540000000</v>
      </c>
      <c r="I69" s="2">
        <v>3560000000</v>
      </c>
      <c r="J69" s="3">
        <v>1.73</v>
      </c>
      <c r="K69" s="2">
        <f t="shared" si="3"/>
        <v>6158800000</v>
      </c>
      <c r="L69" s="2">
        <f t="shared" si="4"/>
        <v>0.41241800350717672</v>
      </c>
      <c r="M69" s="2">
        <f t="shared" si="5"/>
        <v>10.206533740339028</v>
      </c>
    </row>
    <row r="70" spans="1:13" x14ac:dyDescent="0.25">
      <c r="A70" s="1" t="s">
        <v>185</v>
      </c>
      <c r="B70" s="1">
        <v>82</v>
      </c>
      <c r="C70" s="1" t="s">
        <v>1</v>
      </c>
      <c r="D70" s="1" t="s">
        <v>112</v>
      </c>
      <c r="E70" s="1" t="s">
        <v>186</v>
      </c>
      <c r="F70" s="1" t="s">
        <v>187</v>
      </c>
      <c r="G70" s="2">
        <v>490180000</v>
      </c>
      <c r="H70" s="2">
        <v>-23220000</v>
      </c>
      <c r="I70" s="2">
        <v>4530000000</v>
      </c>
      <c r="J70" s="3">
        <v>8.6999999999999994E-2</v>
      </c>
      <c r="K70" s="2">
        <f t="shared" si="3"/>
        <v>394110000</v>
      </c>
      <c r="L70" s="2">
        <f t="shared" si="4"/>
        <v>-5.8917561087006166E-2</v>
      </c>
      <c r="M70" s="2">
        <f t="shared" si="5"/>
        <v>1.2437644312501586</v>
      </c>
    </row>
    <row r="71" spans="1:13" x14ac:dyDescent="0.25">
      <c r="A71" s="1" t="s">
        <v>188</v>
      </c>
      <c r="B71" s="1">
        <v>83</v>
      </c>
      <c r="C71" s="1" t="s">
        <v>1</v>
      </c>
      <c r="D71" s="1" t="s">
        <v>13</v>
      </c>
      <c r="E71" s="1" t="s">
        <v>14</v>
      </c>
      <c r="F71" s="1" t="s">
        <v>189</v>
      </c>
      <c r="G71" s="2">
        <v>11900000000</v>
      </c>
      <c r="H71" s="2">
        <v>5850000000</v>
      </c>
      <c r="I71" s="2">
        <v>7940000000</v>
      </c>
      <c r="J71" s="3">
        <v>8.1199999999999992</v>
      </c>
      <c r="K71" s="2">
        <f t="shared" si="3"/>
        <v>64472799999.999992</v>
      </c>
      <c r="L71" s="2">
        <f t="shared" si="4"/>
        <v>9.0735938256132825E-2</v>
      </c>
      <c r="M71" s="2">
        <f t="shared" si="5"/>
        <v>0.1845739598714497</v>
      </c>
    </row>
    <row r="72" spans="1:13" x14ac:dyDescent="0.25">
      <c r="A72" s="1" t="s">
        <v>190</v>
      </c>
      <c r="B72" s="1">
        <v>84</v>
      </c>
      <c r="C72" s="1" t="s">
        <v>1</v>
      </c>
      <c r="D72" s="1" t="s">
        <v>99</v>
      </c>
      <c r="E72" s="1" t="s">
        <v>191</v>
      </c>
      <c r="F72" s="1" t="s">
        <v>192</v>
      </c>
      <c r="G72" s="2">
        <v>805450000</v>
      </c>
      <c r="H72" s="2">
        <v>50800000</v>
      </c>
      <c r="I72" s="2">
        <v>1050000000</v>
      </c>
      <c r="J72" s="3">
        <v>8.3000000000000004E-2</v>
      </c>
      <c r="K72" s="2">
        <f t="shared" si="3"/>
        <v>87150000</v>
      </c>
      <c r="L72" s="2">
        <f t="shared" si="4"/>
        <v>0.58290304073436605</v>
      </c>
      <c r="M72" s="2">
        <f t="shared" si="5"/>
        <v>9.2421113023522654</v>
      </c>
    </row>
    <row r="73" spans="1:13" x14ac:dyDescent="0.25">
      <c r="A73" s="1" t="s">
        <v>193</v>
      </c>
      <c r="B73" s="1">
        <v>85</v>
      </c>
      <c r="C73" s="1" t="s">
        <v>1</v>
      </c>
      <c r="D73" s="1" t="s">
        <v>77</v>
      </c>
      <c r="E73" s="1" t="s">
        <v>194</v>
      </c>
      <c r="F73" s="1" t="s">
        <v>195</v>
      </c>
      <c r="G73" s="2">
        <v>3020000000</v>
      </c>
      <c r="H73" s="2">
        <v>686430000</v>
      </c>
      <c r="I73" s="2">
        <v>2030000000</v>
      </c>
      <c r="J73" s="3">
        <v>1.35</v>
      </c>
      <c r="K73" s="2">
        <f t="shared" si="3"/>
        <v>2740500000</v>
      </c>
      <c r="L73" s="2">
        <f t="shared" si="4"/>
        <v>0.25047619047619046</v>
      </c>
      <c r="M73" s="2">
        <f t="shared" si="5"/>
        <v>1.1019886881955847</v>
      </c>
    </row>
    <row r="74" spans="1:13" x14ac:dyDescent="0.25">
      <c r="A74" s="1" t="s">
        <v>196</v>
      </c>
      <c r="B74" s="1">
        <v>86</v>
      </c>
      <c r="C74" s="1" t="s">
        <v>1</v>
      </c>
      <c r="D74" s="1" t="s">
        <v>13</v>
      </c>
      <c r="E74" s="1" t="s">
        <v>158</v>
      </c>
      <c r="F74" s="1" t="s">
        <v>197</v>
      </c>
      <c r="G74" s="2">
        <v>3480000000</v>
      </c>
      <c r="H74" s="2">
        <v>-471400000</v>
      </c>
      <c r="I74" s="2">
        <v>1960000000</v>
      </c>
      <c r="J74" s="3">
        <v>2.6</v>
      </c>
      <c r="K74" s="2">
        <f t="shared" si="3"/>
        <v>5096000000</v>
      </c>
      <c r="L74" s="2">
        <f t="shared" si="4"/>
        <v>-9.2503924646781796E-2</v>
      </c>
      <c r="M74" s="2">
        <f t="shared" si="5"/>
        <v>0.68288854003139721</v>
      </c>
    </row>
    <row r="75" spans="1:13" x14ac:dyDescent="0.25">
      <c r="A75" s="1" t="s">
        <v>53</v>
      </c>
      <c r="B75" s="1">
        <v>87</v>
      </c>
      <c r="C75" s="1" t="s">
        <v>1</v>
      </c>
      <c r="D75" s="1" t="s">
        <v>54</v>
      </c>
      <c r="E75" s="1" t="s">
        <v>55</v>
      </c>
      <c r="F75" s="1" t="s">
        <v>56</v>
      </c>
      <c r="G75" s="2">
        <v>94820000000</v>
      </c>
      <c r="H75" s="2">
        <v>28850000000</v>
      </c>
      <c r="I75" s="2">
        <v>7230000000</v>
      </c>
      <c r="J75" s="3">
        <v>9.92</v>
      </c>
      <c r="K75" s="2">
        <f t="shared" si="3"/>
        <v>71721600000</v>
      </c>
      <c r="L75" s="2">
        <f t="shared" si="4"/>
        <v>0.40224981037790569</v>
      </c>
      <c r="M75" s="2">
        <f t="shared" si="5"/>
        <v>1.3220563958416991</v>
      </c>
    </row>
    <row r="76" spans="1:13" x14ac:dyDescent="0.25">
      <c r="A76" s="1" t="s">
        <v>198</v>
      </c>
      <c r="B76" s="1">
        <v>88</v>
      </c>
      <c r="C76" s="1" t="s">
        <v>1</v>
      </c>
      <c r="D76" s="1" t="s">
        <v>180</v>
      </c>
      <c r="E76" s="1" t="s">
        <v>180</v>
      </c>
      <c r="F76" s="1" t="s">
        <v>199</v>
      </c>
      <c r="G76" s="2">
        <v>105400000</v>
      </c>
      <c r="H76" s="2">
        <v>-20000000</v>
      </c>
      <c r="I76" s="2">
        <v>617530000</v>
      </c>
      <c r="J76" s="3">
        <v>3.27</v>
      </c>
      <c r="K76" s="2">
        <f t="shared" si="3"/>
        <v>2019323100</v>
      </c>
      <c r="L76" s="2">
        <f t="shared" si="4"/>
        <v>-9.9043090231573146E-3</v>
      </c>
      <c r="M76" s="2">
        <f t="shared" si="5"/>
        <v>5.2195708552039047E-2</v>
      </c>
    </row>
    <row r="77" spans="1:13" x14ac:dyDescent="0.25">
      <c r="A77" s="1" t="s">
        <v>200</v>
      </c>
      <c r="B77" s="1">
        <v>89</v>
      </c>
      <c r="C77" s="1" t="s">
        <v>1</v>
      </c>
      <c r="D77" s="1" t="s">
        <v>13</v>
      </c>
      <c r="E77" s="1" t="s">
        <v>14</v>
      </c>
      <c r="F77" s="1" t="s">
        <v>201</v>
      </c>
      <c r="G77" s="2">
        <v>488010000</v>
      </c>
      <c r="H77" s="2">
        <v>-185660000</v>
      </c>
      <c r="I77" s="2">
        <v>287670000</v>
      </c>
      <c r="J77" s="3">
        <v>1.97</v>
      </c>
      <c r="K77" s="2">
        <f t="shared" si="3"/>
        <v>566709900</v>
      </c>
      <c r="L77" s="2">
        <f t="shared" si="4"/>
        <v>-0.32761029937892383</v>
      </c>
      <c r="M77" s="2">
        <f t="shared" si="5"/>
        <v>0.86112841861417988</v>
      </c>
    </row>
    <row r="78" spans="1:13" x14ac:dyDescent="0.25">
      <c r="A78" s="1" t="s">
        <v>202</v>
      </c>
      <c r="B78" s="1">
        <v>90</v>
      </c>
      <c r="C78" s="1" t="s">
        <v>1</v>
      </c>
      <c r="D78" s="1" t="s">
        <v>6</v>
      </c>
      <c r="E78" s="1" t="s">
        <v>7</v>
      </c>
      <c r="F78" s="1" t="s">
        <v>203</v>
      </c>
      <c r="G78" s="2">
        <v>562780000</v>
      </c>
      <c r="H78" s="2">
        <v>78280000</v>
      </c>
      <c r="I78" s="2">
        <v>458600000</v>
      </c>
      <c r="J78" s="3">
        <v>0.36</v>
      </c>
      <c r="K78" s="2">
        <f t="shared" si="3"/>
        <v>165096000</v>
      </c>
      <c r="L78" s="2">
        <f t="shared" si="4"/>
        <v>0.47414837427920725</v>
      </c>
      <c r="M78" s="2">
        <f t="shared" si="5"/>
        <v>3.4088045743082813</v>
      </c>
    </row>
    <row r="79" spans="1:13" x14ac:dyDescent="0.25">
      <c r="A79" s="1" t="s">
        <v>204</v>
      </c>
      <c r="B79" s="1">
        <v>92</v>
      </c>
      <c r="C79" s="1" t="s">
        <v>1</v>
      </c>
      <c r="D79" s="1" t="s">
        <v>112</v>
      </c>
      <c r="E79" s="1" t="s">
        <v>205</v>
      </c>
      <c r="F79" s="1" t="s">
        <v>206</v>
      </c>
      <c r="G79" s="2">
        <v>25290000</v>
      </c>
      <c r="H79" s="2">
        <v>-14830000</v>
      </c>
      <c r="I79" s="2">
        <v>683830000</v>
      </c>
      <c r="J79" s="3">
        <v>0.20599999999999999</v>
      </c>
      <c r="K79" s="2">
        <f t="shared" si="3"/>
        <v>140868980</v>
      </c>
      <c r="L79" s="2">
        <f t="shared" si="4"/>
        <v>-0.10527512870470135</v>
      </c>
      <c r="M79" s="2">
        <f t="shared" si="5"/>
        <v>0.17952852359689123</v>
      </c>
    </row>
    <row r="80" spans="1:13" x14ac:dyDescent="0.25">
      <c r="A80" s="1" t="s">
        <v>207</v>
      </c>
      <c r="B80" s="1">
        <v>93</v>
      </c>
      <c r="C80" s="1" t="s">
        <v>1</v>
      </c>
      <c r="D80" s="1" t="s">
        <v>13</v>
      </c>
      <c r="E80" s="1" t="s">
        <v>14</v>
      </c>
      <c r="F80" s="1" t="s">
        <v>208</v>
      </c>
      <c r="G80" s="2">
        <v>198410000</v>
      </c>
      <c r="H80" s="2">
        <v>12140000</v>
      </c>
      <c r="I80" s="2">
        <v>2670000000</v>
      </c>
      <c r="J80" s="3">
        <v>0.65</v>
      </c>
      <c r="K80" s="2">
        <f t="shared" si="3"/>
        <v>1735500000</v>
      </c>
      <c r="L80" s="2">
        <f t="shared" si="4"/>
        <v>6.9951022760011521E-3</v>
      </c>
      <c r="M80" s="2">
        <f t="shared" si="5"/>
        <v>0.11432440218957073</v>
      </c>
    </row>
    <row r="81" spans="1:13" x14ac:dyDescent="0.25">
      <c r="A81" s="1" t="s">
        <v>209</v>
      </c>
      <c r="B81" s="1">
        <v>94</v>
      </c>
      <c r="C81" s="1" t="s">
        <v>1</v>
      </c>
      <c r="D81" s="1" t="s">
        <v>210</v>
      </c>
      <c r="E81" s="1" t="s">
        <v>211</v>
      </c>
      <c r="F81" s="1" t="s">
        <v>212</v>
      </c>
      <c r="G81" s="2">
        <v>90980000</v>
      </c>
      <c r="H81" s="2">
        <v>-93080000</v>
      </c>
      <c r="I81" s="2">
        <v>1850000000</v>
      </c>
      <c r="J81" s="3">
        <v>4.5999999999999999E-2</v>
      </c>
      <c r="K81" s="2">
        <f t="shared" si="3"/>
        <v>85100000</v>
      </c>
      <c r="L81" s="2">
        <f t="shared" si="4"/>
        <v>-1.0937720329024676</v>
      </c>
      <c r="M81" s="2">
        <f t="shared" si="5"/>
        <v>1.0690951821386605</v>
      </c>
    </row>
    <row r="82" spans="1:13" x14ac:dyDescent="0.25">
      <c r="A82" s="1" t="s">
        <v>213</v>
      </c>
      <c r="B82" s="1">
        <v>95</v>
      </c>
      <c r="C82" s="1" t="s">
        <v>1</v>
      </c>
      <c r="D82" s="1" t="s">
        <v>13</v>
      </c>
      <c r="E82" s="1" t="s">
        <v>14</v>
      </c>
      <c r="F82" s="1" t="s">
        <v>214</v>
      </c>
      <c r="G82" s="2">
        <v>6760000000</v>
      </c>
      <c r="H82" s="2">
        <v>-2350000000</v>
      </c>
      <c r="I82" s="2">
        <v>5100000000</v>
      </c>
      <c r="J82" s="3">
        <v>0.65</v>
      </c>
      <c r="K82" s="2">
        <f t="shared" si="3"/>
        <v>3315000000</v>
      </c>
      <c r="L82" s="2">
        <f t="shared" si="4"/>
        <v>-0.70889894419306188</v>
      </c>
      <c r="M82" s="2">
        <f t="shared" si="5"/>
        <v>2.0392156862745097</v>
      </c>
    </row>
    <row r="83" spans="1:13" x14ac:dyDescent="0.25">
      <c r="A83" s="1" t="s">
        <v>215</v>
      </c>
      <c r="B83" s="1">
        <v>96</v>
      </c>
      <c r="C83" s="1" t="s">
        <v>1</v>
      </c>
      <c r="D83" s="1" t="s">
        <v>166</v>
      </c>
      <c r="E83" s="1" t="s">
        <v>216</v>
      </c>
      <c r="F83" s="1" t="s">
        <v>217</v>
      </c>
      <c r="G83" s="2">
        <v>2150000000</v>
      </c>
      <c r="H83" s="2">
        <v>87400000</v>
      </c>
      <c r="I83" s="2">
        <v>636550000</v>
      </c>
      <c r="J83" s="3">
        <v>0.42</v>
      </c>
      <c r="K83" s="2">
        <f t="shared" si="3"/>
        <v>267351000</v>
      </c>
      <c r="L83" s="2">
        <f t="shared" si="4"/>
        <v>0.32691106448077623</v>
      </c>
      <c r="M83" s="2">
        <f t="shared" si="5"/>
        <v>8.0418625701792781</v>
      </c>
    </row>
    <row r="84" spans="1:13" x14ac:dyDescent="0.25">
      <c r="A84" s="1" t="s">
        <v>218</v>
      </c>
      <c r="B84" s="1">
        <v>97</v>
      </c>
      <c r="C84" s="1" t="s">
        <v>1</v>
      </c>
      <c r="D84" s="1" t="s">
        <v>2</v>
      </c>
      <c r="E84" s="1" t="s">
        <v>219</v>
      </c>
      <c r="F84" s="1" t="s">
        <v>220</v>
      </c>
      <c r="G84" s="2">
        <v>1570000000</v>
      </c>
      <c r="H84" s="2">
        <v>-72000000</v>
      </c>
      <c r="I84" s="2">
        <v>3050000000</v>
      </c>
      <c r="J84" s="3">
        <v>0.111</v>
      </c>
      <c r="K84" s="2">
        <f t="shared" si="3"/>
        <v>338550000</v>
      </c>
      <c r="L84" s="2">
        <f t="shared" si="4"/>
        <v>-0.21267168808152415</v>
      </c>
      <c r="M84" s="2">
        <f t="shared" si="5"/>
        <v>4.637424309555457</v>
      </c>
    </row>
    <row r="85" spans="1:13" x14ac:dyDescent="0.25">
      <c r="A85" s="1" t="s">
        <v>221</v>
      </c>
      <c r="B85" s="1">
        <v>98</v>
      </c>
      <c r="C85" s="1" t="s">
        <v>1</v>
      </c>
      <c r="D85" s="1" t="s">
        <v>210</v>
      </c>
      <c r="E85" s="1" t="s">
        <v>222</v>
      </c>
      <c r="F85" s="1" t="s">
        <v>223</v>
      </c>
      <c r="G85" s="2">
        <v>19170000000</v>
      </c>
      <c r="H85" s="2">
        <v>888610000</v>
      </c>
      <c r="I85" s="2">
        <v>420650000</v>
      </c>
      <c r="J85" s="3">
        <v>7.85</v>
      </c>
      <c r="K85" s="2">
        <f t="shared" si="3"/>
        <v>3302102500</v>
      </c>
      <c r="L85" s="2">
        <f t="shared" si="4"/>
        <v>0.2691043055144412</v>
      </c>
      <c r="M85" s="2">
        <f t="shared" si="5"/>
        <v>5.8053921705943408</v>
      </c>
    </row>
    <row r="86" spans="1:13" x14ac:dyDescent="0.25">
      <c r="A86" s="1" t="s">
        <v>224</v>
      </c>
      <c r="B86" s="1">
        <v>99</v>
      </c>
      <c r="C86" s="1" t="s">
        <v>1</v>
      </c>
      <c r="D86" s="1" t="s">
        <v>77</v>
      </c>
      <c r="E86" s="1" t="s">
        <v>78</v>
      </c>
      <c r="F86" s="1" t="s">
        <v>225</v>
      </c>
      <c r="G86" s="2">
        <v>3190000000</v>
      </c>
      <c r="H86" s="2">
        <v>152730000</v>
      </c>
      <c r="I86" s="2">
        <v>478480000</v>
      </c>
      <c r="J86" s="3">
        <v>1.35</v>
      </c>
      <c r="K86" s="2">
        <f t="shared" si="3"/>
        <v>645948000</v>
      </c>
      <c r="L86" s="2">
        <f t="shared" si="4"/>
        <v>0.23644318118486318</v>
      </c>
      <c r="M86" s="2">
        <f t="shared" si="5"/>
        <v>4.9384780199025311</v>
      </c>
    </row>
    <row r="87" spans="1:13" x14ac:dyDescent="0.25">
      <c r="A87" s="1" t="s">
        <v>226</v>
      </c>
      <c r="B87" s="1">
        <v>101</v>
      </c>
      <c r="C87" s="1" t="s">
        <v>1</v>
      </c>
      <c r="D87" s="1" t="s">
        <v>13</v>
      </c>
      <c r="E87" s="1" t="s">
        <v>14</v>
      </c>
      <c r="F87" s="1" t="s">
        <v>227</v>
      </c>
      <c r="G87" s="2">
        <v>10320000000</v>
      </c>
      <c r="H87" s="2">
        <v>3970000000</v>
      </c>
      <c r="I87" s="2">
        <v>4500000000</v>
      </c>
      <c r="J87" s="3">
        <v>8.36</v>
      </c>
      <c r="K87" s="2">
        <f t="shared" si="3"/>
        <v>37620000000</v>
      </c>
      <c r="L87" s="2">
        <f t="shared" si="4"/>
        <v>0.10552897395002658</v>
      </c>
      <c r="M87" s="2">
        <f t="shared" si="5"/>
        <v>0.27432216905901119</v>
      </c>
    </row>
    <row r="88" spans="1:13" x14ac:dyDescent="0.25">
      <c r="A88" s="1" t="s">
        <v>228</v>
      </c>
      <c r="B88" s="1">
        <v>103</v>
      </c>
      <c r="C88" s="1" t="s">
        <v>1</v>
      </c>
      <c r="D88" s="1" t="s">
        <v>95</v>
      </c>
      <c r="E88" s="1" t="s">
        <v>229</v>
      </c>
      <c r="F88" s="1" t="s">
        <v>230</v>
      </c>
      <c r="G88" s="2">
        <v>2490000000</v>
      </c>
      <c r="H88" s="2">
        <v>62510000</v>
      </c>
      <c r="I88" s="2">
        <v>2060000000</v>
      </c>
      <c r="J88" s="3">
        <v>0.23499999999999999</v>
      </c>
      <c r="K88" s="2">
        <f t="shared" si="3"/>
        <v>484100000</v>
      </c>
      <c r="L88" s="2">
        <f t="shared" si="4"/>
        <v>0.129126213592233</v>
      </c>
      <c r="M88" s="2">
        <f t="shared" si="5"/>
        <v>5.1435653790539142</v>
      </c>
    </row>
    <row r="89" spans="1:13" x14ac:dyDescent="0.25">
      <c r="A89" s="1" t="s">
        <v>231</v>
      </c>
      <c r="B89" s="1">
        <v>104</v>
      </c>
      <c r="C89" s="1" t="s">
        <v>1</v>
      </c>
      <c r="D89" s="1" t="s">
        <v>2</v>
      </c>
      <c r="E89" s="1" t="s">
        <v>3</v>
      </c>
      <c r="F89" s="1" t="s">
        <v>232</v>
      </c>
      <c r="G89" s="2">
        <v>710590000</v>
      </c>
      <c r="H89" s="2">
        <v>43650000</v>
      </c>
      <c r="I89" s="2">
        <v>747120000</v>
      </c>
      <c r="J89" s="3">
        <v>0.32</v>
      </c>
      <c r="K89" s="2">
        <f t="shared" si="3"/>
        <v>239078400</v>
      </c>
      <c r="L89" s="2">
        <f t="shared" si="4"/>
        <v>0.18257609219402507</v>
      </c>
      <c r="M89" s="2">
        <f t="shared" si="5"/>
        <v>2.9722049336117355</v>
      </c>
    </row>
    <row r="90" spans="1:13" x14ac:dyDescent="0.25">
      <c r="A90" s="1" t="s">
        <v>233</v>
      </c>
      <c r="B90" s="1">
        <v>105</v>
      </c>
      <c r="C90" s="1" t="s">
        <v>1</v>
      </c>
      <c r="D90" s="1" t="s">
        <v>13</v>
      </c>
      <c r="E90" s="1" t="s">
        <v>14</v>
      </c>
      <c r="F90" s="1" t="s">
        <v>234</v>
      </c>
      <c r="G90" s="2">
        <v>312030000</v>
      </c>
      <c r="H90" s="2">
        <v>-1580000000</v>
      </c>
      <c r="I90" s="2">
        <v>360000000</v>
      </c>
      <c r="J90" s="3">
        <v>5.32</v>
      </c>
      <c r="K90" s="2">
        <f t="shared" si="3"/>
        <v>1915200000</v>
      </c>
      <c r="L90" s="2">
        <f t="shared" si="4"/>
        <v>-0.8249791144527987</v>
      </c>
      <c r="M90" s="2">
        <f t="shared" si="5"/>
        <v>0.16292293233082708</v>
      </c>
    </row>
    <row r="91" spans="1:13" x14ac:dyDescent="0.25">
      <c r="A91" s="1" t="s">
        <v>235</v>
      </c>
      <c r="B91" s="1">
        <v>106</v>
      </c>
      <c r="C91" s="1" t="s">
        <v>1</v>
      </c>
      <c r="D91" s="1" t="s">
        <v>13</v>
      </c>
      <c r="E91" s="1" t="s">
        <v>14</v>
      </c>
      <c r="F91" s="1" t="s">
        <v>236</v>
      </c>
      <c r="G91" s="2">
        <v>9940000000</v>
      </c>
      <c r="H91" s="2">
        <v>-951170000</v>
      </c>
      <c r="I91" s="2">
        <v>4540000000</v>
      </c>
      <c r="J91" s="3">
        <v>4.8000000000000001E-2</v>
      </c>
      <c r="K91" s="2">
        <f t="shared" si="3"/>
        <v>217920000</v>
      </c>
      <c r="L91" s="2">
        <f t="shared" si="4"/>
        <v>-4.3647668869309841</v>
      </c>
      <c r="M91" s="2">
        <f t="shared" si="5"/>
        <v>45.613069016152714</v>
      </c>
    </row>
    <row r="92" spans="1:13" x14ac:dyDescent="0.25">
      <c r="A92" s="1" t="s">
        <v>237</v>
      </c>
      <c r="B92" s="1">
        <v>107</v>
      </c>
      <c r="C92" s="1" t="s">
        <v>1</v>
      </c>
      <c r="D92" s="1" t="s">
        <v>144</v>
      </c>
      <c r="E92" s="1" t="s">
        <v>145</v>
      </c>
      <c r="F92" s="1" t="s">
        <v>238</v>
      </c>
      <c r="G92" s="2">
        <v>12800000000</v>
      </c>
      <c r="H92" s="2">
        <v>1320000000</v>
      </c>
      <c r="I92" s="2">
        <v>3060000000</v>
      </c>
      <c r="J92" s="3">
        <v>3.08</v>
      </c>
      <c r="K92" s="2">
        <f t="shared" si="3"/>
        <v>9424800000</v>
      </c>
      <c r="L92" s="2">
        <f t="shared" si="4"/>
        <v>0.14005602240896359</v>
      </c>
      <c r="M92" s="2">
        <f t="shared" si="5"/>
        <v>1.3581190051778287</v>
      </c>
    </row>
    <row r="93" spans="1:13" x14ac:dyDescent="0.25">
      <c r="A93" s="1" t="s">
        <v>239</v>
      </c>
      <c r="B93" s="1">
        <v>108</v>
      </c>
      <c r="C93" s="1" t="s">
        <v>1</v>
      </c>
      <c r="D93" s="1" t="s">
        <v>13</v>
      </c>
      <c r="E93" s="1" t="s">
        <v>14</v>
      </c>
      <c r="F93" s="1" t="s">
        <v>240</v>
      </c>
      <c r="G93" s="2">
        <v>352640000</v>
      </c>
      <c r="H93" s="2">
        <v>-129310000</v>
      </c>
      <c r="I93" s="2">
        <v>3200000000</v>
      </c>
      <c r="J93" s="3">
        <v>0.34499999999999997</v>
      </c>
      <c r="K93" s="2">
        <f t="shared" si="3"/>
        <v>1104000000</v>
      </c>
      <c r="L93" s="2">
        <f t="shared" si="4"/>
        <v>-0.11712862318840579</v>
      </c>
      <c r="M93" s="2">
        <f t="shared" si="5"/>
        <v>0.31942028985507248</v>
      </c>
    </row>
    <row r="94" spans="1:13" x14ac:dyDescent="0.25">
      <c r="A94" s="1" t="s">
        <v>241</v>
      </c>
      <c r="B94" s="1">
        <v>110</v>
      </c>
      <c r="C94" s="1" t="s">
        <v>1</v>
      </c>
      <c r="D94" s="1" t="s">
        <v>99</v>
      </c>
      <c r="E94" s="1" t="s">
        <v>242</v>
      </c>
      <c r="F94" s="1" t="s">
        <v>243</v>
      </c>
      <c r="G94" s="2">
        <v>81540000</v>
      </c>
      <c r="H94" s="2">
        <v>-12620000</v>
      </c>
      <c r="I94" s="2">
        <v>197440000</v>
      </c>
      <c r="J94" s="3">
        <v>0.27</v>
      </c>
      <c r="K94" s="2">
        <f t="shared" si="3"/>
        <v>53308800</v>
      </c>
      <c r="L94" s="2">
        <f t="shared" si="4"/>
        <v>-0.23673389759289273</v>
      </c>
      <c r="M94" s="2">
        <f t="shared" si="5"/>
        <v>1.529578606158833</v>
      </c>
    </row>
    <row r="95" spans="1:13" x14ac:dyDescent="0.25">
      <c r="A95" s="1" t="s">
        <v>244</v>
      </c>
      <c r="B95" s="1">
        <v>111</v>
      </c>
      <c r="C95" s="1" t="s">
        <v>1</v>
      </c>
      <c r="D95" s="1" t="s">
        <v>13</v>
      </c>
      <c r="E95" s="1" t="s">
        <v>245</v>
      </c>
      <c r="F95" s="1" t="s">
        <v>246</v>
      </c>
      <c r="G95" s="2">
        <v>141920000</v>
      </c>
      <c r="H95" s="2">
        <v>-12850000</v>
      </c>
      <c r="I95" s="2">
        <v>641210000</v>
      </c>
      <c r="J95" s="3">
        <v>0.24199999999999999</v>
      </c>
      <c r="K95" s="2">
        <f t="shared" si="3"/>
        <v>155172820</v>
      </c>
      <c r="L95" s="2">
        <f t="shared" si="4"/>
        <v>-8.2810894330592175E-2</v>
      </c>
      <c r="M95" s="2">
        <f t="shared" si="5"/>
        <v>0.91459316135390201</v>
      </c>
    </row>
    <row r="96" spans="1:13" x14ac:dyDescent="0.25">
      <c r="A96" s="1" t="s">
        <v>247</v>
      </c>
      <c r="B96" s="1">
        <v>113</v>
      </c>
      <c r="C96" s="1" t="s">
        <v>1</v>
      </c>
      <c r="D96" s="1" t="s">
        <v>2</v>
      </c>
      <c r="E96" s="1" t="s">
        <v>248</v>
      </c>
      <c r="F96" s="1" t="s">
        <v>249</v>
      </c>
      <c r="G96" s="2">
        <v>2130000000</v>
      </c>
      <c r="H96" s="2">
        <v>252640000</v>
      </c>
      <c r="I96" s="2">
        <v>394200000</v>
      </c>
      <c r="J96" s="3">
        <v>4.9800000000000004</v>
      </c>
      <c r="K96" s="2">
        <f t="shared" si="3"/>
        <v>1963116000.0000002</v>
      </c>
      <c r="L96" s="2">
        <f t="shared" si="4"/>
        <v>0.12869336300045436</v>
      </c>
      <c r="M96" s="2">
        <f t="shared" si="5"/>
        <v>1.0850097498059206</v>
      </c>
    </row>
    <row r="97" spans="1:13" x14ac:dyDescent="0.25">
      <c r="A97" s="1" t="s">
        <v>250</v>
      </c>
      <c r="B97" s="1">
        <v>114</v>
      </c>
      <c r="C97" s="1" t="s">
        <v>1</v>
      </c>
      <c r="D97" s="1" t="s">
        <v>251</v>
      </c>
      <c r="E97" s="1" t="s">
        <v>252</v>
      </c>
      <c r="F97" s="1" t="s">
        <v>253</v>
      </c>
      <c r="G97" s="2">
        <v>1260000000</v>
      </c>
      <c r="H97" s="2">
        <v>82330000</v>
      </c>
      <c r="I97" s="2">
        <v>604490000</v>
      </c>
      <c r="J97" s="3">
        <v>0.44</v>
      </c>
      <c r="K97" s="2">
        <f t="shared" si="3"/>
        <v>265975600</v>
      </c>
      <c r="L97" s="2">
        <f t="shared" si="4"/>
        <v>0.30953967206014388</v>
      </c>
      <c r="M97" s="2">
        <f t="shared" si="5"/>
        <v>4.7372766524448107</v>
      </c>
    </row>
    <row r="98" spans="1:13" x14ac:dyDescent="0.25">
      <c r="A98" s="1" t="s">
        <v>254</v>
      </c>
      <c r="B98" s="1">
        <v>115</v>
      </c>
      <c r="C98" s="1" t="s">
        <v>1</v>
      </c>
      <c r="D98" s="1" t="s">
        <v>13</v>
      </c>
      <c r="E98" s="1" t="s">
        <v>14</v>
      </c>
      <c r="F98" s="1" t="s">
        <v>255</v>
      </c>
      <c r="G98" s="2">
        <v>315390000</v>
      </c>
      <c r="H98" s="2">
        <v>-47030000</v>
      </c>
      <c r="I98" s="2">
        <v>244960000</v>
      </c>
      <c r="J98" s="3">
        <v>0.14199999999999999</v>
      </c>
      <c r="K98" s="2">
        <f t="shared" si="3"/>
        <v>34784320</v>
      </c>
      <c r="L98" s="2">
        <f t="shared" si="4"/>
        <v>-1.3520459793378166</v>
      </c>
      <c r="M98" s="2">
        <f t="shared" si="5"/>
        <v>9.0670164027929818</v>
      </c>
    </row>
    <row r="99" spans="1:13" x14ac:dyDescent="0.25">
      <c r="A99" s="1" t="s">
        <v>256</v>
      </c>
      <c r="B99" s="1">
        <v>116</v>
      </c>
      <c r="C99" s="1" t="s">
        <v>1</v>
      </c>
      <c r="D99" s="1" t="s">
        <v>2</v>
      </c>
      <c r="E99" s="1" t="s">
        <v>3</v>
      </c>
      <c r="F99" s="1" t="s">
        <v>61</v>
      </c>
      <c r="G99" s="2">
        <v>25010000000</v>
      </c>
      <c r="H99" s="2">
        <v>1010000000</v>
      </c>
      <c r="I99" s="2">
        <v>677430000</v>
      </c>
      <c r="J99" s="3">
        <v>8.61</v>
      </c>
      <c r="K99" s="2">
        <f t="shared" si="3"/>
        <v>5832672300</v>
      </c>
      <c r="L99" s="2">
        <f t="shared" si="4"/>
        <v>0.17316247991508113</v>
      </c>
      <c r="M99" s="2">
        <f t="shared" si="5"/>
        <v>4.2879144778972069</v>
      </c>
    </row>
    <row r="100" spans="1:13" x14ac:dyDescent="0.25">
      <c r="A100" s="1" t="s">
        <v>257</v>
      </c>
      <c r="B100" s="1">
        <v>117</v>
      </c>
      <c r="C100" s="1" t="s">
        <v>1</v>
      </c>
      <c r="D100" s="1" t="s">
        <v>77</v>
      </c>
      <c r="E100" s="1" t="s">
        <v>194</v>
      </c>
      <c r="F100" s="1" t="s">
        <v>258</v>
      </c>
      <c r="G100" s="2">
        <v>539260000</v>
      </c>
      <c r="H100" s="2">
        <v>-245470000</v>
      </c>
      <c r="I100" s="2">
        <v>744750000</v>
      </c>
      <c r="J100" s="3">
        <v>0.38500000000000001</v>
      </c>
      <c r="K100" s="2">
        <f t="shared" si="3"/>
        <v>286728750</v>
      </c>
      <c r="L100" s="2">
        <f t="shared" si="4"/>
        <v>-0.85610529115060841</v>
      </c>
      <c r="M100" s="2">
        <f t="shared" si="5"/>
        <v>1.8807322251431013</v>
      </c>
    </row>
    <row r="101" spans="1:13" x14ac:dyDescent="0.25">
      <c r="A101" s="1" t="s">
        <v>259</v>
      </c>
      <c r="B101" s="1">
        <v>118</v>
      </c>
      <c r="C101" s="1" t="s">
        <v>1</v>
      </c>
      <c r="D101" s="1" t="s">
        <v>95</v>
      </c>
      <c r="E101" s="1" t="s">
        <v>132</v>
      </c>
      <c r="F101" s="1" t="s">
        <v>260</v>
      </c>
      <c r="G101" s="2">
        <v>2180000000</v>
      </c>
      <c r="H101" s="2">
        <v>-43800000</v>
      </c>
      <c r="I101" s="2">
        <v>861930000</v>
      </c>
      <c r="J101" s="3">
        <v>0.188</v>
      </c>
      <c r="K101" s="2">
        <f t="shared" si="3"/>
        <v>162042840</v>
      </c>
      <c r="L101" s="2">
        <f t="shared" si="4"/>
        <v>-0.27029889133021862</v>
      </c>
      <c r="M101" s="2">
        <f t="shared" si="5"/>
        <v>13.453232490864762</v>
      </c>
    </row>
    <row r="102" spans="1:13" x14ac:dyDescent="0.25">
      <c r="A102" s="1" t="s">
        <v>261</v>
      </c>
      <c r="B102" s="1">
        <v>119</v>
      </c>
      <c r="C102" s="1" t="s">
        <v>1</v>
      </c>
      <c r="D102" s="1" t="s">
        <v>13</v>
      </c>
      <c r="E102" s="1" t="s">
        <v>14</v>
      </c>
      <c r="F102" s="1" t="s">
        <v>262</v>
      </c>
      <c r="G102" s="2">
        <v>45230000000</v>
      </c>
      <c r="H102" s="2">
        <v>1600000000</v>
      </c>
      <c r="I102" s="2">
        <v>3820000000</v>
      </c>
      <c r="J102" s="3">
        <v>1.31</v>
      </c>
      <c r="K102" s="2">
        <f t="shared" si="3"/>
        <v>5004200000</v>
      </c>
      <c r="L102" s="2">
        <f t="shared" si="4"/>
        <v>0.3197314256024939</v>
      </c>
      <c r="M102" s="2">
        <f t="shared" si="5"/>
        <v>9.0384077375004992</v>
      </c>
    </row>
    <row r="103" spans="1:13" x14ac:dyDescent="0.25">
      <c r="A103" s="1" t="s">
        <v>263</v>
      </c>
      <c r="B103" s="1">
        <v>120</v>
      </c>
      <c r="C103" s="1" t="s">
        <v>1</v>
      </c>
      <c r="D103" s="1" t="s">
        <v>13</v>
      </c>
      <c r="E103" s="1" t="s">
        <v>14</v>
      </c>
      <c r="F103" s="1" t="s">
        <v>264</v>
      </c>
      <c r="G103" s="2">
        <v>81100000</v>
      </c>
      <c r="H103" s="2">
        <v>-372300000</v>
      </c>
      <c r="I103" s="2">
        <v>1150000000</v>
      </c>
      <c r="J103" s="3">
        <v>0.69</v>
      </c>
      <c r="K103" s="2">
        <f t="shared" si="3"/>
        <v>793499999.99999988</v>
      </c>
      <c r="L103" s="2">
        <f t="shared" si="4"/>
        <v>-0.469187145557656</v>
      </c>
      <c r="M103" s="2">
        <f t="shared" si="5"/>
        <v>0.10220541902961565</v>
      </c>
    </row>
    <row r="104" spans="1:13" x14ac:dyDescent="0.25">
      <c r="A104" s="1" t="s">
        <v>265</v>
      </c>
      <c r="B104" s="1">
        <v>122</v>
      </c>
      <c r="C104" s="1" t="s">
        <v>1</v>
      </c>
      <c r="D104" s="1" t="s">
        <v>54</v>
      </c>
      <c r="E104" s="1" t="s">
        <v>266</v>
      </c>
      <c r="F104" s="1" t="s">
        <v>267</v>
      </c>
      <c r="G104" s="2">
        <v>86880000</v>
      </c>
      <c r="H104" s="2">
        <v>-108790000</v>
      </c>
      <c r="I104" s="2">
        <v>1310000000</v>
      </c>
      <c r="J104" s="3">
        <v>0.125</v>
      </c>
      <c r="K104" s="2">
        <f t="shared" si="3"/>
        <v>163750000</v>
      </c>
      <c r="L104" s="2">
        <f t="shared" si="4"/>
        <v>-0.66436641221374049</v>
      </c>
      <c r="M104" s="2">
        <f t="shared" si="5"/>
        <v>0.53056488549618319</v>
      </c>
    </row>
    <row r="105" spans="1:13" x14ac:dyDescent="0.25">
      <c r="A105" s="1" t="s">
        <v>268</v>
      </c>
      <c r="B105" s="1">
        <v>123</v>
      </c>
      <c r="C105" s="1" t="s">
        <v>1</v>
      </c>
      <c r="D105" s="1" t="s">
        <v>13</v>
      </c>
      <c r="E105" s="1" t="s">
        <v>14</v>
      </c>
      <c r="F105" s="1" t="s">
        <v>269</v>
      </c>
      <c r="G105" s="2">
        <v>88790000000</v>
      </c>
      <c r="H105" s="2">
        <v>3520000000</v>
      </c>
      <c r="I105" s="2">
        <v>3730000000</v>
      </c>
      <c r="J105" s="3">
        <v>4.08</v>
      </c>
      <c r="K105" s="2">
        <f t="shared" si="3"/>
        <v>15218400000</v>
      </c>
      <c r="L105" s="2">
        <f t="shared" si="4"/>
        <v>0.23129895389791305</v>
      </c>
      <c r="M105" s="2">
        <f t="shared" si="5"/>
        <v>5.8343846922146874</v>
      </c>
    </row>
    <row r="106" spans="1:13" x14ac:dyDescent="0.25">
      <c r="A106" s="1" t="s">
        <v>270</v>
      </c>
      <c r="B106" s="1">
        <v>124</v>
      </c>
      <c r="C106" s="1" t="s">
        <v>1</v>
      </c>
      <c r="D106" s="1" t="s">
        <v>13</v>
      </c>
      <c r="E106" s="1" t="s">
        <v>14</v>
      </c>
      <c r="F106" s="1" t="s">
        <v>61</v>
      </c>
      <c r="G106" s="2">
        <v>3890000000</v>
      </c>
      <c r="H106" s="2">
        <v>-2440000000</v>
      </c>
      <c r="I106" s="2">
        <v>1710000000</v>
      </c>
      <c r="J106" s="3">
        <v>0.28999999999999998</v>
      </c>
      <c r="K106" s="2">
        <f t="shared" si="3"/>
        <v>495899999.99999994</v>
      </c>
      <c r="L106" s="2">
        <f t="shared" si="4"/>
        <v>-4.9203468441217995</v>
      </c>
      <c r="M106" s="2">
        <f t="shared" si="5"/>
        <v>7.8443234523089345</v>
      </c>
    </row>
    <row r="107" spans="1:13" x14ac:dyDescent="0.25">
      <c r="A107" s="1" t="s">
        <v>271</v>
      </c>
      <c r="B107" s="1">
        <v>125</v>
      </c>
      <c r="C107" s="1" t="s">
        <v>1</v>
      </c>
      <c r="D107" s="1" t="s">
        <v>39</v>
      </c>
      <c r="E107" s="1" t="s">
        <v>272</v>
      </c>
      <c r="F107" s="1" t="s">
        <v>273</v>
      </c>
      <c r="G107" s="2">
        <v>704910000</v>
      </c>
      <c r="H107" s="2">
        <v>-30560000</v>
      </c>
      <c r="I107" s="2">
        <v>262780000</v>
      </c>
      <c r="J107" s="3">
        <v>0.71</v>
      </c>
      <c r="K107" s="2">
        <f t="shared" si="3"/>
        <v>186573800</v>
      </c>
      <c r="L107" s="2">
        <f t="shared" si="4"/>
        <v>-0.16379577411190638</v>
      </c>
      <c r="M107" s="2">
        <f t="shared" si="5"/>
        <v>3.7781832175793171</v>
      </c>
    </row>
    <row r="108" spans="1:13" x14ac:dyDescent="0.25">
      <c r="A108" s="1" t="s">
        <v>274</v>
      </c>
      <c r="B108" s="1">
        <v>126</v>
      </c>
      <c r="C108" s="1" t="s">
        <v>1</v>
      </c>
      <c r="D108" s="1" t="s">
        <v>50</v>
      </c>
      <c r="E108" s="1" t="s">
        <v>123</v>
      </c>
      <c r="F108" s="1" t="s">
        <v>275</v>
      </c>
      <c r="G108" s="2">
        <v>683480000</v>
      </c>
      <c r="H108" s="2">
        <v>-175680000</v>
      </c>
      <c r="I108" s="2">
        <v>1570000000</v>
      </c>
      <c r="J108" s="3">
        <v>0.223</v>
      </c>
      <c r="K108" s="2">
        <f t="shared" si="3"/>
        <v>350110000</v>
      </c>
      <c r="L108" s="2">
        <f t="shared" si="4"/>
        <v>-0.5017851532375539</v>
      </c>
      <c r="M108" s="2">
        <f t="shared" si="5"/>
        <v>1.9521864556853561</v>
      </c>
    </row>
    <row r="109" spans="1:13" x14ac:dyDescent="0.25">
      <c r="A109" s="1" t="s">
        <v>276</v>
      </c>
      <c r="B109" s="1">
        <v>127</v>
      </c>
      <c r="C109" s="1" t="s">
        <v>1</v>
      </c>
      <c r="D109" s="1" t="s">
        <v>13</v>
      </c>
      <c r="E109" s="1" t="s">
        <v>84</v>
      </c>
      <c r="F109" s="1" t="s">
        <v>277</v>
      </c>
      <c r="G109" s="2">
        <v>481710000</v>
      </c>
      <c r="H109" s="2">
        <v>76830000</v>
      </c>
      <c r="I109" s="2">
        <v>1910000000</v>
      </c>
      <c r="J109" s="3">
        <v>1.06</v>
      </c>
      <c r="K109" s="2">
        <f t="shared" si="3"/>
        <v>2024600000</v>
      </c>
      <c r="L109" s="2">
        <f t="shared" si="4"/>
        <v>3.794823668872864E-2</v>
      </c>
      <c r="M109" s="2">
        <f t="shared" si="5"/>
        <v>0.23792847969969377</v>
      </c>
    </row>
    <row r="110" spans="1:13" x14ac:dyDescent="0.25">
      <c r="A110" s="1" t="s">
        <v>278</v>
      </c>
      <c r="B110" s="1">
        <v>128</v>
      </c>
      <c r="C110" s="1" t="s">
        <v>1</v>
      </c>
      <c r="D110" s="1" t="s">
        <v>2</v>
      </c>
      <c r="E110" s="1" t="s">
        <v>248</v>
      </c>
      <c r="F110" s="1" t="s">
        <v>279</v>
      </c>
      <c r="G110" s="2">
        <v>120840000</v>
      </c>
      <c r="H110" s="2">
        <v>-19750000</v>
      </c>
      <c r="I110" s="2">
        <v>1650000000</v>
      </c>
      <c r="J110" s="3">
        <v>0.3</v>
      </c>
      <c r="K110" s="2">
        <f t="shared" si="3"/>
        <v>495000000</v>
      </c>
      <c r="L110" s="2">
        <f t="shared" si="4"/>
        <v>-3.9898989898989899E-2</v>
      </c>
      <c r="M110" s="2">
        <f t="shared" si="5"/>
        <v>0.24412121212121213</v>
      </c>
    </row>
    <row r="111" spans="1:13" x14ac:dyDescent="0.25">
      <c r="A111" s="1" t="s">
        <v>280</v>
      </c>
      <c r="B111" s="1">
        <v>129</v>
      </c>
      <c r="C111" s="1" t="s">
        <v>1</v>
      </c>
      <c r="D111" s="1" t="s">
        <v>13</v>
      </c>
      <c r="E111" s="1" t="s">
        <v>14</v>
      </c>
      <c r="F111" s="1" t="s">
        <v>281</v>
      </c>
      <c r="G111" s="2">
        <v>2070000000</v>
      </c>
      <c r="H111" s="2">
        <v>801410000</v>
      </c>
      <c r="I111" s="2">
        <v>1320000000</v>
      </c>
      <c r="J111" s="3">
        <v>0.41499999999999998</v>
      </c>
      <c r="K111" s="2">
        <f t="shared" si="3"/>
        <v>547800000</v>
      </c>
      <c r="L111" s="2">
        <f t="shared" si="4"/>
        <v>1.4629609346476817</v>
      </c>
      <c r="M111" s="2">
        <f t="shared" si="5"/>
        <v>3.7787513691128147</v>
      </c>
    </row>
    <row r="112" spans="1:13" x14ac:dyDescent="0.25">
      <c r="A112" s="1" t="s">
        <v>282</v>
      </c>
      <c r="B112" s="1">
        <v>130</v>
      </c>
      <c r="C112" s="1" t="s">
        <v>1</v>
      </c>
      <c r="D112" s="1" t="s">
        <v>54</v>
      </c>
      <c r="E112" s="1" t="s">
        <v>266</v>
      </c>
      <c r="F112" s="1" t="s">
        <v>283</v>
      </c>
      <c r="G112" s="2">
        <v>127950000</v>
      </c>
      <c r="H112" s="2">
        <v>-42860000</v>
      </c>
      <c r="I112" s="2">
        <v>287930000</v>
      </c>
      <c r="J112" s="3">
        <v>0.249</v>
      </c>
      <c r="K112" s="2">
        <f t="shared" si="3"/>
        <v>71694570</v>
      </c>
      <c r="L112" s="2">
        <f t="shared" si="4"/>
        <v>-0.59781375353809918</v>
      </c>
      <c r="M112" s="2">
        <f t="shared" si="5"/>
        <v>1.7846539842557114</v>
      </c>
    </row>
    <row r="113" spans="1:13" x14ac:dyDescent="0.25">
      <c r="A113" s="1" t="s">
        <v>284</v>
      </c>
      <c r="B113" s="1">
        <v>131</v>
      </c>
      <c r="C113" s="1" t="s">
        <v>1</v>
      </c>
      <c r="D113" s="1" t="s">
        <v>13</v>
      </c>
      <c r="E113" s="1" t="s">
        <v>14</v>
      </c>
      <c r="F113" s="1" t="s">
        <v>285</v>
      </c>
      <c r="G113" s="2">
        <v>46050000</v>
      </c>
      <c r="H113" s="2">
        <v>21200000</v>
      </c>
      <c r="I113" s="2">
        <v>652680000</v>
      </c>
      <c r="J113" s="3">
        <v>1.66</v>
      </c>
      <c r="K113" s="2">
        <f t="shared" si="3"/>
        <v>1083448800</v>
      </c>
      <c r="L113" s="2">
        <f t="shared" si="4"/>
        <v>1.9567145212584111E-2</v>
      </c>
      <c r="M113" s="2">
        <f t="shared" si="5"/>
        <v>4.250316212450464E-2</v>
      </c>
    </row>
    <row r="114" spans="1:13" x14ac:dyDescent="0.25">
      <c r="A114" s="1" t="s">
        <v>286</v>
      </c>
      <c r="B114" s="1">
        <v>132</v>
      </c>
      <c r="C114" s="1" t="s">
        <v>1</v>
      </c>
      <c r="D114" s="1" t="s">
        <v>13</v>
      </c>
      <c r="E114" s="1" t="s">
        <v>158</v>
      </c>
      <c r="F114" s="1" t="s">
        <v>61</v>
      </c>
      <c r="G114" s="2">
        <v>821420000</v>
      </c>
      <c r="H114" s="2">
        <v>26930000</v>
      </c>
      <c r="I114" s="2">
        <v>1710000000</v>
      </c>
      <c r="J114" s="3">
        <v>0.115</v>
      </c>
      <c r="K114" s="2">
        <f t="shared" si="3"/>
        <v>196650000</v>
      </c>
      <c r="L114" s="2">
        <f t="shared" si="4"/>
        <v>0.13694380879735571</v>
      </c>
      <c r="M114" s="2">
        <f t="shared" si="5"/>
        <v>4.1770658530383935</v>
      </c>
    </row>
    <row r="115" spans="1:13" x14ac:dyDescent="0.25">
      <c r="A115" s="1" t="s">
        <v>287</v>
      </c>
      <c r="B115" s="1">
        <v>133</v>
      </c>
      <c r="C115" s="1" t="s">
        <v>1</v>
      </c>
      <c r="D115" s="1" t="s">
        <v>13</v>
      </c>
      <c r="E115" s="1" t="s">
        <v>245</v>
      </c>
      <c r="F115" s="1" t="s">
        <v>288</v>
      </c>
      <c r="G115" s="2">
        <v>152340000</v>
      </c>
      <c r="H115" s="2">
        <v>44830000</v>
      </c>
      <c r="I115" s="2">
        <v>152330000</v>
      </c>
      <c r="J115" s="3">
        <v>9.19</v>
      </c>
      <c r="K115" s="2">
        <f t="shared" si="3"/>
        <v>1399912700</v>
      </c>
      <c r="L115" s="2">
        <f t="shared" si="4"/>
        <v>3.2023425460744805E-2</v>
      </c>
      <c r="M115" s="2">
        <f t="shared" si="5"/>
        <v>0.10882107148538619</v>
      </c>
    </row>
    <row r="116" spans="1:13" x14ac:dyDescent="0.25">
      <c r="A116" s="1" t="s">
        <v>289</v>
      </c>
      <c r="B116" s="1">
        <v>135</v>
      </c>
      <c r="C116" s="1" t="s">
        <v>1</v>
      </c>
      <c r="D116" s="1" t="s">
        <v>6</v>
      </c>
      <c r="E116" s="1" t="s">
        <v>10</v>
      </c>
      <c r="F116" s="1" t="s">
        <v>290</v>
      </c>
      <c r="G116" s="2">
        <v>195980000000</v>
      </c>
      <c r="H116" s="2">
        <v>6280000000</v>
      </c>
      <c r="I116" s="2">
        <v>8660000000</v>
      </c>
      <c r="J116" s="3">
        <v>7.29</v>
      </c>
      <c r="K116" s="2">
        <f t="shared" si="3"/>
        <v>63131400000</v>
      </c>
      <c r="L116" s="2">
        <f t="shared" si="4"/>
        <v>9.9475063122313148E-2</v>
      </c>
      <c r="M116" s="2">
        <f t="shared" si="5"/>
        <v>3.1043189284571544</v>
      </c>
    </row>
    <row r="117" spans="1:13" x14ac:dyDescent="0.25">
      <c r="A117" s="1" t="s">
        <v>291</v>
      </c>
      <c r="B117" s="1">
        <v>136</v>
      </c>
      <c r="C117" s="1" t="s">
        <v>1</v>
      </c>
      <c r="D117" s="1" t="s">
        <v>180</v>
      </c>
      <c r="E117" s="1" t="s">
        <v>180</v>
      </c>
      <c r="F117" s="1" t="s">
        <v>292</v>
      </c>
      <c r="G117" s="2">
        <v>4010000000</v>
      </c>
      <c r="H117" s="2">
        <v>762180000</v>
      </c>
      <c r="I117" s="2">
        <v>11560000000</v>
      </c>
      <c r="J117" s="3">
        <v>1.87</v>
      </c>
      <c r="K117" s="2">
        <f t="shared" si="3"/>
        <v>21617200000</v>
      </c>
      <c r="L117" s="2">
        <f t="shared" si="4"/>
        <v>3.5258035268212348E-2</v>
      </c>
      <c r="M117" s="2">
        <f t="shared" si="5"/>
        <v>0.18550043483892456</v>
      </c>
    </row>
    <row r="118" spans="1:13" x14ac:dyDescent="0.25">
      <c r="A118" s="1" t="s">
        <v>293</v>
      </c>
      <c r="B118" s="1">
        <v>137</v>
      </c>
      <c r="C118" s="1" t="s">
        <v>1</v>
      </c>
      <c r="D118" s="1" t="s">
        <v>144</v>
      </c>
      <c r="E118" s="1" t="s">
        <v>294</v>
      </c>
      <c r="F118" s="1" t="s">
        <v>295</v>
      </c>
      <c r="G118" s="2">
        <v>638570000</v>
      </c>
      <c r="H118" s="2">
        <v>-271530000</v>
      </c>
      <c r="I118" s="2">
        <v>530289999.99999988</v>
      </c>
      <c r="J118" s="3">
        <v>0.67</v>
      </c>
      <c r="K118" s="2">
        <f t="shared" si="3"/>
        <v>355294299.99999994</v>
      </c>
      <c r="L118" s="2">
        <f t="shared" si="4"/>
        <v>-0.7642396739829489</v>
      </c>
      <c r="M118" s="2">
        <f t="shared" si="5"/>
        <v>1.7972987464195178</v>
      </c>
    </row>
    <row r="119" spans="1:13" x14ac:dyDescent="0.25">
      <c r="A119" s="1" t="s">
        <v>296</v>
      </c>
      <c r="B119" s="1">
        <v>138</v>
      </c>
      <c r="C119" s="1" t="s">
        <v>1</v>
      </c>
      <c r="D119" s="1" t="s">
        <v>99</v>
      </c>
      <c r="E119" s="1" t="s">
        <v>191</v>
      </c>
      <c r="F119" s="1" t="s">
        <v>297</v>
      </c>
      <c r="G119" s="2">
        <v>765000000</v>
      </c>
      <c r="H119" s="2">
        <v>-577000000</v>
      </c>
      <c r="I119" s="2">
        <v>1330000000</v>
      </c>
      <c r="J119" s="3">
        <v>0.224</v>
      </c>
      <c r="K119" s="2">
        <f t="shared" si="3"/>
        <v>297920000</v>
      </c>
      <c r="L119" s="2">
        <f t="shared" si="4"/>
        <v>-1.9367615467239527</v>
      </c>
      <c r="M119" s="2">
        <f t="shared" si="5"/>
        <v>2.5678034371643395</v>
      </c>
    </row>
    <row r="120" spans="1:13" x14ac:dyDescent="0.25">
      <c r="A120" s="1" t="s">
        <v>298</v>
      </c>
      <c r="B120" s="1">
        <v>139</v>
      </c>
      <c r="C120" s="1" t="s">
        <v>1</v>
      </c>
      <c r="D120" s="1" t="s">
        <v>251</v>
      </c>
      <c r="E120" s="1" t="s">
        <v>299</v>
      </c>
      <c r="F120" s="1" t="s">
        <v>300</v>
      </c>
      <c r="G120" s="2">
        <v>101700000</v>
      </c>
      <c r="H120" s="2">
        <v>-132860000</v>
      </c>
      <c r="I120" s="2">
        <v>16600000000</v>
      </c>
      <c r="J120" s="3">
        <v>2.4E-2</v>
      </c>
      <c r="K120" s="2">
        <f t="shared" si="3"/>
        <v>398400000</v>
      </c>
      <c r="L120" s="2">
        <f t="shared" si="4"/>
        <v>-0.33348393574297186</v>
      </c>
      <c r="M120" s="2">
        <f t="shared" si="5"/>
        <v>0.25527108433734941</v>
      </c>
    </row>
    <row r="121" spans="1:13" x14ac:dyDescent="0.25">
      <c r="A121" s="1" t="s">
        <v>301</v>
      </c>
      <c r="B121" s="1">
        <v>142</v>
      </c>
      <c r="C121" s="1" t="s">
        <v>1</v>
      </c>
      <c r="D121" s="1" t="s">
        <v>54</v>
      </c>
      <c r="E121" s="1" t="s">
        <v>302</v>
      </c>
      <c r="F121" s="1" t="s">
        <v>303</v>
      </c>
      <c r="G121" s="2">
        <v>82290000000</v>
      </c>
      <c r="H121" s="2">
        <v>3920000000</v>
      </c>
      <c r="I121" s="2">
        <v>4240000000</v>
      </c>
      <c r="J121" s="3">
        <v>3.81</v>
      </c>
      <c r="K121" s="2">
        <f t="shared" si="3"/>
        <v>16154400000</v>
      </c>
      <c r="L121" s="2">
        <f t="shared" si="4"/>
        <v>0.24265834695191402</v>
      </c>
      <c r="M121" s="2">
        <f t="shared" si="5"/>
        <v>5.0939682068043384</v>
      </c>
    </row>
    <row r="122" spans="1:13" x14ac:dyDescent="0.25">
      <c r="A122" s="1" t="s">
        <v>304</v>
      </c>
      <c r="B122" s="1">
        <v>144</v>
      </c>
      <c r="C122" s="1" t="s">
        <v>1</v>
      </c>
      <c r="D122" s="1" t="s">
        <v>144</v>
      </c>
      <c r="E122" s="1" t="s">
        <v>145</v>
      </c>
      <c r="F122" s="1" t="s">
        <v>305</v>
      </c>
      <c r="G122" s="2">
        <v>11480000000</v>
      </c>
      <c r="H122" s="2">
        <v>6230000000</v>
      </c>
      <c r="I122" s="2">
        <v>4070000000</v>
      </c>
      <c r="J122" s="3">
        <v>9.9499999999999993</v>
      </c>
      <c r="K122" s="2">
        <f t="shared" si="3"/>
        <v>40496500000</v>
      </c>
      <c r="L122" s="2">
        <f t="shared" si="4"/>
        <v>0.15384045534799304</v>
      </c>
      <c r="M122" s="2">
        <f t="shared" si="5"/>
        <v>0.28348128850641413</v>
      </c>
    </row>
    <row r="123" spans="1:13" x14ac:dyDescent="0.25">
      <c r="A123" s="1" t="s">
        <v>306</v>
      </c>
      <c r="B123" s="1">
        <v>145</v>
      </c>
      <c r="C123" s="1" t="s">
        <v>1</v>
      </c>
      <c r="D123" s="1" t="s">
        <v>128</v>
      </c>
      <c r="E123" s="1" t="s">
        <v>307</v>
      </c>
      <c r="F123" s="1" t="s">
        <v>61</v>
      </c>
      <c r="G123" s="2">
        <v>29720000</v>
      </c>
      <c r="H123" s="2">
        <v>-12570000</v>
      </c>
      <c r="I123" s="2">
        <v>10250000</v>
      </c>
      <c r="J123" s="3">
        <v>0.35</v>
      </c>
      <c r="K123" s="2">
        <f t="shared" si="3"/>
        <v>3587500</v>
      </c>
      <c r="L123" s="2">
        <f t="shared" si="4"/>
        <v>-3.5038327526132402</v>
      </c>
      <c r="M123" s="2">
        <f t="shared" si="5"/>
        <v>8.2843205574912897</v>
      </c>
    </row>
    <row r="124" spans="1:13" x14ac:dyDescent="0.25">
      <c r="A124" s="1" t="s">
        <v>308</v>
      </c>
      <c r="B124" s="1">
        <v>146</v>
      </c>
      <c r="C124" s="1" t="s">
        <v>1</v>
      </c>
      <c r="D124" s="1" t="s">
        <v>251</v>
      </c>
      <c r="E124" s="1" t="s">
        <v>309</v>
      </c>
      <c r="F124" s="1" t="s">
        <v>310</v>
      </c>
      <c r="G124" s="2">
        <v>600600000</v>
      </c>
      <c r="H124" s="2">
        <v>38420000</v>
      </c>
      <c r="I124" s="2">
        <v>212190000</v>
      </c>
      <c r="J124" s="3">
        <v>0.98</v>
      </c>
      <c r="K124" s="2">
        <f t="shared" si="3"/>
        <v>207946200</v>
      </c>
      <c r="L124" s="2">
        <f t="shared" si="4"/>
        <v>0.18475932717212432</v>
      </c>
      <c r="M124" s="2">
        <f t="shared" si="5"/>
        <v>2.8882470562097313</v>
      </c>
    </row>
    <row r="125" spans="1:13" x14ac:dyDescent="0.25">
      <c r="A125" s="1" t="s">
        <v>311</v>
      </c>
      <c r="B125" s="1">
        <v>147</v>
      </c>
      <c r="C125" s="1" t="s">
        <v>1</v>
      </c>
      <c r="D125" s="1" t="s">
        <v>13</v>
      </c>
      <c r="E125" s="1" t="s">
        <v>14</v>
      </c>
      <c r="F125" s="1" t="s">
        <v>312</v>
      </c>
      <c r="G125" s="2">
        <v>865700000</v>
      </c>
      <c r="H125" s="2">
        <v>-72720000</v>
      </c>
      <c r="I125" s="2">
        <v>20320000000</v>
      </c>
      <c r="J125" s="3">
        <v>6.9000000000000006E-2</v>
      </c>
      <c r="K125" s="2">
        <f t="shared" si="3"/>
        <v>1402080000</v>
      </c>
      <c r="L125" s="2">
        <f t="shared" si="4"/>
        <v>-5.1865799383772677E-2</v>
      </c>
      <c r="M125" s="2">
        <f t="shared" si="5"/>
        <v>0.61743980372018714</v>
      </c>
    </row>
    <row r="126" spans="1:13" x14ac:dyDescent="0.25">
      <c r="A126" s="1" t="s">
        <v>313</v>
      </c>
      <c r="B126" s="1">
        <v>148</v>
      </c>
      <c r="C126" s="1" t="s">
        <v>1</v>
      </c>
      <c r="D126" s="1" t="s">
        <v>166</v>
      </c>
      <c r="E126" s="1" t="s">
        <v>314</v>
      </c>
      <c r="F126" s="1" t="s">
        <v>315</v>
      </c>
      <c r="G126" s="2">
        <v>39710000000</v>
      </c>
      <c r="H126" s="2">
        <v>2060000000</v>
      </c>
      <c r="I126" s="2">
        <v>1110000000</v>
      </c>
      <c r="J126" s="3">
        <v>16.16</v>
      </c>
      <c r="K126" s="2">
        <f t="shared" si="3"/>
        <v>17937600000</v>
      </c>
      <c r="L126" s="2">
        <f t="shared" si="4"/>
        <v>0.11484256533761485</v>
      </c>
      <c r="M126" s="2">
        <f t="shared" si="5"/>
        <v>2.2137855677459637</v>
      </c>
    </row>
    <row r="127" spans="1:13" x14ac:dyDescent="0.25">
      <c r="A127" s="1" t="s">
        <v>316</v>
      </c>
      <c r="B127" s="1">
        <v>149</v>
      </c>
      <c r="C127" s="1" t="s">
        <v>1</v>
      </c>
      <c r="D127" s="1" t="s">
        <v>99</v>
      </c>
      <c r="E127" s="1" t="s">
        <v>191</v>
      </c>
      <c r="F127" s="1" t="s">
        <v>317</v>
      </c>
      <c r="G127" s="2">
        <v>609690000</v>
      </c>
      <c r="H127" s="2">
        <v>6840000</v>
      </c>
      <c r="I127" s="2">
        <v>9950000000</v>
      </c>
      <c r="J127" s="3">
        <v>4.1000000000000002E-2</v>
      </c>
      <c r="K127" s="2">
        <f t="shared" si="3"/>
        <v>407950000</v>
      </c>
      <c r="L127" s="2">
        <f t="shared" si="4"/>
        <v>1.6766760632430443E-2</v>
      </c>
      <c r="M127" s="2">
        <f t="shared" si="5"/>
        <v>1.4945213874249295</v>
      </c>
    </row>
    <row r="128" spans="1:13" x14ac:dyDescent="0.25">
      <c r="A128" s="1" t="s">
        <v>318</v>
      </c>
      <c r="B128" s="1">
        <v>150</v>
      </c>
      <c r="C128" s="1" t="s">
        <v>1</v>
      </c>
      <c r="D128" s="1" t="s">
        <v>128</v>
      </c>
      <c r="E128" s="1" t="s">
        <v>319</v>
      </c>
      <c r="F128" s="1" t="s">
        <v>320</v>
      </c>
      <c r="G128" s="2">
        <v>959970000</v>
      </c>
      <c r="H128" s="2">
        <v>-5070000</v>
      </c>
      <c r="I128" s="2">
        <v>2050000000</v>
      </c>
      <c r="J128" s="3">
        <v>0.23799999999999999</v>
      </c>
      <c r="K128" s="2">
        <f t="shared" si="3"/>
        <v>487900000</v>
      </c>
      <c r="L128" s="2">
        <f t="shared" si="4"/>
        <v>-1.0391473662635787E-2</v>
      </c>
      <c r="M128" s="2">
        <f t="shared" si="5"/>
        <v>1.9675548268087724</v>
      </c>
    </row>
    <row r="129" spans="1:13" x14ac:dyDescent="0.25">
      <c r="A129" s="1" t="s">
        <v>321</v>
      </c>
      <c r="B129" s="1">
        <v>151</v>
      </c>
      <c r="C129" s="1" t="s">
        <v>1</v>
      </c>
      <c r="D129" s="1" t="s">
        <v>54</v>
      </c>
      <c r="E129" s="1" t="s">
        <v>322</v>
      </c>
      <c r="F129" s="1" t="s">
        <v>323</v>
      </c>
      <c r="G129" s="2">
        <v>26210000000</v>
      </c>
      <c r="H129" s="2">
        <v>3850000000</v>
      </c>
      <c r="I129" s="2">
        <v>11890000000</v>
      </c>
      <c r="J129" s="3">
        <v>4.58</v>
      </c>
      <c r="K129" s="2">
        <f t="shared" si="3"/>
        <v>54456200000</v>
      </c>
      <c r="L129" s="2">
        <f t="shared" si="4"/>
        <v>7.069902049720693E-2</v>
      </c>
      <c r="M129" s="2">
        <f t="shared" si="5"/>
        <v>0.48130424083942691</v>
      </c>
    </row>
    <row r="130" spans="1:13" x14ac:dyDescent="0.25">
      <c r="A130" s="1" t="s">
        <v>324</v>
      </c>
      <c r="B130" s="1">
        <v>152</v>
      </c>
      <c r="C130" s="1" t="s">
        <v>1</v>
      </c>
      <c r="D130" s="1" t="s">
        <v>144</v>
      </c>
      <c r="E130" s="1" t="s">
        <v>145</v>
      </c>
      <c r="F130" s="1" t="s">
        <v>325</v>
      </c>
      <c r="G130" s="2">
        <v>20520000000</v>
      </c>
      <c r="H130" s="2">
        <v>1900000000</v>
      </c>
      <c r="I130" s="2">
        <v>2390000000</v>
      </c>
      <c r="J130" s="3">
        <v>6.16</v>
      </c>
      <c r="K130" s="2">
        <f t="shared" si="3"/>
        <v>14722400000</v>
      </c>
      <c r="L130" s="2">
        <f t="shared" si="4"/>
        <v>0.129055045373037</v>
      </c>
      <c r="M130" s="2">
        <f t="shared" si="5"/>
        <v>1.3937944900287997</v>
      </c>
    </row>
    <row r="131" spans="1:13" x14ac:dyDescent="0.25">
      <c r="A131" s="1" t="s">
        <v>326</v>
      </c>
      <c r="B131" s="1">
        <v>154</v>
      </c>
      <c r="C131" s="1" t="s">
        <v>1</v>
      </c>
      <c r="D131" s="1" t="s">
        <v>6</v>
      </c>
      <c r="E131" s="1" t="s">
        <v>327</v>
      </c>
      <c r="F131" s="1" t="s">
        <v>328</v>
      </c>
      <c r="G131" s="2">
        <v>1930000000</v>
      </c>
      <c r="H131" s="2">
        <v>190950000</v>
      </c>
      <c r="I131" s="2">
        <v>1500000000</v>
      </c>
      <c r="J131" s="3">
        <v>0.35</v>
      </c>
      <c r="K131" s="2">
        <f t="shared" ref="K131:K194" si="6">I131*J131</f>
        <v>524999999.99999994</v>
      </c>
      <c r="L131" s="2">
        <f t="shared" ref="L131:L194" si="7">H131/K131</f>
        <v>0.36371428571428577</v>
      </c>
      <c r="M131" s="2">
        <f t="shared" ref="M131:M194" si="8">G131/K131</f>
        <v>3.6761904761904765</v>
      </c>
    </row>
    <row r="132" spans="1:13" x14ac:dyDescent="0.25">
      <c r="A132" s="1" t="s">
        <v>329</v>
      </c>
      <c r="B132" s="1">
        <v>156</v>
      </c>
      <c r="C132" s="1" t="s">
        <v>1</v>
      </c>
      <c r="D132" s="1" t="s">
        <v>13</v>
      </c>
      <c r="E132" s="1" t="s">
        <v>14</v>
      </c>
      <c r="F132" s="1" t="s">
        <v>330</v>
      </c>
      <c r="G132" s="2">
        <v>739440000</v>
      </c>
      <c r="H132" s="2">
        <v>-146420000</v>
      </c>
      <c r="I132" s="2">
        <v>918690000</v>
      </c>
      <c r="J132" s="3">
        <v>0.94</v>
      </c>
      <c r="K132" s="2">
        <f t="shared" si="6"/>
        <v>863568600</v>
      </c>
      <c r="L132" s="2">
        <f t="shared" si="7"/>
        <v>-0.16955225097346058</v>
      </c>
      <c r="M132" s="2">
        <f t="shared" si="8"/>
        <v>0.85626086914230093</v>
      </c>
    </row>
    <row r="133" spans="1:13" x14ac:dyDescent="0.25">
      <c r="A133" s="1" t="s">
        <v>331</v>
      </c>
      <c r="B133" s="1">
        <v>157</v>
      </c>
      <c r="C133" s="1" t="s">
        <v>1</v>
      </c>
      <c r="D133" s="1" t="s">
        <v>54</v>
      </c>
      <c r="E133" s="1" t="s">
        <v>332</v>
      </c>
      <c r="F133" s="1" t="s">
        <v>333</v>
      </c>
      <c r="G133" s="2">
        <v>336020000</v>
      </c>
      <c r="H133" s="2">
        <v>-15110000</v>
      </c>
      <c r="I133" s="2">
        <v>2000000000</v>
      </c>
      <c r="J133" s="3">
        <v>0.5</v>
      </c>
      <c r="K133" s="2">
        <f t="shared" si="6"/>
        <v>1000000000</v>
      </c>
      <c r="L133" s="2">
        <f t="shared" si="7"/>
        <v>-1.511E-2</v>
      </c>
      <c r="M133" s="2">
        <f t="shared" si="8"/>
        <v>0.33601999999999999</v>
      </c>
    </row>
    <row r="134" spans="1:13" x14ac:dyDescent="0.25">
      <c r="A134" s="1" t="s">
        <v>334</v>
      </c>
      <c r="B134" s="1">
        <v>158</v>
      </c>
      <c r="C134" s="1" t="s">
        <v>1</v>
      </c>
      <c r="D134" s="1" t="s">
        <v>13</v>
      </c>
      <c r="E134" s="1" t="s">
        <v>43</v>
      </c>
      <c r="F134" s="1" t="s">
        <v>335</v>
      </c>
      <c r="G134" s="2">
        <v>165650000</v>
      </c>
      <c r="H134" s="2">
        <v>-129160000</v>
      </c>
      <c r="I134" s="2">
        <v>25000000</v>
      </c>
      <c r="J134" s="3">
        <v>75.2</v>
      </c>
      <c r="K134" s="2">
        <f t="shared" si="6"/>
        <v>1880000000</v>
      </c>
      <c r="L134" s="2">
        <f t="shared" si="7"/>
        <v>-6.8702127659574466E-2</v>
      </c>
      <c r="M134" s="2">
        <f t="shared" si="8"/>
        <v>8.8111702127659577E-2</v>
      </c>
    </row>
    <row r="135" spans="1:13" x14ac:dyDescent="0.25">
      <c r="A135" s="1" t="s">
        <v>336</v>
      </c>
      <c r="B135" s="1">
        <v>160</v>
      </c>
      <c r="C135" s="1" t="s">
        <v>1</v>
      </c>
      <c r="D135" s="1" t="s">
        <v>13</v>
      </c>
      <c r="E135" s="1" t="s">
        <v>14</v>
      </c>
      <c r="F135" s="1" t="s">
        <v>337</v>
      </c>
      <c r="G135" s="2">
        <v>1060000000</v>
      </c>
      <c r="H135" s="2">
        <v>153420000</v>
      </c>
      <c r="I135" s="2">
        <v>720430000</v>
      </c>
      <c r="J135" s="3">
        <v>1.38</v>
      </c>
      <c r="K135" s="2">
        <f t="shared" si="6"/>
        <v>994193399.99999988</v>
      </c>
      <c r="L135" s="2">
        <f t="shared" si="7"/>
        <v>0.15431605158513426</v>
      </c>
      <c r="M135" s="2">
        <f t="shared" si="8"/>
        <v>1.0661909443373896</v>
      </c>
    </row>
    <row r="136" spans="1:13" x14ac:dyDescent="0.25">
      <c r="A136" s="1" t="s">
        <v>338</v>
      </c>
      <c r="B136" s="1">
        <v>162</v>
      </c>
      <c r="C136" s="1" t="s">
        <v>1</v>
      </c>
      <c r="D136" s="1" t="s">
        <v>2</v>
      </c>
      <c r="E136" s="1" t="s">
        <v>219</v>
      </c>
      <c r="F136" s="1" t="s">
        <v>339</v>
      </c>
      <c r="G136" s="2">
        <v>402030000</v>
      </c>
      <c r="H136" s="2">
        <v>-500840000</v>
      </c>
      <c r="I136" s="2">
        <v>1170000000</v>
      </c>
      <c r="J136" s="3">
        <v>0.124</v>
      </c>
      <c r="K136" s="2">
        <f t="shared" si="6"/>
        <v>145080000</v>
      </c>
      <c r="L136" s="2">
        <f t="shared" si="7"/>
        <v>-3.4521643231320649</v>
      </c>
      <c r="M136" s="2">
        <f t="shared" si="8"/>
        <v>2.7710918114143919</v>
      </c>
    </row>
    <row r="137" spans="1:13" x14ac:dyDescent="0.25">
      <c r="A137" s="1" t="s">
        <v>340</v>
      </c>
      <c r="B137" s="1">
        <v>163</v>
      </c>
      <c r="C137" s="1" t="s">
        <v>1</v>
      </c>
      <c r="D137" s="1" t="s">
        <v>13</v>
      </c>
      <c r="E137" s="1" t="s">
        <v>14</v>
      </c>
      <c r="F137" s="1" t="s">
        <v>341</v>
      </c>
      <c r="G137" s="2">
        <v>1320000000</v>
      </c>
      <c r="H137" s="2">
        <v>-2140000000</v>
      </c>
      <c r="I137" s="2">
        <v>3680000000</v>
      </c>
      <c r="J137" s="3">
        <v>0.38</v>
      </c>
      <c r="K137" s="2">
        <f t="shared" si="6"/>
        <v>1398400000</v>
      </c>
      <c r="L137" s="2">
        <f t="shared" si="7"/>
        <v>-1.5303203661327232</v>
      </c>
      <c r="M137" s="2">
        <f t="shared" si="8"/>
        <v>0.94393592677345539</v>
      </c>
    </row>
    <row r="138" spans="1:13" x14ac:dyDescent="0.25">
      <c r="A138" s="1" t="s">
        <v>342</v>
      </c>
      <c r="B138" s="1">
        <v>164</v>
      </c>
      <c r="C138" s="1" t="s">
        <v>1</v>
      </c>
      <c r="D138" s="1" t="s">
        <v>99</v>
      </c>
      <c r="E138" s="1" t="s">
        <v>242</v>
      </c>
      <c r="F138" s="1" t="s">
        <v>343</v>
      </c>
      <c r="G138" s="2">
        <v>54440000</v>
      </c>
      <c r="H138" s="2">
        <v>-24270000</v>
      </c>
      <c r="I138" s="2">
        <v>65160000</v>
      </c>
      <c r="J138" s="3">
        <v>0.75</v>
      </c>
      <c r="K138" s="2">
        <f t="shared" si="6"/>
        <v>48870000</v>
      </c>
      <c r="L138" s="2">
        <f t="shared" si="7"/>
        <v>-0.49662369551872315</v>
      </c>
      <c r="M138" s="2">
        <f t="shared" si="8"/>
        <v>1.1139758543073459</v>
      </c>
    </row>
    <row r="139" spans="1:13" x14ac:dyDescent="0.25">
      <c r="A139" s="1" t="s">
        <v>344</v>
      </c>
      <c r="B139" s="1">
        <v>165</v>
      </c>
      <c r="C139" s="1" t="s">
        <v>1</v>
      </c>
      <c r="D139" s="1" t="s">
        <v>13</v>
      </c>
      <c r="E139" s="1" t="s">
        <v>245</v>
      </c>
      <c r="F139" s="1" t="s">
        <v>345</v>
      </c>
      <c r="G139" s="2">
        <v>2780000000</v>
      </c>
      <c r="H139" s="2">
        <v>-1920000000</v>
      </c>
      <c r="I139" s="2">
        <v>1690000000</v>
      </c>
      <c r="J139" s="3">
        <v>3.97</v>
      </c>
      <c r="K139" s="2">
        <f t="shared" si="6"/>
        <v>6709300000</v>
      </c>
      <c r="L139" s="2">
        <f t="shared" si="7"/>
        <v>-0.28616994321315187</v>
      </c>
      <c r="M139" s="2">
        <f t="shared" si="8"/>
        <v>0.41435023027737616</v>
      </c>
    </row>
    <row r="140" spans="1:13" x14ac:dyDescent="0.25">
      <c r="A140" s="1" t="s">
        <v>346</v>
      </c>
      <c r="B140" s="1">
        <v>166</v>
      </c>
      <c r="C140" s="1" t="s">
        <v>1</v>
      </c>
      <c r="D140" s="1" t="s">
        <v>99</v>
      </c>
      <c r="E140" s="1" t="s">
        <v>191</v>
      </c>
      <c r="F140" s="1" t="s">
        <v>347</v>
      </c>
      <c r="G140" s="2">
        <v>26150000000</v>
      </c>
      <c r="H140" s="2">
        <v>-150500000</v>
      </c>
      <c r="I140" s="2">
        <v>8770000000</v>
      </c>
      <c r="J140" s="3">
        <v>6.2E-2</v>
      </c>
      <c r="K140" s="2">
        <f t="shared" si="6"/>
        <v>543740000</v>
      </c>
      <c r="L140" s="2">
        <f t="shared" si="7"/>
        <v>-0.27678669952550849</v>
      </c>
      <c r="M140" s="2">
        <f t="shared" si="8"/>
        <v>48.092838488983702</v>
      </c>
    </row>
    <row r="141" spans="1:13" x14ac:dyDescent="0.25">
      <c r="A141" s="1" t="s">
        <v>348</v>
      </c>
      <c r="B141" s="1">
        <v>168</v>
      </c>
      <c r="C141" s="1" t="s">
        <v>1</v>
      </c>
      <c r="D141" s="1" t="s">
        <v>54</v>
      </c>
      <c r="E141" s="1" t="s">
        <v>349</v>
      </c>
      <c r="F141" s="1" t="s">
        <v>350</v>
      </c>
      <c r="G141" s="2">
        <v>34860000000</v>
      </c>
      <c r="H141" s="2">
        <v>4710000000</v>
      </c>
      <c r="I141" s="2">
        <v>1360000000</v>
      </c>
      <c r="J141" s="3">
        <v>51.65</v>
      </c>
      <c r="K141" s="2">
        <f t="shared" si="6"/>
        <v>70244000000</v>
      </c>
      <c r="L141" s="2">
        <f t="shared" si="7"/>
        <v>6.7051990205569165E-2</v>
      </c>
      <c r="M141" s="2">
        <f t="shared" si="8"/>
        <v>0.49627014406924436</v>
      </c>
    </row>
    <row r="142" spans="1:13" x14ac:dyDescent="0.25">
      <c r="A142" s="1" t="s">
        <v>351</v>
      </c>
      <c r="B142" s="1">
        <v>169</v>
      </c>
      <c r="C142" s="1" t="s">
        <v>1</v>
      </c>
      <c r="D142" s="1" t="s">
        <v>50</v>
      </c>
      <c r="E142" s="1" t="s">
        <v>60</v>
      </c>
      <c r="F142" s="1" t="s">
        <v>352</v>
      </c>
      <c r="G142" s="2">
        <v>985720000</v>
      </c>
      <c r="H142" s="2">
        <v>165150000</v>
      </c>
      <c r="I142" s="2">
        <v>4700000000</v>
      </c>
      <c r="J142" s="3">
        <v>0.20799999999999999</v>
      </c>
      <c r="K142" s="2">
        <f t="shared" si="6"/>
        <v>977600000</v>
      </c>
      <c r="L142" s="2">
        <f t="shared" si="7"/>
        <v>0.16893412438625205</v>
      </c>
      <c r="M142" s="2">
        <f t="shared" si="8"/>
        <v>1.0083060556464811</v>
      </c>
    </row>
    <row r="143" spans="1:13" x14ac:dyDescent="0.25">
      <c r="A143" s="1" t="s">
        <v>353</v>
      </c>
      <c r="B143" s="1">
        <v>171</v>
      </c>
      <c r="C143" s="1" t="s">
        <v>1</v>
      </c>
      <c r="D143" s="1" t="s">
        <v>13</v>
      </c>
      <c r="E143" s="1" t="s">
        <v>14</v>
      </c>
      <c r="F143" s="1" t="s">
        <v>354</v>
      </c>
      <c r="G143" s="2">
        <v>124780000</v>
      </c>
      <c r="H143" s="2">
        <v>-947410000</v>
      </c>
      <c r="I143" s="2">
        <v>2300000000</v>
      </c>
      <c r="J143" s="3">
        <v>0.126</v>
      </c>
      <c r="K143" s="2">
        <f t="shared" si="6"/>
        <v>289800000</v>
      </c>
      <c r="L143" s="2">
        <f t="shared" si="7"/>
        <v>-3.2691856452726018</v>
      </c>
      <c r="M143" s="2">
        <f t="shared" si="8"/>
        <v>0.43057280883367838</v>
      </c>
    </row>
    <row r="144" spans="1:13" x14ac:dyDescent="0.25">
      <c r="A144" s="1" t="s">
        <v>355</v>
      </c>
      <c r="B144" s="1">
        <v>173</v>
      </c>
      <c r="C144" s="1" t="s">
        <v>1</v>
      </c>
      <c r="D144" s="1" t="s">
        <v>13</v>
      </c>
      <c r="E144" s="1" t="s">
        <v>14</v>
      </c>
      <c r="F144" s="1" t="s">
        <v>356</v>
      </c>
      <c r="G144" s="2">
        <v>6100000000</v>
      </c>
      <c r="H144" s="2">
        <v>802160000</v>
      </c>
      <c r="I144" s="2">
        <v>3130000000</v>
      </c>
      <c r="J144" s="3">
        <v>1.82</v>
      </c>
      <c r="K144" s="2">
        <f t="shared" si="6"/>
        <v>5696600000</v>
      </c>
      <c r="L144" s="2">
        <f t="shared" si="7"/>
        <v>0.14081381876909033</v>
      </c>
      <c r="M144" s="2">
        <f t="shared" si="8"/>
        <v>1.0708141698557034</v>
      </c>
    </row>
    <row r="145" spans="1:13" x14ac:dyDescent="0.25">
      <c r="A145" s="1" t="s">
        <v>357</v>
      </c>
      <c r="B145" s="1">
        <v>174</v>
      </c>
      <c r="C145" s="1" t="s">
        <v>1</v>
      </c>
      <c r="D145" s="1" t="s">
        <v>13</v>
      </c>
      <c r="E145" s="1" t="s">
        <v>14</v>
      </c>
      <c r="F145" s="1" t="s">
        <v>358</v>
      </c>
      <c r="G145" s="2">
        <v>1090000000</v>
      </c>
      <c r="H145" s="2">
        <v>-656110000</v>
      </c>
      <c r="I145" s="2">
        <v>635570000</v>
      </c>
      <c r="J145" s="3">
        <v>0.19</v>
      </c>
      <c r="K145" s="2">
        <f t="shared" si="6"/>
        <v>120758300</v>
      </c>
      <c r="L145" s="2">
        <f t="shared" si="7"/>
        <v>-5.4332497227933816</v>
      </c>
      <c r="M145" s="2">
        <f t="shared" si="8"/>
        <v>9.0262946729127513</v>
      </c>
    </row>
    <row r="146" spans="1:13" x14ac:dyDescent="0.25">
      <c r="A146" s="1" t="s">
        <v>359</v>
      </c>
      <c r="B146" s="1">
        <v>175</v>
      </c>
      <c r="C146" s="1" t="s">
        <v>1</v>
      </c>
      <c r="D146" s="1" t="s">
        <v>251</v>
      </c>
      <c r="E146" s="1" t="s">
        <v>360</v>
      </c>
      <c r="F146" s="1" t="s">
        <v>361</v>
      </c>
      <c r="G146" s="2">
        <v>198020000000</v>
      </c>
      <c r="H146" s="2">
        <v>5710000000</v>
      </c>
      <c r="I146" s="2">
        <v>10130000000</v>
      </c>
      <c r="J146" s="3">
        <v>9.82</v>
      </c>
      <c r="K146" s="2">
        <f t="shared" si="6"/>
        <v>99476600000</v>
      </c>
      <c r="L146" s="2">
        <f t="shared" si="7"/>
        <v>5.7400433870880188E-2</v>
      </c>
      <c r="M146" s="2">
        <f t="shared" si="8"/>
        <v>1.9906188993190359</v>
      </c>
    </row>
    <row r="147" spans="1:13" x14ac:dyDescent="0.25">
      <c r="A147" s="1" t="s">
        <v>362</v>
      </c>
      <c r="B147" s="1">
        <v>176</v>
      </c>
      <c r="C147" s="1" t="s">
        <v>1</v>
      </c>
      <c r="D147" s="1" t="s">
        <v>77</v>
      </c>
      <c r="E147" s="1" t="s">
        <v>78</v>
      </c>
      <c r="F147" s="1" t="s">
        <v>363</v>
      </c>
      <c r="G147" s="2">
        <v>88730000</v>
      </c>
      <c r="H147" s="2">
        <v>-93430000</v>
      </c>
      <c r="I147" s="2">
        <v>2030000000</v>
      </c>
      <c r="J147" s="3">
        <v>1.4999999999999999E-2</v>
      </c>
      <c r="K147" s="2">
        <f t="shared" si="6"/>
        <v>30450000</v>
      </c>
      <c r="L147" s="2">
        <f t="shared" si="7"/>
        <v>-3.0683087027914615</v>
      </c>
      <c r="M147" s="2">
        <f t="shared" si="8"/>
        <v>2.9139573070607554</v>
      </c>
    </row>
    <row r="148" spans="1:13" x14ac:dyDescent="0.25">
      <c r="A148" s="1" t="s">
        <v>364</v>
      </c>
      <c r="B148" s="1">
        <v>177</v>
      </c>
      <c r="C148" s="1" t="s">
        <v>1</v>
      </c>
      <c r="D148" s="1" t="s">
        <v>144</v>
      </c>
      <c r="E148" s="1" t="s">
        <v>145</v>
      </c>
      <c r="F148" s="1" t="s">
        <v>365</v>
      </c>
      <c r="G148" s="2">
        <v>16730000000</v>
      </c>
      <c r="H148" s="2">
        <v>4880000000</v>
      </c>
      <c r="I148" s="2">
        <v>5040000000</v>
      </c>
      <c r="J148" s="3">
        <v>8.1300000000000008</v>
      </c>
      <c r="K148" s="2">
        <f t="shared" si="6"/>
        <v>40975200000.000008</v>
      </c>
      <c r="L148" s="2">
        <f t="shared" si="7"/>
        <v>0.11909642905952866</v>
      </c>
      <c r="M148" s="2">
        <f t="shared" si="8"/>
        <v>0.40829574962416282</v>
      </c>
    </row>
    <row r="149" spans="1:13" x14ac:dyDescent="0.25">
      <c r="A149" s="1" t="s">
        <v>366</v>
      </c>
      <c r="B149" s="1">
        <v>178</v>
      </c>
      <c r="C149" s="1" t="s">
        <v>1</v>
      </c>
      <c r="D149" s="1" t="s">
        <v>2</v>
      </c>
      <c r="E149" s="1" t="s">
        <v>3</v>
      </c>
      <c r="F149" s="1" t="s">
        <v>367</v>
      </c>
      <c r="G149" s="2">
        <v>3500000000</v>
      </c>
      <c r="H149" s="2">
        <v>58250000</v>
      </c>
      <c r="I149" s="2">
        <v>3100000000</v>
      </c>
      <c r="J149" s="3">
        <v>0.8</v>
      </c>
      <c r="K149" s="2">
        <f t="shared" si="6"/>
        <v>2480000000</v>
      </c>
      <c r="L149" s="2">
        <f t="shared" si="7"/>
        <v>2.3487903225806451E-2</v>
      </c>
      <c r="M149" s="2">
        <f t="shared" si="8"/>
        <v>1.4112903225806452</v>
      </c>
    </row>
    <row r="150" spans="1:13" x14ac:dyDescent="0.25">
      <c r="A150" s="1" t="s">
        <v>368</v>
      </c>
      <c r="B150" s="1">
        <v>179</v>
      </c>
      <c r="C150" s="1" t="s">
        <v>1</v>
      </c>
      <c r="D150" s="1" t="s">
        <v>95</v>
      </c>
      <c r="E150" s="1" t="s">
        <v>116</v>
      </c>
      <c r="F150" s="1" t="s">
        <v>369</v>
      </c>
      <c r="G150" s="2">
        <v>28580000000</v>
      </c>
      <c r="H150" s="2">
        <v>1240000000</v>
      </c>
      <c r="I150" s="2">
        <v>910460000</v>
      </c>
      <c r="J150" s="3">
        <v>10.58</v>
      </c>
      <c r="K150" s="2">
        <f t="shared" si="6"/>
        <v>9632666800</v>
      </c>
      <c r="L150" s="2">
        <f t="shared" si="7"/>
        <v>0.12872862995738626</v>
      </c>
      <c r="M150" s="2">
        <f t="shared" si="8"/>
        <v>2.9669872936952415</v>
      </c>
    </row>
    <row r="151" spans="1:13" x14ac:dyDescent="0.25">
      <c r="A151" s="1" t="s">
        <v>370</v>
      </c>
      <c r="B151" s="1">
        <v>180</v>
      </c>
      <c r="C151" s="1" t="s">
        <v>1</v>
      </c>
      <c r="D151" s="1" t="s">
        <v>251</v>
      </c>
      <c r="E151" s="1" t="s">
        <v>252</v>
      </c>
      <c r="F151" s="1" t="s">
        <v>371</v>
      </c>
      <c r="G151" s="2">
        <v>372540000</v>
      </c>
      <c r="H151" s="2">
        <v>-74630000</v>
      </c>
      <c r="I151" s="2">
        <v>950590000</v>
      </c>
      <c r="J151" s="3">
        <v>0.39500000000000002</v>
      </c>
      <c r="K151" s="2">
        <f t="shared" si="6"/>
        <v>375483050</v>
      </c>
      <c r="L151" s="2">
        <f t="shared" si="7"/>
        <v>-0.19875730742040154</v>
      </c>
      <c r="M151" s="2">
        <f t="shared" si="8"/>
        <v>0.99216196310326121</v>
      </c>
    </row>
    <row r="152" spans="1:13" x14ac:dyDescent="0.25">
      <c r="A152" s="1" t="s">
        <v>372</v>
      </c>
      <c r="B152" s="1">
        <v>181</v>
      </c>
      <c r="C152" s="1" t="s">
        <v>1</v>
      </c>
      <c r="D152" s="1" t="s">
        <v>50</v>
      </c>
      <c r="E152" s="1" t="s">
        <v>60</v>
      </c>
      <c r="F152" s="1" t="s">
        <v>373</v>
      </c>
      <c r="G152" s="2">
        <v>35360000</v>
      </c>
      <c r="H152" s="2">
        <v>-22830000</v>
      </c>
      <c r="I152" s="2">
        <v>1150000000</v>
      </c>
      <c r="J152" s="3">
        <v>0.108</v>
      </c>
      <c r="K152" s="2">
        <f t="shared" si="6"/>
        <v>124200000</v>
      </c>
      <c r="L152" s="2">
        <f t="shared" si="7"/>
        <v>-0.18381642512077295</v>
      </c>
      <c r="M152" s="2">
        <f t="shared" si="8"/>
        <v>0.28470209339774555</v>
      </c>
    </row>
    <row r="153" spans="1:13" x14ac:dyDescent="0.25">
      <c r="A153" s="1" t="s">
        <v>374</v>
      </c>
      <c r="B153" s="1">
        <v>182</v>
      </c>
      <c r="C153" s="1" t="s">
        <v>1</v>
      </c>
      <c r="D153" s="1" t="s">
        <v>6</v>
      </c>
      <c r="E153" s="1" t="s">
        <v>7</v>
      </c>
      <c r="F153" s="1" t="s">
        <v>375</v>
      </c>
      <c r="G153" s="2">
        <v>2860000000</v>
      </c>
      <c r="H153" s="2">
        <v>1060000000</v>
      </c>
      <c r="I153" s="2">
        <v>8460000000.000001</v>
      </c>
      <c r="J153" s="3">
        <v>0.63</v>
      </c>
      <c r="K153" s="2">
        <f t="shared" si="6"/>
        <v>5329800000.000001</v>
      </c>
      <c r="L153" s="2">
        <f t="shared" si="7"/>
        <v>0.19888175916544706</v>
      </c>
      <c r="M153" s="2">
        <f t="shared" si="8"/>
        <v>0.53660550114450811</v>
      </c>
    </row>
    <row r="154" spans="1:13" x14ac:dyDescent="0.25">
      <c r="A154" s="1" t="s">
        <v>376</v>
      </c>
      <c r="B154" s="1">
        <v>183</v>
      </c>
      <c r="C154" s="1" t="s">
        <v>1</v>
      </c>
      <c r="D154" s="1" t="s">
        <v>13</v>
      </c>
      <c r="E154" s="1" t="s">
        <v>43</v>
      </c>
      <c r="F154" s="1" t="s">
        <v>377</v>
      </c>
      <c r="G154" s="2">
        <v>39310000</v>
      </c>
      <c r="H154" s="2">
        <v>-67610000</v>
      </c>
      <c r="I154" s="2">
        <v>566810000</v>
      </c>
      <c r="J154" s="3">
        <v>0.191</v>
      </c>
      <c r="K154" s="2">
        <f t="shared" si="6"/>
        <v>108260710</v>
      </c>
      <c r="L154" s="2">
        <f t="shared" si="7"/>
        <v>-0.62451096062458855</v>
      </c>
      <c r="M154" s="2">
        <f t="shared" si="8"/>
        <v>0.36310495284946864</v>
      </c>
    </row>
    <row r="155" spans="1:13" x14ac:dyDescent="0.25">
      <c r="A155" s="1" t="s">
        <v>378</v>
      </c>
      <c r="B155" s="1">
        <v>184</v>
      </c>
      <c r="C155" s="1" t="s">
        <v>1</v>
      </c>
      <c r="D155" s="1" t="s">
        <v>50</v>
      </c>
      <c r="E155" s="1" t="s">
        <v>60</v>
      </c>
      <c r="F155" s="1" t="s">
        <v>379</v>
      </c>
      <c r="G155" s="2">
        <v>1740000000</v>
      </c>
      <c r="H155" s="2">
        <v>219660000</v>
      </c>
      <c r="I155" s="2">
        <v>340200000</v>
      </c>
      <c r="J155" s="3">
        <v>2.35</v>
      </c>
      <c r="K155" s="2">
        <f t="shared" si="6"/>
        <v>799470000</v>
      </c>
      <c r="L155" s="2">
        <f t="shared" si="7"/>
        <v>0.27475702653007616</v>
      </c>
      <c r="M155" s="2">
        <f t="shared" si="8"/>
        <v>2.1764418927539495</v>
      </c>
    </row>
    <row r="156" spans="1:13" x14ac:dyDescent="0.25">
      <c r="A156" s="1" t="s">
        <v>380</v>
      </c>
      <c r="B156" s="1">
        <v>185</v>
      </c>
      <c r="C156" s="1" t="s">
        <v>1</v>
      </c>
      <c r="D156" s="1" t="s">
        <v>13</v>
      </c>
      <c r="E156" s="1" t="s">
        <v>14</v>
      </c>
      <c r="F156" s="1" t="s">
        <v>381</v>
      </c>
      <c r="G156" s="2">
        <v>11030000000</v>
      </c>
      <c r="H156" s="2">
        <v>-3430000000</v>
      </c>
      <c r="I156" s="2">
        <v>1910000000</v>
      </c>
      <c r="J156" s="3">
        <v>0.33</v>
      </c>
      <c r="K156" s="2">
        <f t="shared" si="6"/>
        <v>630300000</v>
      </c>
      <c r="L156" s="2">
        <f t="shared" si="7"/>
        <v>-5.4418530858321432</v>
      </c>
      <c r="M156" s="2">
        <f t="shared" si="8"/>
        <v>17.499603363477711</v>
      </c>
    </row>
    <row r="157" spans="1:13" x14ac:dyDescent="0.25">
      <c r="A157" s="1" t="s">
        <v>382</v>
      </c>
      <c r="B157" s="1">
        <v>186</v>
      </c>
      <c r="C157" s="1" t="s">
        <v>1</v>
      </c>
      <c r="D157" s="1" t="s">
        <v>251</v>
      </c>
      <c r="E157" s="1" t="s">
        <v>299</v>
      </c>
      <c r="F157" s="1" t="s">
        <v>383</v>
      </c>
      <c r="G157" s="2">
        <v>579000000</v>
      </c>
      <c r="H157" s="2">
        <v>-87000000</v>
      </c>
      <c r="I157" s="2">
        <v>5490000000</v>
      </c>
      <c r="J157" s="3">
        <v>0.35</v>
      </c>
      <c r="K157" s="2">
        <f t="shared" si="6"/>
        <v>1921499999.9999998</v>
      </c>
      <c r="L157" s="2">
        <f t="shared" si="7"/>
        <v>-4.5277127244340368E-2</v>
      </c>
      <c r="M157" s="2">
        <f t="shared" si="8"/>
        <v>0.30132708821233417</v>
      </c>
    </row>
    <row r="158" spans="1:13" x14ac:dyDescent="0.25">
      <c r="A158" s="1" t="s">
        <v>384</v>
      </c>
      <c r="B158" s="1">
        <v>187</v>
      </c>
      <c r="C158" s="1" t="s">
        <v>1</v>
      </c>
      <c r="D158" s="1" t="s">
        <v>95</v>
      </c>
      <c r="E158" s="1" t="s">
        <v>132</v>
      </c>
      <c r="F158" s="1" t="s">
        <v>61</v>
      </c>
      <c r="G158" s="2">
        <v>1540000000</v>
      </c>
      <c r="H158" s="2">
        <v>-57100000</v>
      </c>
      <c r="I158" s="2">
        <v>547670000</v>
      </c>
      <c r="J158" s="3">
        <v>2.34</v>
      </c>
      <c r="K158" s="2">
        <f t="shared" si="6"/>
        <v>1281547800</v>
      </c>
      <c r="L158" s="2">
        <f t="shared" si="7"/>
        <v>-4.4555497656817794E-2</v>
      </c>
      <c r="M158" s="2">
        <f t="shared" si="8"/>
        <v>1.2016719157880806</v>
      </c>
    </row>
    <row r="159" spans="1:13" x14ac:dyDescent="0.25">
      <c r="A159" s="1" t="s">
        <v>385</v>
      </c>
      <c r="B159" s="1">
        <v>188</v>
      </c>
      <c r="C159" s="1" t="s">
        <v>1</v>
      </c>
      <c r="D159" s="1" t="s">
        <v>13</v>
      </c>
      <c r="E159" s="1" t="s">
        <v>84</v>
      </c>
      <c r="F159" s="1" t="s">
        <v>386</v>
      </c>
      <c r="G159" s="2">
        <v>10890000</v>
      </c>
      <c r="H159" s="2">
        <v>-78500000</v>
      </c>
      <c r="I159" s="2">
        <v>734490000</v>
      </c>
      <c r="J159" s="3">
        <v>0.22600000000000001</v>
      </c>
      <c r="K159" s="2">
        <f t="shared" si="6"/>
        <v>165994740</v>
      </c>
      <c r="L159" s="2">
        <f t="shared" si="7"/>
        <v>-0.47290655113529501</v>
      </c>
      <c r="M159" s="2">
        <f t="shared" si="8"/>
        <v>6.560448843138042E-2</v>
      </c>
    </row>
    <row r="160" spans="1:13" x14ac:dyDescent="0.25">
      <c r="A160" s="1" t="s">
        <v>387</v>
      </c>
      <c r="B160" s="1">
        <v>189</v>
      </c>
      <c r="C160" s="1" t="s">
        <v>1</v>
      </c>
      <c r="D160" s="1" t="s">
        <v>166</v>
      </c>
      <c r="E160" s="1" t="s">
        <v>314</v>
      </c>
      <c r="F160" s="1" t="s">
        <v>388</v>
      </c>
      <c r="G160" s="2">
        <v>16020000000</v>
      </c>
      <c r="H160" s="2">
        <v>782110000</v>
      </c>
      <c r="I160" s="2">
        <v>2200000000</v>
      </c>
      <c r="J160" s="3">
        <v>6.88</v>
      </c>
      <c r="K160" s="2">
        <f t="shared" si="6"/>
        <v>15136000000</v>
      </c>
      <c r="L160" s="2">
        <f t="shared" si="7"/>
        <v>5.1672172304439747E-2</v>
      </c>
      <c r="M160" s="2">
        <f t="shared" si="8"/>
        <v>1.0584038054968288</v>
      </c>
    </row>
    <row r="161" spans="1:13" x14ac:dyDescent="0.25">
      <c r="A161" s="1" t="s">
        <v>389</v>
      </c>
      <c r="B161" s="1">
        <v>191</v>
      </c>
      <c r="C161" s="1" t="s">
        <v>1</v>
      </c>
      <c r="D161" s="1" t="s">
        <v>13</v>
      </c>
      <c r="E161" s="1" t="s">
        <v>14</v>
      </c>
      <c r="F161" s="1" t="s">
        <v>390</v>
      </c>
      <c r="G161" s="2">
        <v>5310000000</v>
      </c>
      <c r="H161" s="2">
        <v>-1670000000</v>
      </c>
      <c r="I161" s="2">
        <v>771290000</v>
      </c>
      <c r="J161" s="3">
        <v>0.64</v>
      </c>
      <c r="K161" s="2">
        <f t="shared" si="6"/>
        <v>493625600</v>
      </c>
      <c r="L161" s="2">
        <f t="shared" si="7"/>
        <v>-3.3831308586912834</v>
      </c>
      <c r="M161" s="2">
        <f t="shared" si="8"/>
        <v>10.757140634521386</v>
      </c>
    </row>
    <row r="162" spans="1:13" x14ac:dyDescent="0.25">
      <c r="A162" s="1" t="s">
        <v>391</v>
      </c>
      <c r="B162" s="1">
        <v>193</v>
      </c>
      <c r="C162" s="1" t="s">
        <v>1</v>
      </c>
      <c r="D162" s="1" t="s">
        <v>13</v>
      </c>
      <c r="E162" s="1" t="s">
        <v>14</v>
      </c>
      <c r="F162" s="1" t="s">
        <v>392</v>
      </c>
      <c r="G162" s="2">
        <v>53950000</v>
      </c>
      <c r="H162" s="2">
        <v>-29970000</v>
      </c>
      <c r="I162" s="2">
        <v>194360000</v>
      </c>
      <c r="J162" s="3">
        <v>0.156</v>
      </c>
      <c r="K162" s="2">
        <f t="shared" si="6"/>
        <v>30320160</v>
      </c>
      <c r="L162" s="2">
        <f t="shared" si="7"/>
        <v>-0.98845124827837316</v>
      </c>
      <c r="M162" s="2">
        <f t="shared" si="8"/>
        <v>1.7793441723262675</v>
      </c>
    </row>
    <row r="163" spans="1:13" x14ac:dyDescent="0.25">
      <c r="A163" s="1" t="s">
        <v>393</v>
      </c>
      <c r="B163" s="1">
        <v>194</v>
      </c>
      <c r="C163" s="1" t="s">
        <v>1</v>
      </c>
      <c r="D163" s="1" t="s">
        <v>13</v>
      </c>
      <c r="E163" s="1" t="s">
        <v>14</v>
      </c>
      <c r="F163" s="1" t="s">
        <v>394</v>
      </c>
      <c r="G163" s="2">
        <v>746230000</v>
      </c>
      <c r="H163" s="2">
        <v>-814940000</v>
      </c>
      <c r="I163" s="2">
        <v>378580000</v>
      </c>
      <c r="J163" s="3">
        <v>4.78</v>
      </c>
      <c r="K163" s="2">
        <f t="shared" si="6"/>
        <v>1809612400</v>
      </c>
      <c r="L163" s="2">
        <f t="shared" si="7"/>
        <v>-0.45033953127200055</v>
      </c>
      <c r="M163" s="2">
        <f t="shared" si="8"/>
        <v>0.41237007438720025</v>
      </c>
    </row>
    <row r="164" spans="1:13" x14ac:dyDescent="0.25">
      <c r="A164" s="1" t="s">
        <v>395</v>
      </c>
      <c r="B164" s="1">
        <v>195</v>
      </c>
      <c r="C164" s="1" t="s">
        <v>1</v>
      </c>
      <c r="D164" s="1" t="s">
        <v>210</v>
      </c>
      <c r="E164" s="1" t="s">
        <v>396</v>
      </c>
      <c r="F164" s="1" t="s">
        <v>397</v>
      </c>
      <c r="G164" s="2">
        <v>820880000</v>
      </c>
      <c r="H164" s="2">
        <v>68390000</v>
      </c>
      <c r="I164" s="2">
        <v>1370000000</v>
      </c>
      <c r="J164" s="3">
        <v>0.36</v>
      </c>
      <c r="K164" s="2">
        <f t="shared" si="6"/>
        <v>493200000</v>
      </c>
      <c r="L164" s="2">
        <f t="shared" si="7"/>
        <v>0.13866585563665856</v>
      </c>
      <c r="M164" s="2">
        <f t="shared" si="8"/>
        <v>1.6643957826439579</v>
      </c>
    </row>
    <row r="165" spans="1:13" x14ac:dyDescent="0.25">
      <c r="A165" s="1" t="s">
        <v>398</v>
      </c>
      <c r="B165" s="1">
        <v>196</v>
      </c>
      <c r="C165" s="1" t="s">
        <v>1</v>
      </c>
      <c r="D165" s="1" t="s">
        <v>65</v>
      </c>
      <c r="E165" s="1" t="s">
        <v>399</v>
      </c>
      <c r="F165" s="1" t="s">
        <v>400</v>
      </c>
      <c r="G165" s="2">
        <v>6050000000</v>
      </c>
      <c r="H165" s="2">
        <v>-427190000</v>
      </c>
      <c r="I165" s="2">
        <v>6980000000</v>
      </c>
      <c r="J165" s="3">
        <v>8.5999999999999993E-2</v>
      </c>
      <c r="K165" s="2">
        <f t="shared" si="6"/>
        <v>600280000</v>
      </c>
      <c r="L165" s="2">
        <f t="shared" si="7"/>
        <v>-0.7116512294262678</v>
      </c>
      <c r="M165" s="2">
        <f t="shared" si="8"/>
        <v>10.078629972679416</v>
      </c>
    </row>
    <row r="166" spans="1:13" x14ac:dyDescent="0.25">
      <c r="A166" s="1" t="s">
        <v>401</v>
      </c>
      <c r="B166" s="1">
        <v>197</v>
      </c>
      <c r="C166" s="1" t="s">
        <v>1</v>
      </c>
      <c r="D166" s="1" t="s">
        <v>99</v>
      </c>
      <c r="E166" s="1" t="s">
        <v>100</v>
      </c>
      <c r="F166" s="1" t="s">
        <v>402</v>
      </c>
      <c r="G166" s="2">
        <v>440600000</v>
      </c>
      <c r="H166" s="2">
        <v>-125600000</v>
      </c>
      <c r="I166" s="2">
        <v>105070000</v>
      </c>
      <c r="J166" s="3">
        <v>0.33</v>
      </c>
      <c r="K166" s="2">
        <f t="shared" si="6"/>
        <v>34673100</v>
      </c>
      <c r="L166" s="2">
        <f t="shared" si="7"/>
        <v>-3.6224046883607177</v>
      </c>
      <c r="M166" s="2">
        <f t="shared" si="8"/>
        <v>12.707257210921435</v>
      </c>
    </row>
    <row r="167" spans="1:13" x14ac:dyDescent="0.25">
      <c r="A167" s="1" t="s">
        <v>403</v>
      </c>
      <c r="B167" s="1">
        <v>199</v>
      </c>
      <c r="C167" s="1" t="s">
        <v>1</v>
      </c>
      <c r="D167" s="1" t="s">
        <v>13</v>
      </c>
      <c r="E167" s="1" t="s">
        <v>14</v>
      </c>
      <c r="F167" s="1" t="s">
        <v>404</v>
      </c>
      <c r="G167" s="2">
        <v>93900000</v>
      </c>
      <c r="H167" s="2">
        <v>-146910000</v>
      </c>
      <c r="I167" s="2">
        <v>936520000</v>
      </c>
      <c r="J167" s="3">
        <v>0.55000000000000004</v>
      </c>
      <c r="K167" s="2">
        <f t="shared" si="6"/>
        <v>515086000.00000006</v>
      </c>
      <c r="L167" s="2">
        <f t="shared" si="7"/>
        <v>-0.28521450786858893</v>
      </c>
      <c r="M167" s="2">
        <f t="shared" si="8"/>
        <v>0.18229965481492408</v>
      </c>
    </row>
    <row r="168" spans="1:13" x14ac:dyDescent="0.25">
      <c r="A168" s="1" t="s">
        <v>405</v>
      </c>
      <c r="B168" s="1">
        <v>200</v>
      </c>
      <c r="C168" s="1" t="s">
        <v>1</v>
      </c>
      <c r="D168" s="1" t="s">
        <v>50</v>
      </c>
      <c r="E168" s="1" t="s">
        <v>70</v>
      </c>
      <c r="F168" s="1" t="s">
        <v>406</v>
      </c>
      <c r="G168" s="2">
        <v>17770000000</v>
      </c>
      <c r="H168" s="2">
        <v>-1740000000</v>
      </c>
      <c r="I168" s="2">
        <v>1510000000</v>
      </c>
      <c r="J168" s="3">
        <v>5.76</v>
      </c>
      <c r="K168" s="2">
        <f t="shared" si="6"/>
        <v>8697600000</v>
      </c>
      <c r="L168" s="2">
        <f t="shared" si="7"/>
        <v>-0.20005518763796909</v>
      </c>
      <c r="M168" s="2">
        <f t="shared" si="8"/>
        <v>2.0430923473142015</v>
      </c>
    </row>
    <row r="169" spans="1:13" x14ac:dyDescent="0.25">
      <c r="A169" s="1" t="s">
        <v>407</v>
      </c>
      <c r="B169" s="1">
        <v>201</v>
      </c>
      <c r="C169" s="1" t="s">
        <v>1</v>
      </c>
      <c r="D169" s="1" t="s">
        <v>50</v>
      </c>
      <c r="E169" s="1" t="s">
        <v>60</v>
      </c>
      <c r="F169" s="1" t="s">
        <v>408</v>
      </c>
      <c r="G169" s="2">
        <v>451810000</v>
      </c>
      <c r="H169" s="2">
        <v>-32910000</v>
      </c>
      <c r="I169" s="2">
        <v>8950000000</v>
      </c>
      <c r="J169" s="3">
        <v>7.2999999999999995E-2</v>
      </c>
      <c r="K169" s="2">
        <f t="shared" si="6"/>
        <v>653350000</v>
      </c>
      <c r="L169" s="2">
        <f t="shared" si="7"/>
        <v>-5.0371164000918345E-2</v>
      </c>
      <c r="M169" s="2">
        <f t="shared" si="8"/>
        <v>0.69152827733986377</v>
      </c>
    </row>
    <row r="170" spans="1:13" x14ac:dyDescent="0.25">
      <c r="A170" s="1" t="s">
        <v>409</v>
      </c>
      <c r="B170" s="1">
        <v>202</v>
      </c>
      <c r="C170" s="1" t="s">
        <v>1</v>
      </c>
      <c r="D170" s="1" t="s">
        <v>6</v>
      </c>
      <c r="E170" s="1" t="s">
        <v>410</v>
      </c>
      <c r="F170" s="1" t="s">
        <v>411</v>
      </c>
      <c r="G170" s="2">
        <v>146390000</v>
      </c>
      <c r="H170" s="2">
        <v>-196540000</v>
      </c>
      <c r="I170" s="2">
        <v>7290000000</v>
      </c>
      <c r="J170" s="3">
        <v>0.11899999999999999</v>
      </c>
      <c r="K170" s="2">
        <f t="shared" si="6"/>
        <v>867510000</v>
      </c>
      <c r="L170" s="2">
        <f t="shared" si="7"/>
        <v>-0.22655646620788233</v>
      </c>
      <c r="M170" s="2">
        <f t="shared" si="8"/>
        <v>0.16874733432467637</v>
      </c>
    </row>
    <row r="171" spans="1:13" x14ac:dyDescent="0.25">
      <c r="A171" s="1" t="s">
        <v>412</v>
      </c>
      <c r="B171" s="1">
        <v>204</v>
      </c>
      <c r="C171" s="1" t="s">
        <v>1</v>
      </c>
      <c r="D171" s="1" t="s">
        <v>13</v>
      </c>
      <c r="E171" s="1" t="s">
        <v>413</v>
      </c>
      <c r="F171" s="1" t="s">
        <v>414</v>
      </c>
      <c r="G171" s="2">
        <v>9350000</v>
      </c>
      <c r="H171" s="2">
        <v>-22800000</v>
      </c>
      <c r="I171" s="2">
        <v>395910000</v>
      </c>
      <c r="J171" s="3">
        <v>0.56000000000000005</v>
      </c>
      <c r="K171" s="2">
        <f t="shared" si="6"/>
        <v>221709600.00000003</v>
      </c>
      <c r="L171" s="2">
        <f t="shared" si="7"/>
        <v>-0.10283722491042335</v>
      </c>
      <c r="M171" s="2">
        <f t="shared" si="8"/>
        <v>4.2172283022476241E-2</v>
      </c>
    </row>
    <row r="172" spans="1:13" x14ac:dyDescent="0.25">
      <c r="A172" s="1" t="s">
        <v>415</v>
      </c>
      <c r="B172" s="1">
        <v>205</v>
      </c>
      <c r="C172" s="1" t="s">
        <v>1</v>
      </c>
      <c r="D172" s="1" t="s">
        <v>128</v>
      </c>
      <c r="E172" s="1" t="s">
        <v>319</v>
      </c>
      <c r="F172" s="1" t="s">
        <v>416</v>
      </c>
      <c r="G172" s="2">
        <v>38380000</v>
      </c>
      <c r="H172" s="2">
        <v>-23280000</v>
      </c>
      <c r="I172" s="2">
        <v>736140000</v>
      </c>
      <c r="J172" s="3">
        <v>0.32</v>
      </c>
      <c r="K172" s="2">
        <f t="shared" si="6"/>
        <v>235564800</v>
      </c>
      <c r="L172" s="2">
        <f t="shared" si="7"/>
        <v>-9.8826310212731278E-2</v>
      </c>
      <c r="M172" s="2">
        <f t="shared" si="8"/>
        <v>0.16292756812562828</v>
      </c>
    </row>
    <row r="173" spans="1:13" x14ac:dyDescent="0.25">
      <c r="A173" s="1" t="s">
        <v>417</v>
      </c>
      <c r="B173" s="1">
        <v>206</v>
      </c>
      <c r="C173" s="1" t="s">
        <v>1</v>
      </c>
      <c r="D173" s="1" t="s">
        <v>65</v>
      </c>
      <c r="E173" s="1" t="s">
        <v>418</v>
      </c>
      <c r="F173" s="1" t="s">
        <v>419</v>
      </c>
      <c r="G173" s="2">
        <v>1420000000</v>
      </c>
      <c r="H173" s="2">
        <v>74390000</v>
      </c>
      <c r="I173" s="2">
        <v>3170000000</v>
      </c>
      <c r="J173" s="3">
        <v>0.224</v>
      </c>
      <c r="K173" s="2">
        <f t="shared" si="6"/>
        <v>710080000</v>
      </c>
      <c r="L173" s="2">
        <f t="shared" si="7"/>
        <v>0.10476284362325372</v>
      </c>
      <c r="M173" s="2">
        <f t="shared" si="8"/>
        <v>1.9997746732762505</v>
      </c>
    </row>
    <row r="174" spans="1:13" x14ac:dyDescent="0.25">
      <c r="A174" s="1" t="s">
        <v>420</v>
      </c>
      <c r="B174" s="1">
        <v>207</v>
      </c>
      <c r="C174" s="1" t="s">
        <v>1</v>
      </c>
      <c r="D174" s="1" t="s">
        <v>13</v>
      </c>
      <c r="E174" s="1" t="s">
        <v>14</v>
      </c>
      <c r="F174" s="1" t="s">
        <v>421</v>
      </c>
      <c r="G174" s="2">
        <v>14700000000</v>
      </c>
      <c r="H174" s="2">
        <v>375730000</v>
      </c>
      <c r="I174" s="2">
        <v>15330000000</v>
      </c>
      <c r="J174" s="3">
        <v>0.22</v>
      </c>
      <c r="K174" s="2">
        <f t="shared" si="6"/>
        <v>3372600000</v>
      </c>
      <c r="L174" s="2">
        <f t="shared" si="7"/>
        <v>0.11140662989978059</v>
      </c>
      <c r="M174" s="2">
        <f t="shared" si="8"/>
        <v>4.3586550435865501</v>
      </c>
    </row>
    <row r="175" spans="1:13" x14ac:dyDescent="0.25">
      <c r="A175" s="1" t="s">
        <v>422</v>
      </c>
      <c r="B175" s="1">
        <v>209</v>
      </c>
      <c r="C175" s="1" t="s">
        <v>1</v>
      </c>
      <c r="D175" s="1" t="s">
        <v>251</v>
      </c>
      <c r="E175" s="1" t="s">
        <v>252</v>
      </c>
      <c r="F175" s="1" t="s">
        <v>423</v>
      </c>
      <c r="G175" s="2">
        <v>523260000</v>
      </c>
      <c r="H175" s="2">
        <v>-28650000</v>
      </c>
      <c r="I175" s="2">
        <v>450400000</v>
      </c>
      <c r="J175" s="3">
        <v>6.3E-2</v>
      </c>
      <c r="K175" s="2">
        <f t="shared" si="6"/>
        <v>28375200</v>
      </c>
      <c r="L175" s="2">
        <f t="shared" si="7"/>
        <v>-1.009684513236911</v>
      </c>
      <c r="M175" s="2">
        <f t="shared" si="8"/>
        <v>18.440751078406496</v>
      </c>
    </row>
    <row r="176" spans="1:13" x14ac:dyDescent="0.25">
      <c r="A176" s="1" t="s">
        <v>424</v>
      </c>
      <c r="B176" s="1">
        <v>210</v>
      </c>
      <c r="C176" s="1" t="s">
        <v>1</v>
      </c>
      <c r="D176" s="1" t="s">
        <v>54</v>
      </c>
      <c r="E176" s="1" t="s">
        <v>266</v>
      </c>
      <c r="F176" s="1" t="s">
        <v>425</v>
      </c>
      <c r="G176" s="2">
        <v>262640000</v>
      </c>
      <c r="H176" s="2">
        <v>62440000</v>
      </c>
      <c r="I176" s="2">
        <v>1850000000</v>
      </c>
      <c r="J176" s="3">
        <v>0.193</v>
      </c>
      <c r="K176" s="2">
        <f t="shared" si="6"/>
        <v>357050000</v>
      </c>
      <c r="L176" s="2">
        <f t="shared" si="7"/>
        <v>0.17487746814171684</v>
      </c>
      <c r="M176" s="2">
        <f t="shared" si="8"/>
        <v>0.73558325164542782</v>
      </c>
    </row>
    <row r="177" spans="1:13" x14ac:dyDescent="0.25">
      <c r="A177" s="1" t="s">
        <v>426</v>
      </c>
      <c r="B177" s="1">
        <v>211</v>
      </c>
      <c r="C177" s="1" t="s">
        <v>1</v>
      </c>
      <c r="D177" s="1" t="s">
        <v>13</v>
      </c>
      <c r="E177" s="1" t="s">
        <v>84</v>
      </c>
      <c r="F177" s="1" t="s">
        <v>427</v>
      </c>
      <c r="G177" s="2">
        <v>28730000</v>
      </c>
      <c r="H177" s="2">
        <v>-68690000</v>
      </c>
      <c r="I177" s="2">
        <v>709320000</v>
      </c>
      <c r="J177" s="3">
        <v>0.17799999999999999</v>
      </c>
      <c r="K177" s="2">
        <f t="shared" si="6"/>
        <v>126258960</v>
      </c>
      <c r="L177" s="2">
        <f t="shared" si="7"/>
        <v>-0.54404059719801268</v>
      </c>
      <c r="M177" s="2">
        <f t="shared" si="8"/>
        <v>0.2275482072717849</v>
      </c>
    </row>
    <row r="178" spans="1:13" x14ac:dyDescent="0.25">
      <c r="A178" s="1" t="s">
        <v>428</v>
      </c>
      <c r="B178" s="1">
        <v>212</v>
      </c>
      <c r="C178" s="1" t="s">
        <v>1</v>
      </c>
      <c r="D178" s="1" t="s">
        <v>13</v>
      </c>
      <c r="E178" s="1" t="s">
        <v>84</v>
      </c>
      <c r="F178" s="1" t="s">
        <v>429</v>
      </c>
      <c r="G178" s="2">
        <v>160340000</v>
      </c>
      <c r="H178" s="2">
        <v>48960000</v>
      </c>
      <c r="I178" s="2">
        <v>33970000</v>
      </c>
      <c r="J178" s="3">
        <v>26</v>
      </c>
      <c r="K178" s="2">
        <f t="shared" si="6"/>
        <v>883220000</v>
      </c>
      <c r="L178" s="2">
        <f t="shared" si="7"/>
        <v>5.5433527320486405E-2</v>
      </c>
      <c r="M178" s="2">
        <f t="shared" si="8"/>
        <v>0.18154027309164195</v>
      </c>
    </row>
    <row r="179" spans="1:13" x14ac:dyDescent="0.25">
      <c r="A179" s="1" t="s">
        <v>430</v>
      </c>
      <c r="B179" s="1">
        <v>213</v>
      </c>
      <c r="C179" s="1" t="s">
        <v>1</v>
      </c>
      <c r="D179" s="1" t="s">
        <v>251</v>
      </c>
      <c r="E179" s="1" t="s">
        <v>431</v>
      </c>
      <c r="F179" s="1" t="s">
        <v>61</v>
      </c>
      <c r="G179" s="2">
        <v>501310000</v>
      </c>
      <c r="H179" s="2">
        <v>48870000</v>
      </c>
      <c r="I179" s="2">
        <v>932720000</v>
      </c>
      <c r="J179" s="3">
        <v>0.68</v>
      </c>
      <c r="K179" s="2">
        <f t="shared" si="6"/>
        <v>634249600</v>
      </c>
      <c r="L179" s="2">
        <f t="shared" si="7"/>
        <v>7.7051684384191965E-2</v>
      </c>
      <c r="M179" s="2">
        <f t="shared" si="8"/>
        <v>0.79039860647921578</v>
      </c>
    </row>
    <row r="180" spans="1:13" x14ac:dyDescent="0.25">
      <c r="A180" s="1" t="s">
        <v>432</v>
      </c>
      <c r="B180" s="1">
        <v>214</v>
      </c>
      <c r="C180" s="1" t="s">
        <v>1</v>
      </c>
      <c r="D180" s="1" t="s">
        <v>13</v>
      </c>
      <c r="E180" s="1" t="s">
        <v>14</v>
      </c>
      <c r="F180" s="1" t="s">
        <v>433</v>
      </c>
      <c r="G180" s="2">
        <v>2300000000</v>
      </c>
      <c r="H180" s="2">
        <v>428740000</v>
      </c>
      <c r="I180" s="2">
        <v>840870000</v>
      </c>
      <c r="J180" s="3">
        <v>0.41499999999999998</v>
      </c>
      <c r="K180" s="2">
        <f t="shared" si="6"/>
        <v>348961050</v>
      </c>
      <c r="L180" s="2">
        <f t="shared" si="7"/>
        <v>1.2286184948148224</v>
      </c>
      <c r="M180" s="2">
        <f t="shared" si="8"/>
        <v>6.5909934647434145</v>
      </c>
    </row>
    <row r="181" spans="1:13" x14ac:dyDescent="0.25">
      <c r="A181" s="1" t="s">
        <v>434</v>
      </c>
      <c r="B181" s="1">
        <v>215</v>
      </c>
      <c r="C181" s="1" t="s">
        <v>1</v>
      </c>
      <c r="D181" s="1" t="s">
        <v>26</v>
      </c>
      <c r="E181" s="1" t="s">
        <v>435</v>
      </c>
      <c r="F181" s="1" t="s">
        <v>436</v>
      </c>
      <c r="G181" s="2">
        <v>4900000000</v>
      </c>
      <c r="H181" s="2">
        <v>-52000000</v>
      </c>
      <c r="I181" s="2">
        <v>4820000000</v>
      </c>
      <c r="J181" s="3">
        <v>1.02</v>
      </c>
      <c r="K181" s="2">
        <f t="shared" si="6"/>
        <v>4916400000</v>
      </c>
      <c r="L181" s="2">
        <f t="shared" si="7"/>
        <v>-1.0576844845822147E-2</v>
      </c>
      <c r="M181" s="2">
        <f t="shared" si="8"/>
        <v>0.99666422585631764</v>
      </c>
    </row>
    <row r="182" spans="1:13" x14ac:dyDescent="0.25">
      <c r="A182" s="1" t="s">
        <v>437</v>
      </c>
      <c r="B182" s="1">
        <v>216</v>
      </c>
      <c r="C182" s="1" t="s">
        <v>1</v>
      </c>
      <c r="D182" s="1" t="s">
        <v>13</v>
      </c>
      <c r="E182" s="1" t="s">
        <v>14</v>
      </c>
      <c r="F182" s="1" t="s">
        <v>438</v>
      </c>
      <c r="G182" s="2">
        <v>1070000000</v>
      </c>
      <c r="H182" s="2">
        <v>32980000</v>
      </c>
      <c r="I182" s="2">
        <v>551370000</v>
      </c>
      <c r="J182" s="3">
        <v>0.74</v>
      </c>
      <c r="K182" s="2">
        <f t="shared" si="6"/>
        <v>408013800</v>
      </c>
      <c r="L182" s="2">
        <f t="shared" si="7"/>
        <v>8.0830599357178609E-2</v>
      </c>
      <c r="M182" s="2">
        <f t="shared" si="8"/>
        <v>2.6224603187441211</v>
      </c>
    </row>
    <row r="183" spans="1:13" x14ac:dyDescent="0.25">
      <c r="A183" s="1" t="s">
        <v>439</v>
      </c>
      <c r="B183" s="1">
        <v>217</v>
      </c>
      <c r="C183" s="1" t="s">
        <v>1</v>
      </c>
      <c r="D183" s="1" t="s">
        <v>99</v>
      </c>
      <c r="E183" s="1" t="s">
        <v>191</v>
      </c>
      <c r="F183" s="1" t="s">
        <v>440</v>
      </c>
      <c r="G183" s="2">
        <v>740010000</v>
      </c>
      <c r="H183" s="2">
        <v>68000000</v>
      </c>
      <c r="I183" s="2">
        <v>5950000000</v>
      </c>
      <c r="J183" s="3">
        <v>8.5999999999999993E-2</v>
      </c>
      <c r="K183" s="2">
        <f t="shared" si="6"/>
        <v>511699999.99999994</v>
      </c>
      <c r="L183" s="2">
        <f t="shared" si="7"/>
        <v>0.13289036544850499</v>
      </c>
      <c r="M183" s="2">
        <f t="shared" si="8"/>
        <v>1.4461794019933556</v>
      </c>
    </row>
    <row r="184" spans="1:13" x14ac:dyDescent="0.25">
      <c r="A184" s="1" t="s">
        <v>441</v>
      </c>
      <c r="B184" s="1">
        <v>218</v>
      </c>
      <c r="C184" s="1" t="s">
        <v>1</v>
      </c>
      <c r="D184" s="1" t="s">
        <v>13</v>
      </c>
      <c r="E184" s="1" t="s">
        <v>84</v>
      </c>
      <c r="F184" s="1" t="s">
        <v>442</v>
      </c>
      <c r="G184" s="2">
        <v>625660000</v>
      </c>
      <c r="H184" s="2">
        <v>-192450000</v>
      </c>
      <c r="I184" s="2">
        <v>1560000000</v>
      </c>
      <c r="J184" s="3">
        <v>0.3</v>
      </c>
      <c r="K184" s="2">
        <f t="shared" si="6"/>
        <v>468000000</v>
      </c>
      <c r="L184" s="2">
        <f t="shared" si="7"/>
        <v>-0.4112179487179487</v>
      </c>
      <c r="M184" s="2">
        <f t="shared" si="8"/>
        <v>1.3368803418803419</v>
      </c>
    </row>
    <row r="185" spans="1:13" x14ac:dyDescent="0.25">
      <c r="A185" s="1" t="s">
        <v>443</v>
      </c>
      <c r="B185" s="1">
        <v>219</v>
      </c>
      <c r="C185" s="1" t="s">
        <v>1</v>
      </c>
      <c r="D185" s="1" t="s">
        <v>50</v>
      </c>
      <c r="E185" s="1" t="s">
        <v>60</v>
      </c>
      <c r="F185" s="1" t="s">
        <v>444</v>
      </c>
      <c r="G185" s="2">
        <v>606040000</v>
      </c>
      <c r="H185" s="2">
        <v>-72970000</v>
      </c>
      <c r="I185" s="2">
        <v>511610000</v>
      </c>
      <c r="J185" s="3">
        <v>0.78</v>
      </c>
      <c r="K185" s="2">
        <f t="shared" si="6"/>
        <v>399055800</v>
      </c>
      <c r="L185" s="2">
        <f t="shared" si="7"/>
        <v>-0.18285663308239097</v>
      </c>
      <c r="M185" s="2">
        <f t="shared" si="8"/>
        <v>1.5186848556016477</v>
      </c>
    </row>
    <row r="186" spans="1:13" x14ac:dyDescent="0.25">
      <c r="A186" s="1" t="s">
        <v>445</v>
      </c>
      <c r="B186" s="1">
        <v>220</v>
      </c>
      <c r="C186" s="1" t="s">
        <v>1</v>
      </c>
      <c r="D186" s="1" t="s">
        <v>54</v>
      </c>
      <c r="E186" s="1" t="s">
        <v>55</v>
      </c>
      <c r="F186" s="1" t="s">
        <v>446</v>
      </c>
      <c r="G186" s="2">
        <v>31590000000</v>
      </c>
      <c r="H186" s="2">
        <v>1840000000</v>
      </c>
      <c r="I186" s="2">
        <v>4320000000</v>
      </c>
      <c r="J186" s="3">
        <v>5.89</v>
      </c>
      <c r="K186" s="2">
        <f t="shared" si="6"/>
        <v>25444800000</v>
      </c>
      <c r="L186" s="2">
        <f t="shared" si="7"/>
        <v>7.2313399987423754E-2</v>
      </c>
      <c r="M186" s="2">
        <f t="shared" si="8"/>
        <v>1.2415110356536503</v>
      </c>
    </row>
    <row r="187" spans="1:13" x14ac:dyDescent="0.25">
      <c r="A187" s="1" t="s">
        <v>447</v>
      </c>
      <c r="B187" s="1">
        <v>222</v>
      </c>
      <c r="C187" s="1" t="s">
        <v>1</v>
      </c>
      <c r="D187" s="1" t="s">
        <v>13</v>
      </c>
      <c r="E187" s="1" t="s">
        <v>448</v>
      </c>
      <c r="F187" s="1" t="s">
        <v>449</v>
      </c>
      <c r="G187" s="2">
        <v>265450000</v>
      </c>
      <c r="H187" s="2">
        <v>39410000</v>
      </c>
      <c r="I187" s="2">
        <v>597260000</v>
      </c>
      <c r="J187" s="3">
        <v>2.2999999999999998</v>
      </c>
      <c r="K187" s="2">
        <f t="shared" si="6"/>
        <v>1373698000</v>
      </c>
      <c r="L187" s="2">
        <f t="shared" si="7"/>
        <v>2.8688984041616135E-2</v>
      </c>
      <c r="M187" s="2">
        <f t="shared" si="8"/>
        <v>0.19323752382255779</v>
      </c>
    </row>
    <row r="188" spans="1:13" x14ac:dyDescent="0.25">
      <c r="A188" s="1" t="s">
        <v>450</v>
      </c>
      <c r="B188" s="1">
        <v>223</v>
      </c>
      <c r="C188" s="1" t="s">
        <v>1</v>
      </c>
      <c r="D188" s="1" t="s">
        <v>13</v>
      </c>
      <c r="E188" s="1" t="s">
        <v>84</v>
      </c>
      <c r="F188" s="1" t="s">
        <v>451</v>
      </c>
      <c r="G188" s="2">
        <v>238840000</v>
      </c>
      <c r="H188" s="2">
        <v>-21670000</v>
      </c>
      <c r="I188" s="2">
        <v>728690000</v>
      </c>
      <c r="J188" s="3">
        <v>0.24399999999999999</v>
      </c>
      <c r="K188" s="2">
        <f t="shared" si="6"/>
        <v>177800360</v>
      </c>
      <c r="L188" s="2">
        <f t="shared" si="7"/>
        <v>-0.12187826841295485</v>
      </c>
      <c r="M188" s="2">
        <f t="shared" si="8"/>
        <v>1.343304366762812</v>
      </c>
    </row>
    <row r="189" spans="1:13" x14ac:dyDescent="0.25">
      <c r="A189" s="1" t="s">
        <v>452</v>
      </c>
      <c r="B189" s="1">
        <v>224</v>
      </c>
      <c r="C189" s="1" t="s">
        <v>1</v>
      </c>
      <c r="D189" s="1" t="s">
        <v>13</v>
      </c>
      <c r="E189" s="1" t="s">
        <v>14</v>
      </c>
      <c r="F189" s="1" t="s">
        <v>453</v>
      </c>
      <c r="G189" s="2">
        <v>238400000</v>
      </c>
      <c r="H189" s="2">
        <v>59840000</v>
      </c>
      <c r="I189" s="2">
        <v>1150000000</v>
      </c>
      <c r="J189" s="3">
        <v>0.75</v>
      </c>
      <c r="K189" s="2">
        <f t="shared" si="6"/>
        <v>862500000</v>
      </c>
      <c r="L189" s="2">
        <f t="shared" si="7"/>
        <v>6.9379710144927539E-2</v>
      </c>
      <c r="M189" s="2">
        <f t="shared" si="8"/>
        <v>0.2764057971014493</v>
      </c>
    </row>
    <row r="190" spans="1:13" x14ac:dyDescent="0.25">
      <c r="A190" s="1" t="s">
        <v>454</v>
      </c>
      <c r="B190" s="1">
        <v>225</v>
      </c>
      <c r="C190" s="1" t="s">
        <v>1</v>
      </c>
      <c r="D190" s="1" t="s">
        <v>13</v>
      </c>
      <c r="E190" s="1" t="s">
        <v>14</v>
      </c>
      <c r="F190" s="1" t="s">
        <v>455</v>
      </c>
      <c r="G190" s="2">
        <v>193550000</v>
      </c>
      <c r="H190" s="2">
        <v>-181790000</v>
      </c>
      <c r="I190" s="2">
        <v>110180000</v>
      </c>
      <c r="J190" s="3">
        <v>5.38</v>
      </c>
      <c r="K190" s="2">
        <f t="shared" si="6"/>
        <v>592768400</v>
      </c>
      <c r="L190" s="2">
        <f t="shared" si="7"/>
        <v>-0.30667964081756044</v>
      </c>
      <c r="M190" s="2">
        <f t="shared" si="8"/>
        <v>0.32651875504834604</v>
      </c>
    </row>
    <row r="191" spans="1:13" x14ac:dyDescent="0.25">
      <c r="A191" s="1" t="s">
        <v>456</v>
      </c>
      <c r="B191" s="1">
        <v>226</v>
      </c>
      <c r="C191" s="1" t="s">
        <v>1</v>
      </c>
      <c r="D191" s="1" t="s">
        <v>54</v>
      </c>
      <c r="E191" s="1" t="s">
        <v>302</v>
      </c>
      <c r="F191" s="1" t="s">
        <v>457</v>
      </c>
      <c r="G191" s="2">
        <v>813520000</v>
      </c>
      <c r="H191" s="2">
        <v>-35380000</v>
      </c>
      <c r="I191" s="2">
        <v>493150000</v>
      </c>
      <c r="J191" s="3">
        <v>0.83</v>
      </c>
      <c r="K191" s="2">
        <f t="shared" si="6"/>
        <v>409314500</v>
      </c>
      <c r="L191" s="2">
        <f t="shared" si="7"/>
        <v>-8.6437201711642264E-2</v>
      </c>
      <c r="M191" s="2">
        <f t="shared" si="8"/>
        <v>1.9875181553548678</v>
      </c>
    </row>
    <row r="192" spans="1:13" x14ac:dyDescent="0.25">
      <c r="A192" s="1" t="s">
        <v>458</v>
      </c>
      <c r="B192" s="1">
        <v>227</v>
      </c>
      <c r="C192" s="1" t="s">
        <v>1</v>
      </c>
      <c r="D192" s="1" t="s">
        <v>13</v>
      </c>
      <c r="E192" s="1" t="s">
        <v>84</v>
      </c>
      <c r="F192" s="1" t="s">
        <v>459</v>
      </c>
      <c r="G192" s="2">
        <v>315320000</v>
      </c>
      <c r="H192" s="2">
        <v>-10630000</v>
      </c>
      <c r="I192" s="2">
        <v>1640000000</v>
      </c>
      <c r="J192" s="3">
        <v>0.13</v>
      </c>
      <c r="K192" s="2">
        <f t="shared" si="6"/>
        <v>213200000</v>
      </c>
      <c r="L192" s="2">
        <f t="shared" si="7"/>
        <v>-4.9859287054409007E-2</v>
      </c>
      <c r="M192" s="2">
        <f t="shared" si="8"/>
        <v>1.4789868667917447</v>
      </c>
    </row>
    <row r="193" spans="1:13" x14ac:dyDescent="0.25">
      <c r="A193" s="1" t="s">
        <v>460</v>
      </c>
      <c r="B193" s="1">
        <v>228</v>
      </c>
      <c r="C193" s="1" t="s">
        <v>1</v>
      </c>
      <c r="D193" s="1" t="s">
        <v>22</v>
      </c>
      <c r="E193" s="1" t="s">
        <v>461</v>
      </c>
      <c r="F193" s="1" t="s">
        <v>462</v>
      </c>
      <c r="G193" s="2">
        <v>332030000</v>
      </c>
      <c r="H193" s="2">
        <v>69530000</v>
      </c>
      <c r="I193" s="2">
        <v>13550000000</v>
      </c>
      <c r="J193" s="3">
        <v>8.4000000000000005E-2</v>
      </c>
      <c r="K193" s="2">
        <f t="shared" si="6"/>
        <v>1138200000</v>
      </c>
      <c r="L193" s="2">
        <f t="shared" si="7"/>
        <v>6.1087682305394485E-2</v>
      </c>
      <c r="M193" s="2">
        <f t="shared" si="8"/>
        <v>0.29171498857845723</v>
      </c>
    </row>
    <row r="194" spans="1:13" x14ac:dyDescent="0.25">
      <c r="A194" s="1" t="s">
        <v>463</v>
      </c>
      <c r="B194" s="1">
        <v>229</v>
      </c>
      <c r="C194" s="1" t="s">
        <v>1</v>
      </c>
      <c r="D194" s="1" t="s">
        <v>251</v>
      </c>
      <c r="E194" s="1" t="s">
        <v>299</v>
      </c>
      <c r="F194" s="1" t="s">
        <v>464</v>
      </c>
      <c r="G194" s="2">
        <v>1360000000</v>
      </c>
      <c r="H194" s="2">
        <v>67870000</v>
      </c>
      <c r="I194" s="2">
        <v>501320000</v>
      </c>
      <c r="J194" s="3">
        <v>0.97</v>
      </c>
      <c r="K194" s="2">
        <f t="shared" si="6"/>
        <v>486280400</v>
      </c>
      <c r="L194" s="2">
        <f t="shared" si="7"/>
        <v>0.13956968037371031</v>
      </c>
      <c r="M194" s="2">
        <f t="shared" si="8"/>
        <v>2.7967403169035809</v>
      </c>
    </row>
    <row r="195" spans="1:13" x14ac:dyDescent="0.25">
      <c r="A195" s="1" t="s">
        <v>465</v>
      </c>
      <c r="B195" s="1">
        <v>230</v>
      </c>
      <c r="C195" s="1" t="s">
        <v>1</v>
      </c>
      <c r="D195" s="1" t="s">
        <v>13</v>
      </c>
      <c r="E195" s="1" t="s">
        <v>14</v>
      </c>
      <c r="F195" s="1" t="s">
        <v>466</v>
      </c>
      <c r="G195" s="2">
        <v>12630000000</v>
      </c>
      <c r="H195" s="2">
        <v>-1020000000</v>
      </c>
      <c r="I195" s="2">
        <v>3350000000</v>
      </c>
      <c r="J195" s="3">
        <v>0.28000000000000003</v>
      </c>
      <c r="K195" s="2">
        <f t="shared" ref="K195:K258" si="9">I195*J195</f>
        <v>938000000.00000012</v>
      </c>
      <c r="L195" s="2">
        <f t="shared" ref="L195:L258" si="10">H195/K195</f>
        <v>-1.0874200426439231</v>
      </c>
      <c r="M195" s="2">
        <f t="shared" ref="M195:M258" si="11">G195/K195</f>
        <v>13.464818763326225</v>
      </c>
    </row>
    <row r="196" spans="1:13" x14ac:dyDescent="0.25">
      <c r="A196" s="1" t="s">
        <v>467</v>
      </c>
      <c r="B196" s="1">
        <v>232</v>
      </c>
      <c r="C196" s="1" t="s">
        <v>1</v>
      </c>
      <c r="D196" s="1" t="s">
        <v>77</v>
      </c>
      <c r="E196" s="1" t="s">
        <v>468</v>
      </c>
      <c r="F196" s="1" t="s">
        <v>469</v>
      </c>
      <c r="G196" s="2">
        <v>1830000000</v>
      </c>
      <c r="H196" s="2">
        <v>162210000</v>
      </c>
      <c r="I196" s="2">
        <v>9300000000</v>
      </c>
      <c r="J196" s="3">
        <v>0.104</v>
      </c>
      <c r="K196" s="2">
        <f t="shared" si="9"/>
        <v>967200000</v>
      </c>
      <c r="L196" s="2">
        <f t="shared" si="10"/>
        <v>0.16771091811414393</v>
      </c>
      <c r="M196" s="2">
        <f t="shared" si="11"/>
        <v>1.8920595533498759</v>
      </c>
    </row>
    <row r="197" spans="1:13" x14ac:dyDescent="0.25">
      <c r="A197" s="1" t="s">
        <v>470</v>
      </c>
      <c r="B197" s="1">
        <v>234</v>
      </c>
      <c r="C197" s="1" t="s">
        <v>1</v>
      </c>
      <c r="D197" s="1" t="s">
        <v>13</v>
      </c>
      <c r="E197" s="1" t="s">
        <v>158</v>
      </c>
      <c r="F197" s="1" t="s">
        <v>471</v>
      </c>
      <c r="G197" s="2">
        <v>80070000</v>
      </c>
      <c r="H197" s="2">
        <v>-36870000</v>
      </c>
      <c r="I197" s="2">
        <v>5780000000</v>
      </c>
      <c r="J197" s="3">
        <v>3.9E-2</v>
      </c>
      <c r="K197" s="2">
        <f t="shared" si="9"/>
        <v>225420000</v>
      </c>
      <c r="L197" s="2">
        <f t="shared" si="10"/>
        <v>-0.16356135214266701</v>
      </c>
      <c r="M197" s="2">
        <f t="shared" si="11"/>
        <v>0.35520361990950228</v>
      </c>
    </row>
    <row r="198" spans="1:13" x14ac:dyDescent="0.25">
      <c r="A198" s="1" t="s">
        <v>472</v>
      </c>
      <c r="B198" s="1">
        <v>235</v>
      </c>
      <c r="C198" s="1" t="s">
        <v>1</v>
      </c>
      <c r="D198" s="1" t="s">
        <v>99</v>
      </c>
      <c r="E198" s="1" t="s">
        <v>191</v>
      </c>
      <c r="F198" s="1" t="s">
        <v>473</v>
      </c>
      <c r="G198" s="2">
        <v>113780000</v>
      </c>
      <c r="H198" s="2">
        <v>26790000</v>
      </c>
      <c r="I198" s="2">
        <v>20390000000</v>
      </c>
      <c r="J198" s="3">
        <v>2.8000000000000001E-2</v>
      </c>
      <c r="K198" s="2">
        <f t="shared" si="9"/>
        <v>570920000</v>
      </c>
      <c r="L198" s="2">
        <f t="shared" si="10"/>
        <v>4.6924262593708403E-2</v>
      </c>
      <c r="M198" s="2">
        <f t="shared" si="11"/>
        <v>0.19929237020948645</v>
      </c>
    </row>
    <row r="199" spans="1:13" x14ac:dyDescent="0.25">
      <c r="A199" s="1" t="s">
        <v>474</v>
      </c>
      <c r="B199" s="1">
        <v>236</v>
      </c>
      <c r="C199" s="1" t="s">
        <v>1</v>
      </c>
      <c r="D199" s="1" t="s">
        <v>54</v>
      </c>
      <c r="E199" s="1" t="s">
        <v>349</v>
      </c>
      <c r="F199" s="1" t="s">
        <v>475</v>
      </c>
      <c r="G199" s="2">
        <v>741620000</v>
      </c>
      <c r="H199" s="2">
        <v>85900000</v>
      </c>
      <c r="I199" s="2">
        <v>373570000</v>
      </c>
      <c r="J199" s="3">
        <v>0.93</v>
      </c>
      <c r="K199" s="2">
        <f t="shared" si="9"/>
        <v>347420100</v>
      </c>
      <c r="L199" s="2">
        <f t="shared" si="10"/>
        <v>0.2472510945682187</v>
      </c>
      <c r="M199" s="2">
        <f t="shared" si="11"/>
        <v>2.134649089099911</v>
      </c>
    </row>
    <row r="200" spans="1:13" x14ac:dyDescent="0.25">
      <c r="A200" s="1" t="s">
        <v>476</v>
      </c>
      <c r="B200" s="1">
        <v>237</v>
      </c>
      <c r="C200" s="1" t="s">
        <v>1</v>
      </c>
      <c r="D200" s="1" t="s">
        <v>13</v>
      </c>
      <c r="E200" s="1" t="s">
        <v>14</v>
      </c>
      <c r="F200" s="1" t="s">
        <v>477</v>
      </c>
      <c r="G200" s="2">
        <v>147350000</v>
      </c>
      <c r="H200" s="2">
        <v>-188290000</v>
      </c>
      <c r="I200" s="2">
        <v>405000000</v>
      </c>
      <c r="J200" s="3">
        <v>1.97</v>
      </c>
      <c r="K200" s="2">
        <f t="shared" si="9"/>
        <v>797850000</v>
      </c>
      <c r="L200" s="2">
        <f t="shared" si="10"/>
        <v>-0.23599674124208811</v>
      </c>
      <c r="M200" s="2">
        <f t="shared" si="11"/>
        <v>0.18468383781412545</v>
      </c>
    </row>
    <row r="201" spans="1:13" x14ac:dyDescent="0.25">
      <c r="A201" s="1" t="s">
        <v>478</v>
      </c>
      <c r="B201" s="1">
        <v>239</v>
      </c>
      <c r="C201" s="1" t="s">
        <v>1</v>
      </c>
      <c r="D201" s="1" t="s">
        <v>39</v>
      </c>
      <c r="E201" s="1" t="s">
        <v>40</v>
      </c>
      <c r="F201" s="1" t="s">
        <v>479</v>
      </c>
      <c r="G201" s="2">
        <v>259160000</v>
      </c>
      <c r="H201" s="2">
        <v>105040000</v>
      </c>
      <c r="I201" s="2">
        <v>311640000</v>
      </c>
      <c r="J201" s="3">
        <v>2.09</v>
      </c>
      <c r="K201" s="2">
        <f t="shared" si="9"/>
        <v>651327600</v>
      </c>
      <c r="L201" s="2">
        <f t="shared" si="10"/>
        <v>0.16127061097978959</v>
      </c>
      <c r="M201" s="2">
        <f t="shared" si="11"/>
        <v>0.39789500705942754</v>
      </c>
    </row>
    <row r="202" spans="1:13" x14ac:dyDescent="0.25">
      <c r="A202" s="1" t="s">
        <v>480</v>
      </c>
      <c r="B202" s="1">
        <v>240</v>
      </c>
      <c r="C202" s="1" t="s">
        <v>1</v>
      </c>
      <c r="D202" s="1" t="s">
        <v>65</v>
      </c>
      <c r="E202" s="1" t="s">
        <v>66</v>
      </c>
      <c r="F202" s="1" t="s">
        <v>481</v>
      </c>
      <c r="G202" s="2">
        <v>12510000000</v>
      </c>
      <c r="H202" s="2">
        <v>473520000</v>
      </c>
      <c r="I202" s="2">
        <v>1240000000</v>
      </c>
      <c r="J202" s="3">
        <v>1.17</v>
      </c>
      <c r="K202" s="2">
        <f t="shared" si="9"/>
        <v>1450800000</v>
      </c>
      <c r="L202" s="2">
        <f t="shared" si="10"/>
        <v>0.32638544251447477</v>
      </c>
      <c r="M202" s="2">
        <f t="shared" si="11"/>
        <v>8.6228287841191076</v>
      </c>
    </row>
    <row r="203" spans="1:13" x14ac:dyDescent="0.25">
      <c r="A203" s="1" t="s">
        <v>482</v>
      </c>
      <c r="B203" s="1">
        <v>241</v>
      </c>
      <c r="C203" s="1" t="s">
        <v>1</v>
      </c>
      <c r="D203" s="1" t="s">
        <v>112</v>
      </c>
      <c r="E203" s="1" t="s">
        <v>113</v>
      </c>
      <c r="F203" s="1" t="s">
        <v>61</v>
      </c>
      <c r="G203" s="2">
        <v>30600000000</v>
      </c>
      <c r="H203" s="2">
        <v>609860000</v>
      </c>
      <c r="I203" s="2">
        <v>13540000000</v>
      </c>
      <c r="J203" s="3">
        <v>2.88</v>
      </c>
      <c r="K203" s="2">
        <f t="shared" si="9"/>
        <v>38995200000</v>
      </c>
      <c r="L203" s="2">
        <f t="shared" si="10"/>
        <v>1.5639360741834894E-2</v>
      </c>
      <c r="M203" s="2">
        <f t="shared" si="11"/>
        <v>0.784711964549483</v>
      </c>
    </row>
    <row r="204" spans="1:13" x14ac:dyDescent="0.25">
      <c r="A204" s="1" t="s">
        <v>483</v>
      </c>
      <c r="B204" s="1">
        <v>242</v>
      </c>
      <c r="C204" s="1" t="s">
        <v>1</v>
      </c>
      <c r="D204" s="1" t="s">
        <v>144</v>
      </c>
      <c r="E204" s="1" t="s">
        <v>294</v>
      </c>
      <c r="F204" s="1" t="s">
        <v>484</v>
      </c>
      <c r="G204" s="2">
        <v>4070000000</v>
      </c>
      <c r="H204" s="2">
        <v>-676730000</v>
      </c>
      <c r="I204" s="2">
        <v>3020000000</v>
      </c>
      <c r="J204" s="3">
        <v>0.72</v>
      </c>
      <c r="K204" s="2">
        <f t="shared" si="9"/>
        <v>2174400000</v>
      </c>
      <c r="L204" s="2">
        <f t="shared" si="10"/>
        <v>-0.31122608535688007</v>
      </c>
      <c r="M204" s="2">
        <f t="shared" si="11"/>
        <v>1.8717807211184694</v>
      </c>
    </row>
    <row r="205" spans="1:13" x14ac:dyDescent="0.25">
      <c r="A205" s="1" t="s">
        <v>485</v>
      </c>
      <c r="B205" s="1">
        <v>243</v>
      </c>
      <c r="C205" s="1" t="s">
        <v>1</v>
      </c>
      <c r="D205" s="1" t="s">
        <v>77</v>
      </c>
      <c r="E205" s="1" t="s">
        <v>194</v>
      </c>
      <c r="F205" s="1" t="s">
        <v>486</v>
      </c>
      <c r="G205" s="2">
        <v>312930000</v>
      </c>
      <c r="H205" s="2">
        <v>-34320000</v>
      </c>
      <c r="I205" s="2">
        <v>258130000</v>
      </c>
      <c r="J205" s="3">
        <v>0.17899999999999999</v>
      </c>
      <c r="K205" s="2">
        <f t="shared" si="9"/>
        <v>46205270</v>
      </c>
      <c r="L205" s="2">
        <f t="shared" si="10"/>
        <v>-0.74277241535435246</v>
      </c>
      <c r="M205" s="2">
        <f t="shared" si="11"/>
        <v>6.7726040774136802</v>
      </c>
    </row>
    <row r="206" spans="1:13" x14ac:dyDescent="0.25">
      <c r="A206" s="1" t="s">
        <v>487</v>
      </c>
      <c r="B206" s="1">
        <v>244</v>
      </c>
      <c r="C206" s="1" t="s">
        <v>1</v>
      </c>
      <c r="D206" s="1" t="s">
        <v>2</v>
      </c>
      <c r="E206" s="1" t="s">
        <v>219</v>
      </c>
      <c r="F206" s="1" t="s">
        <v>488</v>
      </c>
      <c r="G206" s="2">
        <v>146150000</v>
      </c>
      <c r="H206" s="2">
        <v>-50480000</v>
      </c>
      <c r="I206" s="2">
        <v>1310000000</v>
      </c>
      <c r="J206" s="3">
        <v>0.22</v>
      </c>
      <c r="K206" s="2">
        <f t="shared" si="9"/>
        <v>288200000</v>
      </c>
      <c r="L206" s="2">
        <f t="shared" si="10"/>
        <v>-0.17515614156835532</v>
      </c>
      <c r="M206" s="2">
        <f t="shared" si="11"/>
        <v>0.50711311589174179</v>
      </c>
    </row>
    <row r="207" spans="1:13" x14ac:dyDescent="0.25">
      <c r="A207" s="1" t="s">
        <v>489</v>
      </c>
      <c r="B207" s="1">
        <v>245</v>
      </c>
      <c r="C207" s="1" t="s">
        <v>1</v>
      </c>
      <c r="D207" s="1" t="s">
        <v>13</v>
      </c>
      <c r="E207" s="1" t="s">
        <v>245</v>
      </c>
      <c r="F207" s="1" t="s">
        <v>490</v>
      </c>
      <c r="G207" s="2">
        <v>114390000</v>
      </c>
      <c r="H207" s="2">
        <v>-24830000</v>
      </c>
      <c r="I207" s="2">
        <v>32980000000</v>
      </c>
      <c r="J207" s="3">
        <v>5.6000000000000001E-2</v>
      </c>
      <c r="K207" s="2">
        <f t="shared" si="9"/>
        <v>1846880000</v>
      </c>
      <c r="L207" s="2">
        <f t="shared" si="10"/>
        <v>-1.3444295243870745E-2</v>
      </c>
      <c r="M207" s="2">
        <f t="shared" si="11"/>
        <v>6.1936888157324788E-2</v>
      </c>
    </row>
    <row r="208" spans="1:13" x14ac:dyDescent="0.25">
      <c r="A208" s="1" t="s">
        <v>491</v>
      </c>
      <c r="B208" s="1">
        <v>247</v>
      </c>
      <c r="C208" s="1" t="s">
        <v>1</v>
      </c>
      <c r="D208" s="1" t="s">
        <v>13</v>
      </c>
      <c r="E208" s="1" t="s">
        <v>14</v>
      </c>
      <c r="F208" s="1" t="s">
        <v>492</v>
      </c>
      <c r="G208" s="2">
        <v>11950000000</v>
      </c>
      <c r="H208" s="2">
        <v>3290000000</v>
      </c>
      <c r="I208" s="2">
        <v>2030000000</v>
      </c>
      <c r="J208" s="3">
        <v>18.5</v>
      </c>
      <c r="K208" s="2">
        <f t="shared" si="9"/>
        <v>37555000000</v>
      </c>
      <c r="L208" s="2">
        <f t="shared" si="10"/>
        <v>8.7604846225535882E-2</v>
      </c>
      <c r="M208" s="2">
        <f t="shared" si="11"/>
        <v>0.31819997337238715</v>
      </c>
    </row>
    <row r="209" spans="1:13" x14ac:dyDescent="0.25">
      <c r="A209" s="1" t="s">
        <v>493</v>
      </c>
      <c r="B209" s="1">
        <v>248</v>
      </c>
      <c r="C209" s="1" t="s">
        <v>1</v>
      </c>
      <c r="D209" s="1" t="s">
        <v>99</v>
      </c>
      <c r="E209" s="1" t="s">
        <v>242</v>
      </c>
      <c r="F209" s="1" t="s">
        <v>494</v>
      </c>
      <c r="G209" s="2">
        <v>169520000</v>
      </c>
      <c r="H209" s="2">
        <v>-19570000</v>
      </c>
      <c r="I209" s="2">
        <v>1250000000</v>
      </c>
      <c r="J209" s="3">
        <v>2.5000000000000001E-2</v>
      </c>
      <c r="K209" s="2">
        <f t="shared" si="9"/>
        <v>31250000</v>
      </c>
      <c r="L209" s="2">
        <f t="shared" si="10"/>
        <v>-0.62624000000000002</v>
      </c>
      <c r="M209" s="2">
        <f t="shared" si="11"/>
        <v>5.4246400000000001</v>
      </c>
    </row>
    <row r="210" spans="1:13" x14ac:dyDescent="0.25">
      <c r="A210" s="1" t="s">
        <v>495</v>
      </c>
      <c r="B210" s="1">
        <v>251</v>
      </c>
      <c r="C210" s="1" t="s">
        <v>1</v>
      </c>
      <c r="D210" s="1" t="s">
        <v>13</v>
      </c>
      <c r="E210" s="1" t="s">
        <v>14</v>
      </c>
      <c r="F210" s="1" t="s">
        <v>496</v>
      </c>
      <c r="G210" s="2">
        <v>430950000</v>
      </c>
      <c r="H210" s="2">
        <v>-853750000</v>
      </c>
      <c r="I210" s="2">
        <v>602120000</v>
      </c>
      <c r="J210" s="3">
        <v>1.77</v>
      </c>
      <c r="K210" s="2">
        <f t="shared" si="9"/>
        <v>1065752400</v>
      </c>
      <c r="L210" s="2">
        <f t="shared" si="10"/>
        <v>-0.80107724833648042</v>
      </c>
      <c r="M210" s="2">
        <f t="shared" si="11"/>
        <v>0.40436221396264271</v>
      </c>
    </row>
    <row r="211" spans="1:13" x14ac:dyDescent="0.25">
      <c r="A211" s="1" t="s">
        <v>497</v>
      </c>
      <c r="B211" s="1">
        <v>252</v>
      </c>
      <c r="C211" s="1" t="s">
        <v>1</v>
      </c>
      <c r="D211" s="1" t="s">
        <v>166</v>
      </c>
      <c r="E211" s="1" t="s">
        <v>498</v>
      </c>
      <c r="F211" s="1" t="s">
        <v>499</v>
      </c>
      <c r="G211" s="2">
        <v>238530000</v>
      </c>
      <c r="H211" s="2">
        <v>29220000</v>
      </c>
      <c r="I211" s="2">
        <v>225420000</v>
      </c>
      <c r="J211" s="3">
        <v>3</v>
      </c>
      <c r="K211" s="2">
        <f t="shared" si="9"/>
        <v>676260000</v>
      </c>
      <c r="L211" s="2">
        <f t="shared" si="10"/>
        <v>4.3208233519652202E-2</v>
      </c>
      <c r="M211" s="2">
        <f t="shared" si="11"/>
        <v>0.35271936829030254</v>
      </c>
    </row>
    <row r="212" spans="1:13" x14ac:dyDescent="0.25">
      <c r="A212" s="1" t="s">
        <v>500</v>
      </c>
      <c r="B212" s="1">
        <v>253</v>
      </c>
      <c r="C212" s="1" t="s">
        <v>1</v>
      </c>
      <c r="D212" s="1" t="s">
        <v>50</v>
      </c>
      <c r="E212" s="1" t="s">
        <v>60</v>
      </c>
      <c r="F212" s="1" t="s">
        <v>444</v>
      </c>
      <c r="G212" s="2">
        <v>606040000</v>
      </c>
      <c r="H212" s="2">
        <v>-45020000</v>
      </c>
      <c r="I212" s="2">
        <v>241770000</v>
      </c>
      <c r="J212" s="3">
        <v>0.7</v>
      </c>
      <c r="K212" s="2">
        <f t="shared" si="9"/>
        <v>169239000</v>
      </c>
      <c r="L212" s="2">
        <f t="shared" si="10"/>
        <v>-0.26601433475735498</v>
      </c>
      <c r="M212" s="2">
        <f t="shared" si="11"/>
        <v>3.5809712891236654</v>
      </c>
    </row>
    <row r="213" spans="1:13" x14ac:dyDescent="0.25">
      <c r="A213" s="1" t="s">
        <v>501</v>
      </c>
      <c r="B213" s="1">
        <v>254</v>
      </c>
      <c r="C213" s="1" t="s">
        <v>1</v>
      </c>
      <c r="D213" s="1" t="s">
        <v>13</v>
      </c>
      <c r="E213" s="1" t="s">
        <v>158</v>
      </c>
      <c r="F213" s="1" t="s">
        <v>502</v>
      </c>
      <c r="G213" s="2">
        <v>77530000</v>
      </c>
      <c r="H213" s="2">
        <v>134510000</v>
      </c>
      <c r="I213" s="2">
        <v>3040000000</v>
      </c>
      <c r="J213" s="3">
        <v>8.5000000000000006E-2</v>
      </c>
      <c r="K213" s="2">
        <f t="shared" si="9"/>
        <v>258400000.00000003</v>
      </c>
      <c r="L213" s="2">
        <f t="shared" si="10"/>
        <v>0.52054953560371509</v>
      </c>
      <c r="M213" s="2">
        <f t="shared" si="11"/>
        <v>0.30003869969040242</v>
      </c>
    </row>
    <row r="214" spans="1:13" x14ac:dyDescent="0.25">
      <c r="A214" s="1" t="s">
        <v>503</v>
      </c>
      <c r="B214" s="1">
        <v>255</v>
      </c>
      <c r="C214" s="1" t="s">
        <v>1</v>
      </c>
      <c r="D214" s="1" t="s">
        <v>95</v>
      </c>
      <c r="E214" s="1" t="s">
        <v>132</v>
      </c>
      <c r="F214" s="1" t="s">
        <v>504</v>
      </c>
      <c r="G214" s="2">
        <v>1450000000</v>
      </c>
      <c r="H214" s="2">
        <v>-72430000</v>
      </c>
      <c r="I214" s="2">
        <v>631680000</v>
      </c>
      <c r="J214" s="3">
        <v>1.1399999999999999</v>
      </c>
      <c r="K214" s="2">
        <f t="shared" si="9"/>
        <v>720115199.99999988</v>
      </c>
      <c r="L214" s="2">
        <f t="shared" si="10"/>
        <v>-0.1005811292415436</v>
      </c>
      <c r="M214" s="2">
        <f t="shared" si="11"/>
        <v>2.0135667182139749</v>
      </c>
    </row>
    <row r="215" spans="1:13" x14ac:dyDescent="0.25">
      <c r="A215" s="1" t="s">
        <v>505</v>
      </c>
      <c r="B215" s="1">
        <v>256</v>
      </c>
      <c r="C215" s="1" t="s">
        <v>1</v>
      </c>
      <c r="D215" s="1" t="s">
        <v>95</v>
      </c>
      <c r="E215" s="1" t="s">
        <v>506</v>
      </c>
      <c r="F215" s="1" t="s">
        <v>507</v>
      </c>
      <c r="G215" s="2">
        <v>1730000000</v>
      </c>
      <c r="H215" s="2">
        <v>45100000</v>
      </c>
      <c r="I215" s="2">
        <v>4350000000</v>
      </c>
      <c r="J215" s="3">
        <v>1.02</v>
      </c>
      <c r="K215" s="2">
        <f t="shared" si="9"/>
        <v>4437000000</v>
      </c>
      <c r="L215" s="2">
        <f t="shared" si="10"/>
        <v>1.0164525580347082E-2</v>
      </c>
      <c r="M215" s="2">
        <f t="shared" si="11"/>
        <v>0.38990308767185033</v>
      </c>
    </row>
    <row r="216" spans="1:13" x14ac:dyDescent="0.25">
      <c r="A216" s="1" t="s">
        <v>508</v>
      </c>
      <c r="B216" s="1">
        <v>257</v>
      </c>
      <c r="C216" s="1" t="s">
        <v>1</v>
      </c>
      <c r="D216" s="1" t="s">
        <v>65</v>
      </c>
      <c r="E216" s="1" t="s">
        <v>66</v>
      </c>
      <c r="F216" s="1" t="s">
        <v>509</v>
      </c>
      <c r="G216" s="2">
        <v>32090000000</v>
      </c>
      <c r="H216" s="2">
        <v>4430000000</v>
      </c>
      <c r="I216" s="2">
        <v>6140000000</v>
      </c>
      <c r="J216" s="3">
        <v>3.22</v>
      </c>
      <c r="K216" s="2">
        <f t="shared" si="9"/>
        <v>19770800000</v>
      </c>
      <c r="L216" s="2">
        <f t="shared" si="10"/>
        <v>0.2240678171849394</v>
      </c>
      <c r="M216" s="2">
        <f t="shared" si="11"/>
        <v>1.6231007344164121</v>
      </c>
    </row>
    <row r="217" spans="1:13" x14ac:dyDescent="0.25">
      <c r="A217" s="1" t="s">
        <v>510</v>
      </c>
      <c r="B217" s="1">
        <v>258</v>
      </c>
      <c r="C217" s="1" t="s">
        <v>1</v>
      </c>
      <c r="D217" s="1" t="s">
        <v>13</v>
      </c>
      <c r="E217" s="1" t="s">
        <v>14</v>
      </c>
      <c r="F217" s="1" t="s">
        <v>511</v>
      </c>
      <c r="G217" s="2">
        <v>631310000</v>
      </c>
      <c r="H217" s="2">
        <v>42680000</v>
      </c>
      <c r="I217" s="2">
        <v>2020000000</v>
      </c>
      <c r="J217" s="3">
        <v>1.54</v>
      </c>
      <c r="K217" s="2">
        <f t="shared" si="9"/>
        <v>3110800000</v>
      </c>
      <c r="L217" s="2">
        <f t="shared" si="10"/>
        <v>1.371994342291372E-2</v>
      </c>
      <c r="M217" s="2">
        <f t="shared" si="11"/>
        <v>0.20294136556512793</v>
      </c>
    </row>
    <row r="218" spans="1:13" x14ac:dyDescent="0.25">
      <c r="A218" s="1" t="s">
        <v>512</v>
      </c>
      <c r="B218" s="1">
        <v>259</v>
      </c>
      <c r="C218" s="1" t="s">
        <v>1</v>
      </c>
      <c r="D218" s="1" t="s">
        <v>77</v>
      </c>
      <c r="E218" s="1" t="s">
        <v>78</v>
      </c>
      <c r="F218" s="1" t="s">
        <v>513</v>
      </c>
      <c r="G218" s="2">
        <v>1330000000</v>
      </c>
      <c r="H218" s="2">
        <v>615110000</v>
      </c>
      <c r="I218" s="2">
        <v>973780000</v>
      </c>
      <c r="J218" s="3">
        <v>3.52</v>
      </c>
      <c r="K218" s="2">
        <f t="shared" si="9"/>
        <v>3427705600</v>
      </c>
      <c r="L218" s="2">
        <f t="shared" si="10"/>
        <v>0.17945240104634425</v>
      </c>
      <c r="M218" s="2">
        <f t="shared" si="11"/>
        <v>0.38801465330044682</v>
      </c>
    </row>
    <row r="219" spans="1:13" x14ac:dyDescent="0.25">
      <c r="A219" s="1" t="s">
        <v>514</v>
      </c>
      <c r="B219" s="1">
        <v>261</v>
      </c>
      <c r="C219" s="1" t="s">
        <v>1</v>
      </c>
      <c r="D219" s="1" t="s">
        <v>77</v>
      </c>
      <c r="E219" s="1" t="s">
        <v>515</v>
      </c>
      <c r="F219" s="1" t="s">
        <v>516</v>
      </c>
      <c r="G219" s="2">
        <v>78380000</v>
      </c>
      <c r="H219" s="2">
        <v>-98410000</v>
      </c>
      <c r="I219" s="2">
        <v>677190000</v>
      </c>
      <c r="J219" s="3">
        <v>0.127</v>
      </c>
      <c r="K219" s="2">
        <f t="shared" si="9"/>
        <v>86003130</v>
      </c>
      <c r="L219" s="2">
        <f t="shared" si="10"/>
        <v>-1.1442606798147927</v>
      </c>
      <c r="M219" s="2">
        <f t="shared" si="11"/>
        <v>0.91136217949276965</v>
      </c>
    </row>
    <row r="220" spans="1:13" x14ac:dyDescent="0.25">
      <c r="A220" s="1" t="s">
        <v>517</v>
      </c>
      <c r="B220" s="1">
        <v>262</v>
      </c>
      <c r="C220" s="1" t="s">
        <v>1</v>
      </c>
      <c r="D220" s="1" t="s">
        <v>65</v>
      </c>
      <c r="E220" s="1" t="s">
        <v>66</v>
      </c>
      <c r="F220" s="1" t="s">
        <v>518</v>
      </c>
      <c r="G220" s="2">
        <v>97560000</v>
      </c>
      <c r="H220" s="2">
        <v>-90970000</v>
      </c>
      <c r="I220" s="2">
        <v>1470000000</v>
      </c>
      <c r="J220" s="3">
        <v>0.06</v>
      </c>
      <c r="K220" s="2">
        <f t="shared" si="9"/>
        <v>88200000</v>
      </c>
      <c r="L220" s="2">
        <f t="shared" si="10"/>
        <v>-1.0314058956916099</v>
      </c>
      <c r="M220" s="2">
        <f t="shared" si="11"/>
        <v>1.1061224489795918</v>
      </c>
    </row>
    <row r="221" spans="1:13" x14ac:dyDescent="0.25">
      <c r="A221" s="1" t="s">
        <v>519</v>
      </c>
      <c r="B221" s="1">
        <v>264</v>
      </c>
      <c r="C221" s="1" t="s">
        <v>1</v>
      </c>
      <c r="D221" s="1" t="s">
        <v>54</v>
      </c>
      <c r="E221" s="1" t="s">
        <v>520</v>
      </c>
      <c r="F221" s="1" t="s">
        <v>61</v>
      </c>
      <c r="G221" s="2">
        <v>30300000</v>
      </c>
      <c r="H221" s="2">
        <v>-27910000</v>
      </c>
      <c r="I221" s="2">
        <v>387310000</v>
      </c>
      <c r="J221" s="3">
        <v>1.08</v>
      </c>
      <c r="K221" s="2">
        <f t="shared" si="9"/>
        <v>418294800</v>
      </c>
      <c r="L221" s="2">
        <f t="shared" si="10"/>
        <v>-6.6723277458863944E-2</v>
      </c>
      <c r="M221" s="2">
        <f t="shared" si="11"/>
        <v>7.2436951164585359E-2</v>
      </c>
    </row>
    <row r="222" spans="1:13" x14ac:dyDescent="0.25">
      <c r="A222" s="1" t="s">
        <v>521</v>
      </c>
      <c r="B222" s="1">
        <v>265</v>
      </c>
      <c r="C222" s="1" t="s">
        <v>1</v>
      </c>
      <c r="D222" s="1" t="s">
        <v>50</v>
      </c>
      <c r="E222" s="1" t="s">
        <v>81</v>
      </c>
      <c r="F222" s="1" t="s">
        <v>522</v>
      </c>
      <c r="G222" s="2">
        <v>342370000</v>
      </c>
      <c r="H222" s="2">
        <v>21360000</v>
      </c>
      <c r="I222" s="2">
        <v>12920000000</v>
      </c>
      <c r="J222" s="3">
        <v>2.4E-2</v>
      </c>
      <c r="K222" s="2">
        <f t="shared" si="9"/>
        <v>310080000</v>
      </c>
      <c r="L222" s="2">
        <f t="shared" si="10"/>
        <v>6.8885448916408673E-2</v>
      </c>
      <c r="M222" s="2">
        <f t="shared" si="11"/>
        <v>1.1041344169246645</v>
      </c>
    </row>
    <row r="223" spans="1:13" x14ac:dyDescent="0.25">
      <c r="A223" s="1" t="s">
        <v>523</v>
      </c>
      <c r="B223" s="1">
        <v>266</v>
      </c>
      <c r="C223" s="1" t="s">
        <v>1</v>
      </c>
      <c r="D223" s="1" t="s">
        <v>13</v>
      </c>
      <c r="E223" s="1" t="s">
        <v>14</v>
      </c>
      <c r="F223" s="1" t="s">
        <v>524</v>
      </c>
      <c r="G223" s="2">
        <v>323430000</v>
      </c>
      <c r="H223" s="2">
        <v>-759350000</v>
      </c>
      <c r="I223" s="2">
        <v>474730000</v>
      </c>
      <c r="J223" s="3">
        <v>2.11</v>
      </c>
      <c r="K223" s="2">
        <f t="shared" si="9"/>
        <v>1001680300</v>
      </c>
      <c r="L223" s="2">
        <f t="shared" si="10"/>
        <v>-0.75807620455348879</v>
      </c>
      <c r="M223" s="2">
        <f t="shared" si="11"/>
        <v>0.32288745221404475</v>
      </c>
    </row>
    <row r="224" spans="1:13" x14ac:dyDescent="0.25">
      <c r="A224" s="1" t="s">
        <v>525</v>
      </c>
      <c r="B224" s="1">
        <v>267</v>
      </c>
      <c r="C224" s="1" t="s">
        <v>1</v>
      </c>
      <c r="D224" s="1" t="s">
        <v>13</v>
      </c>
      <c r="E224" s="1" t="s">
        <v>158</v>
      </c>
      <c r="F224" s="1" t="s">
        <v>526</v>
      </c>
      <c r="G224" s="2">
        <v>752320000000</v>
      </c>
      <c r="H224" s="2">
        <v>63540000000</v>
      </c>
      <c r="I224" s="2">
        <v>29090000000</v>
      </c>
      <c r="J224" s="3">
        <v>7.35</v>
      </c>
      <c r="K224" s="2">
        <f t="shared" si="9"/>
        <v>213811500000</v>
      </c>
      <c r="L224" s="2">
        <f t="shared" si="10"/>
        <v>0.2971776541486309</v>
      </c>
      <c r="M224" s="2">
        <f t="shared" si="11"/>
        <v>3.5186133580279826</v>
      </c>
    </row>
    <row r="225" spans="1:13" x14ac:dyDescent="0.25">
      <c r="A225" s="1" t="s">
        <v>527</v>
      </c>
      <c r="B225" s="1">
        <v>268</v>
      </c>
      <c r="C225" s="1" t="s">
        <v>1</v>
      </c>
      <c r="D225" s="1" t="s">
        <v>112</v>
      </c>
      <c r="E225" s="1" t="s">
        <v>205</v>
      </c>
      <c r="F225" s="1" t="s">
        <v>528</v>
      </c>
      <c r="G225" s="2">
        <v>6280000000</v>
      </c>
      <c r="H225" s="2">
        <v>-231930000</v>
      </c>
      <c r="I225" s="2">
        <v>3460000000</v>
      </c>
      <c r="J225" s="3">
        <v>8.6</v>
      </c>
      <c r="K225" s="2">
        <f t="shared" si="9"/>
        <v>29756000000</v>
      </c>
      <c r="L225" s="2">
        <f t="shared" si="10"/>
        <v>-7.7943944078505177E-3</v>
      </c>
      <c r="M225" s="2">
        <f t="shared" si="11"/>
        <v>0.21104987229466327</v>
      </c>
    </row>
    <row r="226" spans="1:13" x14ac:dyDescent="0.25">
      <c r="A226" s="1" t="s">
        <v>529</v>
      </c>
      <c r="B226" s="1">
        <v>270</v>
      </c>
      <c r="C226" s="1" t="s">
        <v>1</v>
      </c>
      <c r="D226" s="1" t="s">
        <v>6</v>
      </c>
      <c r="E226" s="1" t="s">
        <v>410</v>
      </c>
      <c r="F226" s="1" t="s">
        <v>61</v>
      </c>
      <c r="G226" s="2">
        <v>24200000000</v>
      </c>
      <c r="H226" s="2">
        <v>3120000000</v>
      </c>
      <c r="I226" s="2">
        <v>6540000000</v>
      </c>
      <c r="J226" s="3">
        <v>3.59</v>
      </c>
      <c r="K226" s="2">
        <f t="shared" si="9"/>
        <v>23478600000</v>
      </c>
      <c r="L226" s="2">
        <f t="shared" si="10"/>
        <v>0.13288696941044184</v>
      </c>
      <c r="M226" s="2">
        <f t="shared" si="11"/>
        <v>1.0307258524784271</v>
      </c>
    </row>
    <row r="227" spans="1:13" x14ac:dyDescent="0.25">
      <c r="A227" s="1" t="s">
        <v>530</v>
      </c>
      <c r="B227" s="1">
        <v>271</v>
      </c>
      <c r="C227" s="1" t="s">
        <v>1</v>
      </c>
      <c r="D227" s="1" t="s">
        <v>13</v>
      </c>
      <c r="E227" s="1" t="s">
        <v>14</v>
      </c>
      <c r="F227" s="1" t="s">
        <v>531</v>
      </c>
      <c r="G227" s="2">
        <v>60240000</v>
      </c>
      <c r="H227" s="2">
        <v>265000000</v>
      </c>
      <c r="I227" s="2">
        <v>1240000000</v>
      </c>
      <c r="J227" s="3">
        <v>0.20699999999999999</v>
      </c>
      <c r="K227" s="2">
        <f t="shared" si="9"/>
        <v>256680000</v>
      </c>
      <c r="L227" s="2">
        <f t="shared" si="10"/>
        <v>1.0324139005765933</v>
      </c>
      <c r="M227" s="2">
        <f t="shared" si="11"/>
        <v>0.23468910705937354</v>
      </c>
    </row>
    <row r="228" spans="1:13" x14ac:dyDescent="0.25">
      <c r="A228" s="1" t="s">
        <v>532</v>
      </c>
      <c r="B228" s="1">
        <v>272</v>
      </c>
      <c r="C228" s="1" t="s">
        <v>1</v>
      </c>
      <c r="D228" s="1" t="s">
        <v>13</v>
      </c>
      <c r="E228" s="1" t="s">
        <v>14</v>
      </c>
      <c r="F228" s="1" t="s">
        <v>533</v>
      </c>
      <c r="G228" s="2">
        <v>10780000000</v>
      </c>
      <c r="H228" s="2">
        <v>895050000</v>
      </c>
      <c r="I228" s="2">
        <v>8010000000</v>
      </c>
      <c r="J228" s="3">
        <v>0.68</v>
      </c>
      <c r="K228" s="2">
        <f t="shared" si="9"/>
        <v>5446800000</v>
      </c>
      <c r="L228" s="2">
        <f t="shared" si="10"/>
        <v>0.16432584269662923</v>
      </c>
      <c r="M228" s="2">
        <f t="shared" si="11"/>
        <v>1.9791437174120585</v>
      </c>
    </row>
    <row r="229" spans="1:13" x14ac:dyDescent="0.25">
      <c r="A229" s="1" t="s">
        <v>534</v>
      </c>
      <c r="B229" s="1">
        <v>274</v>
      </c>
      <c r="C229" s="1" t="s">
        <v>1</v>
      </c>
      <c r="D229" s="1" t="s">
        <v>210</v>
      </c>
      <c r="E229" s="1" t="s">
        <v>535</v>
      </c>
      <c r="F229" s="1" t="s">
        <v>536</v>
      </c>
      <c r="G229" s="2">
        <v>347270000</v>
      </c>
      <c r="H229" s="2">
        <v>-33930000</v>
      </c>
      <c r="I229" s="2">
        <v>1790000000</v>
      </c>
      <c r="J229" s="3">
        <v>5.7000000000000002E-2</v>
      </c>
      <c r="K229" s="2">
        <f t="shared" si="9"/>
        <v>102030000</v>
      </c>
      <c r="L229" s="2">
        <f t="shared" si="10"/>
        <v>-0.3325492502205234</v>
      </c>
      <c r="M229" s="2">
        <f t="shared" si="11"/>
        <v>3.403606782318926</v>
      </c>
    </row>
    <row r="230" spans="1:13" x14ac:dyDescent="0.25">
      <c r="A230" s="1" t="s">
        <v>537</v>
      </c>
      <c r="B230" s="1">
        <v>276</v>
      </c>
      <c r="C230" s="1" t="s">
        <v>1</v>
      </c>
      <c r="D230" s="1" t="s">
        <v>22</v>
      </c>
      <c r="E230" s="1" t="s">
        <v>141</v>
      </c>
      <c r="F230" s="1" t="s">
        <v>538</v>
      </c>
      <c r="G230" s="2">
        <v>2910000000</v>
      </c>
      <c r="H230" s="2">
        <v>-1600000000</v>
      </c>
      <c r="I230" s="2">
        <v>188130000</v>
      </c>
      <c r="J230" s="3">
        <v>0.62</v>
      </c>
      <c r="K230" s="2">
        <f t="shared" si="9"/>
        <v>116640600</v>
      </c>
      <c r="L230" s="2">
        <f t="shared" si="10"/>
        <v>-13.71735056232564</v>
      </c>
      <c r="M230" s="2">
        <f t="shared" si="11"/>
        <v>24.948431335229756</v>
      </c>
    </row>
    <row r="231" spans="1:13" x14ac:dyDescent="0.25">
      <c r="A231" s="1" t="s">
        <v>539</v>
      </c>
      <c r="B231" s="1">
        <v>277</v>
      </c>
      <c r="C231" s="1" t="s">
        <v>1</v>
      </c>
      <c r="D231" s="1" t="s">
        <v>13</v>
      </c>
      <c r="E231" s="1" t="s">
        <v>14</v>
      </c>
      <c r="F231" s="1" t="s">
        <v>540</v>
      </c>
      <c r="G231" s="2">
        <v>75670000</v>
      </c>
      <c r="H231" s="2">
        <v>-75200000</v>
      </c>
      <c r="I231" s="2">
        <v>277230000</v>
      </c>
      <c r="J231" s="3">
        <v>1.98</v>
      </c>
      <c r="K231" s="2">
        <f t="shared" si="9"/>
        <v>548915400</v>
      </c>
      <c r="L231" s="2">
        <f t="shared" si="10"/>
        <v>-0.13699743166251119</v>
      </c>
      <c r="M231" s="2">
        <f t="shared" si="11"/>
        <v>0.13785366561040188</v>
      </c>
    </row>
    <row r="232" spans="1:13" x14ac:dyDescent="0.25">
      <c r="A232" s="1" t="s">
        <v>541</v>
      </c>
      <c r="B232" s="1">
        <v>279</v>
      </c>
      <c r="C232" s="1" t="s">
        <v>1</v>
      </c>
      <c r="D232" s="1" t="s">
        <v>13</v>
      </c>
      <c r="E232" s="1" t="s">
        <v>84</v>
      </c>
      <c r="F232" s="1" t="s">
        <v>542</v>
      </c>
      <c r="G232" s="2">
        <v>13320000</v>
      </c>
      <c r="H232" s="2">
        <v>-89920000</v>
      </c>
      <c r="I232" s="2">
        <v>18780000000</v>
      </c>
      <c r="J232" s="3">
        <v>2.4E-2</v>
      </c>
      <c r="K232" s="2">
        <f t="shared" si="9"/>
        <v>450720000</v>
      </c>
      <c r="L232" s="2">
        <f t="shared" si="10"/>
        <v>-0.19950301739439119</v>
      </c>
      <c r="M232" s="2">
        <f t="shared" si="11"/>
        <v>2.9552715654952075E-2</v>
      </c>
    </row>
    <row r="233" spans="1:13" x14ac:dyDescent="0.25">
      <c r="A233" s="1" t="s">
        <v>543</v>
      </c>
      <c r="B233" s="1">
        <v>280</v>
      </c>
      <c r="C233" s="1" t="s">
        <v>1</v>
      </c>
      <c r="D233" s="1" t="s">
        <v>2</v>
      </c>
      <c r="E233" s="1" t="s">
        <v>3</v>
      </c>
      <c r="F233" s="1" t="s">
        <v>544</v>
      </c>
      <c r="G233" s="2">
        <v>894700000</v>
      </c>
      <c r="H233" s="2">
        <v>79470000</v>
      </c>
      <c r="I233" s="2">
        <v>910510000</v>
      </c>
      <c r="J233" s="3">
        <v>0.39500000000000002</v>
      </c>
      <c r="K233" s="2">
        <f t="shared" si="9"/>
        <v>359651450</v>
      </c>
      <c r="L233" s="2">
        <f t="shared" si="10"/>
        <v>0.22096393605531134</v>
      </c>
      <c r="M233" s="2">
        <f t="shared" si="11"/>
        <v>2.4876863418735002</v>
      </c>
    </row>
    <row r="234" spans="1:13" x14ac:dyDescent="0.25">
      <c r="A234" s="1" t="s">
        <v>545</v>
      </c>
      <c r="B234" s="1">
        <v>285</v>
      </c>
      <c r="C234" s="1" t="s">
        <v>1</v>
      </c>
      <c r="D234" s="1" t="s">
        <v>77</v>
      </c>
      <c r="E234" s="1" t="s">
        <v>78</v>
      </c>
      <c r="F234" s="1" t="s">
        <v>546</v>
      </c>
      <c r="G234" s="2">
        <v>143600000000</v>
      </c>
      <c r="H234" s="2">
        <v>4470000000</v>
      </c>
      <c r="I234" s="2">
        <v>2250000000</v>
      </c>
      <c r="J234" s="3">
        <v>28</v>
      </c>
      <c r="K234" s="2">
        <f t="shared" si="9"/>
        <v>63000000000</v>
      </c>
      <c r="L234" s="2">
        <f t="shared" si="10"/>
        <v>7.0952380952380947E-2</v>
      </c>
      <c r="M234" s="2">
        <f t="shared" si="11"/>
        <v>2.2793650793650793</v>
      </c>
    </row>
    <row r="235" spans="1:13" x14ac:dyDescent="0.25">
      <c r="A235" s="1" t="s">
        <v>547</v>
      </c>
      <c r="B235" s="1">
        <v>286</v>
      </c>
      <c r="C235" s="1" t="s">
        <v>1</v>
      </c>
      <c r="D235" s="1" t="s">
        <v>548</v>
      </c>
      <c r="E235" s="1" t="s">
        <v>549</v>
      </c>
      <c r="F235" s="1" t="s">
        <v>550</v>
      </c>
      <c r="G235" s="2">
        <v>579690000</v>
      </c>
      <c r="H235" s="2">
        <v>-177420000</v>
      </c>
      <c r="I235" s="2">
        <v>4350000000</v>
      </c>
      <c r="J235" s="3">
        <v>7.4999999999999997E-2</v>
      </c>
      <c r="K235" s="2">
        <f t="shared" si="9"/>
        <v>326250000</v>
      </c>
      <c r="L235" s="2">
        <f t="shared" si="10"/>
        <v>-0.54381609195402303</v>
      </c>
      <c r="M235" s="2">
        <f t="shared" si="11"/>
        <v>1.7768275862068965</v>
      </c>
    </row>
    <row r="236" spans="1:13" x14ac:dyDescent="0.25">
      <c r="A236" s="1" t="s">
        <v>551</v>
      </c>
      <c r="B236" s="1">
        <v>287</v>
      </c>
      <c r="C236" s="1" t="s">
        <v>1</v>
      </c>
      <c r="D236" s="1" t="s">
        <v>13</v>
      </c>
      <c r="E236" s="1" t="s">
        <v>14</v>
      </c>
      <c r="F236" s="1" t="s">
        <v>552</v>
      </c>
      <c r="G236" s="2">
        <v>20210000</v>
      </c>
      <c r="H236" s="2">
        <v>-36230000</v>
      </c>
      <c r="I236" s="2">
        <v>40000000</v>
      </c>
      <c r="J236" s="3">
        <v>4.24</v>
      </c>
      <c r="K236" s="2">
        <f t="shared" si="9"/>
        <v>169600000</v>
      </c>
      <c r="L236" s="2">
        <f t="shared" si="10"/>
        <v>-0.21362028301886793</v>
      </c>
      <c r="M236" s="2">
        <f t="shared" si="11"/>
        <v>0.11916273584905661</v>
      </c>
    </row>
    <row r="237" spans="1:13" x14ac:dyDescent="0.25">
      <c r="A237" s="1" t="s">
        <v>553</v>
      </c>
      <c r="B237" s="1">
        <v>288</v>
      </c>
      <c r="C237" s="1" t="s">
        <v>1</v>
      </c>
      <c r="D237" s="1" t="s">
        <v>54</v>
      </c>
      <c r="E237" s="1" t="s">
        <v>322</v>
      </c>
      <c r="F237" s="1" t="s">
        <v>554</v>
      </c>
      <c r="G237" s="2">
        <v>205400000000</v>
      </c>
      <c r="H237" s="2">
        <v>4920000000</v>
      </c>
      <c r="I237" s="2">
        <v>12830000000</v>
      </c>
      <c r="J237" s="3">
        <v>5.5</v>
      </c>
      <c r="K237" s="2">
        <f t="shared" si="9"/>
        <v>70565000000</v>
      </c>
      <c r="L237" s="2">
        <f t="shared" si="10"/>
        <v>6.9722950471196768E-2</v>
      </c>
      <c r="M237" s="2">
        <f t="shared" si="11"/>
        <v>2.9107914688584993</v>
      </c>
    </row>
    <row r="238" spans="1:13" x14ac:dyDescent="0.25">
      <c r="A238" s="1" t="s">
        <v>555</v>
      </c>
      <c r="B238" s="1">
        <v>289</v>
      </c>
      <c r="C238" s="1" t="s">
        <v>1</v>
      </c>
      <c r="D238" s="1" t="s">
        <v>2</v>
      </c>
      <c r="E238" s="1" t="s">
        <v>219</v>
      </c>
      <c r="F238" s="1" t="s">
        <v>556</v>
      </c>
      <c r="G238" s="2">
        <v>1060000000</v>
      </c>
      <c r="H238" s="2">
        <v>123360000</v>
      </c>
      <c r="I238" s="2">
        <v>290720000</v>
      </c>
      <c r="J238" s="3">
        <v>11.98</v>
      </c>
      <c r="K238" s="2">
        <f t="shared" si="9"/>
        <v>3482825600</v>
      </c>
      <c r="L238" s="2">
        <f t="shared" si="10"/>
        <v>3.5419516842876086E-2</v>
      </c>
      <c r="M238" s="2">
        <f t="shared" si="11"/>
        <v>0.30435058246959024</v>
      </c>
    </row>
    <row r="239" spans="1:13" x14ac:dyDescent="0.25">
      <c r="A239" s="1" t="s">
        <v>557</v>
      </c>
      <c r="B239" s="1">
        <v>290</v>
      </c>
      <c r="C239" s="1" t="s">
        <v>1</v>
      </c>
      <c r="D239" s="1" t="s">
        <v>13</v>
      </c>
      <c r="E239" s="1" t="s">
        <v>84</v>
      </c>
      <c r="F239" s="1" t="s">
        <v>558</v>
      </c>
      <c r="G239" s="2">
        <v>24380000</v>
      </c>
      <c r="H239" s="2">
        <v>-58860000</v>
      </c>
      <c r="I239" s="2">
        <v>2070000000</v>
      </c>
      <c r="J239" s="3">
        <v>0.47499999999999998</v>
      </c>
      <c r="K239" s="2">
        <f t="shared" si="9"/>
        <v>983250000</v>
      </c>
      <c r="L239" s="2">
        <f t="shared" si="10"/>
        <v>-5.986270022883295E-2</v>
      </c>
      <c r="M239" s="2">
        <f t="shared" si="11"/>
        <v>2.4795321637426902E-2</v>
      </c>
    </row>
    <row r="240" spans="1:13" x14ac:dyDescent="0.25">
      <c r="A240" s="1" t="s">
        <v>559</v>
      </c>
      <c r="B240" s="1">
        <v>291</v>
      </c>
      <c r="C240" s="1" t="s">
        <v>1</v>
      </c>
      <c r="D240" s="1" t="s">
        <v>54</v>
      </c>
      <c r="E240" s="1" t="s">
        <v>349</v>
      </c>
      <c r="F240" s="1" t="s">
        <v>560</v>
      </c>
      <c r="G240" s="2">
        <v>43020000000</v>
      </c>
      <c r="H240" s="2">
        <v>5690000000</v>
      </c>
      <c r="I240" s="2">
        <v>3240000000</v>
      </c>
      <c r="J240" s="3">
        <v>34.65</v>
      </c>
      <c r="K240" s="2">
        <f t="shared" si="9"/>
        <v>112266000000</v>
      </c>
      <c r="L240" s="2">
        <f t="shared" si="10"/>
        <v>5.0683198831346976E-2</v>
      </c>
      <c r="M240" s="2">
        <f t="shared" si="11"/>
        <v>0.38319704986371655</v>
      </c>
    </row>
    <row r="241" spans="1:13" x14ac:dyDescent="0.25">
      <c r="A241" s="1" t="s">
        <v>561</v>
      </c>
      <c r="B241" s="1">
        <v>292</v>
      </c>
      <c r="C241" s="1" t="s">
        <v>1</v>
      </c>
      <c r="D241" s="1" t="s">
        <v>13</v>
      </c>
      <c r="E241" s="1" t="s">
        <v>413</v>
      </c>
      <c r="F241" s="1" t="s">
        <v>562</v>
      </c>
      <c r="G241" s="2">
        <v>926650000</v>
      </c>
      <c r="H241" s="2">
        <v>-212790000</v>
      </c>
      <c r="I241" s="2">
        <v>2020000000</v>
      </c>
      <c r="J241" s="3">
        <v>0.06</v>
      </c>
      <c r="K241" s="2">
        <f t="shared" si="9"/>
        <v>121200000</v>
      </c>
      <c r="L241" s="2">
        <f t="shared" si="10"/>
        <v>-1.7556930693069306</v>
      </c>
      <c r="M241" s="2">
        <f t="shared" si="11"/>
        <v>7.6456270627062706</v>
      </c>
    </row>
    <row r="242" spans="1:13" x14ac:dyDescent="0.25">
      <c r="A242" s="1" t="s">
        <v>563</v>
      </c>
      <c r="B242" s="1">
        <v>293</v>
      </c>
      <c r="C242" s="1" t="s">
        <v>1</v>
      </c>
      <c r="D242" s="1" t="s">
        <v>144</v>
      </c>
      <c r="E242" s="1" t="s">
        <v>564</v>
      </c>
      <c r="F242" s="1" t="s">
        <v>565</v>
      </c>
      <c r="G242" s="2">
        <v>94490000000</v>
      </c>
      <c r="H242" s="2">
        <v>9790000000</v>
      </c>
      <c r="I242" s="2">
        <v>7400000000</v>
      </c>
      <c r="J242" s="3">
        <v>8.3800000000000008</v>
      </c>
      <c r="K242" s="2">
        <f t="shared" si="9"/>
        <v>62012000000.000008</v>
      </c>
      <c r="L242" s="2">
        <f t="shared" si="10"/>
        <v>0.15787266980584402</v>
      </c>
      <c r="M242" s="2">
        <f t="shared" si="11"/>
        <v>1.5237373411597754</v>
      </c>
    </row>
    <row r="243" spans="1:13" x14ac:dyDescent="0.25">
      <c r="A243" s="1" t="s">
        <v>566</v>
      </c>
      <c r="B243" s="1">
        <v>294</v>
      </c>
      <c r="C243" s="1" t="s">
        <v>1</v>
      </c>
      <c r="D243" s="1" t="s">
        <v>54</v>
      </c>
      <c r="E243" s="1" t="s">
        <v>266</v>
      </c>
      <c r="F243" s="1" t="s">
        <v>567</v>
      </c>
      <c r="G243" s="2">
        <v>365760000</v>
      </c>
      <c r="H243" s="2">
        <v>-23250000</v>
      </c>
      <c r="I243" s="2">
        <v>206750000</v>
      </c>
      <c r="J243" s="3">
        <v>1.18</v>
      </c>
      <c r="K243" s="2">
        <f t="shared" si="9"/>
        <v>243965000</v>
      </c>
      <c r="L243" s="2">
        <f t="shared" si="10"/>
        <v>-9.5300555407537971E-2</v>
      </c>
      <c r="M243" s="2">
        <f t="shared" si="11"/>
        <v>1.4992314471338102</v>
      </c>
    </row>
    <row r="244" spans="1:13" x14ac:dyDescent="0.25">
      <c r="A244" s="1" t="s">
        <v>568</v>
      </c>
      <c r="B244" s="1">
        <v>295</v>
      </c>
      <c r="C244" s="1" t="s">
        <v>1</v>
      </c>
      <c r="D244" s="1" t="s">
        <v>6</v>
      </c>
      <c r="E244" s="1" t="s">
        <v>327</v>
      </c>
      <c r="F244" s="1" t="s">
        <v>569</v>
      </c>
      <c r="G244" s="2">
        <v>524650000</v>
      </c>
      <c r="H244" s="2">
        <v>-371060000</v>
      </c>
      <c r="I244" s="2">
        <v>14960000000</v>
      </c>
      <c r="J244" s="3">
        <v>1.9E-2</v>
      </c>
      <c r="K244" s="2">
        <f t="shared" si="9"/>
        <v>284240000</v>
      </c>
      <c r="L244" s="2">
        <f t="shared" si="10"/>
        <v>-1.3054461018857304</v>
      </c>
      <c r="M244" s="2">
        <f t="shared" si="11"/>
        <v>1.8457993245144948</v>
      </c>
    </row>
    <row r="245" spans="1:13" x14ac:dyDescent="0.25">
      <c r="A245" s="1" t="s">
        <v>570</v>
      </c>
      <c r="B245" s="1">
        <v>296</v>
      </c>
      <c r="C245" s="1" t="s">
        <v>1</v>
      </c>
      <c r="D245" s="1" t="s">
        <v>50</v>
      </c>
      <c r="E245" s="1" t="s">
        <v>70</v>
      </c>
      <c r="F245" s="1" t="s">
        <v>571</v>
      </c>
      <c r="G245" s="2">
        <v>291120000</v>
      </c>
      <c r="H245" s="2">
        <v>-98190000</v>
      </c>
      <c r="I245" s="2">
        <v>1190000000</v>
      </c>
      <c r="J245" s="3">
        <v>0.4</v>
      </c>
      <c r="K245" s="2">
        <f t="shared" si="9"/>
        <v>476000000</v>
      </c>
      <c r="L245" s="2">
        <f t="shared" si="10"/>
        <v>-0.20628151260504202</v>
      </c>
      <c r="M245" s="2">
        <f t="shared" si="11"/>
        <v>0.61159663865546221</v>
      </c>
    </row>
    <row r="246" spans="1:13" x14ac:dyDescent="0.25">
      <c r="A246" s="1" t="s">
        <v>572</v>
      </c>
      <c r="B246" s="1">
        <v>297</v>
      </c>
      <c r="C246" s="1" t="s">
        <v>1</v>
      </c>
      <c r="D246" s="1" t="s">
        <v>166</v>
      </c>
      <c r="E246" s="1" t="s">
        <v>573</v>
      </c>
      <c r="F246" s="1" t="s">
        <v>574</v>
      </c>
      <c r="G246" s="2">
        <v>24010000000</v>
      </c>
      <c r="H246" s="2">
        <v>691230000</v>
      </c>
      <c r="I246" s="2">
        <v>7020000000</v>
      </c>
      <c r="J246" s="3">
        <v>0.83</v>
      </c>
      <c r="K246" s="2">
        <f t="shared" si="9"/>
        <v>5826600000</v>
      </c>
      <c r="L246" s="2">
        <f t="shared" si="10"/>
        <v>0.11863350839254454</v>
      </c>
      <c r="M246" s="2">
        <f t="shared" si="11"/>
        <v>4.1207565303950844</v>
      </c>
    </row>
    <row r="247" spans="1:13" x14ac:dyDescent="0.25">
      <c r="A247" s="1" t="s">
        <v>575</v>
      </c>
      <c r="B247" s="1">
        <v>298</v>
      </c>
      <c r="C247" s="1" t="s">
        <v>1</v>
      </c>
      <c r="D247" s="1" t="s">
        <v>13</v>
      </c>
      <c r="E247" s="1" t="s">
        <v>14</v>
      </c>
      <c r="F247" s="1" t="s">
        <v>576</v>
      </c>
      <c r="G247" s="2">
        <v>63010000</v>
      </c>
      <c r="H247" s="2">
        <v>-328690000</v>
      </c>
      <c r="I247" s="2">
        <v>2350000000</v>
      </c>
      <c r="J247" s="3">
        <v>0.124</v>
      </c>
      <c r="K247" s="2">
        <f t="shared" si="9"/>
        <v>291400000</v>
      </c>
      <c r="L247" s="2">
        <f t="shared" si="10"/>
        <v>-1.1279684282772822</v>
      </c>
      <c r="M247" s="2">
        <f t="shared" si="11"/>
        <v>0.21623198352779685</v>
      </c>
    </row>
    <row r="248" spans="1:13" x14ac:dyDescent="0.25">
      <c r="A248" s="1" t="s">
        <v>577</v>
      </c>
      <c r="B248" s="1">
        <v>299</v>
      </c>
      <c r="C248" s="1" t="s">
        <v>1</v>
      </c>
      <c r="D248" s="1" t="s">
        <v>13</v>
      </c>
      <c r="E248" s="1" t="s">
        <v>84</v>
      </c>
      <c r="F248" s="1" t="s">
        <v>578</v>
      </c>
      <c r="G248" s="2">
        <v>1200000000</v>
      </c>
      <c r="H248" s="2">
        <v>-601330000</v>
      </c>
      <c r="I248" s="2">
        <v>109200000</v>
      </c>
      <c r="J248" s="3">
        <v>0.17100000000000001</v>
      </c>
      <c r="K248" s="2">
        <f t="shared" si="9"/>
        <v>18673200</v>
      </c>
      <c r="L248" s="2">
        <f t="shared" si="10"/>
        <v>-32.202836150204568</v>
      </c>
      <c r="M248" s="2">
        <f t="shared" si="11"/>
        <v>64.263222157959007</v>
      </c>
    </row>
    <row r="249" spans="1:13" x14ac:dyDescent="0.25">
      <c r="A249" s="1" t="s">
        <v>579</v>
      </c>
      <c r="B249" s="1">
        <v>301</v>
      </c>
      <c r="C249" s="1" t="s">
        <v>1</v>
      </c>
      <c r="D249" s="1" t="s">
        <v>166</v>
      </c>
      <c r="E249" s="1" t="s">
        <v>216</v>
      </c>
      <c r="F249" s="1" t="s">
        <v>61</v>
      </c>
      <c r="G249" s="2">
        <v>1190000000</v>
      </c>
      <c r="H249" s="2">
        <v>6870000</v>
      </c>
      <c r="I249" s="2">
        <v>473000000</v>
      </c>
      <c r="J249" s="3">
        <v>1.1200000000000001</v>
      </c>
      <c r="K249" s="2">
        <f t="shared" si="9"/>
        <v>529760000.00000006</v>
      </c>
      <c r="L249" s="2">
        <f t="shared" si="10"/>
        <v>1.2968136514648142E-2</v>
      </c>
      <c r="M249" s="2">
        <f t="shared" si="11"/>
        <v>2.2463002114164903</v>
      </c>
    </row>
    <row r="250" spans="1:13" x14ac:dyDescent="0.25">
      <c r="A250" s="1" t="s">
        <v>580</v>
      </c>
      <c r="B250" s="1">
        <v>302</v>
      </c>
      <c r="C250" s="1" t="s">
        <v>1</v>
      </c>
      <c r="D250" s="1" t="s">
        <v>112</v>
      </c>
      <c r="E250" s="1" t="s">
        <v>205</v>
      </c>
      <c r="F250" s="1" t="s">
        <v>581</v>
      </c>
      <c r="G250" s="2">
        <v>2880000000</v>
      </c>
      <c r="H250" s="2">
        <v>-22190000</v>
      </c>
      <c r="I250" s="2">
        <v>2750000000</v>
      </c>
      <c r="J250" s="3">
        <v>1.08</v>
      </c>
      <c r="K250" s="2">
        <f t="shared" si="9"/>
        <v>2970000000</v>
      </c>
      <c r="L250" s="2">
        <f t="shared" si="10"/>
        <v>-7.4713804713804717E-3</v>
      </c>
      <c r="M250" s="2">
        <f t="shared" si="11"/>
        <v>0.96969696969696972</v>
      </c>
    </row>
    <row r="251" spans="1:13" x14ac:dyDescent="0.25">
      <c r="A251" s="1" t="s">
        <v>582</v>
      </c>
      <c r="B251" s="1">
        <v>303</v>
      </c>
      <c r="C251" s="1" t="s">
        <v>1</v>
      </c>
      <c r="D251" s="1" t="s">
        <v>251</v>
      </c>
      <c r="E251" s="1" t="s">
        <v>252</v>
      </c>
      <c r="F251" s="1" t="s">
        <v>583</v>
      </c>
      <c r="G251" s="2">
        <v>17570000000</v>
      </c>
      <c r="H251" s="2">
        <v>1170000000</v>
      </c>
      <c r="I251" s="2">
        <v>252400000</v>
      </c>
      <c r="J251" s="3">
        <v>45.8</v>
      </c>
      <c r="K251" s="2">
        <f t="shared" si="9"/>
        <v>11559920000</v>
      </c>
      <c r="L251" s="2">
        <f t="shared" si="10"/>
        <v>0.10121177309185531</v>
      </c>
      <c r="M251" s="2">
        <f t="shared" si="11"/>
        <v>1.5199067121571777</v>
      </c>
    </row>
    <row r="252" spans="1:13" x14ac:dyDescent="0.25">
      <c r="A252" s="1" t="s">
        <v>584</v>
      </c>
      <c r="B252" s="1">
        <v>305</v>
      </c>
      <c r="C252" s="1" t="s">
        <v>1</v>
      </c>
      <c r="D252" s="1" t="s">
        <v>95</v>
      </c>
      <c r="E252" s="1" t="s">
        <v>116</v>
      </c>
      <c r="F252" s="1" t="s">
        <v>585</v>
      </c>
      <c r="G252" s="2">
        <v>11580000000</v>
      </c>
      <c r="H252" s="2">
        <v>25940000</v>
      </c>
      <c r="I252" s="2">
        <v>3300000000</v>
      </c>
      <c r="J252" s="3">
        <v>0.43</v>
      </c>
      <c r="K252" s="2">
        <f t="shared" si="9"/>
        <v>1419000000</v>
      </c>
      <c r="L252" s="2">
        <f t="shared" si="10"/>
        <v>1.828047921071177E-2</v>
      </c>
      <c r="M252" s="2">
        <f t="shared" si="11"/>
        <v>8.1606765327695552</v>
      </c>
    </row>
    <row r="253" spans="1:13" x14ac:dyDescent="0.25">
      <c r="A253" s="1" t="s">
        <v>586</v>
      </c>
      <c r="B253" s="1">
        <v>306</v>
      </c>
      <c r="C253" s="1" t="s">
        <v>1</v>
      </c>
      <c r="D253" s="1" t="s">
        <v>144</v>
      </c>
      <c r="E253" s="1" t="s">
        <v>145</v>
      </c>
      <c r="F253" s="1" t="s">
        <v>587</v>
      </c>
      <c r="G253" s="2">
        <v>1310000000</v>
      </c>
      <c r="H253" s="2">
        <v>-130710000</v>
      </c>
      <c r="I253" s="2">
        <v>476780000</v>
      </c>
      <c r="J253" s="3">
        <v>1.71</v>
      </c>
      <c r="K253" s="2">
        <f t="shared" si="9"/>
        <v>815293800</v>
      </c>
      <c r="L253" s="2">
        <f t="shared" si="10"/>
        <v>-0.16032257328585106</v>
      </c>
      <c r="M253" s="2">
        <f t="shared" si="11"/>
        <v>1.6067827328013533</v>
      </c>
    </row>
    <row r="254" spans="1:13" x14ac:dyDescent="0.25">
      <c r="A254" s="1" t="s">
        <v>588</v>
      </c>
      <c r="B254" s="1">
        <v>308</v>
      </c>
      <c r="C254" s="1" t="s">
        <v>1</v>
      </c>
      <c r="D254" s="1" t="s">
        <v>50</v>
      </c>
      <c r="E254" s="1" t="s">
        <v>81</v>
      </c>
      <c r="F254" s="1" t="s">
        <v>589</v>
      </c>
      <c r="G254" s="2">
        <v>4490000000</v>
      </c>
      <c r="H254" s="2">
        <v>239550000</v>
      </c>
      <c r="I254" s="2">
        <v>5540000000</v>
      </c>
      <c r="J254" s="3">
        <v>1.27</v>
      </c>
      <c r="K254" s="2">
        <f t="shared" si="9"/>
        <v>7035800000</v>
      </c>
      <c r="L254" s="2">
        <f t="shared" si="10"/>
        <v>3.404730094658745E-2</v>
      </c>
      <c r="M254" s="2">
        <f t="shared" si="11"/>
        <v>0.63816481423576565</v>
      </c>
    </row>
    <row r="255" spans="1:13" x14ac:dyDescent="0.25">
      <c r="A255" s="1" t="s">
        <v>590</v>
      </c>
      <c r="B255" s="1">
        <v>309</v>
      </c>
      <c r="C255" s="1" t="s">
        <v>1</v>
      </c>
      <c r="D255" s="1" t="s">
        <v>128</v>
      </c>
      <c r="E255" s="1" t="s">
        <v>307</v>
      </c>
      <c r="F255" s="1" t="s">
        <v>591</v>
      </c>
      <c r="G255" s="2">
        <v>273620000</v>
      </c>
      <c r="H255" s="2">
        <v>-17670000</v>
      </c>
      <c r="I255" s="2">
        <v>1840000000</v>
      </c>
      <c r="J255" s="3">
        <v>4.9000000000000002E-2</v>
      </c>
      <c r="K255" s="2">
        <f t="shared" si="9"/>
        <v>90160000</v>
      </c>
      <c r="L255" s="2">
        <f t="shared" si="10"/>
        <v>-0.1959849157054126</v>
      </c>
      <c r="M255" s="2">
        <f t="shared" si="11"/>
        <v>3.0348269742679679</v>
      </c>
    </row>
    <row r="256" spans="1:13" x14ac:dyDescent="0.25">
      <c r="A256" s="1" t="s">
        <v>592</v>
      </c>
      <c r="B256" s="1">
        <v>310</v>
      </c>
      <c r="C256" s="1" t="s">
        <v>1</v>
      </c>
      <c r="D256" s="1" t="s">
        <v>13</v>
      </c>
      <c r="E256" s="1" t="s">
        <v>413</v>
      </c>
      <c r="F256" s="1" t="s">
        <v>593</v>
      </c>
      <c r="G256" s="2">
        <v>30000</v>
      </c>
      <c r="H256" s="2">
        <v>-22400000</v>
      </c>
      <c r="I256" s="2">
        <v>121130000</v>
      </c>
      <c r="J256" s="3">
        <v>0.1</v>
      </c>
      <c r="K256" s="2">
        <f t="shared" si="9"/>
        <v>12113000</v>
      </c>
      <c r="L256" s="2">
        <f t="shared" si="10"/>
        <v>-1.8492528688186247</v>
      </c>
      <c r="M256" s="2">
        <f t="shared" si="11"/>
        <v>2.4766779493106579E-3</v>
      </c>
    </row>
    <row r="257" spans="1:13" x14ac:dyDescent="0.25">
      <c r="A257" s="1" t="s">
        <v>594</v>
      </c>
      <c r="B257" s="1">
        <v>311</v>
      </c>
      <c r="C257" s="1" t="s">
        <v>1</v>
      </c>
      <c r="D257" s="1" t="s">
        <v>54</v>
      </c>
      <c r="E257" s="1" t="s">
        <v>266</v>
      </c>
      <c r="F257" s="1" t="s">
        <v>595</v>
      </c>
      <c r="G257" s="2">
        <v>5450000000</v>
      </c>
      <c r="H257" s="2">
        <v>-47040000</v>
      </c>
      <c r="I257" s="2">
        <v>1030000000</v>
      </c>
      <c r="J257" s="3">
        <v>0.17</v>
      </c>
      <c r="K257" s="2">
        <f t="shared" si="9"/>
        <v>175100000</v>
      </c>
      <c r="L257" s="2">
        <f t="shared" si="10"/>
        <v>-0.26864648772130212</v>
      </c>
      <c r="M257" s="2">
        <f t="shared" si="11"/>
        <v>31.125071387778412</v>
      </c>
    </row>
    <row r="258" spans="1:13" x14ac:dyDescent="0.25">
      <c r="A258" s="1" t="s">
        <v>596</v>
      </c>
      <c r="B258" s="1">
        <v>312</v>
      </c>
      <c r="C258" s="1" t="s">
        <v>1</v>
      </c>
      <c r="D258" s="1" t="s">
        <v>2</v>
      </c>
      <c r="E258" s="1" t="s">
        <v>219</v>
      </c>
      <c r="F258" s="1" t="s">
        <v>597</v>
      </c>
      <c r="G258" s="2">
        <v>210690000</v>
      </c>
      <c r="H258" s="2">
        <v>-376780000</v>
      </c>
      <c r="I258" s="2">
        <v>2500000000</v>
      </c>
      <c r="J258" s="3">
        <v>3.3000000000000002E-2</v>
      </c>
      <c r="K258" s="2">
        <f t="shared" si="9"/>
        <v>82500000</v>
      </c>
      <c r="L258" s="2">
        <f t="shared" si="10"/>
        <v>-4.567030303030303</v>
      </c>
      <c r="M258" s="2">
        <f t="shared" si="11"/>
        <v>2.553818181818182</v>
      </c>
    </row>
    <row r="259" spans="1:13" x14ac:dyDescent="0.25">
      <c r="A259" s="1" t="s">
        <v>598</v>
      </c>
      <c r="B259" s="1">
        <v>313</v>
      </c>
      <c r="C259" s="1" t="s">
        <v>1</v>
      </c>
      <c r="D259" s="1" t="s">
        <v>13</v>
      </c>
      <c r="E259" s="1" t="s">
        <v>14</v>
      </c>
      <c r="F259" s="1" t="s">
        <v>599</v>
      </c>
      <c r="G259" s="2">
        <v>51710000</v>
      </c>
      <c r="H259" s="2">
        <v>1420000000</v>
      </c>
      <c r="I259" s="2">
        <v>23340000000</v>
      </c>
      <c r="J259" s="3">
        <v>0.01</v>
      </c>
      <c r="K259" s="2">
        <f t="shared" ref="K259:K322" si="12">I259*J259</f>
        <v>233400000</v>
      </c>
      <c r="L259" s="2">
        <f t="shared" ref="L259:L322" si="13">H259/K259</f>
        <v>6.0839760068551838</v>
      </c>
      <c r="M259" s="2">
        <f t="shared" ref="M259:M322" si="14">G259/K259</f>
        <v>0.22155098543273349</v>
      </c>
    </row>
    <row r="260" spans="1:13" x14ac:dyDescent="0.25">
      <c r="A260" s="1" t="s">
        <v>600</v>
      </c>
      <c r="B260" s="1">
        <v>315</v>
      </c>
      <c r="C260" s="1" t="s">
        <v>1</v>
      </c>
      <c r="D260" s="1" t="s">
        <v>26</v>
      </c>
      <c r="E260" s="1" t="s">
        <v>435</v>
      </c>
      <c r="F260" s="1" t="s">
        <v>601</v>
      </c>
      <c r="G260" s="2">
        <v>6760000000</v>
      </c>
      <c r="H260" s="2">
        <v>268850000</v>
      </c>
      <c r="I260" s="2">
        <v>1110000000</v>
      </c>
      <c r="J260" s="3">
        <v>3.84</v>
      </c>
      <c r="K260" s="2">
        <f t="shared" si="12"/>
        <v>4262400000</v>
      </c>
      <c r="L260" s="2">
        <f t="shared" si="13"/>
        <v>6.3074793543543548E-2</v>
      </c>
      <c r="M260" s="2">
        <f t="shared" si="14"/>
        <v>1.5859609609609611</v>
      </c>
    </row>
    <row r="261" spans="1:13" x14ac:dyDescent="0.25">
      <c r="A261" s="1" t="s">
        <v>602</v>
      </c>
      <c r="B261" s="1">
        <v>316</v>
      </c>
      <c r="C261" s="1" t="s">
        <v>1</v>
      </c>
      <c r="D261" s="1" t="s">
        <v>144</v>
      </c>
      <c r="E261" s="1" t="s">
        <v>294</v>
      </c>
      <c r="F261" s="1" t="s">
        <v>603</v>
      </c>
      <c r="G261" s="2">
        <v>65319999999.999992</v>
      </c>
      <c r="H261" s="2">
        <v>10710000000</v>
      </c>
      <c r="I261" s="2">
        <v>660370000</v>
      </c>
      <c r="J261" s="3">
        <v>101.3</v>
      </c>
      <c r="K261" s="2">
        <f t="shared" si="12"/>
        <v>66895481000</v>
      </c>
      <c r="L261" s="2">
        <f t="shared" si="13"/>
        <v>0.16010050066012679</v>
      </c>
      <c r="M261" s="2">
        <f t="shared" si="14"/>
        <v>0.97644861840518038</v>
      </c>
    </row>
    <row r="262" spans="1:13" x14ac:dyDescent="0.25">
      <c r="A262" s="1" t="s">
        <v>604</v>
      </c>
      <c r="B262" s="1">
        <v>317</v>
      </c>
      <c r="C262" s="1" t="s">
        <v>1</v>
      </c>
      <c r="D262" s="1" t="s">
        <v>95</v>
      </c>
      <c r="E262" s="1" t="s">
        <v>96</v>
      </c>
      <c r="F262" s="1" t="s">
        <v>605</v>
      </c>
      <c r="G262" s="2">
        <v>17810000000</v>
      </c>
      <c r="H262" s="2">
        <v>53110000</v>
      </c>
      <c r="I262" s="2">
        <v>1410000000</v>
      </c>
      <c r="J262" s="3">
        <v>11.32</v>
      </c>
      <c r="K262" s="2">
        <f t="shared" si="12"/>
        <v>15961200000</v>
      </c>
      <c r="L262" s="2">
        <f t="shared" si="13"/>
        <v>3.3274440518256771E-3</v>
      </c>
      <c r="M262" s="2">
        <f t="shared" si="14"/>
        <v>1.1158308899080269</v>
      </c>
    </row>
    <row r="263" spans="1:13" x14ac:dyDescent="0.25">
      <c r="A263" s="1" t="s">
        <v>606</v>
      </c>
      <c r="B263" s="1">
        <v>318</v>
      </c>
      <c r="C263" s="1" t="s">
        <v>1</v>
      </c>
      <c r="D263" s="1" t="s">
        <v>13</v>
      </c>
      <c r="E263" s="1" t="s">
        <v>413</v>
      </c>
      <c r="F263" s="1" t="s">
        <v>607</v>
      </c>
      <c r="G263" s="2">
        <v>201610000</v>
      </c>
      <c r="H263" s="2">
        <v>13510000</v>
      </c>
      <c r="I263" s="2">
        <v>231680000</v>
      </c>
      <c r="J263" s="3">
        <v>0.30499999999999999</v>
      </c>
      <c r="K263" s="2">
        <f t="shared" si="12"/>
        <v>70662400</v>
      </c>
      <c r="L263" s="2">
        <f t="shared" si="13"/>
        <v>0.19119078887781904</v>
      </c>
      <c r="M263" s="2">
        <f t="shared" si="14"/>
        <v>2.8531439634091114</v>
      </c>
    </row>
    <row r="264" spans="1:13" x14ac:dyDescent="0.25">
      <c r="A264" s="1" t="s">
        <v>608</v>
      </c>
      <c r="B264" s="1">
        <v>320</v>
      </c>
      <c r="C264" s="1" t="s">
        <v>1</v>
      </c>
      <c r="D264" s="1" t="s">
        <v>77</v>
      </c>
      <c r="E264" s="1" t="s">
        <v>103</v>
      </c>
      <c r="F264" s="1" t="s">
        <v>609</v>
      </c>
      <c r="G264" s="2">
        <v>4200000000</v>
      </c>
      <c r="H264" s="2">
        <v>22500000</v>
      </c>
      <c r="I264" s="2">
        <v>842540000</v>
      </c>
      <c r="J264" s="3">
        <v>0.375</v>
      </c>
      <c r="K264" s="2">
        <f t="shared" si="12"/>
        <v>315952500</v>
      </c>
      <c r="L264" s="2">
        <f t="shared" si="13"/>
        <v>7.1213236166828869E-2</v>
      </c>
      <c r="M264" s="2">
        <f t="shared" si="14"/>
        <v>13.293137417808056</v>
      </c>
    </row>
    <row r="265" spans="1:13" x14ac:dyDescent="0.25">
      <c r="A265" s="1" t="s">
        <v>610</v>
      </c>
      <c r="B265" s="1">
        <v>321</v>
      </c>
      <c r="C265" s="1" t="s">
        <v>1</v>
      </c>
      <c r="D265" s="1" t="s">
        <v>166</v>
      </c>
      <c r="E265" s="1" t="s">
        <v>611</v>
      </c>
      <c r="F265" s="1" t="s">
        <v>612</v>
      </c>
      <c r="G265" s="2">
        <v>6060000000</v>
      </c>
      <c r="H265" s="2">
        <v>75150000</v>
      </c>
      <c r="I265" s="2">
        <v>1380000000</v>
      </c>
      <c r="J265" s="3">
        <v>0.8</v>
      </c>
      <c r="K265" s="2">
        <f t="shared" si="12"/>
        <v>1104000000</v>
      </c>
      <c r="L265" s="2">
        <f t="shared" si="13"/>
        <v>6.8070652173913046E-2</v>
      </c>
      <c r="M265" s="2">
        <f t="shared" si="14"/>
        <v>5.4891304347826084</v>
      </c>
    </row>
    <row r="266" spans="1:13" x14ac:dyDescent="0.25">
      <c r="A266" s="1" t="s">
        <v>613</v>
      </c>
      <c r="B266" s="1">
        <v>322</v>
      </c>
      <c r="C266" s="1" t="s">
        <v>1</v>
      </c>
      <c r="D266" s="1" t="s">
        <v>54</v>
      </c>
      <c r="E266" s="1" t="s">
        <v>55</v>
      </c>
      <c r="F266" s="1" t="s">
        <v>614</v>
      </c>
      <c r="G266" s="2">
        <v>88860000000</v>
      </c>
      <c r="H266" s="2">
        <v>3440000000</v>
      </c>
      <c r="I266" s="2">
        <v>5640000000</v>
      </c>
      <c r="J266" s="3">
        <v>8.76</v>
      </c>
      <c r="K266" s="2">
        <f t="shared" si="12"/>
        <v>49406400000</v>
      </c>
      <c r="L266" s="2">
        <f t="shared" si="13"/>
        <v>6.9626607079244798E-2</v>
      </c>
      <c r="M266" s="2">
        <f t="shared" si="14"/>
        <v>1.7985524142621199</v>
      </c>
    </row>
    <row r="267" spans="1:13" x14ac:dyDescent="0.25">
      <c r="A267" s="1" t="s">
        <v>615</v>
      </c>
      <c r="B267" s="1">
        <v>323</v>
      </c>
      <c r="C267" s="1" t="s">
        <v>1</v>
      </c>
      <c r="D267" s="1" t="s">
        <v>210</v>
      </c>
      <c r="E267" s="1" t="s">
        <v>616</v>
      </c>
      <c r="F267" s="1" t="s">
        <v>617</v>
      </c>
      <c r="G267" s="2">
        <v>108910000000</v>
      </c>
      <c r="H267" s="2">
        <v>-1470000000</v>
      </c>
      <c r="I267" s="2">
        <v>7700000000</v>
      </c>
      <c r="J267" s="3">
        <v>1.21</v>
      </c>
      <c r="K267" s="2">
        <f t="shared" si="12"/>
        <v>9317000000</v>
      </c>
      <c r="L267" s="2">
        <f t="shared" si="13"/>
        <v>-0.15777610818933133</v>
      </c>
      <c r="M267" s="2">
        <f t="shared" si="14"/>
        <v>11.689384995170119</v>
      </c>
    </row>
    <row r="268" spans="1:13" x14ac:dyDescent="0.25">
      <c r="A268" s="1" t="s">
        <v>618</v>
      </c>
      <c r="B268" s="1">
        <v>326</v>
      </c>
      <c r="C268" s="1" t="s">
        <v>1</v>
      </c>
      <c r="D268" s="1" t="s">
        <v>50</v>
      </c>
      <c r="E268" s="1" t="s">
        <v>619</v>
      </c>
      <c r="F268" s="1" t="s">
        <v>61</v>
      </c>
      <c r="G268" s="2">
        <v>206170000</v>
      </c>
      <c r="H268" s="2">
        <v>-289480000</v>
      </c>
      <c r="I268" s="2">
        <v>2460000000</v>
      </c>
      <c r="J268" s="3">
        <v>0.64</v>
      </c>
      <c r="K268" s="2">
        <f t="shared" si="12"/>
        <v>1574400000</v>
      </c>
      <c r="L268" s="2">
        <f t="shared" si="13"/>
        <v>-0.18386686991869919</v>
      </c>
      <c r="M268" s="2">
        <f t="shared" si="14"/>
        <v>0.13095147357723577</v>
      </c>
    </row>
    <row r="269" spans="1:13" x14ac:dyDescent="0.25">
      <c r="A269" s="1" t="s">
        <v>620</v>
      </c>
      <c r="B269" s="1">
        <v>327</v>
      </c>
      <c r="C269" s="1" t="s">
        <v>1</v>
      </c>
      <c r="D269" s="1" t="s">
        <v>77</v>
      </c>
      <c r="E269" s="1" t="s">
        <v>621</v>
      </c>
      <c r="F269" s="1" t="s">
        <v>622</v>
      </c>
      <c r="G269" s="2">
        <v>6730000000</v>
      </c>
      <c r="H269" s="2">
        <v>1160000000</v>
      </c>
      <c r="I269" s="2">
        <v>1100000000</v>
      </c>
      <c r="J269" s="3">
        <v>6.33</v>
      </c>
      <c r="K269" s="2">
        <f t="shared" si="12"/>
        <v>6963000000</v>
      </c>
      <c r="L269" s="2">
        <f t="shared" si="13"/>
        <v>0.1665948585379865</v>
      </c>
      <c r="M269" s="2">
        <f t="shared" si="14"/>
        <v>0.9665374120350424</v>
      </c>
    </row>
    <row r="270" spans="1:13" x14ac:dyDescent="0.25">
      <c r="A270" s="1" t="s">
        <v>623</v>
      </c>
      <c r="B270" s="1">
        <v>328</v>
      </c>
      <c r="C270" s="1" t="s">
        <v>1</v>
      </c>
      <c r="D270" s="1" t="s">
        <v>251</v>
      </c>
      <c r="E270" s="1" t="s">
        <v>299</v>
      </c>
      <c r="F270" s="1" t="s">
        <v>624</v>
      </c>
      <c r="G270" s="2">
        <v>89320000</v>
      </c>
      <c r="H270" s="2">
        <v>-502200000</v>
      </c>
      <c r="I270" s="2">
        <v>16020000</v>
      </c>
      <c r="J270" s="3">
        <v>5.39</v>
      </c>
      <c r="K270" s="2">
        <f t="shared" si="12"/>
        <v>86347800</v>
      </c>
      <c r="L270" s="2">
        <f t="shared" si="13"/>
        <v>-5.8160138416960248</v>
      </c>
      <c r="M270" s="2">
        <f t="shared" si="14"/>
        <v>1.0344212591403603</v>
      </c>
    </row>
    <row r="271" spans="1:13" x14ac:dyDescent="0.25">
      <c r="A271" s="1" t="s">
        <v>625</v>
      </c>
      <c r="B271" s="1">
        <v>329</v>
      </c>
      <c r="C271" s="1" t="s">
        <v>1</v>
      </c>
      <c r="D271" s="1" t="s">
        <v>13</v>
      </c>
      <c r="E271" s="1" t="s">
        <v>245</v>
      </c>
      <c r="F271" s="1" t="s">
        <v>626</v>
      </c>
      <c r="G271" s="2">
        <v>89550000</v>
      </c>
      <c r="H271" s="2">
        <v>-13120000</v>
      </c>
      <c r="I271" s="2">
        <v>1500000000</v>
      </c>
      <c r="J271" s="3">
        <v>0.63</v>
      </c>
      <c r="K271" s="2">
        <f t="shared" si="12"/>
        <v>945000000</v>
      </c>
      <c r="L271" s="2">
        <f t="shared" si="13"/>
        <v>-1.3883597883597883E-2</v>
      </c>
      <c r="M271" s="2">
        <f t="shared" si="14"/>
        <v>9.4761904761904756E-2</v>
      </c>
    </row>
    <row r="272" spans="1:13" x14ac:dyDescent="0.25">
      <c r="A272" s="1" t="s">
        <v>627</v>
      </c>
      <c r="B272" s="1">
        <v>330</v>
      </c>
      <c r="C272" s="1" t="s">
        <v>1</v>
      </c>
      <c r="D272" s="1" t="s">
        <v>2</v>
      </c>
      <c r="E272" s="1" t="s">
        <v>248</v>
      </c>
      <c r="F272" s="1" t="s">
        <v>628</v>
      </c>
      <c r="G272" s="2">
        <v>5910000000</v>
      </c>
      <c r="H272" s="2">
        <v>-2340000000</v>
      </c>
      <c r="I272" s="2">
        <v>2830000000</v>
      </c>
      <c r="J272" s="3">
        <v>0.3</v>
      </c>
      <c r="K272" s="2">
        <f t="shared" si="12"/>
        <v>849000000</v>
      </c>
      <c r="L272" s="2">
        <f t="shared" si="13"/>
        <v>-2.7561837455830389</v>
      </c>
      <c r="M272" s="2">
        <f t="shared" si="14"/>
        <v>6.9611307420494697</v>
      </c>
    </row>
    <row r="273" spans="1:13" x14ac:dyDescent="0.25">
      <c r="A273" s="1" t="s">
        <v>629</v>
      </c>
      <c r="B273" s="1">
        <v>331</v>
      </c>
      <c r="C273" s="1" t="s">
        <v>1</v>
      </c>
      <c r="D273" s="1" t="s">
        <v>128</v>
      </c>
      <c r="E273" s="1" t="s">
        <v>307</v>
      </c>
      <c r="F273" s="1" t="s">
        <v>630</v>
      </c>
      <c r="G273" s="2">
        <v>7770000000</v>
      </c>
      <c r="H273" s="2">
        <v>522900000</v>
      </c>
      <c r="I273" s="2">
        <v>450000000</v>
      </c>
      <c r="J273" s="3">
        <v>5.44</v>
      </c>
      <c r="K273" s="2">
        <f t="shared" si="12"/>
        <v>2448000000</v>
      </c>
      <c r="L273" s="2">
        <f t="shared" si="13"/>
        <v>0.21360294117647058</v>
      </c>
      <c r="M273" s="2">
        <f t="shared" si="14"/>
        <v>3.1740196078431371</v>
      </c>
    </row>
    <row r="274" spans="1:13" x14ac:dyDescent="0.25">
      <c r="A274" s="1" t="s">
        <v>631</v>
      </c>
      <c r="B274" s="1">
        <v>332</v>
      </c>
      <c r="C274" s="1" t="s">
        <v>1</v>
      </c>
      <c r="D274" s="1" t="s">
        <v>77</v>
      </c>
      <c r="E274" s="1" t="s">
        <v>78</v>
      </c>
      <c r="F274" s="1" t="s">
        <v>632</v>
      </c>
      <c r="G274" s="2">
        <v>8510000000</v>
      </c>
      <c r="H274" s="2">
        <v>31310000</v>
      </c>
      <c r="I274" s="2">
        <v>6550000000</v>
      </c>
      <c r="J274" s="3">
        <v>0.05</v>
      </c>
      <c r="K274" s="2">
        <f t="shared" si="12"/>
        <v>327500000</v>
      </c>
      <c r="L274" s="2">
        <f t="shared" si="13"/>
        <v>9.5603053435114507E-2</v>
      </c>
      <c r="M274" s="2">
        <f t="shared" si="14"/>
        <v>25.984732824427482</v>
      </c>
    </row>
    <row r="275" spans="1:13" x14ac:dyDescent="0.25">
      <c r="A275" s="1" t="s">
        <v>633</v>
      </c>
      <c r="B275" s="1">
        <v>333</v>
      </c>
      <c r="C275" s="1" t="s">
        <v>1</v>
      </c>
      <c r="D275" s="1" t="s">
        <v>54</v>
      </c>
      <c r="E275" s="1" t="s">
        <v>266</v>
      </c>
      <c r="F275" s="1" t="s">
        <v>634</v>
      </c>
      <c r="G275" s="2">
        <v>1010000000</v>
      </c>
      <c r="H275" s="2">
        <v>-84730000</v>
      </c>
      <c r="I275" s="2">
        <v>301050000</v>
      </c>
      <c r="J275" s="3">
        <v>0.35499999999999998</v>
      </c>
      <c r="K275" s="2">
        <f t="shared" si="12"/>
        <v>106872750</v>
      </c>
      <c r="L275" s="2">
        <f t="shared" si="13"/>
        <v>-0.79281201241663568</v>
      </c>
      <c r="M275" s="2">
        <f t="shared" si="14"/>
        <v>9.450491355373563</v>
      </c>
    </row>
    <row r="276" spans="1:13" x14ac:dyDescent="0.25">
      <c r="A276" s="1" t="s">
        <v>635</v>
      </c>
      <c r="B276" s="1">
        <v>334</v>
      </c>
      <c r="C276" s="1" t="s">
        <v>1</v>
      </c>
      <c r="D276" s="1" t="s">
        <v>77</v>
      </c>
      <c r="E276" s="1" t="s">
        <v>78</v>
      </c>
      <c r="F276" s="1" t="s">
        <v>636</v>
      </c>
      <c r="G276" s="2">
        <v>2850000000</v>
      </c>
      <c r="H276" s="2">
        <v>14460000</v>
      </c>
      <c r="I276" s="2">
        <v>2100000000</v>
      </c>
      <c r="J276" s="3">
        <v>0.17499999999999999</v>
      </c>
      <c r="K276" s="2">
        <f t="shared" si="12"/>
        <v>367500000</v>
      </c>
      <c r="L276" s="2">
        <f t="shared" si="13"/>
        <v>3.9346938775510203E-2</v>
      </c>
      <c r="M276" s="2">
        <f t="shared" si="14"/>
        <v>7.7551020408163263</v>
      </c>
    </row>
    <row r="277" spans="1:13" x14ac:dyDescent="0.25">
      <c r="A277" s="1" t="s">
        <v>637</v>
      </c>
      <c r="B277" s="1">
        <v>335</v>
      </c>
      <c r="C277" s="1" t="s">
        <v>1</v>
      </c>
      <c r="D277" s="1" t="s">
        <v>13</v>
      </c>
      <c r="E277" s="1" t="s">
        <v>84</v>
      </c>
      <c r="F277" s="1" t="s">
        <v>638</v>
      </c>
      <c r="G277" s="2">
        <v>115480000</v>
      </c>
      <c r="H277" s="2">
        <v>100310000</v>
      </c>
      <c r="I277" s="2">
        <v>2680000000</v>
      </c>
      <c r="J277" s="3">
        <v>0.67</v>
      </c>
      <c r="K277" s="2">
        <f t="shared" si="12"/>
        <v>1795600000</v>
      </c>
      <c r="L277" s="2">
        <f t="shared" si="13"/>
        <v>5.5864335041211854E-2</v>
      </c>
      <c r="M277" s="2">
        <f t="shared" si="14"/>
        <v>6.4312764535531294E-2</v>
      </c>
    </row>
    <row r="278" spans="1:13" x14ac:dyDescent="0.25">
      <c r="A278" s="1" t="s">
        <v>639</v>
      </c>
      <c r="B278" s="1">
        <v>336</v>
      </c>
      <c r="C278" s="1" t="s">
        <v>1</v>
      </c>
      <c r="D278" s="1" t="s">
        <v>54</v>
      </c>
      <c r="E278" s="1" t="s">
        <v>640</v>
      </c>
      <c r="F278" s="1" t="s">
        <v>641</v>
      </c>
      <c r="G278" s="2">
        <v>3660000000</v>
      </c>
      <c r="H278" s="2">
        <v>258160000</v>
      </c>
      <c r="I278" s="2">
        <v>3230000000</v>
      </c>
      <c r="J278" s="3">
        <v>2.2999999999999998</v>
      </c>
      <c r="K278" s="2">
        <f t="shared" si="12"/>
        <v>7428999999.999999</v>
      </c>
      <c r="L278" s="2">
        <f t="shared" si="13"/>
        <v>3.4750302867142285E-2</v>
      </c>
      <c r="M278" s="2">
        <f t="shared" si="14"/>
        <v>0.49266388477587836</v>
      </c>
    </row>
    <row r="279" spans="1:13" x14ac:dyDescent="0.25">
      <c r="A279" s="1" t="s">
        <v>642</v>
      </c>
      <c r="B279" s="1">
        <v>337</v>
      </c>
      <c r="C279" s="1" t="s">
        <v>1</v>
      </c>
      <c r="D279" s="1" t="s">
        <v>13</v>
      </c>
      <c r="E279" s="1" t="s">
        <v>14</v>
      </c>
      <c r="F279" s="1" t="s">
        <v>643</v>
      </c>
      <c r="G279" s="2">
        <v>27560000000</v>
      </c>
      <c r="H279" s="2">
        <v>-1940000000</v>
      </c>
      <c r="I279" s="2">
        <v>2770000000</v>
      </c>
      <c r="J279" s="3">
        <v>0.20899999999999999</v>
      </c>
      <c r="K279" s="2">
        <f t="shared" si="12"/>
        <v>578930000</v>
      </c>
      <c r="L279" s="2">
        <f t="shared" si="13"/>
        <v>-3.3510096211977269</v>
      </c>
      <c r="M279" s="2">
        <f t="shared" si="14"/>
        <v>47.605064515571833</v>
      </c>
    </row>
    <row r="280" spans="1:13" x14ac:dyDescent="0.25">
      <c r="A280" s="1" t="s">
        <v>644</v>
      </c>
      <c r="B280" s="1">
        <v>338</v>
      </c>
      <c r="C280" s="1" t="s">
        <v>1</v>
      </c>
      <c r="D280" s="1" t="s">
        <v>22</v>
      </c>
      <c r="E280" s="1" t="s">
        <v>645</v>
      </c>
      <c r="F280" s="1" t="s">
        <v>646</v>
      </c>
      <c r="G280" s="2">
        <v>88490000000</v>
      </c>
      <c r="H280" s="2">
        <v>-1490000000</v>
      </c>
      <c r="I280" s="2">
        <v>10790000000</v>
      </c>
      <c r="J280" s="3">
        <v>1.06</v>
      </c>
      <c r="K280" s="2">
        <f t="shared" si="12"/>
        <v>11437400000</v>
      </c>
      <c r="L280" s="2">
        <f t="shared" si="13"/>
        <v>-0.13027436305454038</v>
      </c>
      <c r="M280" s="2">
        <f t="shared" si="14"/>
        <v>7.7368982461048841</v>
      </c>
    </row>
    <row r="281" spans="1:13" x14ac:dyDescent="0.25">
      <c r="A281" s="1" t="s">
        <v>647</v>
      </c>
      <c r="B281" s="1">
        <v>339</v>
      </c>
      <c r="C281" s="1" t="s">
        <v>1</v>
      </c>
      <c r="D281" s="1" t="s">
        <v>13</v>
      </c>
      <c r="E281" s="1" t="s">
        <v>84</v>
      </c>
      <c r="F281" s="1" t="s">
        <v>648</v>
      </c>
      <c r="G281" s="2">
        <v>-3580000</v>
      </c>
      <c r="H281" s="2">
        <v>-7360000</v>
      </c>
      <c r="I281" s="2">
        <v>245430000</v>
      </c>
      <c r="J281" s="3">
        <v>0.25</v>
      </c>
      <c r="K281" s="2">
        <f t="shared" si="12"/>
        <v>61357500</v>
      </c>
      <c r="L281" s="2">
        <f t="shared" si="13"/>
        <v>-0.11995273601434217</v>
      </c>
      <c r="M281" s="2">
        <f t="shared" si="14"/>
        <v>-5.8346575398280566E-2</v>
      </c>
    </row>
    <row r="282" spans="1:13" x14ac:dyDescent="0.25">
      <c r="A282" s="1" t="s">
        <v>649</v>
      </c>
      <c r="B282" s="1">
        <v>340</v>
      </c>
      <c r="C282" s="1" t="s">
        <v>1</v>
      </c>
      <c r="D282" s="1" t="s">
        <v>210</v>
      </c>
      <c r="E282" s="1" t="s">
        <v>535</v>
      </c>
      <c r="F282" s="1" t="s">
        <v>650</v>
      </c>
      <c r="G282" s="2">
        <v>1500000000</v>
      </c>
      <c r="H282" s="2">
        <v>51450000</v>
      </c>
      <c r="I282" s="2">
        <v>3700000000</v>
      </c>
      <c r="J282" s="3">
        <v>0.53</v>
      </c>
      <c r="K282" s="2">
        <f t="shared" si="12"/>
        <v>1961000000</v>
      </c>
      <c r="L282" s="2">
        <f t="shared" si="13"/>
        <v>2.6236613972463029E-2</v>
      </c>
      <c r="M282" s="2">
        <f t="shared" si="14"/>
        <v>0.76491585925548189</v>
      </c>
    </row>
    <row r="283" spans="1:13" x14ac:dyDescent="0.25">
      <c r="A283" s="1" t="s">
        <v>651</v>
      </c>
      <c r="B283" s="1">
        <v>341</v>
      </c>
      <c r="C283" s="1" t="s">
        <v>1</v>
      </c>
      <c r="D283" s="1" t="s">
        <v>50</v>
      </c>
      <c r="E283" s="1" t="s">
        <v>123</v>
      </c>
      <c r="F283" s="1" t="s">
        <v>652</v>
      </c>
      <c r="G283" s="2">
        <v>8020000000</v>
      </c>
      <c r="H283" s="2">
        <v>110350000</v>
      </c>
      <c r="I283" s="2">
        <v>581650000</v>
      </c>
      <c r="J283" s="3">
        <v>8.35</v>
      </c>
      <c r="K283" s="2">
        <f t="shared" si="12"/>
        <v>4856777500</v>
      </c>
      <c r="L283" s="2">
        <f t="shared" si="13"/>
        <v>2.272082672100997E-2</v>
      </c>
      <c r="M283" s="2">
        <f t="shared" si="14"/>
        <v>1.6513006823969185</v>
      </c>
    </row>
    <row r="284" spans="1:13" x14ac:dyDescent="0.25">
      <c r="A284" s="1" t="s">
        <v>653</v>
      </c>
      <c r="B284" s="1">
        <v>343</v>
      </c>
      <c r="C284" s="1" t="s">
        <v>1</v>
      </c>
      <c r="D284" s="1" t="s">
        <v>128</v>
      </c>
      <c r="E284" s="1" t="s">
        <v>319</v>
      </c>
      <c r="F284" s="1" t="s">
        <v>654</v>
      </c>
      <c r="G284" s="2">
        <v>30600000</v>
      </c>
      <c r="H284" s="2">
        <v>-37220000</v>
      </c>
      <c r="I284" s="2">
        <v>1670000000</v>
      </c>
      <c r="J284" s="3">
        <v>0.25</v>
      </c>
      <c r="K284" s="2">
        <f t="shared" si="12"/>
        <v>417500000</v>
      </c>
      <c r="L284" s="2">
        <f t="shared" si="13"/>
        <v>-8.9149700598802395E-2</v>
      </c>
      <c r="M284" s="2">
        <f t="shared" si="14"/>
        <v>7.3293413173652691E-2</v>
      </c>
    </row>
    <row r="285" spans="1:13" x14ac:dyDescent="0.25">
      <c r="A285" s="1" t="s">
        <v>655</v>
      </c>
      <c r="B285" s="1">
        <v>345</v>
      </c>
      <c r="C285" s="1" t="s">
        <v>1</v>
      </c>
      <c r="D285" s="1" t="s">
        <v>54</v>
      </c>
      <c r="E285" s="1" t="s">
        <v>302</v>
      </c>
      <c r="F285" s="1" t="s">
        <v>656</v>
      </c>
      <c r="G285" s="2">
        <v>6340000000</v>
      </c>
      <c r="H285" s="2">
        <v>45720000</v>
      </c>
      <c r="I285" s="2">
        <v>1070000000</v>
      </c>
      <c r="J285" s="3">
        <v>6.37</v>
      </c>
      <c r="K285" s="2">
        <f t="shared" si="12"/>
        <v>6815900000</v>
      </c>
      <c r="L285" s="2">
        <f t="shared" si="13"/>
        <v>6.7078448920905526E-3</v>
      </c>
      <c r="M285" s="2">
        <f t="shared" si="14"/>
        <v>0.93017796622603033</v>
      </c>
    </row>
    <row r="286" spans="1:13" x14ac:dyDescent="0.25">
      <c r="A286" s="1" t="s">
        <v>657</v>
      </c>
      <c r="B286" s="1">
        <v>346</v>
      </c>
      <c r="C286" s="1" t="s">
        <v>1</v>
      </c>
      <c r="D286" s="1" t="s">
        <v>99</v>
      </c>
      <c r="E286" s="1" t="s">
        <v>191</v>
      </c>
      <c r="F286" s="1" t="s">
        <v>658</v>
      </c>
      <c r="G286" s="2">
        <v>27740000000</v>
      </c>
      <c r="H286" s="2">
        <v>217590000</v>
      </c>
      <c r="I286" s="2">
        <v>1090000000</v>
      </c>
      <c r="J286" s="3">
        <v>0.42</v>
      </c>
      <c r="K286" s="2">
        <f t="shared" si="12"/>
        <v>457800000</v>
      </c>
      <c r="L286" s="2">
        <f t="shared" si="13"/>
        <v>0.47529488859764091</v>
      </c>
      <c r="M286" s="2">
        <f t="shared" si="14"/>
        <v>60.594145915246834</v>
      </c>
    </row>
    <row r="287" spans="1:13" x14ac:dyDescent="0.25">
      <c r="A287" s="1" t="s">
        <v>659</v>
      </c>
      <c r="B287" s="1">
        <v>347</v>
      </c>
      <c r="C287" s="1" t="s">
        <v>1</v>
      </c>
      <c r="D287" s="1" t="s">
        <v>210</v>
      </c>
      <c r="E287" s="1" t="s">
        <v>616</v>
      </c>
      <c r="F287" s="1" t="s">
        <v>660</v>
      </c>
      <c r="G287" s="2">
        <v>124480000000</v>
      </c>
      <c r="H287" s="2">
        <v>-3600000000</v>
      </c>
      <c r="I287" s="2">
        <v>9390000000</v>
      </c>
      <c r="J287" s="3">
        <v>1.39</v>
      </c>
      <c r="K287" s="2">
        <f t="shared" si="12"/>
        <v>13052100000</v>
      </c>
      <c r="L287" s="2">
        <f t="shared" si="13"/>
        <v>-0.27581768451053851</v>
      </c>
      <c r="M287" s="2">
        <f t="shared" si="14"/>
        <v>9.5371626021866209</v>
      </c>
    </row>
    <row r="288" spans="1:13" x14ac:dyDescent="0.25">
      <c r="A288" s="1" t="s">
        <v>661</v>
      </c>
      <c r="B288" s="1">
        <v>348</v>
      </c>
      <c r="C288" s="1" t="s">
        <v>1</v>
      </c>
      <c r="D288" s="1" t="s">
        <v>251</v>
      </c>
      <c r="E288" s="1" t="s">
        <v>252</v>
      </c>
      <c r="F288" s="1" t="s">
        <v>662</v>
      </c>
      <c r="G288" s="2">
        <v>146320000</v>
      </c>
      <c r="H288" s="2">
        <v>-134560000</v>
      </c>
      <c r="I288" s="2">
        <v>770480000</v>
      </c>
      <c r="J288" s="3">
        <v>3.9E-2</v>
      </c>
      <c r="K288" s="2">
        <f t="shared" si="12"/>
        <v>30048720</v>
      </c>
      <c r="L288" s="2">
        <f t="shared" si="13"/>
        <v>-4.4780609623305088</v>
      </c>
      <c r="M288" s="2">
        <f t="shared" si="14"/>
        <v>4.8694253865056485</v>
      </c>
    </row>
    <row r="289" spans="1:13" x14ac:dyDescent="0.25">
      <c r="A289" s="1" t="s">
        <v>663</v>
      </c>
      <c r="B289" s="1">
        <v>351</v>
      </c>
      <c r="C289" s="1" t="s">
        <v>1</v>
      </c>
      <c r="D289" s="1" t="s">
        <v>144</v>
      </c>
      <c r="E289" s="1" t="s">
        <v>294</v>
      </c>
      <c r="F289" s="1" t="s">
        <v>664</v>
      </c>
      <c r="G289" s="2">
        <v>143650000</v>
      </c>
      <c r="H289" s="2">
        <v>12680000</v>
      </c>
      <c r="I289" s="2">
        <v>1920000000</v>
      </c>
      <c r="J289" s="3">
        <v>0.25</v>
      </c>
      <c r="K289" s="2">
        <f t="shared" si="12"/>
        <v>480000000</v>
      </c>
      <c r="L289" s="2">
        <f t="shared" si="13"/>
        <v>2.6416666666666668E-2</v>
      </c>
      <c r="M289" s="2">
        <f t="shared" si="14"/>
        <v>0.29927083333333332</v>
      </c>
    </row>
    <row r="290" spans="1:13" x14ac:dyDescent="0.25">
      <c r="A290" s="1" t="s">
        <v>665</v>
      </c>
      <c r="B290" s="1">
        <v>352</v>
      </c>
      <c r="C290" s="1" t="s">
        <v>1</v>
      </c>
      <c r="D290" s="1" t="s">
        <v>13</v>
      </c>
      <c r="E290" s="1" t="s">
        <v>14</v>
      </c>
      <c r="F290" s="1" t="s">
        <v>666</v>
      </c>
      <c r="G290" s="2">
        <v>9910000</v>
      </c>
      <c r="H290" s="2">
        <v>-10080000</v>
      </c>
      <c r="I290" s="2">
        <v>246180000</v>
      </c>
      <c r="J290" s="3">
        <v>6.6000000000000003E-2</v>
      </c>
      <c r="K290" s="2">
        <f t="shared" si="12"/>
        <v>16247880</v>
      </c>
      <c r="L290" s="2">
        <f t="shared" si="13"/>
        <v>-0.62038862916269688</v>
      </c>
      <c r="M290" s="2">
        <f t="shared" si="14"/>
        <v>0.60992572569467529</v>
      </c>
    </row>
    <row r="291" spans="1:13" x14ac:dyDescent="0.25">
      <c r="A291" s="1" t="s">
        <v>667</v>
      </c>
      <c r="B291" s="1">
        <v>353</v>
      </c>
      <c r="C291" s="1" t="s">
        <v>1</v>
      </c>
      <c r="D291" s="1" t="s">
        <v>65</v>
      </c>
      <c r="E291" s="1" t="s">
        <v>418</v>
      </c>
      <c r="F291" s="1" t="s">
        <v>668</v>
      </c>
      <c r="G291" s="2">
        <v>366770000</v>
      </c>
      <c r="H291" s="2">
        <v>89310000</v>
      </c>
      <c r="I291" s="2">
        <v>720560000</v>
      </c>
      <c r="J291" s="3">
        <v>1.1000000000000001</v>
      </c>
      <c r="K291" s="2">
        <f t="shared" si="12"/>
        <v>792616000.00000012</v>
      </c>
      <c r="L291" s="2">
        <f t="shared" si="13"/>
        <v>0.1126775134491355</v>
      </c>
      <c r="M291" s="2">
        <f t="shared" si="14"/>
        <v>0.46273353048638932</v>
      </c>
    </row>
    <row r="292" spans="1:13" x14ac:dyDescent="0.25">
      <c r="A292" s="1" t="s">
        <v>669</v>
      </c>
      <c r="B292" s="1">
        <v>354</v>
      </c>
      <c r="C292" s="1" t="s">
        <v>1</v>
      </c>
      <c r="D292" s="1" t="s">
        <v>112</v>
      </c>
      <c r="E292" s="1" t="s">
        <v>205</v>
      </c>
      <c r="F292" s="1" t="s">
        <v>670</v>
      </c>
      <c r="G292" s="2">
        <v>18910000000</v>
      </c>
      <c r="H292" s="2">
        <v>788300000</v>
      </c>
      <c r="I292" s="2">
        <v>2850000000</v>
      </c>
      <c r="J292" s="3">
        <v>4.82</v>
      </c>
      <c r="K292" s="2">
        <f t="shared" si="12"/>
        <v>13737000000</v>
      </c>
      <c r="L292" s="2">
        <f t="shared" si="13"/>
        <v>5.7385164155201278E-2</v>
      </c>
      <c r="M292" s="2">
        <f t="shared" si="14"/>
        <v>1.3765742156220426</v>
      </c>
    </row>
    <row r="293" spans="1:13" x14ac:dyDescent="0.25">
      <c r="A293" s="1" t="s">
        <v>671</v>
      </c>
      <c r="B293" s="1">
        <v>355</v>
      </c>
      <c r="C293" s="1" t="s">
        <v>1</v>
      </c>
      <c r="D293" s="1" t="s">
        <v>50</v>
      </c>
      <c r="E293" s="1" t="s">
        <v>60</v>
      </c>
      <c r="F293" s="1" t="s">
        <v>672</v>
      </c>
      <c r="G293" s="2">
        <v>2810000000</v>
      </c>
      <c r="H293" s="2">
        <v>-718400000</v>
      </c>
      <c r="I293" s="2">
        <v>3090000000</v>
      </c>
      <c r="J293" s="3">
        <v>0.222</v>
      </c>
      <c r="K293" s="2">
        <f t="shared" si="12"/>
        <v>685980000</v>
      </c>
      <c r="L293" s="2">
        <f t="shared" si="13"/>
        <v>-1.0472608530860958</v>
      </c>
      <c r="M293" s="2">
        <f t="shared" si="14"/>
        <v>4.0963293390477853</v>
      </c>
    </row>
    <row r="294" spans="1:13" x14ac:dyDescent="0.25">
      <c r="A294" s="1" t="s">
        <v>673</v>
      </c>
      <c r="B294" s="1">
        <v>356</v>
      </c>
      <c r="C294" s="1" t="s">
        <v>1</v>
      </c>
      <c r="D294" s="1" t="s">
        <v>13</v>
      </c>
      <c r="E294" s="1" t="s">
        <v>413</v>
      </c>
      <c r="F294" s="1" t="s">
        <v>674</v>
      </c>
      <c r="G294" s="2">
        <v>2190000</v>
      </c>
      <c r="H294" s="2">
        <v>-28330000</v>
      </c>
      <c r="I294" s="2">
        <v>2740000000</v>
      </c>
      <c r="J294" s="3">
        <v>5.2999999999999999E-2</v>
      </c>
      <c r="K294" s="2">
        <f t="shared" si="12"/>
        <v>145220000</v>
      </c>
      <c r="L294" s="2">
        <f t="shared" si="13"/>
        <v>-0.1950833218564936</v>
      </c>
      <c r="M294" s="2">
        <f t="shared" si="14"/>
        <v>1.5080567414956617E-2</v>
      </c>
    </row>
    <row r="295" spans="1:13" x14ac:dyDescent="0.25">
      <c r="A295" s="1" t="s">
        <v>675</v>
      </c>
      <c r="B295" s="1">
        <v>357</v>
      </c>
      <c r="C295" s="1" t="s">
        <v>1</v>
      </c>
      <c r="D295" s="1" t="s">
        <v>144</v>
      </c>
      <c r="E295" s="1" t="s">
        <v>145</v>
      </c>
      <c r="F295" s="1" t="s">
        <v>676</v>
      </c>
      <c r="G295" s="2">
        <v>2240000000</v>
      </c>
      <c r="H295" s="2">
        <v>-150290000</v>
      </c>
      <c r="I295" s="2">
        <v>473210000</v>
      </c>
      <c r="J295" s="3">
        <v>6.54</v>
      </c>
      <c r="K295" s="2">
        <f t="shared" si="12"/>
        <v>3094793400</v>
      </c>
      <c r="L295" s="2">
        <f t="shared" si="13"/>
        <v>-4.8562207738972171E-2</v>
      </c>
      <c r="M295" s="2">
        <f t="shared" si="14"/>
        <v>0.72379629606292939</v>
      </c>
    </row>
    <row r="296" spans="1:13" x14ac:dyDescent="0.25">
      <c r="A296" s="1" t="s">
        <v>677</v>
      </c>
      <c r="B296" s="1">
        <v>358</v>
      </c>
      <c r="C296" s="1" t="s">
        <v>1</v>
      </c>
      <c r="D296" s="1" t="s">
        <v>210</v>
      </c>
      <c r="E296" s="1" t="s">
        <v>396</v>
      </c>
      <c r="F296" s="1" t="s">
        <v>678</v>
      </c>
      <c r="G296" s="2">
        <v>574970000000</v>
      </c>
      <c r="H296" s="2">
        <v>7450000000</v>
      </c>
      <c r="I296" s="2">
        <v>3460000000</v>
      </c>
      <c r="J296" s="3">
        <v>16.260000000000002</v>
      </c>
      <c r="K296" s="2">
        <f t="shared" si="12"/>
        <v>56259600000.000008</v>
      </c>
      <c r="L296" s="2">
        <f t="shared" si="13"/>
        <v>0.13242184444965835</v>
      </c>
      <c r="M296" s="2">
        <f t="shared" si="14"/>
        <v>10.219944684995982</v>
      </c>
    </row>
    <row r="297" spans="1:13" x14ac:dyDescent="0.25">
      <c r="A297" s="1" t="s">
        <v>679</v>
      </c>
      <c r="B297" s="1">
        <v>360</v>
      </c>
      <c r="C297" s="1" t="s">
        <v>1</v>
      </c>
      <c r="D297" s="1" t="s">
        <v>95</v>
      </c>
      <c r="E297" s="1" t="s">
        <v>116</v>
      </c>
      <c r="F297" s="1" t="s">
        <v>680</v>
      </c>
      <c r="G297" s="2">
        <v>613690000</v>
      </c>
      <c r="H297" s="2">
        <v>-96490000</v>
      </c>
      <c r="I297" s="2">
        <v>17220000000</v>
      </c>
      <c r="J297" s="3">
        <v>0.18</v>
      </c>
      <c r="K297" s="2">
        <f t="shared" si="12"/>
        <v>3099600000</v>
      </c>
      <c r="L297" s="2">
        <f t="shared" si="13"/>
        <v>-3.1129823202993935E-2</v>
      </c>
      <c r="M297" s="2">
        <f t="shared" si="14"/>
        <v>0.19799006323396567</v>
      </c>
    </row>
    <row r="298" spans="1:13" x14ac:dyDescent="0.25">
      <c r="A298" s="1" t="s">
        <v>681</v>
      </c>
      <c r="B298" s="1">
        <v>361</v>
      </c>
      <c r="C298" s="1" t="s">
        <v>1</v>
      </c>
      <c r="D298" s="1" t="s">
        <v>251</v>
      </c>
      <c r="E298" s="1" t="s">
        <v>252</v>
      </c>
      <c r="F298" s="1" t="s">
        <v>682</v>
      </c>
      <c r="G298" s="2">
        <v>216560000</v>
      </c>
      <c r="H298" s="2">
        <v>-18540000</v>
      </c>
      <c r="I298" s="2">
        <v>5200000000</v>
      </c>
      <c r="J298" s="3">
        <v>3.9E-2</v>
      </c>
      <c r="K298" s="2">
        <f t="shared" si="12"/>
        <v>202800000</v>
      </c>
      <c r="L298" s="2">
        <f t="shared" si="13"/>
        <v>-9.1420118343195272E-2</v>
      </c>
      <c r="M298" s="2">
        <f t="shared" si="14"/>
        <v>1.0678500986193293</v>
      </c>
    </row>
    <row r="299" spans="1:13" x14ac:dyDescent="0.25">
      <c r="A299" s="1" t="s">
        <v>683</v>
      </c>
      <c r="B299" s="1">
        <v>362</v>
      </c>
      <c r="C299" s="1" t="s">
        <v>1</v>
      </c>
      <c r="D299" s="1" t="s">
        <v>6</v>
      </c>
      <c r="E299" s="1" t="s">
        <v>7</v>
      </c>
      <c r="F299" s="1" t="s">
        <v>684</v>
      </c>
      <c r="G299" s="2">
        <v>100850000</v>
      </c>
      <c r="H299" s="2">
        <v>-155880000</v>
      </c>
      <c r="I299" s="2">
        <v>312750000</v>
      </c>
      <c r="J299" s="3">
        <v>0.1</v>
      </c>
      <c r="K299" s="2">
        <f t="shared" si="12"/>
        <v>31275000</v>
      </c>
      <c r="L299" s="2">
        <f t="shared" si="13"/>
        <v>-4.9841726618705033</v>
      </c>
      <c r="M299" s="2">
        <f t="shared" si="14"/>
        <v>3.2246203037569945</v>
      </c>
    </row>
    <row r="300" spans="1:13" x14ac:dyDescent="0.25">
      <c r="A300" s="1" t="s">
        <v>685</v>
      </c>
      <c r="B300" s="1">
        <v>363</v>
      </c>
      <c r="C300" s="1" t="s">
        <v>1</v>
      </c>
      <c r="D300" s="1" t="s">
        <v>13</v>
      </c>
      <c r="E300" s="1" t="s">
        <v>14</v>
      </c>
      <c r="F300" s="1" t="s">
        <v>686</v>
      </c>
      <c r="G300" s="2">
        <v>32700000000</v>
      </c>
      <c r="H300" s="2">
        <v>3420000000</v>
      </c>
      <c r="I300" s="2">
        <v>1090000000</v>
      </c>
      <c r="J300" s="3">
        <v>10.92</v>
      </c>
      <c r="K300" s="2">
        <f t="shared" si="12"/>
        <v>11902800000</v>
      </c>
      <c r="L300" s="2">
        <f t="shared" si="13"/>
        <v>0.28732735154753503</v>
      </c>
      <c r="M300" s="2">
        <f t="shared" si="14"/>
        <v>2.7472527472527473</v>
      </c>
    </row>
    <row r="301" spans="1:13" x14ac:dyDescent="0.25">
      <c r="A301" s="1" t="s">
        <v>687</v>
      </c>
      <c r="B301" s="1">
        <v>365</v>
      </c>
      <c r="C301" s="1" t="s">
        <v>1</v>
      </c>
      <c r="D301" s="1" t="s">
        <v>95</v>
      </c>
      <c r="E301" s="1" t="s">
        <v>132</v>
      </c>
      <c r="F301" s="1" t="s">
        <v>688</v>
      </c>
      <c r="G301" s="2">
        <v>211800000</v>
      </c>
      <c r="H301" s="2">
        <v>-62510000</v>
      </c>
      <c r="I301" s="2">
        <v>1460000000</v>
      </c>
      <c r="J301" s="3">
        <v>0.2</v>
      </c>
      <c r="K301" s="2">
        <f t="shared" si="12"/>
        <v>292000000</v>
      </c>
      <c r="L301" s="2">
        <f t="shared" si="13"/>
        <v>-0.21407534246575344</v>
      </c>
      <c r="M301" s="2">
        <f t="shared" si="14"/>
        <v>0.72534246575342465</v>
      </c>
    </row>
    <row r="302" spans="1:13" x14ac:dyDescent="0.25">
      <c r="A302" s="1" t="s">
        <v>689</v>
      </c>
      <c r="B302" s="1">
        <v>366</v>
      </c>
      <c r="C302" s="1" t="s">
        <v>1</v>
      </c>
      <c r="D302" s="1" t="s">
        <v>210</v>
      </c>
      <c r="E302" s="1" t="s">
        <v>690</v>
      </c>
      <c r="F302" s="1" t="s">
        <v>691</v>
      </c>
      <c r="G302" s="2">
        <v>427310000</v>
      </c>
      <c r="H302" s="2">
        <v>-98240000</v>
      </c>
      <c r="I302" s="2">
        <v>502560000</v>
      </c>
      <c r="J302" s="3">
        <v>0.82</v>
      </c>
      <c r="K302" s="2">
        <f t="shared" si="12"/>
        <v>412099200</v>
      </c>
      <c r="L302" s="2">
        <f t="shared" si="13"/>
        <v>-0.23838920337627445</v>
      </c>
      <c r="M302" s="2">
        <f t="shared" si="14"/>
        <v>1.0369105302800878</v>
      </c>
    </row>
    <row r="303" spans="1:13" x14ac:dyDescent="0.25">
      <c r="A303" s="1" t="s">
        <v>692</v>
      </c>
      <c r="B303" s="1">
        <v>367</v>
      </c>
      <c r="C303" s="1" t="s">
        <v>1</v>
      </c>
      <c r="D303" s="1" t="s">
        <v>13</v>
      </c>
      <c r="E303" s="1" t="s">
        <v>14</v>
      </c>
      <c r="F303" s="1" t="s">
        <v>693</v>
      </c>
      <c r="G303" s="2">
        <v>341330000</v>
      </c>
      <c r="H303" s="2">
        <v>-966290000</v>
      </c>
      <c r="I303" s="2">
        <v>1670000000</v>
      </c>
      <c r="J303" s="3">
        <v>0.38</v>
      </c>
      <c r="K303" s="2">
        <f t="shared" si="12"/>
        <v>634600000</v>
      </c>
      <c r="L303" s="2">
        <f t="shared" si="13"/>
        <v>-1.5226757012291208</v>
      </c>
      <c r="M303" s="2">
        <f t="shared" si="14"/>
        <v>0.53786637251812164</v>
      </c>
    </row>
    <row r="304" spans="1:13" x14ac:dyDescent="0.25">
      <c r="A304" s="1" t="s">
        <v>694</v>
      </c>
      <c r="B304" s="1">
        <v>368</v>
      </c>
      <c r="C304" s="1" t="s">
        <v>1</v>
      </c>
      <c r="D304" s="1" t="s">
        <v>65</v>
      </c>
      <c r="E304" s="1" t="s">
        <v>66</v>
      </c>
      <c r="F304" s="1" t="s">
        <v>695</v>
      </c>
      <c r="G304" s="2">
        <v>1010000000</v>
      </c>
      <c r="H304" s="2">
        <v>22170000</v>
      </c>
      <c r="I304" s="2">
        <v>800000000</v>
      </c>
      <c r="J304" s="3">
        <v>0.224</v>
      </c>
      <c r="K304" s="2">
        <f t="shared" si="12"/>
        <v>179200000</v>
      </c>
      <c r="L304" s="2">
        <f t="shared" si="13"/>
        <v>0.12371651785714285</v>
      </c>
      <c r="M304" s="2">
        <f t="shared" si="14"/>
        <v>5.6361607142857144</v>
      </c>
    </row>
    <row r="305" spans="1:13" x14ac:dyDescent="0.25">
      <c r="A305" s="1" t="s">
        <v>696</v>
      </c>
      <c r="B305" s="1">
        <v>369</v>
      </c>
      <c r="C305" s="1" t="s">
        <v>1</v>
      </c>
      <c r="D305" s="1" t="s">
        <v>13</v>
      </c>
      <c r="E305" s="1" t="s">
        <v>14</v>
      </c>
      <c r="F305" s="1" t="s">
        <v>697</v>
      </c>
      <c r="G305" s="2">
        <v>910800000</v>
      </c>
      <c r="H305" s="2">
        <v>-890400000</v>
      </c>
      <c r="I305" s="2">
        <v>1360000000</v>
      </c>
      <c r="J305" s="3">
        <v>2.19</v>
      </c>
      <c r="K305" s="2">
        <f t="shared" si="12"/>
        <v>2978400000</v>
      </c>
      <c r="L305" s="2">
        <f t="shared" si="13"/>
        <v>-0.2989524576954069</v>
      </c>
      <c r="M305" s="2">
        <f t="shared" si="14"/>
        <v>0.30580177276390008</v>
      </c>
    </row>
    <row r="306" spans="1:13" x14ac:dyDescent="0.25">
      <c r="A306" s="1" t="s">
        <v>698</v>
      </c>
      <c r="B306" s="1">
        <v>370</v>
      </c>
      <c r="C306" s="1" t="s">
        <v>1</v>
      </c>
      <c r="D306" s="1" t="s">
        <v>99</v>
      </c>
      <c r="E306" s="1" t="s">
        <v>242</v>
      </c>
      <c r="F306" s="1" t="s">
        <v>699</v>
      </c>
      <c r="G306" s="2">
        <v>504670000</v>
      </c>
      <c r="H306" s="2">
        <v>-333790000</v>
      </c>
      <c r="I306" s="2">
        <v>1700000000</v>
      </c>
      <c r="J306" s="3">
        <v>0.14000000000000001</v>
      </c>
      <c r="K306" s="2">
        <f t="shared" si="12"/>
        <v>238000000.00000003</v>
      </c>
      <c r="L306" s="2">
        <f t="shared" si="13"/>
        <v>-1.4024789915966385</v>
      </c>
      <c r="M306" s="2">
        <f t="shared" si="14"/>
        <v>2.1204621848739493</v>
      </c>
    </row>
    <row r="307" spans="1:13" x14ac:dyDescent="0.25">
      <c r="A307" s="1" t="s">
        <v>700</v>
      </c>
      <c r="B307" s="1">
        <v>371</v>
      </c>
      <c r="C307" s="1" t="s">
        <v>1</v>
      </c>
      <c r="D307" s="1" t="s">
        <v>65</v>
      </c>
      <c r="E307" s="1" t="s">
        <v>66</v>
      </c>
      <c r="F307" s="1" t="s">
        <v>61</v>
      </c>
      <c r="G307" s="2">
        <v>24520000000</v>
      </c>
      <c r="H307" s="2">
        <v>1830000000</v>
      </c>
      <c r="I307" s="2">
        <v>10020000000</v>
      </c>
      <c r="J307" s="3">
        <v>1.91</v>
      </c>
      <c r="K307" s="2">
        <f t="shared" si="12"/>
        <v>19138200000</v>
      </c>
      <c r="L307" s="2">
        <f t="shared" si="13"/>
        <v>9.5620277769069187E-2</v>
      </c>
      <c r="M307" s="2">
        <f t="shared" si="14"/>
        <v>1.2812072190697139</v>
      </c>
    </row>
    <row r="308" spans="1:13" x14ac:dyDescent="0.25">
      <c r="A308" s="1" t="s">
        <v>701</v>
      </c>
      <c r="B308" s="1">
        <v>372</v>
      </c>
      <c r="C308" s="1" t="s">
        <v>1</v>
      </c>
      <c r="D308" s="1" t="s">
        <v>13</v>
      </c>
      <c r="E308" s="1" t="s">
        <v>84</v>
      </c>
      <c r="F308" s="1" t="s">
        <v>702</v>
      </c>
      <c r="G308" s="2">
        <v>457230000</v>
      </c>
      <c r="H308" s="2">
        <v>-201960000</v>
      </c>
      <c r="I308" s="2">
        <v>2750000000</v>
      </c>
      <c r="J308" s="3">
        <v>6.4000000000000001E-2</v>
      </c>
      <c r="K308" s="2">
        <f t="shared" si="12"/>
        <v>176000000</v>
      </c>
      <c r="L308" s="2">
        <f t="shared" si="13"/>
        <v>-1.1475</v>
      </c>
      <c r="M308" s="2">
        <f t="shared" si="14"/>
        <v>2.5978977272727271</v>
      </c>
    </row>
    <row r="309" spans="1:13" x14ac:dyDescent="0.25">
      <c r="A309" s="1" t="s">
        <v>703</v>
      </c>
      <c r="B309" s="1">
        <v>373</v>
      </c>
      <c r="C309" s="1" t="s">
        <v>1</v>
      </c>
      <c r="D309" s="1" t="s">
        <v>13</v>
      </c>
      <c r="E309" s="1" t="s">
        <v>158</v>
      </c>
      <c r="F309" s="1" t="s">
        <v>704</v>
      </c>
      <c r="G309" s="2">
        <v>8260000000</v>
      </c>
      <c r="H309" s="2">
        <v>-1220000000</v>
      </c>
      <c r="I309" s="2">
        <v>3510000000</v>
      </c>
      <c r="J309" s="3">
        <v>1.6</v>
      </c>
      <c r="K309" s="2">
        <f t="shared" si="12"/>
        <v>5616000000</v>
      </c>
      <c r="L309" s="2">
        <f t="shared" si="13"/>
        <v>-0.21723646723646722</v>
      </c>
      <c r="M309" s="2">
        <f t="shared" si="14"/>
        <v>1.4707977207977208</v>
      </c>
    </row>
    <row r="310" spans="1:13" x14ac:dyDescent="0.25">
      <c r="A310" s="1" t="s">
        <v>705</v>
      </c>
      <c r="B310" s="1">
        <v>374</v>
      </c>
      <c r="C310" s="1" t="s">
        <v>1</v>
      </c>
      <c r="D310" s="1" t="s">
        <v>54</v>
      </c>
      <c r="E310" s="1" t="s">
        <v>640</v>
      </c>
      <c r="F310" s="1" t="s">
        <v>706</v>
      </c>
      <c r="G310" s="2">
        <v>4150000000</v>
      </c>
      <c r="H310" s="2">
        <v>40730000</v>
      </c>
      <c r="I310" s="2">
        <v>384250000</v>
      </c>
      <c r="J310" s="3">
        <v>2.5</v>
      </c>
      <c r="K310" s="2">
        <f t="shared" si="12"/>
        <v>960625000</v>
      </c>
      <c r="L310" s="2">
        <f t="shared" si="13"/>
        <v>4.2399479505530253E-2</v>
      </c>
      <c r="M310" s="2">
        <f t="shared" si="14"/>
        <v>4.3201040988939496</v>
      </c>
    </row>
    <row r="311" spans="1:13" x14ac:dyDescent="0.25">
      <c r="A311" s="1" t="s">
        <v>707</v>
      </c>
      <c r="B311" s="1">
        <v>375</v>
      </c>
      <c r="C311" s="1" t="s">
        <v>1</v>
      </c>
      <c r="D311" s="1" t="s">
        <v>54</v>
      </c>
      <c r="E311" s="1" t="s">
        <v>266</v>
      </c>
      <c r="F311" s="1" t="s">
        <v>708</v>
      </c>
      <c r="G311" s="2">
        <v>214130000</v>
      </c>
      <c r="H311" s="2">
        <v>-13770000</v>
      </c>
      <c r="I311" s="2">
        <v>165860000</v>
      </c>
      <c r="J311" s="3">
        <v>1</v>
      </c>
      <c r="K311" s="2">
        <f t="shared" si="12"/>
        <v>165860000</v>
      </c>
      <c r="L311" s="2">
        <f t="shared" si="13"/>
        <v>-8.3021825636078614E-2</v>
      </c>
      <c r="M311" s="2">
        <f t="shared" si="14"/>
        <v>1.2910285783190643</v>
      </c>
    </row>
    <row r="312" spans="1:13" x14ac:dyDescent="0.25">
      <c r="A312" s="1" t="s">
        <v>709</v>
      </c>
      <c r="B312" s="1">
        <v>376</v>
      </c>
      <c r="C312" s="1" t="s">
        <v>1</v>
      </c>
      <c r="D312" s="1" t="s">
        <v>13</v>
      </c>
      <c r="E312" s="1" t="s">
        <v>710</v>
      </c>
      <c r="F312" s="1" t="s">
        <v>711</v>
      </c>
      <c r="G312" s="2">
        <v>3750000000</v>
      </c>
      <c r="H312" s="2">
        <v>397160000</v>
      </c>
      <c r="I312" s="2">
        <v>3850000000</v>
      </c>
      <c r="J312" s="3">
        <v>0.85</v>
      </c>
      <c r="K312" s="2">
        <f t="shared" si="12"/>
        <v>3272500000</v>
      </c>
      <c r="L312" s="2">
        <f t="shared" si="13"/>
        <v>0.12136287242169595</v>
      </c>
      <c r="M312" s="2">
        <f t="shared" si="14"/>
        <v>1.1459129106187931</v>
      </c>
    </row>
    <row r="313" spans="1:13" x14ac:dyDescent="0.25">
      <c r="A313" s="1" t="s">
        <v>712</v>
      </c>
      <c r="B313" s="1">
        <v>377</v>
      </c>
      <c r="C313" s="1" t="s">
        <v>1</v>
      </c>
      <c r="D313" s="1" t="s">
        <v>166</v>
      </c>
      <c r="E313" s="1" t="s">
        <v>713</v>
      </c>
      <c r="F313" s="1" t="s">
        <v>714</v>
      </c>
      <c r="G313" s="2">
        <v>3140000000</v>
      </c>
      <c r="H313" s="2">
        <v>-2960000000</v>
      </c>
      <c r="I313" s="2">
        <v>61540000</v>
      </c>
      <c r="J313" s="3">
        <v>1.1000000000000001</v>
      </c>
      <c r="K313" s="2">
        <f t="shared" si="12"/>
        <v>67694000</v>
      </c>
      <c r="L313" s="2">
        <f t="shared" si="13"/>
        <v>-43.726179572783408</v>
      </c>
      <c r="M313" s="2">
        <f t="shared" si="14"/>
        <v>46.385204006263479</v>
      </c>
    </row>
    <row r="314" spans="1:13" x14ac:dyDescent="0.25">
      <c r="A314" s="1" t="s">
        <v>715</v>
      </c>
      <c r="B314" s="1">
        <v>379</v>
      </c>
      <c r="C314" s="1" t="s">
        <v>1</v>
      </c>
      <c r="D314" s="1" t="s">
        <v>13</v>
      </c>
      <c r="E314" s="1" t="s">
        <v>158</v>
      </c>
      <c r="F314" s="1" t="s">
        <v>716</v>
      </c>
      <c r="G314" s="2">
        <v>52700000</v>
      </c>
      <c r="H314" s="2">
        <v>-38600000</v>
      </c>
      <c r="I314" s="2">
        <v>1690000000</v>
      </c>
      <c r="J314" s="3">
        <v>0.04</v>
      </c>
      <c r="K314" s="2">
        <f t="shared" si="12"/>
        <v>67600000</v>
      </c>
      <c r="L314" s="2">
        <f t="shared" si="13"/>
        <v>-0.57100591715976334</v>
      </c>
      <c r="M314" s="2">
        <f t="shared" si="14"/>
        <v>0.77958579881656809</v>
      </c>
    </row>
    <row r="315" spans="1:13" x14ac:dyDescent="0.25">
      <c r="A315" s="1" t="s">
        <v>717</v>
      </c>
      <c r="B315" s="1">
        <v>380</v>
      </c>
      <c r="C315" s="1" t="s">
        <v>1</v>
      </c>
      <c r="D315" s="1" t="s">
        <v>99</v>
      </c>
      <c r="E315" s="1" t="s">
        <v>191</v>
      </c>
      <c r="F315" s="1" t="s">
        <v>718</v>
      </c>
      <c r="G315" s="2">
        <v>714130000</v>
      </c>
      <c r="H315" s="2">
        <v>58390000</v>
      </c>
      <c r="I315" s="2">
        <v>1330000000</v>
      </c>
      <c r="J315" s="3">
        <v>9.2999999999999999E-2</v>
      </c>
      <c r="K315" s="2">
        <f t="shared" si="12"/>
        <v>123690000</v>
      </c>
      <c r="L315" s="2">
        <f t="shared" si="13"/>
        <v>0.47206726493653489</v>
      </c>
      <c r="M315" s="2">
        <f t="shared" si="14"/>
        <v>5.7735467701511842</v>
      </c>
    </row>
    <row r="316" spans="1:13" x14ac:dyDescent="0.25">
      <c r="A316" s="1" t="s">
        <v>719</v>
      </c>
      <c r="B316" s="1">
        <v>381</v>
      </c>
      <c r="C316" s="1" t="s">
        <v>1</v>
      </c>
      <c r="D316" s="1" t="s">
        <v>251</v>
      </c>
      <c r="E316" s="1" t="s">
        <v>252</v>
      </c>
      <c r="F316" s="1" t="s">
        <v>720</v>
      </c>
      <c r="G316" s="2">
        <v>383920000</v>
      </c>
      <c r="H316" s="2">
        <v>37210000</v>
      </c>
      <c r="I316" s="2">
        <v>95280000</v>
      </c>
      <c r="J316" s="3">
        <v>0.13600000000000001</v>
      </c>
      <c r="K316" s="2">
        <f t="shared" si="12"/>
        <v>12958080</v>
      </c>
      <c r="L316" s="2">
        <f t="shared" si="13"/>
        <v>2.871567392700153</v>
      </c>
      <c r="M316" s="2">
        <f t="shared" si="14"/>
        <v>29.627846100656889</v>
      </c>
    </row>
    <row r="317" spans="1:13" x14ac:dyDescent="0.25">
      <c r="A317" s="1" t="s">
        <v>721</v>
      </c>
      <c r="B317" s="1">
        <v>382</v>
      </c>
      <c r="C317" s="1" t="s">
        <v>1</v>
      </c>
      <c r="D317" s="1" t="s">
        <v>50</v>
      </c>
      <c r="E317" s="1" t="s">
        <v>81</v>
      </c>
      <c r="F317" s="1" t="s">
        <v>722</v>
      </c>
      <c r="G317" s="2">
        <v>2200000000</v>
      </c>
      <c r="H317" s="2">
        <v>688530000</v>
      </c>
      <c r="I317" s="2">
        <v>1100000000</v>
      </c>
      <c r="J317" s="3">
        <v>2.41</v>
      </c>
      <c r="K317" s="2">
        <f t="shared" si="12"/>
        <v>2651000000</v>
      </c>
      <c r="L317" s="2">
        <f t="shared" si="13"/>
        <v>0.25972463221425879</v>
      </c>
      <c r="M317" s="2">
        <f t="shared" si="14"/>
        <v>0.82987551867219922</v>
      </c>
    </row>
    <row r="318" spans="1:13" x14ac:dyDescent="0.25">
      <c r="A318" s="1" t="s">
        <v>723</v>
      </c>
      <c r="B318" s="1">
        <v>383</v>
      </c>
      <c r="C318" s="1" t="s">
        <v>1</v>
      </c>
      <c r="D318" s="1" t="s">
        <v>548</v>
      </c>
      <c r="E318" s="1" t="s">
        <v>724</v>
      </c>
      <c r="F318" s="1" t="s">
        <v>725</v>
      </c>
      <c r="G318" s="2">
        <v>1610000000</v>
      </c>
      <c r="H318" s="2">
        <v>11300000</v>
      </c>
      <c r="I318" s="2">
        <v>923830000</v>
      </c>
      <c r="J318" s="3">
        <v>0.68</v>
      </c>
      <c r="K318" s="2">
        <f t="shared" si="12"/>
        <v>628204400</v>
      </c>
      <c r="L318" s="2">
        <f t="shared" si="13"/>
        <v>1.7987775953177024E-2</v>
      </c>
      <c r="M318" s="2">
        <f t="shared" si="14"/>
        <v>2.5628601136827442</v>
      </c>
    </row>
    <row r="319" spans="1:13" x14ac:dyDescent="0.25">
      <c r="A319" s="1" t="s">
        <v>726</v>
      </c>
      <c r="B319" s="1">
        <v>384</v>
      </c>
      <c r="C319" s="1" t="s">
        <v>1</v>
      </c>
      <c r="D319" s="1" t="s">
        <v>6</v>
      </c>
      <c r="E319" s="1" t="s">
        <v>10</v>
      </c>
      <c r="F319" s="1" t="s">
        <v>727</v>
      </c>
      <c r="G319" s="2">
        <v>91990000000</v>
      </c>
      <c r="H319" s="2">
        <v>4290000000</v>
      </c>
      <c r="I319" s="2">
        <v>5390000000</v>
      </c>
      <c r="J319" s="3">
        <v>7.82</v>
      </c>
      <c r="K319" s="2">
        <f t="shared" si="12"/>
        <v>42149800000</v>
      </c>
      <c r="L319" s="2">
        <f t="shared" si="13"/>
        <v>0.10177984237173131</v>
      </c>
      <c r="M319" s="2">
        <f t="shared" si="14"/>
        <v>2.1824540092716931</v>
      </c>
    </row>
    <row r="320" spans="1:13" x14ac:dyDescent="0.25">
      <c r="A320" s="1" t="s">
        <v>728</v>
      </c>
      <c r="B320" s="1">
        <v>385</v>
      </c>
      <c r="C320" s="1" t="s">
        <v>1</v>
      </c>
      <c r="D320" s="1" t="s">
        <v>65</v>
      </c>
      <c r="E320" s="1" t="s">
        <v>66</v>
      </c>
      <c r="F320" s="1" t="s">
        <v>729</v>
      </c>
      <c r="G320" s="2">
        <v>5980000000</v>
      </c>
      <c r="H320" s="2">
        <v>25730000</v>
      </c>
      <c r="I320" s="2">
        <v>594900000</v>
      </c>
      <c r="J320" s="3">
        <v>0.4</v>
      </c>
      <c r="K320" s="2">
        <f t="shared" si="12"/>
        <v>237960000</v>
      </c>
      <c r="L320" s="2">
        <f t="shared" si="13"/>
        <v>0.10812741637249958</v>
      </c>
      <c r="M320" s="2">
        <f t="shared" si="14"/>
        <v>25.130273995629519</v>
      </c>
    </row>
    <row r="321" spans="1:13" x14ac:dyDescent="0.25">
      <c r="A321" s="1" t="s">
        <v>730</v>
      </c>
      <c r="B321" s="1">
        <v>386</v>
      </c>
      <c r="C321" s="1" t="s">
        <v>1</v>
      </c>
      <c r="D321" s="1" t="s">
        <v>22</v>
      </c>
      <c r="E321" s="1" t="s">
        <v>23</v>
      </c>
      <c r="F321" s="1" t="s">
        <v>731</v>
      </c>
      <c r="G321" s="2">
        <v>3310000000000</v>
      </c>
      <c r="H321" s="2">
        <v>64430000000.000008</v>
      </c>
      <c r="I321" s="2">
        <v>119810000000</v>
      </c>
      <c r="J321" s="3">
        <v>4.6100000000000003</v>
      </c>
      <c r="K321" s="2">
        <f t="shared" si="12"/>
        <v>552324100000</v>
      </c>
      <c r="L321" s="2">
        <f t="shared" si="13"/>
        <v>0.11665252340066277</v>
      </c>
      <c r="M321" s="2">
        <f t="shared" si="14"/>
        <v>5.9928581787396205</v>
      </c>
    </row>
    <row r="322" spans="1:13" x14ac:dyDescent="0.25">
      <c r="A322" s="1" t="s">
        <v>732</v>
      </c>
      <c r="B322" s="1">
        <v>387</v>
      </c>
      <c r="C322" s="1" t="s">
        <v>1</v>
      </c>
      <c r="D322" s="1" t="s">
        <v>99</v>
      </c>
      <c r="E322" s="1" t="s">
        <v>191</v>
      </c>
      <c r="F322" s="1" t="s">
        <v>733</v>
      </c>
      <c r="G322" s="2">
        <v>701550000</v>
      </c>
      <c r="H322" s="2">
        <v>11290000</v>
      </c>
      <c r="I322" s="2">
        <v>230080000</v>
      </c>
      <c r="J322" s="3">
        <v>0.84</v>
      </c>
      <c r="K322" s="2">
        <f t="shared" si="12"/>
        <v>193267200</v>
      </c>
      <c r="L322" s="2">
        <f t="shared" si="13"/>
        <v>5.8416534207563417E-2</v>
      </c>
      <c r="M322" s="2">
        <f t="shared" si="14"/>
        <v>3.6299485893105503</v>
      </c>
    </row>
    <row r="323" spans="1:13" x14ac:dyDescent="0.25">
      <c r="A323" s="1" t="s">
        <v>734</v>
      </c>
      <c r="B323" s="1">
        <v>388</v>
      </c>
      <c r="C323" s="1" t="s">
        <v>1</v>
      </c>
      <c r="D323" s="1" t="s">
        <v>13</v>
      </c>
      <c r="E323" s="1" t="s">
        <v>84</v>
      </c>
      <c r="F323" s="1" t="s">
        <v>735</v>
      </c>
      <c r="G323" s="2">
        <v>20400000000</v>
      </c>
      <c r="H323" s="2">
        <v>11860000000</v>
      </c>
      <c r="I323" s="2">
        <v>1270000000</v>
      </c>
      <c r="J323" s="3">
        <v>234.2</v>
      </c>
      <c r="K323" s="2">
        <f t="shared" ref="K323:K386" si="15">I323*J323</f>
        <v>297434000000</v>
      </c>
      <c r="L323" s="2">
        <f t="shared" ref="L323:L386" si="16">H323/K323</f>
        <v>3.9874392302157786E-2</v>
      </c>
      <c r="M323" s="2">
        <f t="shared" ref="M323:M386" si="17">G323/K323</f>
        <v>6.8586644432042071E-2</v>
      </c>
    </row>
    <row r="324" spans="1:13" x14ac:dyDescent="0.25">
      <c r="A324" s="1" t="s">
        <v>736</v>
      </c>
      <c r="B324" s="1">
        <v>389</v>
      </c>
      <c r="C324" s="1" t="s">
        <v>1</v>
      </c>
      <c r="D324" s="1" t="s">
        <v>54</v>
      </c>
      <c r="E324" s="1" t="s">
        <v>349</v>
      </c>
      <c r="F324" s="1" t="s">
        <v>737</v>
      </c>
      <c r="G324" s="2">
        <v>209000000</v>
      </c>
      <c r="H324" s="2">
        <v>-88620000</v>
      </c>
      <c r="I324" s="2">
        <v>301560000</v>
      </c>
      <c r="J324" s="3">
        <v>0.65</v>
      </c>
      <c r="K324" s="2">
        <f t="shared" si="15"/>
        <v>196014000</v>
      </c>
      <c r="L324" s="2">
        <f t="shared" si="16"/>
        <v>-0.45211056353117635</v>
      </c>
      <c r="M324" s="2">
        <f t="shared" si="17"/>
        <v>1.0662503698715398</v>
      </c>
    </row>
    <row r="325" spans="1:13" x14ac:dyDescent="0.25">
      <c r="A325" s="1" t="s">
        <v>738</v>
      </c>
      <c r="B325" s="1">
        <v>390</v>
      </c>
      <c r="C325" s="1" t="s">
        <v>1</v>
      </c>
      <c r="D325" s="1" t="s">
        <v>65</v>
      </c>
      <c r="E325" s="1" t="s">
        <v>66</v>
      </c>
      <c r="F325" s="1" t="s">
        <v>739</v>
      </c>
      <c r="G325" s="2">
        <v>1400000000000</v>
      </c>
      <c r="H325" s="2">
        <v>36960000000</v>
      </c>
      <c r="I325" s="2">
        <v>24620000000</v>
      </c>
      <c r="J325" s="3">
        <v>3.94</v>
      </c>
      <c r="K325" s="2">
        <f t="shared" si="15"/>
        <v>97002800000</v>
      </c>
      <c r="L325" s="2">
        <f t="shared" si="16"/>
        <v>0.38101992932162781</v>
      </c>
      <c r="M325" s="2">
        <f t="shared" si="17"/>
        <v>14.432573080364691</v>
      </c>
    </row>
    <row r="326" spans="1:13" x14ac:dyDescent="0.25">
      <c r="A326" s="1" t="s">
        <v>740</v>
      </c>
      <c r="B326" s="1">
        <v>391</v>
      </c>
      <c r="C326" s="1" t="s">
        <v>1</v>
      </c>
      <c r="D326" s="1" t="s">
        <v>50</v>
      </c>
      <c r="E326" s="1" t="s">
        <v>619</v>
      </c>
      <c r="F326" s="1" t="s">
        <v>741</v>
      </c>
      <c r="G326" s="2">
        <v>75570000</v>
      </c>
      <c r="H326" s="2">
        <v>-48920000</v>
      </c>
      <c r="I326" s="2">
        <v>5920000000</v>
      </c>
      <c r="J326" s="3">
        <v>0.155</v>
      </c>
      <c r="K326" s="2">
        <f t="shared" si="15"/>
        <v>917600000</v>
      </c>
      <c r="L326" s="2">
        <f t="shared" si="16"/>
        <v>-5.3312990409764602E-2</v>
      </c>
      <c r="M326" s="2">
        <f t="shared" si="17"/>
        <v>8.2356146469049693E-2</v>
      </c>
    </row>
    <row r="327" spans="1:13" x14ac:dyDescent="0.25">
      <c r="A327" s="1" t="s">
        <v>742</v>
      </c>
      <c r="B327" s="1">
        <v>392</v>
      </c>
      <c r="C327" s="1" t="s">
        <v>1</v>
      </c>
      <c r="D327" s="1" t="s">
        <v>6</v>
      </c>
      <c r="E327" s="1" t="s">
        <v>10</v>
      </c>
      <c r="F327" s="1" t="s">
        <v>743</v>
      </c>
      <c r="G327" s="2">
        <v>82310000000</v>
      </c>
      <c r="H327" s="2">
        <v>5500000000</v>
      </c>
      <c r="I327" s="2">
        <v>1260000000</v>
      </c>
      <c r="J327" s="3">
        <v>25</v>
      </c>
      <c r="K327" s="2">
        <f t="shared" si="15"/>
        <v>31500000000</v>
      </c>
      <c r="L327" s="2">
        <f t="shared" si="16"/>
        <v>0.17460317460317459</v>
      </c>
      <c r="M327" s="2">
        <f t="shared" si="17"/>
        <v>2.6130158730158732</v>
      </c>
    </row>
    <row r="328" spans="1:13" x14ac:dyDescent="0.25">
      <c r="A328" s="1" t="s">
        <v>744</v>
      </c>
      <c r="B328" s="1">
        <v>393</v>
      </c>
      <c r="C328" s="1" t="s">
        <v>1</v>
      </c>
      <c r="D328" s="1" t="s">
        <v>128</v>
      </c>
      <c r="E328" s="1" t="s">
        <v>307</v>
      </c>
      <c r="F328" s="1" t="s">
        <v>745</v>
      </c>
      <c r="G328" s="2">
        <v>821240000</v>
      </c>
      <c r="H328" s="2">
        <v>43610000</v>
      </c>
      <c r="I328" s="2">
        <v>1520000000</v>
      </c>
      <c r="J328" s="3">
        <v>0.85</v>
      </c>
      <c r="K328" s="2">
        <f t="shared" si="15"/>
        <v>1292000000</v>
      </c>
      <c r="L328" s="2">
        <f t="shared" si="16"/>
        <v>3.375386996904025E-2</v>
      </c>
      <c r="M328" s="2">
        <f t="shared" si="17"/>
        <v>0.63563467492260062</v>
      </c>
    </row>
    <row r="329" spans="1:13" x14ac:dyDescent="0.25">
      <c r="A329" s="1" t="s">
        <v>746</v>
      </c>
      <c r="B329" s="1">
        <v>396</v>
      </c>
      <c r="C329" s="1" t="s">
        <v>1</v>
      </c>
      <c r="D329" s="1" t="s">
        <v>251</v>
      </c>
      <c r="E329" s="1" t="s">
        <v>309</v>
      </c>
      <c r="F329" s="1" t="s">
        <v>747</v>
      </c>
      <c r="G329" s="2">
        <v>94210000</v>
      </c>
      <c r="H329" s="2">
        <v>-11460000</v>
      </c>
      <c r="I329" s="2">
        <v>808100000</v>
      </c>
      <c r="J329" s="3">
        <v>4.8000000000000001E-2</v>
      </c>
      <c r="K329" s="2">
        <f t="shared" si="15"/>
        <v>38788800</v>
      </c>
      <c r="L329" s="2">
        <f t="shared" si="16"/>
        <v>-0.29544610815493133</v>
      </c>
      <c r="M329" s="2">
        <f t="shared" si="17"/>
        <v>2.428793878645382</v>
      </c>
    </row>
    <row r="330" spans="1:13" x14ac:dyDescent="0.25">
      <c r="A330" s="1" t="s">
        <v>748</v>
      </c>
      <c r="B330" s="1">
        <v>397</v>
      </c>
      <c r="C330" s="1" t="s">
        <v>1</v>
      </c>
      <c r="D330" s="1" t="s">
        <v>13</v>
      </c>
      <c r="E330" s="1" t="s">
        <v>158</v>
      </c>
      <c r="F330" s="1" t="s">
        <v>749</v>
      </c>
      <c r="G330" s="2">
        <v>76240000</v>
      </c>
      <c r="H330" s="2">
        <v>-104060000</v>
      </c>
      <c r="I330" s="2">
        <v>2730000000</v>
      </c>
      <c r="J330" s="3">
        <v>0.14299999999999999</v>
      </c>
      <c r="K330" s="2">
        <f t="shared" si="15"/>
        <v>390389999.99999994</v>
      </c>
      <c r="L330" s="2">
        <f t="shared" si="16"/>
        <v>-0.26655395886165123</v>
      </c>
      <c r="M330" s="2">
        <f t="shared" si="17"/>
        <v>0.19529188759957994</v>
      </c>
    </row>
    <row r="331" spans="1:13" x14ac:dyDescent="0.25">
      <c r="A331" s="1" t="s">
        <v>750</v>
      </c>
      <c r="B331" s="1">
        <v>398</v>
      </c>
      <c r="C331" s="1" t="s">
        <v>1</v>
      </c>
      <c r="D331" s="1" t="s">
        <v>99</v>
      </c>
      <c r="E331" s="1" t="s">
        <v>191</v>
      </c>
      <c r="F331" s="1" t="s">
        <v>751</v>
      </c>
      <c r="G331" s="2">
        <v>3700000000</v>
      </c>
      <c r="H331" s="2">
        <v>295430000</v>
      </c>
      <c r="I331" s="2">
        <v>487360000</v>
      </c>
      <c r="J331" s="3">
        <v>3.63</v>
      </c>
      <c r="K331" s="2">
        <f t="shared" si="15"/>
        <v>1769116800</v>
      </c>
      <c r="L331" s="2">
        <f t="shared" si="16"/>
        <v>0.1669929311620352</v>
      </c>
      <c r="M331" s="2">
        <f t="shared" si="17"/>
        <v>2.0914390728752337</v>
      </c>
    </row>
    <row r="332" spans="1:13" x14ac:dyDescent="0.25">
      <c r="A332" s="1" t="s">
        <v>752</v>
      </c>
      <c r="B332" s="1">
        <v>399</v>
      </c>
      <c r="C332" s="1" t="s">
        <v>1</v>
      </c>
      <c r="D332" s="1" t="s">
        <v>2</v>
      </c>
      <c r="E332" s="1" t="s">
        <v>3</v>
      </c>
      <c r="F332" s="1" t="s">
        <v>753</v>
      </c>
      <c r="G332" s="2">
        <v>8070000</v>
      </c>
      <c r="H332" s="2">
        <v>-245700000</v>
      </c>
      <c r="I332" s="2">
        <v>1460000000</v>
      </c>
      <c r="J332" s="3">
        <v>0.20899999999999999</v>
      </c>
      <c r="K332" s="2">
        <f t="shared" si="15"/>
        <v>305140000</v>
      </c>
      <c r="L332" s="2">
        <f t="shared" si="16"/>
        <v>-0.80520416857835753</v>
      </c>
      <c r="M332" s="2">
        <f t="shared" si="17"/>
        <v>2.6446876843416137E-2</v>
      </c>
    </row>
    <row r="333" spans="1:13" x14ac:dyDescent="0.25">
      <c r="A333" s="1" t="s">
        <v>754</v>
      </c>
      <c r="B333" s="1">
        <v>400</v>
      </c>
      <c r="C333" s="1" t="s">
        <v>1</v>
      </c>
      <c r="D333" s="1" t="s">
        <v>99</v>
      </c>
      <c r="E333" s="1" t="s">
        <v>242</v>
      </c>
      <c r="F333" s="1" t="s">
        <v>755</v>
      </c>
      <c r="G333" s="2">
        <v>9790000000</v>
      </c>
      <c r="H333" s="2">
        <v>232820000</v>
      </c>
      <c r="I333" s="2">
        <v>1370000000</v>
      </c>
      <c r="J333" s="3">
        <v>1.06</v>
      </c>
      <c r="K333" s="2">
        <f t="shared" si="15"/>
        <v>1452200000</v>
      </c>
      <c r="L333" s="2">
        <f t="shared" si="16"/>
        <v>0.16032226965982646</v>
      </c>
      <c r="M333" s="2">
        <f t="shared" si="17"/>
        <v>6.7414956617545796</v>
      </c>
    </row>
    <row r="334" spans="1:13" x14ac:dyDescent="0.25">
      <c r="A334" s="1" t="s">
        <v>756</v>
      </c>
      <c r="B334" s="1">
        <v>401</v>
      </c>
      <c r="C334" s="1" t="s">
        <v>1</v>
      </c>
      <c r="D334" s="1" t="s">
        <v>99</v>
      </c>
      <c r="E334" s="1" t="s">
        <v>757</v>
      </c>
      <c r="F334" s="1" t="s">
        <v>758</v>
      </c>
      <c r="G334" s="2">
        <v>173700000</v>
      </c>
      <c r="H334" s="2">
        <v>1820000</v>
      </c>
      <c r="I334" s="2">
        <v>560220000</v>
      </c>
      <c r="J334" s="3">
        <v>6.7000000000000004E-2</v>
      </c>
      <c r="K334" s="2">
        <f t="shared" si="15"/>
        <v>37534740</v>
      </c>
      <c r="L334" s="2">
        <f t="shared" si="16"/>
        <v>4.8488413666912304E-2</v>
      </c>
      <c r="M334" s="2">
        <f t="shared" si="17"/>
        <v>4.6277128867816852</v>
      </c>
    </row>
    <row r="335" spans="1:13" x14ac:dyDescent="0.25">
      <c r="A335" s="1" t="s">
        <v>759</v>
      </c>
      <c r="B335" s="1">
        <v>403</v>
      </c>
      <c r="C335" s="1" t="s">
        <v>1</v>
      </c>
      <c r="D335" s="1" t="s">
        <v>128</v>
      </c>
      <c r="E335" s="1" t="s">
        <v>307</v>
      </c>
      <c r="F335" s="1" t="s">
        <v>760</v>
      </c>
      <c r="G335" s="2">
        <v>923240000</v>
      </c>
      <c r="H335" s="2">
        <v>6480000</v>
      </c>
      <c r="I335" s="2">
        <v>513990000</v>
      </c>
      <c r="J335" s="3">
        <v>0.20399999999999999</v>
      </c>
      <c r="K335" s="2">
        <f t="shared" si="15"/>
        <v>104853960</v>
      </c>
      <c r="L335" s="2">
        <f t="shared" si="16"/>
        <v>6.1800241020939985E-2</v>
      </c>
      <c r="M335" s="2">
        <f t="shared" si="17"/>
        <v>8.8050084136068865</v>
      </c>
    </row>
    <row r="336" spans="1:13" x14ac:dyDescent="0.25">
      <c r="A336" s="1" t="s">
        <v>761</v>
      </c>
      <c r="B336" s="1">
        <v>406</v>
      </c>
      <c r="C336" s="1" t="s">
        <v>1</v>
      </c>
      <c r="D336" s="1" t="s">
        <v>65</v>
      </c>
      <c r="E336" s="1" t="s">
        <v>66</v>
      </c>
      <c r="F336" s="1" t="s">
        <v>762</v>
      </c>
      <c r="G336" s="2">
        <v>6690000000</v>
      </c>
      <c r="H336" s="2">
        <v>49640000</v>
      </c>
      <c r="I336" s="2">
        <v>438050000</v>
      </c>
      <c r="J336" s="3">
        <v>1.02</v>
      </c>
      <c r="K336" s="2">
        <f t="shared" si="15"/>
        <v>446811000</v>
      </c>
      <c r="L336" s="2">
        <f t="shared" si="16"/>
        <v>0.11109842864208805</v>
      </c>
      <c r="M336" s="2">
        <f t="shared" si="17"/>
        <v>14.972773723117829</v>
      </c>
    </row>
    <row r="337" spans="1:13" x14ac:dyDescent="0.25">
      <c r="A337" s="1" t="s">
        <v>763</v>
      </c>
      <c r="B337" s="1">
        <v>408</v>
      </c>
      <c r="C337" s="1" t="s">
        <v>1</v>
      </c>
      <c r="D337" s="1" t="s">
        <v>166</v>
      </c>
      <c r="E337" s="1" t="s">
        <v>314</v>
      </c>
      <c r="F337" s="1" t="s">
        <v>764</v>
      </c>
      <c r="G337" s="2">
        <v>3220000000</v>
      </c>
      <c r="H337" s="2">
        <v>86620000</v>
      </c>
      <c r="I337" s="2">
        <v>568480000</v>
      </c>
      <c r="J337" s="3">
        <v>1.58</v>
      </c>
      <c r="K337" s="2">
        <f t="shared" si="15"/>
        <v>898198400</v>
      </c>
      <c r="L337" s="2">
        <f t="shared" si="16"/>
        <v>9.6437490870613887E-2</v>
      </c>
      <c r="M337" s="2">
        <f t="shared" si="17"/>
        <v>3.584954059147734</v>
      </c>
    </row>
    <row r="338" spans="1:13" x14ac:dyDescent="0.25">
      <c r="A338" s="1" t="s">
        <v>765</v>
      </c>
      <c r="B338" s="1">
        <v>410</v>
      </c>
      <c r="C338" s="1" t="s">
        <v>1</v>
      </c>
      <c r="D338" s="1" t="s">
        <v>13</v>
      </c>
      <c r="E338" s="1" t="s">
        <v>14</v>
      </c>
      <c r="F338" s="1" t="s">
        <v>766</v>
      </c>
      <c r="G338" s="2">
        <v>2330000000</v>
      </c>
      <c r="H338" s="2">
        <v>-198790000</v>
      </c>
      <c r="I338" s="2">
        <v>5200000000</v>
      </c>
      <c r="J338" s="3">
        <v>0.67</v>
      </c>
      <c r="K338" s="2">
        <f t="shared" si="15"/>
        <v>3484000000</v>
      </c>
      <c r="L338" s="2">
        <f t="shared" si="16"/>
        <v>-5.7057979334098737E-2</v>
      </c>
      <c r="M338" s="2">
        <f t="shared" si="17"/>
        <v>0.66877152698048226</v>
      </c>
    </row>
    <row r="339" spans="1:13" x14ac:dyDescent="0.25">
      <c r="A339" s="1" t="s">
        <v>767</v>
      </c>
      <c r="B339" s="1">
        <v>411</v>
      </c>
      <c r="C339" s="1" t="s">
        <v>1</v>
      </c>
      <c r="D339" s="1" t="s">
        <v>54</v>
      </c>
      <c r="E339" s="1" t="s">
        <v>640</v>
      </c>
      <c r="F339" s="1" t="s">
        <v>768</v>
      </c>
      <c r="G339" s="2">
        <v>5120000000</v>
      </c>
      <c r="H339" s="2">
        <v>85350000</v>
      </c>
      <c r="I339" s="2">
        <v>234980000</v>
      </c>
      <c r="J339" s="3">
        <v>9</v>
      </c>
      <c r="K339" s="2">
        <f t="shared" si="15"/>
        <v>2114820000</v>
      </c>
      <c r="L339" s="2">
        <f t="shared" si="16"/>
        <v>4.0358044656282802E-2</v>
      </c>
      <c r="M339" s="2">
        <f t="shared" si="17"/>
        <v>2.4210098258953479</v>
      </c>
    </row>
    <row r="340" spans="1:13" x14ac:dyDescent="0.25">
      <c r="A340" s="1" t="s">
        <v>769</v>
      </c>
      <c r="B340" s="1">
        <v>412</v>
      </c>
      <c r="C340" s="1" t="s">
        <v>1</v>
      </c>
      <c r="D340" s="1" t="s">
        <v>13</v>
      </c>
      <c r="E340" s="1" t="s">
        <v>158</v>
      </c>
      <c r="F340" s="1" t="s">
        <v>770</v>
      </c>
      <c r="G340" s="2">
        <v>5000000000</v>
      </c>
      <c r="H340" s="2">
        <v>15090000</v>
      </c>
      <c r="I340" s="2">
        <v>6020000000</v>
      </c>
      <c r="J340" s="3">
        <v>5.71</v>
      </c>
      <c r="K340" s="2">
        <f t="shared" si="15"/>
        <v>34374200000</v>
      </c>
      <c r="L340" s="2">
        <f t="shared" si="16"/>
        <v>4.389920347237172E-4</v>
      </c>
      <c r="M340" s="2">
        <f t="shared" si="17"/>
        <v>0.14545793065729529</v>
      </c>
    </row>
    <row r="341" spans="1:13" x14ac:dyDescent="0.25">
      <c r="A341" s="1" t="s">
        <v>771</v>
      </c>
      <c r="B341" s="1">
        <v>413</v>
      </c>
      <c r="C341" s="1" t="s">
        <v>1</v>
      </c>
      <c r="D341" s="1" t="s">
        <v>251</v>
      </c>
      <c r="E341" s="1" t="s">
        <v>252</v>
      </c>
      <c r="F341" s="1" t="s">
        <v>772</v>
      </c>
      <c r="G341" s="2">
        <v>2890000000</v>
      </c>
      <c r="H341" s="2">
        <v>-31850000</v>
      </c>
      <c r="I341" s="2">
        <v>12980000000</v>
      </c>
      <c r="J341" s="3">
        <v>4.2999999999999997E-2</v>
      </c>
      <c r="K341" s="2">
        <f t="shared" si="15"/>
        <v>558140000</v>
      </c>
      <c r="L341" s="2">
        <f t="shared" si="16"/>
        <v>-5.7064535779553519E-2</v>
      </c>
      <c r="M341" s="2">
        <f t="shared" si="17"/>
        <v>5.1779123517397068</v>
      </c>
    </row>
    <row r="342" spans="1:13" x14ac:dyDescent="0.25">
      <c r="A342" s="1" t="s">
        <v>773</v>
      </c>
      <c r="B342" s="1">
        <v>417</v>
      </c>
      <c r="C342" s="1" t="s">
        <v>1</v>
      </c>
      <c r="D342" s="1" t="s">
        <v>251</v>
      </c>
      <c r="E342" s="1" t="s">
        <v>431</v>
      </c>
      <c r="F342" s="1" t="s">
        <v>774</v>
      </c>
      <c r="G342" s="2">
        <v>2590000000</v>
      </c>
      <c r="H342" s="2">
        <v>-71440000</v>
      </c>
      <c r="I342" s="2">
        <v>249180000</v>
      </c>
      <c r="J342" s="3">
        <v>0.86</v>
      </c>
      <c r="K342" s="2">
        <f t="shared" si="15"/>
        <v>214294800</v>
      </c>
      <c r="L342" s="2">
        <f t="shared" si="16"/>
        <v>-0.3333725316713238</v>
      </c>
      <c r="M342" s="2">
        <f t="shared" si="17"/>
        <v>12.086154213728005</v>
      </c>
    </row>
    <row r="343" spans="1:13" x14ac:dyDescent="0.25">
      <c r="A343" s="1" t="s">
        <v>775</v>
      </c>
      <c r="B343" s="1">
        <v>418</v>
      </c>
      <c r="C343" s="1" t="s">
        <v>1</v>
      </c>
      <c r="D343" s="1" t="s">
        <v>112</v>
      </c>
      <c r="E343" s="1" t="s">
        <v>205</v>
      </c>
      <c r="F343" s="1" t="s">
        <v>776</v>
      </c>
      <c r="G343" s="2">
        <v>982030000</v>
      </c>
      <c r="H343" s="2">
        <v>59760000</v>
      </c>
      <c r="I343" s="2">
        <v>1200000000</v>
      </c>
      <c r="J343" s="3">
        <v>0.56999999999999995</v>
      </c>
      <c r="K343" s="2">
        <f t="shared" si="15"/>
        <v>684000000</v>
      </c>
      <c r="L343" s="2">
        <f t="shared" si="16"/>
        <v>8.7368421052631581E-2</v>
      </c>
      <c r="M343" s="2">
        <f t="shared" si="17"/>
        <v>1.4357163742690058</v>
      </c>
    </row>
    <row r="344" spans="1:13" x14ac:dyDescent="0.25">
      <c r="A344" s="1" t="s">
        <v>777</v>
      </c>
      <c r="B344" s="1">
        <v>419</v>
      </c>
      <c r="C344" s="1" t="s">
        <v>1</v>
      </c>
      <c r="D344" s="1" t="s">
        <v>50</v>
      </c>
      <c r="E344" s="1" t="s">
        <v>81</v>
      </c>
      <c r="F344" s="1" t="s">
        <v>778</v>
      </c>
      <c r="G344" s="2">
        <v>1340000000</v>
      </c>
      <c r="H344" s="2">
        <v>-97090000</v>
      </c>
      <c r="I344" s="2">
        <v>13590000000</v>
      </c>
      <c r="J344" s="3">
        <v>7.4999999999999997E-2</v>
      </c>
      <c r="K344" s="2">
        <f t="shared" si="15"/>
        <v>1019250000</v>
      </c>
      <c r="L344" s="2">
        <f t="shared" si="16"/>
        <v>-9.5256315918567577E-2</v>
      </c>
      <c r="M344" s="2">
        <f t="shared" si="17"/>
        <v>1.3146921756193279</v>
      </c>
    </row>
    <row r="345" spans="1:13" x14ac:dyDescent="0.25">
      <c r="A345" s="1" t="s">
        <v>779</v>
      </c>
      <c r="B345" s="1">
        <v>420</v>
      </c>
      <c r="C345" s="1" t="s">
        <v>1</v>
      </c>
      <c r="D345" s="1" t="s">
        <v>166</v>
      </c>
      <c r="E345" s="1" t="s">
        <v>611</v>
      </c>
      <c r="F345" s="1" t="s">
        <v>780</v>
      </c>
      <c r="G345" s="2">
        <v>4440000000</v>
      </c>
      <c r="H345" s="2">
        <v>50900000</v>
      </c>
      <c r="I345" s="2">
        <v>1230000000</v>
      </c>
      <c r="J345" s="3">
        <v>0.48</v>
      </c>
      <c r="K345" s="2">
        <f t="shared" si="15"/>
        <v>590400000</v>
      </c>
      <c r="L345" s="2">
        <f t="shared" si="16"/>
        <v>8.6212737127371278E-2</v>
      </c>
      <c r="M345" s="2">
        <f t="shared" si="17"/>
        <v>7.5203252032520327</v>
      </c>
    </row>
    <row r="346" spans="1:13" x14ac:dyDescent="0.25">
      <c r="A346" s="1" t="s">
        <v>781</v>
      </c>
      <c r="B346" s="1">
        <v>422</v>
      </c>
      <c r="C346" s="1" t="s">
        <v>1</v>
      </c>
      <c r="D346" s="1" t="s">
        <v>251</v>
      </c>
      <c r="E346" s="1" t="s">
        <v>360</v>
      </c>
      <c r="F346" s="1" t="s">
        <v>782</v>
      </c>
      <c r="G346" s="2">
        <v>823200000</v>
      </c>
      <c r="H346" s="2">
        <v>13200000</v>
      </c>
      <c r="I346" s="2">
        <v>907680000</v>
      </c>
      <c r="J346" s="3">
        <v>0.7</v>
      </c>
      <c r="K346" s="2">
        <f t="shared" si="15"/>
        <v>635376000</v>
      </c>
      <c r="L346" s="2">
        <f t="shared" si="16"/>
        <v>2.0775100098209563E-2</v>
      </c>
      <c r="M346" s="2">
        <f t="shared" si="17"/>
        <v>1.2956107879428873</v>
      </c>
    </row>
    <row r="347" spans="1:13" x14ac:dyDescent="0.25">
      <c r="A347" s="1" t="s">
        <v>783</v>
      </c>
      <c r="B347" s="1">
        <v>423</v>
      </c>
      <c r="C347" s="1" t="s">
        <v>1</v>
      </c>
      <c r="D347" s="1" t="s">
        <v>50</v>
      </c>
      <c r="E347" s="1" t="s">
        <v>51</v>
      </c>
      <c r="F347" s="1" t="s">
        <v>784</v>
      </c>
      <c r="G347" s="2">
        <v>1020000000</v>
      </c>
      <c r="H347" s="2">
        <v>27460000</v>
      </c>
      <c r="I347" s="2">
        <v>431600000</v>
      </c>
      <c r="J347" s="3">
        <v>0.89</v>
      </c>
      <c r="K347" s="2">
        <f t="shared" si="15"/>
        <v>384124000</v>
      </c>
      <c r="L347" s="2">
        <f t="shared" si="16"/>
        <v>7.1487332215638702E-2</v>
      </c>
      <c r="M347" s="2">
        <f t="shared" si="17"/>
        <v>2.6553925294956837</v>
      </c>
    </row>
    <row r="348" spans="1:13" x14ac:dyDescent="0.25">
      <c r="A348" s="1" t="s">
        <v>785</v>
      </c>
      <c r="B348" s="1">
        <v>425</v>
      </c>
      <c r="C348" s="1" t="s">
        <v>1</v>
      </c>
      <c r="D348" s="1" t="s">
        <v>251</v>
      </c>
      <c r="E348" s="1" t="s">
        <v>360</v>
      </c>
      <c r="F348" s="1" t="s">
        <v>786</v>
      </c>
      <c r="G348" s="2">
        <v>22680000000</v>
      </c>
      <c r="H348" s="2">
        <v>2100000000</v>
      </c>
      <c r="I348" s="2">
        <v>1150000000</v>
      </c>
      <c r="J348" s="3">
        <v>13.46</v>
      </c>
      <c r="K348" s="2">
        <f t="shared" si="15"/>
        <v>15479000000.000002</v>
      </c>
      <c r="L348" s="2">
        <f t="shared" si="16"/>
        <v>0.13566767879061953</v>
      </c>
      <c r="M348" s="2">
        <f t="shared" si="17"/>
        <v>1.4652109309386909</v>
      </c>
    </row>
    <row r="349" spans="1:13" x14ac:dyDescent="0.25">
      <c r="A349" s="1" t="s">
        <v>787</v>
      </c>
      <c r="B349" s="1">
        <v>426</v>
      </c>
      <c r="C349" s="1" t="s">
        <v>1</v>
      </c>
      <c r="D349" s="1" t="s">
        <v>50</v>
      </c>
      <c r="E349" s="1" t="s">
        <v>163</v>
      </c>
      <c r="F349" s="1" t="s">
        <v>788</v>
      </c>
      <c r="G349" s="2">
        <v>41170000</v>
      </c>
      <c r="H349" s="2">
        <v>-18510000</v>
      </c>
      <c r="I349" s="2">
        <v>400900000</v>
      </c>
      <c r="J349" s="3">
        <v>5.6000000000000001E-2</v>
      </c>
      <c r="K349" s="2">
        <f t="shared" si="15"/>
        <v>22450400</v>
      </c>
      <c r="L349" s="2">
        <f t="shared" si="16"/>
        <v>-0.82448419627267222</v>
      </c>
      <c r="M349" s="2">
        <f t="shared" si="17"/>
        <v>1.8338203328225777</v>
      </c>
    </row>
    <row r="350" spans="1:13" x14ac:dyDescent="0.25">
      <c r="A350" s="1" t="s">
        <v>789</v>
      </c>
      <c r="B350" s="1">
        <v>428</v>
      </c>
      <c r="C350" s="1" t="s">
        <v>1</v>
      </c>
      <c r="D350" s="1" t="s">
        <v>13</v>
      </c>
      <c r="E350" s="1" t="s">
        <v>413</v>
      </c>
      <c r="F350" s="1" t="s">
        <v>790</v>
      </c>
      <c r="G350" s="2">
        <v>4990000</v>
      </c>
      <c r="H350" s="2">
        <v>53510000</v>
      </c>
      <c r="I350" s="2">
        <v>558450000</v>
      </c>
      <c r="J350" s="3">
        <v>7.2999999999999995E-2</v>
      </c>
      <c r="K350" s="2">
        <f t="shared" si="15"/>
        <v>40766850</v>
      </c>
      <c r="L350" s="2">
        <f t="shared" si="16"/>
        <v>1.3125860840364167</v>
      </c>
      <c r="M350" s="2">
        <f t="shared" si="17"/>
        <v>0.12240337431025454</v>
      </c>
    </row>
    <row r="351" spans="1:13" x14ac:dyDescent="0.25">
      <c r="A351" s="1" t="s">
        <v>791</v>
      </c>
      <c r="B351" s="1">
        <v>430</v>
      </c>
      <c r="C351" s="1" t="s">
        <v>1</v>
      </c>
      <c r="D351" s="1" t="s">
        <v>13</v>
      </c>
      <c r="E351" s="1" t="s">
        <v>14</v>
      </c>
      <c r="F351" s="1" t="s">
        <v>61</v>
      </c>
      <c r="G351" s="2">
        <v>24660000</v>
      </c>
      <c r="H351" s="2">
        <v>-40820000</v>
      </c>
      <c r="I351" s="2">
        <v>388180000</v>
      </c>
      <c r="J351" s="3">
        <v>0.3</v>
      </c>
      <c r="K351" s="2">
        <f t="shared" si="15"/>
        <v>116454000</v>
      </c>
      <c r="L351" s="2">
        <f t="shared" si="16"/>
        <v>-0.35052467068542087</v>
      </c>
      <c r="M351" s="2">
        <f t="shared" si="17"/>
        <v>0.21175743211911999</v>
      </c>
    </row>
    <row r="352" spans="1:13" x14ac:dyDescent="0.25">
      <c r="A352" s="1" t="s">
        <v>792</v>
      </c>
      <c r="B352" s="1">
        <v>431</v>
      </c>
      <c r="C352" s="1" t="s">
        <v>1</v>
      </c>
      <c r="D352" s="1" t="s">
        <v>13</v>
      </c>
      <c r="E352" s="1" t="s">
        <v>158</v>
      </c>
      <c r="F352" s="1" t="s">
        <v>793</v>
      </c>
      <c r="G352" s="2">
        <v>49410000</v>
      </c>
      <c r="H352" s="2">
        <v>-472490000</v>
      </c>
      <c r="I352" s="2">
        <v>7780000000</v>
      </c>
      <c r="J352" s="3">
        <v>0.11700000000000001</v>
      </c>
      <c r="K352" s="2">
        <f t="shared" si="15"/>
        <v>910260000</v>
      </c>
      <c r="L352" s="2">
        <f t="shared" si="16"/>
        <v>-0.51907147408432752</v>
      </c>
      <c r="M352" s="2">
        <f t="shared" si="17"/>
        <v>5.4281194384022145E-2</v>
      </c>
    </row>
    <row r="353" spans="1:13" x14ac:dyDescent="0.25">
      <c r="A353" s="1" t="s">
        <v>794</v>
      </c>
      <c r="B353" s="1">
        <v>432</v>
      </c>
      <c r="C353" s="1" t="s">
        <v>1</v>
      </c>
      <c r="D353" s="1" t="s">
        <v>13</v>
      </c>
      <c r="E353" s="1" t="s">
        <v>43</v>
      </c>
      <c r="F353" s="1" t="s">
        <v>795</v>
      </c>
      <c r="G353" s="2">
        <v>822000000</v>
      </c>
      <c r="H353" s="2">
        <v>-466000000</v>
      </c>
      <c r="I353" s="2">
        <v>2040000000</v>
      </c>
      <c r="J353" s="3">
        <v>0.182</v>
      </c>
      <c r="K353" s="2">
        <f t="shared" si="15"/>
        <v>371280000</v>
      </c>
      <c r="L353" s="2">
        <f t="shared" si="16"/>
        <v>-1.2551174315880198</v>
      </c>
      <c r="M353" s="2">
        <f t="shared" si="17"/>
        <v>2.2139625080801553</v>
      </c>
    </row>
    <row r="354" spans="1:13" x14ac:dyDescent="0.25">
      <c r="A354" s="1" t="s">
        <v>796</v>
      </c>
      <c r="B354" s="1">
        <v>434</v>
      </c>
      <c r="C354" s="1" t="s">
        <v>1</v>
      </c>
      <c r="D354" s="1" t="s">
        <v>112</v>
      </c>
      <c r="E354" s="1" t="s">
        <v>205</v>
      </c>
      <c r="F354" s="1" t="s">
        <v>797</v>
      </c>
      <c r="G354" s="2">
        <v>436010000</v>
      </c>
      <c r="H354" s="2">
        <v>129480000</v>
      </c>
      <c r="I354" s="2">
        <v>672750000</v>
      </c>
      <c r="J354" s="3">
        <v>2.1</v>
      </c>
      <c r="K354" s="2">
        <f t="shared" si="15"/>
        <v>1412775000</v>
      </c>
      <c r="L354" s="2">
        <f t="shared" si="16"/>
        <v>9.1649413388543821E-2</v>
      </c>
      <c r="M354" s="2">
        <f t="shared" si="17"/>
        <v>0.30861956079347386</v>
      </c>
    </row>
    <row r="355" spans="1:13" x14ac:dyDescent="0.25">
      <c r="A355" s="1" t="s">
        <v>798</v>
      </c>
      <c r="B355" s="1">
        <v>436</v>
      </c>
      <c r="C355" s="1" t="s">
        <v>1</v>
      </c>
      <c r="D355" s="1" t="s">
        <v>65</v>
      </c>
      <c r="E355" s="1" t="s">
        <v>799</v>
      </c>
      <c r="F355" s="1" t="s">
        <v>800</v>
      </c>
      <c r="G355" s="2">
        <v>405610000</v>
      </c>
      <c r="H355" s="2">
        <v>-38060000</v>
      </c>
      <c r="I355" s="2">
        <v>3040000000</v>
      </c>
      <c r="J355" s="3">
        <v>6.7000000000000004E-2</v>
      </c>
      <c r="K355" s="2">
        <f t="shared" si="15"/>
        <v>203680000</v>
      </c>
      <c r="L355" s="2">
        <f t="shared" si="16"/>
        <v>-0.18686174391201885</v>
      </c>
      <c r="M355" s="2">
        <f t="shared" si="17"/>
        <v>1.9914080911233307</v>
      </c>
    </row>
    <row r="356" spans="1:13" x14ac:dyDescent="0.25">
      <c r="A356" s="1" t="s">
        <v>801</v>
      </c>
      <c r="B356" s="1">
        <v>438</v>
      </c>
      <c r="C356" s="1" t="s">
        <v>1</v>
      </c>
      <c r="D356" s="1" t="s">
        <v>77</v>
      </c>
      <c r="E356" s="1" t="s">
        <v>194</v>
      </c>
      <c r="F356" s="1" t="s">
        <v>802</v>
      </c>
      <c r="G356" s="2">
        <v>3450000000</v>
      </c>
      <c r="H356" s="2">
        <v>-255210000</v>
      </c>
      <c r="I356" s="2">
        <v>176320000</v>
      </c>
      <c r="J356" s="3">
        <v>3.16</v>
      </c>
      <c r="K356" s="2">
        <f t="shared" si="15"/>
        <v>557171200</v>
      </c>
      <c r="L356" s="2">
        <f t="shared" si="16"/>
        <v>-0.45804592915068115</v>
      </c>
      <c r="M356" s="2">
        <f t="shared" si="17"/>
        <v>6.1919926945254886</v>
      </c>
    </row>
    <row r="357" spans="1:13" x14ac:dyDescent="0.25">
      <c r="A357" s="1" t="s">
        <v>803</v>
      </c>
      <c r="B357" s="1">
        <v>439</v>
      </c>
      <c r="C357" s="1" t="s">
        <v>1</v>
      </c>
      <c r="D357" s="1" t="s">
        <v>77</v>
      </c>
      <c r="E357" s="1" t="s">
        <v>468</v>
      </c>
      <c r="F357" s="1" t="s">
        <v>804</v>
      </c>
      <c r="G357" s="2">
        <v>83140000</v>
      </c>
      <c r="H357" s="2">
        <v>-7300000</v>
      </c>
      <c r="I357" s="2">
        <v>615690000</v>
      </c>
      <c r="J357" s="3">
        <v>0.77</v>
      </c>
      <c r="K357" s="2">
        <f t="shared" si="15"/>
        <v>474081300</v>
      </c>
      <c r="L357" s="2">
        <f t="shared" si="16"/>
        <v>-1.5398202797705794E-2</v>
      </c>
      <c r="M357" s="2">
        <f t="shared" si="17"/>
        <v>0.175370764465926</v>
      </c>
    </row>
    <row r="358" spans="1:13" x14ac:dyDescent="0.25">
      <c r="A358" s="1" t="s">
        <v>805</v>
      </c>
      <c r="B358" s="1">
        <v>440</v>
      </c>
      <c r="C358" s="1" t="s">
        <v>1</v>
      </c>
      <c r="D358" s="1" t="s">
        <v>13</v>
      </c>
      <c r="E358" s="1" t="s">
        <v>34</v>
      </c>
      <c r="F358" s="1" t="s">
        <v>806</v>
      </c>
      <c r="G358" s="2">
        <v>13910000000</v>
      </c>
      <c r="H358" s="2">
        <v>1590000000</v>
      </c>
      <c r="I358" s="2">
        <v>319930000</v>
      </c>
      <c r="J358" s="3">
        <v>20.6</v>
      </c>
      <c r="K358" s="2">
        <f t="shared" si="15"/>
        <v>6590558000</v>
      </c>
      <c r="L358" s="2">
        <f t="shared" si="16"/>
        <v>0.24125423067363946</v>
      </c>
      <c r="M358" s="2">
        <f t="shared" si="17"/>
        <v>2.1105951878429718</v>
      </c>
    </row>
    <row r="359" spans="1:13" x14ac:dyDescent="0.25">
      <c r="A359" s="1" t="s">
        <v>807</v>
      </c>
      <c r="B359" s="1">
        <v>442</v>
      </c>
      <c r="C359" s="1" t="s">
        <v>1</v>
      </c>
      <c r="D359" s="1" t="s">
        <v>251</v>
      </c>
      <c r="E359" s="1" t="s">
        <v>431</v>
      </c>
      <c r="F359" s="1" t="s">
        <v>808</v>
      </c>
      <c r="G359" s="2">
        <v>185470000</v>
      </c>
      <c r="H359" s="2">
        <v>-25970000</v>
      </c>
      <c r="I359" s="2">
        <v>172600000</v>
      </c>
      <c r="J359" s="3">
        <v>1.34</v>
      </c>
      <c r="K359" s="2">
        <f t="shared" si="15"/>
        <v>231284000</v>
      </c>
      <c r="L359" s="2">
        <f t="shared" si="16"/>
        <v>-0.11228619359748189</v>
      </c>
      <c r="M359" s="2">
        <f t="shared" si="17"/>
        <v>0.80191452932325624</v>
      </c>
    </row>
    <row r="360" spans="1:13" x14ac:dyDescent="0.25">
      <c r="A360" s="1" t="s">
        <v>809</v>
      </c>
      <c r="B360" s="1">
        <v>444</v>
      </c>
      <c r="C360" s="1" t="s">
        <v>1</v>
      </c>
      <c r="D360" s="1" t="s">
        <v>2</v>
      </c>
      <c r="E360" s="1" t="s">
        <v>3</v>
      </c>
      <c r="F360" s="1" t="s">
        <v>810</v>
      </c>
      <c r="G360" s="2">
        <v>98210000</v>
      </c>
      <c r="H360" s="2">
        <v>-274500000</v>
      </c>
      <c r="I360" s="2">
        <v>6040000000</v>
      </c>
      <c r="J360" s="3">
        <v>2.1000000000000001E-2</v>
      </c>
      <c r="K360" s="2">
        <f t="shared" si="15"/>
        <v>126840000.00000001</v>
      </c>
      <c r="L360" s="2">
        <f t="shared" si="16"/>
        <v>-2.1641438032166507</v>
      </c>
      <c r="M360" s="2">
        <f t="shared" si="17"/>
        <v>0.77428256070640167</v>
      </c>
    </row>
    <row r="361" spans="1:13" x14ac:dyDescent="0.25">
      <c r="A361" s="1" t="s">
        <v>811</v>
      </c>
      <c r="B361" s="1">
        <v>450</v>
      </c>
      <c r="C361" s="1" t="s">
        <v>1</v>
      </c>
      <c r="D361" s="1" t="s">
        <v>50</v>
      </c>
      <c r="E361" s="1" t="s">
        <v>163</v>
      </c>
      <c r="F361" s="1" t="s">
        <v>812</v>
      </c>
      <c r="G361" s="2">
        <v>2390000000</v>
      </c>
      <c r="H361" s="2">
        <v>135160000</v>
      </c>
      <c r="I361" s="2">
        <v>907050000</v>
      </c>
      <c r="J361" s="3">
        <v>1.18</v>
      </c>
      <c r="K361" s="2">
        <f t="shared" si="15"/>
        <v>1070319000</v>
      </c>
      <c r="L361" s="2">
        <f t="shared" si="16"/>
        <v>0.12628010901422848</v>
      </c>
      <c r="M361" s="2">
        <f t="shared" si="17"/>
        <v>2.2329791398639096</v>
      </c>
    </row>
    <row r="362" spans="1:13" x14ac:dyDescent="0.25">
      <c r="A362" s="1" t="s">
        <v>813</v>
      </c>
      <c r="B362" s="1">
        <v>451</v>
      </c>
      <c r="C362" s="1" t="s">
        <v>1</v>
      </c>
      <c r="D362" s="1" t="s">
        <v>6</v>
      </c>
      <c r="E362" s="1" t="s">
        <v>7</v>
      </c>
      <c r="F362" s="1" t="s">
        <v>814</v>
      </c>
      <c r="G362" s="2">
        <v>918830000</v>
      </c>
      <c r="H362" s="2">
        <v>-1290000000</v>
      </c>
      <c r="I362" s="2">
        <v>1100000000</v>
      </c>
      <c r="J362" s="3">
        <v>0.35499999999999998</v>
      </c>
      <c r="K362" s="2">
        <f t="shared" si="15"/>
        <v>390500000</v>
      </c>
      <c r="L362" s="2">
        <f t="shared" si="16"/>
        <v>-3.3034571062740077</v>
      </c>
      <c r="M362" s="2">
        <f t="shared" si="17"/>
        <v>2.3529577464788733</v>
      </c>
    </row>
    <row r="363" spans="1:13" x14ac:dyDescent="0.25">
      <c r="A363" s="1" t="s">
        <v>815</v>
      </c>
      <c r="B363" s="1">
        <v>455</v>
      </c>
      <c r="C363" s="1" t="s">
        <v>1</v>
      </c>
      <c r="D363" s="1" t="s">
        <v>39</v>
      </c>
      <c r="E363" s="1" t="s">
        <v>40</v>
      </c>
      <c r="F363" s="1" t="s">
        <v>816</v>
      </c>
      <c r="G363" s="2">
        <v>532090000.00000012</v>
      </c>
      <c r="H363" s="2">
        <v>-24160000</v>
      </c>
      <c r="I363" s="2">
        <v>2150000000</v>
      </c>
      <c r="J363" s="3">
        <v>0.25</v>
      </c>
      <c r="K363" s="2">
        <f t="shared" si="15"/>
        <v>537500000</v>
      </c>
      <c r="L363" s="2">
        <f t="shared" si="16"/>
        <v>-4.4948837209302324E-2</v>
      </c>
      <c r="M363" s="2">
        <f t="shared" si="17"/>
        <v>0.98993488372093041</v>
      </c>
    </row>
    <row r="364" spans="1:13" x14ac:dyDescent="0.25">
      <c r="A364" s="1" t="s">
        <v>817</v>
      </c>
      <c r="B364" s="1">
        <v>456</v>
      </c>
      <c r="C364" s="1" t="s">
        <v>1</v>
      </c>
      <c r="D364" s="1" t="s">
        <v>13</v>
      </c>
      <c r="E364" s="1" t="s">
        <v>14</v>
      </c>
      <c r="F364" s="1" t="s">
        <v>818</v>
      </c>
      <c r="G364" s="2">
        <v>187240000</v>
      </c>
      <c r="H364" s="2">
        <v>-125950000</v>
      </c>
      <c r="I364" s="2">
        <v>90920000</v>
      </c>
      <c r="J364" s="3">
        <v>0.55000000000000004</v>
      </c>
      <c r="K364" s="2">
        <f t="shared" si="15"/>
        <v>50006000.000000007</v>
      </c>
      <c r="L364" s="2">
        <f t="shared" si="16"/>
        <v>-2.5186977562692472</v>
      </c>
      <c r="M364" s="2">
        <f t="shared" si="17"/>
        <v>3.7443506779186491</v>
      </c>
    </row>
    <row r="365" spans="1:13" x14ac:dyDescent="0.25">
      <c r="A365" s="1" t="s">
        <v>819</v>
      </c>
      <c r="B365" s="1">
        <v>458</v>
      </c>
      <c r="C365" s="1" t="s">
        <v>1</v>
      </c>
      <c r="D365" s="1" t="s">
        <v>54</v>
      </c>
      <c r="E365" s="1" t="s">
        <v>266</v>
      </c>
      <c r="F365" s="1" t="s">
        <v>820</v>
      </c>
      <c r="G365" s="2">
        <v>4220000000</v>
      </c>
      <c r="H365" s="2">
        <v>171230000</v>
      </c>
      <c r="I365" s="2">
        <v>271610000</v>
      </c>
      <c r="J365" s="3">
        <v>2.52</v>
      </c>
      <c r="K365" s="2">
        <f t="shared" si="15"/>
        <v>684457200</v>
      </c>
      <c r="L365" s="2">
        <f t="shared" si="16"/>
        <v>0.25016903905751886</v>
      </c>
      <c r="M365" s="2">
        <f t="shared" si="17"/>
        <v>6.1654695136525701</v>
      </c>
    </row>
    <row r="366" spans="1:13" x14ac:dyDescent="0.25">
      <c r="A366" s="1" t="s">
        <v>821</v>
      </c>
      <c r="B366" s="1">
        <v>459</v>
      </c>
      <c r="C366" s="1" t="s">
        <v>1</v>
      </c>
      <c r="D366" s="1" t="s">
        <v>128</v>
      </c>
      <c r="E366" s="1" t="s">
        <v>307</v>
      </c>
      <c r="F366" s="1" t="s">
        <v>822</v>
      </c>
      <c r="G366" s="2">
        <v>322600000</v>
      </c>
      <c r="H366" s="2">
        <v>-733000</v>
      </c>
      <c r="I366" s="2">
        <v>1810000000</v>
      </c>
      <c r="J366" s="3">
        <v>9.2999999999999999E-2</v>
      </c>
      <c r="K366" s="2">
        <f t="shared" si="15"/>
        <v>168330000</v>
      </c>
      <c r="L366" s="2">
        <f t="shared" si="16"/>
        <v>-4.354541674092556E-3</v>
      </c>
      <c r="M366" s="2">
        <f t="shared" si="17"/>
        <v>1.9164735935365056</v>
      </c>
    </row>
    <row r="367" spans="1:13" x14ac:dyDescent="0.25">
      <c r="A367" s="1" t="s">
        <v>823</v>
      </c>
      <c r="B367" s="1">
        <v>460</v>
      </c>
      <c r="C367" s="1" t="s">
        <v>1</v>
      </c>
      <c r="D367" s="1" t="s">
        <v>39</v>
      </c>
      <c r="E367" s="1" t="s">
        <v>824</v>
      </c>
      <c r="F367" s="1" t="s">
        <v>825</v>
      </c>
      <c r="G367" s="2">
        <v>2060000000</v>
      </c>
      <c r="H367" s="2">
        <v>-59690000</v>
      </c>
      <c r="I367" s="2">
        <v>9300000000</v>
      </c>
      <c r="J367" s="3">
        <v>0.56000000000000005</v>
      </c>
      <c r="K367" s="2">
        <f t="shared" si="15"/>
        <v>5208000000.000001</v>
      </c>
      <c r="L367" s="2">
        <f t="shared" si="16"/>
        <v>-1.1461213517665129E-2</v>
      </c>
      <c r="M367" s="2">
        <f t="shared" si="17"/>
        <v>0.39554531490015354</v>
      </c>
    </row>
    <row r="368" spans="1:13" x14ac:dyDescent="0.25">
      <c r="A368" s="1" t="s">
        <v>826</v>
      </c>
      <c r="B368" s="1">
        <v>464</v>
      </c>
      <c r="C368" s="1" t="s">
        <v>1</v>
      </c>
      <c r="D368" s="1" t="s">
        <v>251</v>
      </c>
      <c r="E368" s="1" t="s">
        <v>299</v>
      </c>
      <c r="F368" s="1" t="s">
        <v>827</v>
      </c>
      <c r="G368" s="2">
        <v>168700000</v>
      </c>
      <c r="H368" s="2">
        <v>-44380000</v>
      </c>
      <c r="I368" s="2">
        <v>445650000</v>
      </c>
      <c r="J368" s="3">
        <v>0.47</v>
      </c>
      <c r="K368" s="2">
        <f t="shared" si="15"/>
        <v>209455500</v>
      </c>
      <c r="L368" s="2">
        <f t="shared" si="16"/>
        <v>-0.21188271494422442</v>
      </c>
      <c r="M368" s="2">
        <f t="shared" si="17"/>
        <v>0.80542167668072695</v>
      </c>
    </row>
    <row r="369" spans="1:13" x14ac:dyDescent="0.25">
      <c r="A369" s="1" t="s">
        <v>828</v>
      </c>
      <c r="B369" s="1">
        <v>465</v>
      </c>
      <c r="C369" s="1" t="s">
        <v>1</v>
      </c>
      <c r="D369" s="1" t="s">
        <v>112</v>
      </c>
      <c r="E369" s="1" t="s">
        <v>113</v>
      </c>
      <c r="F369" s="1" t="s">
        <v>829</v>
      </c>
      <c r="G369" s="2">
        <v>160850000</v>
      </c>
      <c r="H369" s="2">
        <v>-92050000</v>
      </c>
      <c r="I369" s="2">
        <v>311250000</v>
      </c>
      <c r="J369" s="3">
        <v>0.32500000000000001</v>
      </c>
      <c r="K369" s="2">
        <f t="shared" si="15"/>
        <v>101156250</v>
      </c>
      <c r="L369" s="2">
        <f t="shared" si="16"/>
        <v>-0.90997837503861601</v>
      </c>
      <c r="M369" s="2">
        <f t="shared" si="17"/>
        <v>1.5901143033673155</v>
      </c>
    </row>
    <row r="370" spans="1:13" x14ac:dyDescent="0.25">
      <c r="A370" s="1" t="s">
        <v>830</v>
      </c>
      <c r="B370" s="1">
        <v>467</v>
      </c>
      <c r="C370" s="1" t="s">
        <v>1</v>
      </c>
      <c r="D370" s="1" t="s">
        <v>22</v>
      </c>
      <c r="E370" s="1" t="s">
        <v>23</v>
      </c>
      <c r="F370" s="1" t="s">
        <v>831</v>
      </c>
      <c r="G370" s="2">
        <v>13590000000</v>
      </c>
      <c r="H370" s="2">
        <v>-1710000000</v>
      </c>
      <c r="I370" s="2">
        <v>26160000000</v>
      </c>
      <c r="J370" s="3">
        <v>0.56000000000000005</v>
      </c>
      <c r="K370" s="2">
        <f t="shared" si="15"/>
        <v>14649600000.000002</v>
      </c>
      <c r="L370" s="2">
        <f t="shared" si="16"/>
        <v>-0.1167267365661861</v>
      </c>
      <c r="M370" s="2">
        <f t="shared" si="17"/>
        <v>0.92767038007863689</v>
      </c>
    </row>
    <row r="371" spans="1:13" x14ac:dyDescent="0.25">
      <c r="A371" s="1" t="s">
        <v>832</v>
      </c>
      <c r="B371" s="1">
        <v>468</v>
      </c>
      <c r="C371" s="1" t="s">
        <v>1</v>
      </c>
      <c r="D371" s="1" t="s">
        <v>128</v>
      </c>
      <c r="E371" s="1" t="s">
        <v>307</v>
      </c>
      <c r="F371" s="1" t="s">
        <v>833</v>
      </c>
      <c r="G371" s="2">
        <v>4220000000</v>
      </c>
      <c r="H371" s="2">
        <v>269860000</v>
      </c>
      <c r="I371" s="2">
        <v>1340000000</v>
      </c>
      <c r="J371" s="3">
        <v>2.14</v>
      </c>
      <c r="K371" s="2">
        <f t="shared" si="15"/>
        <v>2867600000</v>
      </c>
      <c r="L371" s="2">
        <f t="shared" si="16"/>
        <v>9.4106569953968475E-2</v>
      </c>
      <c r="M371" s="2">
        <f t="shared" si="17"/>
        <v>1.4716138931510672</v>
      </c>
    </row>
    <row r="372" spans="1:13" x14ac:dyDescent="0.25">
      <c r="A372" s="1" t="s">
        <v>834</v>
      </c>
      <c r="B372" s="1">
        <v>471</v>
      </c>
      <c r="C372" s="1" t="s">
        <v>1</v>
      </c>
      <c r="D372" s="1" t="s">
        <v>50</v>
      </c>
      <c r="E372" s="1" t="s">
        <v>835</v>
      </c>
      <c r="F372" s="1" t="s">
        <v>836</v>
      </c>
      <c r="G372" s="2">
        <v>57450000</v>
      </c>
      <c r="H372" s="2">
        <v>-523080000.00000012</v>
      </c>
      <c r="I372" s="2">
        <v>1680000000</v>
      </c>
      <c r="J372" s="3">
        <v>0.16900000000000001</v>
      </c>
      <c r="K372" s="2">
        <f t="shared" si="15"/>
        <v>283920000</v>
      </c>
      <c r="L372" s="2">
        <f t="shared" si="16"/>
        <v>-1.8423499577345734</v>
      </c>
      <c r="M372" s="2">
        <f t="shared" si="17"/>
        <v>0.20234573119188504</v>
      </c>
    </row>
    <row r="373" spans="1:13" x14ac:dyDescent="0.25">
      <c r="A373" s="1" t="s">
        <v>837</v>
      </c>
      <c r="B373" s="1">
        <v>472</v>
      </c>
      <c r="C373" s="1" t="s">
        <v>1</v>
      </c>
      <c r="D373" s="1" t="s">
        <v>13</v>
      </c>
      <c r="E373" s="1" t="s">
        <v>14</v>
      </c>
      <c r="F373" s="1" t="s">
        <v>838</v>
      </c>
      <c r="G373" s="2">
        <v>469180000</v>
      </c>
      <c r="H373" s="2">
        <v>-82260000</v>
      </c>
      <c r="I373" s="2">
        <v>3210000000</v>
      </c>
      <c r="J373" s="3">
        <v>0.15</v>
      </c>
      <c r="K373" s="2">
        <f t="shared" si="15"/>
        <v>481500000</v>
      </c>
      <c r="L373" s="2">
        <f t="shared" si="16"/>
        <v>-0.1708411214953271</v>
      </c>
      <c r="M373" s="2">
        <f t="shared" si="17"/>
        <v>0.97441329179646941</v>
      </c>
    </row>
    <row r="374" spans="1:13" x14ac:dyDescent="0.25">
      <c r="A374" s="1" t="s">
        <v>839</v>
      </c>
      <c r="B374" s="1">
        <v>474</v>
      </c>
      <c r="C374" s="1" t="s">
        <v>1</v>
      </c>
      <c r="D374" s="1" t="s">
        <v>166</v>
      </c>
      <c r="E374" s="1" t="s">
        <v>498</v>
      </c>
      <c r="F374" s="1" t="s">
        <v>840</v>
      </c>
      <c r="G374" s="2">
        <v>366000000</v>
      </c>
      <c r="H374" s="2">
        <v>-264000000</v>
      </c>
      <c r="I374" s="2">
        <v>7320000000</v>
      </c>
      <c r="J374" s="3">
        <v>0.15</v>
      </c>
      <c r="K374" s="2">
        <f t="shared" si="15"/>
        <v>1098000000</v>
      </c>
      <c r="L374" s="2">
        <f t="shared" si="16"/>
        <v>-0.24043715846994534</v>
      </c>
      <c r="M374" s="2">
        <f t="shared" si="17"/>
        <v>0.33333333333333331</v>
      </c>
    </row>
    <row r="375" spans="1:13" x14ac:dyDescent="0.25">
      <c r="A375" s="1" t="s">
        <v>841</v>
      </c>
      <c r="B375" s="1">
        <v>475</v>
      </c>
      <c r="C375" s="1" t="s">
        <v>1</v>
      </c>
      <c r="D375" s="1" t="s">
        <v>99</v>
      </c>
      <c r="E375" s="1" t="s">
        <v>242</v>
      </c>
      <c r="F375" s="1" t="s">
        <v>842</v>
      </c>
      <c r="G375" s="2">
        <v>247890000</v>
      </c>
      <c r="H375" s="2">
        <v>-11910000</v>
      </c>
      <c r="I375" s="2">
        <v>410090000</v>
      </c>
      <c r="J375" s="3">
        <v>0.69</v>
      </c>
      <c r="K375" s="2">
        <f t="shared" si="15"/>
        <v>282962100</v>
      </c>
      <c r="L375" s="2">
        <f t="shared" si="16"/>
        <v>-4.2090442500956844E-2</v>
      </c>
      <c r="M375" s="2">
        <f t="shared" si="17"/>
        <v>0.87605371885492789</v>
      </c>
    </row>
    <row r="376" spans="1:13" x14ac:dyDescent="0.25">
      <c r="A376" s="1" t="s">
        <v>843</v>
      </c>
      <c r="B376" s="1">
        <v>476</v>
      </c>
      <c r="C376" s="1" t="s">
        <v>1</v>
      </c>
      <c r="D376" s="1" t="s">
        <v>251</v>
      </c>
      <c r="E376" s="1" t="s">
        <v>360</v>
      </c>
      <c r="F376" s="1" t="s">
        <v>844</v>
      </c>
      <c r="G376" s="2">
        <v>36350000</v>
      </c>
      <c r="H376" s="2">
        <v>-81160000</v>
      </c>
      <c r="I376" s="2">
        <v>909330000</v>
      </c>
      <c r="J376" s="3">
        <v>9.6000000000000002E-2</v>
      </c>
      <c r="K376" s="2">
        <f t="shared" si="15"/>
        <v>87295680</v>
      </c>
      <c r="L376" s="2">
        <f t="shared" si="16"/>
        <v>-0.92971381859904179</v>
      </c>
      <c r="M376" s="2">
        <f t="shared" si="17"/>
        <v>0.41640090322911744</v>
      </c>
    </row>
    <row r="377" spans="1:13" x14ac:dyDescent="0.25">
      <c r="A377" s="1" t="s">
        <v>845</v>
      </c>
      <c r="B377" s="1">
        <v>480</v>
      </c>
      <c r="C377" s="1" t="s">
        <v>1</v>
      </c>
      <c r="D377" s="1" t="s">
        <v>13</v>
      </c>
      <c r="E377" s="1" t="s">
        <v>14</v>
      </c>
      <c r="F377" s="1" t="s">
        <v>846</v>
      </c>
      <c r="G377" s="2">
        <v>1690000000</v>
      </c>
      <c r="H377" s="2">
        <v>455600000</v>
      </c>
      <c r="I377" s="2">
        <v>1490000000</v>
      </c>
      <c r="J377" s="3">
        <v>1.29</v>
      </c>
      <c r="K377" s="2">
        <f t="shared" si="15"/>
        <v>1922100000</v>
      </c>
      <c r="L377" s="2">
        <f t="shared" si="16"/>
        <v>0.2370324124655325</v>
      </c>
      <c r="M377" s="2">
        <f t="shared" si="17"/>
        <v>0.87924665730190932</v>
      </c>
    </row>
    <row r="378" spans="1:13" x14ac:dyDescent="0.25">
      <c r="A378" s="1" t="s">
        <v>847</v>
      </c>
      <c r="B378" s="1">
        <v>482</v>
      </c>
      <c r="C378" s="1" t="s">
        <v>1</v>
      </c>
      <c r="D378" s="1" t="s">
        <v>77</v>
      </c>
      <c r="E378" s="1" t="s">
        <v>515</v>
      </c>
      <c r="F378" s="1" t="s">
        <v>848</v>
      </c>
      <c r="G378" s="2">
        <v>745950000</v>
      </c>
      <c r="H378" s="2">
        <v>-77550000</v>
      </c>
      <c r="I378" s="2">
        <v>511340000</v>
      </c>
      <c r="J378" s="3">
        <v>3.2000000000000001E-2</v>
      </c>
      <c r="K378" s="2">
        <f t="shared" si="15"/>
        <v>16362880</v>
      </c>
      <c r="L378" s="2">
        <f t="shared" si="16"/>
        <v>-4.7393857316071495</v>
      </c>
      <c r="M378" s="2">
        <f t="shared" si="17"/>
        <v>45.587940509250203</v>
      </c>
    </row>
    <row r="379" spans="1:13" x14ac:dyDescent="0.25">
      <c r="A379" s="1" t="s">
        <v>849</v>
      </c>
      <c r="B379" s="1">
        <v>483</v>
      </c>
      <c r="C379" s="1" t="s">
        <v>1</v>
      </c>
      <c r="D379" s="1" t="s">
        <v>54</v>
      </c>
      <c r="E379" s="1" t="s">
        <v>266</v>
      </c>
      <c r="F379" s="1" t="s">
        <v>850</v>
      </c>
      <c r="G379" s="2">
        <v>196620000</v>
      </c>
      <c r="H379" s="2">
        <v>45970000</v>
      </c>
      <c r="I379" s="2">
        <v>367380000</v>
      </c>
      <c r="J379" s="3">
        <v>0.47</v>
      </c>
      <c r="K379" s="2">
        <f t="shared" si="15"/>
        <v>172668600</v>
      </c>
      <c r="L379" s="2">
        <f t="shared" si="16"/>
        <v>0.26623254025341031</v>
      </c>
      <c r="M379" s="2">
        <f t="shared" si="17"/>
        <v>1.1387131186562003</v>
      </c>
    </row>
    <row r="380" spans="1:13" x14ac:dyDescent="0.25">
      <c r="A380" s="1" t="s">
        <v>851</v>
      </c>
      <c r="B380" s="1">
        <v>484</v>
      </c>
      <c r="C380" s="1" t="s">
        <v>1</v>
      </c>
      <c r="D380" s="1" t="s">
        <v>112</v>
      </c>
      <c r="E380" s="1" t="s">
        <v>205</v>
      </c>
      <c r="F380" s="1" t="s">
        <v>852</v>
      </c>
      <c r="G380" s="2">
        <v>66489999.999999993</v>
      </c>
      <c r="H380" s="2">
        <v>-19470000</v>
      </c>
      <c r="I380" s="2">
        <v>143350000</v>
      </c>
      <c r="J380" s="3">
        <v>0.8</v>
      </c>
      <c r="K380" s="2">
        <f t="shared" si="15"/>
        <v>114680000</v>
      </c>
      <c r="L380" s="2">
        <f t="shared" si="16"/>
        <v>-0.16977677014300663</v>
      </c>
      <c r="M380" s="2">
        <f t="shared" si="17"/>
        <v>0.57978723404255317</v>
      </c>
    </row>
    <row r="381" spans="1:13" x14ac:dyDescent="0.25">
      <c r="A381" s="1" t="s">
        <v>853</v>
      </c>
      <c r="B381" s="1">
        <v>485</v>
      </c>
      <c r="C381" s="1" t="s">
        <v>1</v>
      </c>
      <c r="D381" s="1" t="s">
        <v>77</v>
      </c>
      <c r="E381" s="1" t="s">
        <v>78</v>
      </c>
      <c r="F381" s="1" t="s">
        <v>854</v>
      </c>
      <c r="G381" s="2">
        <v>23760000</v>
      </c>
      <c r="H381" s="2">
        <v>-51210000</v>
      </c>
      <c r="I381" s="2">
        <v>212840000</v>
      </c>
      <c r="J381" s="3">
        <v>0.14899999999999999</v>
      </c>
      <c r="K381" s="2">
        <f t="shared" si="15"/>
        <v>31713160</v>
      </c>
      <c r="L381" s="2">
        <f t="shared" si="16"/>
        <v>-1.6147870473960968</v>
      </c>
      <c r="M381" s="2">
        <f t="shared" si="17"/>
        <v>0.74921578297463887</v>
      </c>
    </row>
    <row r="382" spans="1:13" x14ac:dyDescent="0.25">
      <c r="A382" s="1" t="s">
        <v>855</v>
      </c>
      <c r="B382" s="1">
        <v>486</v>
      </c>
      <c r="C382" s="1" t="s">
        <v>1</v>
      </c>
      <c r="D382" s="1" t="s">
        <v>210</v>
      </c>
      <c r="E382" s="1" t="s">
        <v>222</v>
      </c>
      <c r="F382" s="1" t="s">
        <v>856</v>
      </c>
      <c r="G382" s="2">
        <v>90740000000</v>
      </c>
      <c r="H382" s="2">
        <v>2100000000</v>
      </c>
      <c r="I382" s="2">
        <v>15190000000</v>
      </c>
      <c r="J382" s="3">
        <v>2.8</v>
      </c>
      <c r="K382" s="2">
        <f t="shared" si="15"/>
        <v>42532000000</v>
      </c>
      <c r="L382" s="2">
        <f t="shared" si="16"/>
        <v>4.9374588545095459E-2</v>
      </c>
      <c r="M382" s="2">
        <f t="shared" si="17"/>
        <v>2.1334524593247437</v>
      </c>
    </row>
    <row r="383" spans="1:13" x14ac:dyDescent="0.25">
      <c r="A383" s="1" t="s">
        <v>857</v>
      </c>
      <c r="B383" s="1">
        <v>487</v>
      </c>
      <c r="C383" s="1" t="s">
        <v>1</v>
      </c>
      <c r="D383" s="1" t="s">
        <v>50</v>
      </c>
      <c r="E383" s="1" t="s">
        <v>81</v>
      </c>
      <c r="F383" s="1" t="s">
        <v>858</v>
      </c>
      <c r="G383" s="2">
        <v>101900000</v>
      </c>
      <c r="H383" s="2">
        <v>169300000</v>
      </c>
      <c r="I383" s="2">
        <v>4930000000</v>
      </c>
      <c r="J383" s="3">
        <v>9.0999999999999998E-2</v>
      </c>
      <c r="K383" s="2">
        <f t="shared" si="15"/>
        <v>448630000</v>
      </c>
      <c r="L383" s="2">
        <f t="shared" si="16"/>
        <v>0.37737110759423131</v>
      </c>
      <c r="M383" s="2">
        <f t="shared" si="17"/>
        <v>0.22713594721708311</v>
      </c>
    </row>
    <row r="384" spans="1:13" x14ac:dyDescent="0.25">
      <c r="A384" s="1" t="s">
        <v>859</v>
      </c>
      <c r="B384" s="1">
        <v>488</v>
      </c>
      <c r="C384" s="1" t="s">
        <v>1</v>
      </c>
      <c r="D384" s="1" t="s">
        <v>13</v>
      </c>
      <c r="E384" s="1" t="s">
        <v>14</v>
      </c>
      <c r="F384" s="1" t="s">
        <v>860</v>
      </c>
      <c r="G384" s="2">
        <v>5210000000</v>
      </c>
      <c r="H384" s="2">
        <v>-2970000000</v>
      </c>
      <c r="I384" s="2">
        <v>1210000000</v>
      </c>
      <c r="J384" s="3">
        <v>0.65</v>
      </c>
      <c r="K384" s="2">
        <f t="shared" si="15"/>
        <v>786500000</v>
      </c>
      <c r="L384" s="2">
        <f t="shared" si="16"/>
        <v>-3.7762237762237763</v>
      </c>
      <c r="M384" s="2">
        <f t="shared" si="17"/>
        <v>6.6242848061029882</v>
      </c>
    </row>
    <row r="385" spans="1:13" x14ac:dyDescent="0.25">
      <c r="A385" s="1" t="s">
        <v>861</v>
      </c>
      <c r="B385" s="1">
        <v>489</v>
      </c>
      <c r="C385" s="1" t="s">
        <v>1</v>
      </c>
      <c r="D385" s="1" t="s">
        <v>251</v>
      </c>
      <c r="E385" s="1" t="s">
        <v>360</v>
      </c>
      <c r="F385" s="1" t="s">
        <v>862</v>
      </c>
      <c r="G385" s="2">
        <v>109740000000</v>
      </c>
      <c r="H385" s="2">
        <v>-4420000000</v>
      </c>
      <c r="I385" s="2">
        <v>8510000000</v>
      </c>
      <c r="J385" s="3">
        <v>2.94</v>
      </c>
      <c r="K385" s="2">
        <f t="shared" si="15"/>
        <v>25019400000</v>
      </c>
      <c r="L385" s="2">
        <f t="shared" si="16"/>
        <v>-0.17666290958216424</v>
      </c>
      <c r="M385" s="2">
        <f t="shared" si="17"/>
        <v>4.3861963116621503</v>
      </c>
    </row>
    <row r="386" spans="1:13" x14ac:dyDescent="0.25">
      <c r="A386" s="1" t="s">
        <v>863</v>
      </c>
      <c r="B386" s="1">
        <v>491</v>
      </c>
      <c r="C386" s="1" t="s">
        <v>1</v>
      </c>
      <c r="D386" s="1" t="s">
        <v>180</v>
      </c>
      <c r="E386" s="1" t="s">
        <v>180</v>
      </c>
      <c r="F386" s="1" t="s">
        <v>864</v>
      </c>
      <c r="G386" s="2">
        <v>456200000</v>
      </c>
      <c r="H386" s="2">
        <v>-329940000</v>
      </c>
      <c r="I386" s="2">
        <v>3210000000</v>
      </c>
      <c r="J386" s="3">
        <v>3.3000000000000002E-2</v>
      </c>
      <c r="K386" s="2">
        <f t="shared" si="15"/>
        <v>105930000</v>
      </c>
      <c r="L386" s="2">
        <f t="shared" si="16"/>
        <v>-3.114698385726423</v>
      </c>
      <c r="M386" s="2">
        <f t="shared" si="17"/>
        <v>4.306617577645615</v>
      </c>
    </row>
    <row r="387" spans="1:13" x14ac:dyDescent="0.25">
      <c r="A387" s="1" t="s">
        <v>865</v>
      </c>
      <c r="B387" s="1">
        <v>493</v>
      </c>
      <c r="C387" s="1" t="s">
        <v>1</v>
      </c>
      <c r="D387" s="1" t="s">
        <v>2</v>
      </c>
      <c r="E387" s="1" t="s">
        <v>866</v>
      </c>
      <c r="F387" s="1" t="s">
        <v>867</v>
      </c>
      <c r="G387" s="2">
        <v>714830000</v>
      </c>
      <c r="H387" s="2">
        <v>-11110000000</v>
      </c>
      <c r="I387" s="2">
        <v>45150000000</v>
      </c>
      <c r="J387" s="3">
        <v>1.9E-2</v>
      </c>
      <c r="K387" s="2">
        <f t="shared" ref="K387:K450" si="18">I387*J387</f>
        <v>857850000</v>
      </c>
      <c r="L387" s="2">
        <f t="shared" ref="L387:L450" si="19">H387/K387</f>
        <v>-12.950982106428864</v>
      </c>
      <c r="M387" s="2">
        <f t="shared" ref="M387:M450" si="20">G387/K387</f>
        <v>0.83328087661012995</v>
      </c>
    </row>
    <row r="388" spans="1:13" x14ac:dyDescent="0.25">
      <c r="A388" s="1" t="s">
        <v>868</v>
      </c>
      <c r="B388" s="1">
        <v>495</v>
      </c>
      <c r="C388" s="1" t="s">
        <v>1</v>
      </c>
      <c r="D388" s="1" t="s">
        <v>13</v>
      </c>
      <c r="E388" s="1" t="s">
        <v>43</v>
      </c>
      <c r="F388" s="1" t="s">
        <v>61</v>
      </c>
      <c r="G388" s="2">
        <v>18510000</v>
      </c>
      <c r="H388" s="2">
        <v>-37220000</v>
      </c>
      <c r="I388" s="2">
        <v>1590000000</v>
      </c>
      <c r="J388" s="3">
        <v>4.4999999999999998E-2</v>
      </c>
      <c r="K388" s="2">
        <f t="shared" si="18"/>
        <v>71550000</v>
      </c>
      <c r="L388" s="2">
        <f t="shared" si="19"/>
        <v>-0.52019566736547873</v>
      </c>
      <c r="M388" s="2">
        <f t="shared" si="20"/>
        <v>0.25870020964360585</v>
      </c>
    </row>
    <row r="389" spans="1:13" x14ac:dyDescent="0.25">
      <c r="A389" s="1" t="s">
        <v>869</v>
      </c>
      <c r="B389" s="1">
        <v>496</v>
      </c>
      <c r="C389" s="1" t="s">
        <v>1</v>
      </c>
      <c r="D389" s="1" t="s">
        <v>251</v>
      </c>
      <c r="E389" s="1" t="s">
        <v>309</v>
      </c>
      <c r="F389" s="1" t="s">
        <v>870</v>
      </c>
      <c r="G389" s="2">
        <v>1060000000</v>
      </c>
      <c r="H389" s="2">
        <v>77820000</v>
      </c>
      <c r="I389" s="2">
        <v>1440000000</v>
      </c>
      <c r="J389" s="3">
        <v>0.26500000000000001</v>
      </c>
      <c r="K389" s="2">
        <f t="shared" si="18"/>
        <v>381600000</v>
      </c>
      <c r="L389" s="2">
        <f t="shared" si="19"/>
        <v>0.2039308176100629</v>
      </c>
      <c r="M389" s="2">
        <f t="shared" si="20"/>
        <v>2.7777777777777777</v>
      </c>
    </row>
    <row r="390" spans="1:13" x14ac:dyDescent="0.25">
      <c r="A390" s="1" t="s">
        <v>871</v>
      </c>
      <c r="B390" s="1">
        <v>497</v>
      </c>
      <c r="C390" s="1" t="s">
        <v>1</v>
      </c>
      <c r="D390" s="1" t="s">
        <v>13</v>
      </c>
      <c r="E390" s="1" t="s">
        <v>14</v>
      </c>
      <c r="F390" s="1" t="s">
        <v>872</v>
      </c>
      <c r="G390" s="2">
        <v>1290000000</v>
      </c>
      <c r="H390" s="2">
        <v>335650000</v>
      </c>
      <c r="I390" s="2">
        <v>9370000000</v>
      </c>
      <c r="J390" s="3">
        <v>0.1</v>
      </c>
      <c r="K390" s="2">
        <f t="shared" si="18"/>
        <v>937000000</v>
      </c>
      <c r="L390" s="2">
        <f t="shared" si="19"/>
        <v>0.35821771611526149</v>
      </c>
      <c r="M390" s="2">
        <f t="shared" si="20"/>
        <v>1.376734258271078</v>
      </c>
    </row>
    <row r="391" spans="1:13" x14ac:dyDescent="0.25">
      <c r="A391" s="1" t="s">
        <v>873</v>
      </c>
      <c r="B391" s="1">
        <v>498</v>
      </c>
      <c r="C391" s="1" t="s">
        <v>1</v>
      </c>
      <c r="D391" s="1" t="s">
        <v>65</v>
      </c>
      <c r="E391" s="1" t="s">
        <v>66</v>
      </c>
      <c r="F391" s="1" t="s">
        <v>874</v>
      </c>
      <c r="G391" s="2">
        <v>77090000</v>
      </c>
      <c r="H391" s="2">
        <v>-326420000</v>
      </c>
      <c r="I391" s="2">
        <v>1090000000</v>
      </c>
      <c r="J391" s="3">
        <v>0.20200000000000001</v>
      </c>
      <c r="K391" s="2">
        <f t="shared" si="18"/>
        <v>220180000</v>
      </c>
      <c r="L391" s="2">
        <f t="shared" si="19"/>
        <v>-1.4825143064765192</v>
      </c>
      <c r="M391" s="2">
        <f t="shared" si="20"/>
        <v>0.35012262694159324</v>
      </c>
    </row>
    <row r="392" spans="1:13" x14ac:dyDescent="0.25">
      <c r="A392" s="1" t="s">
        <v>875</v>
      </c>
      <c r="B392" s="1">
        <v>499</v>
      </c>
      <c r="C392" s="1" t="s">
        <v>1</v>
      </c>
      <c r="D392" s="1" t="s">
        <v>95</v>
      </c>
      <c r="E392" s="1" t="s">
        <v>876</v>
      </c>
      <c r="F392" s="1" t="s">
        <v>877</v>
      </c>
      <c r="G392" s="2">
        <v>51290000</v>
      </c>
      <c r="H392" s="2">
        <v>-52290000</v>
      </c>
      <c r="I392" s="2">
        <v>998550000</v>
      </c>
      <c r="J392" s="3">
        <v>0.122</v>
      </c>
      <c r="K392" s="2">
        <f t="shared" si="18"/>
        <v>121823100</v>
      </c>
      <c r="L392" s="2">
        <f t="shared" si="19"/>
        <v>-0.42922893933909084</v>
      </c>
      <c r="M392" s="2">
        <f t="shared" si="20"/>
        <v>0.42102031552308222</v>
      </c>
    </row>
    <row r="393" spans="1:13" x14ac:dyDescent="0.25">
      <c r="A393" s="1" t="s">
        <v>878</v>
      </c>
      <c r="B393" s="1">
        <v>500</v>
      </c>
      <c r="C393" s="1" t="s">
        <v>1</v>
      </c>
      <c r="D393" s="1" t="s">
        <v>144</v>
      </c>
      <c r="E393" s="1" t="s">
        <v>879</v>
      </c>
      <c r="F393" s="1" t="s">
        <v>880</v>
      </c>
      <c r="G393" s="2">
        <v>812920000</v>
      </c>
      <c r="H393" s="2">
        <v>51180000</v>
      </c>
      <c r="I393" s="2">
        <v>2390000000</v>
      </c>
      <c r="J393" s="3">
        <v>0.23200000000000001</v>
      </c>
      <c r="K393" s="2">
        <f t="shared" si="18"/>
        <v>554480000</v>
      </c>
      <c r="L393" s="2">
        <f t="shared" si="19"/>
        <v>9.230269802337325E-2</v>
      </c>
      <c r="M393" s="2">
        <f t="shared" si="20"/>
        <v>1.4660943586784014</v>
      </c>
    </row>
    <row r="394" spans="1:13" x14ac:dyDescent="0.25">
      <c r="A394" s="1" t="s">
        <v>881</v>
      </c>
      <c r="B394" s="1">
        <v>505</v>
      </c>
      <c r="C394" s="1" t="s">
        <v>1</v>
      </c>
      <c r="D394" s="1" t="s">
        <v>210</v>
      </c>
      <c r="E394" s="1" t="s">
        <v>396</v>
      </c>
      <c r="F394" s="1" t="s">
        <v>882</v>
      </c>
      <c r="G394" s="2">
        <v>6990000000</v>
      </c>
      <c r="H394" s="2">
        <v>207130000</v>
      </c>
      <c r="I394" s="2">
        <v>881190000</v>
      </c>
      <c r="J394" s="3">
        <v>0.99</v>
      </c>
      <c r="K394" s="2">
        <f t="shared" si="18"/>
        <v>872378100</v>
      </c>
      <c r="L394" s="2">
        <f t="shared" si="19"/>
        <v>0.2374314531738016</v>
      </c>
      <c r="M394" s="2">
        <f t="shared" si="20"/>
        <v>8.0125807834928455</v>
      </c>
    </row>
    <row r="395" spans="1:13" x14ac:dyDescent="0.25">
      <c r="A395" s="1" t="s">
        <v>883</v>
      </c>
      <c r="B395" s="1">
        <v>506</v>
      </c>
      <c r="C395" s="1" t="s">
        <v>1</v>
      </c>
      <c r="D395" s="1" t="s">
        <v>54</v>
      </c>
      <c r="E395" s="1" t="s">
        <v>55</v>
      </c>
      <c r="F395" s="1" t="s">
        <v>884</v>
      </c>
      <c r="G395" s="2">
        <v>23700000000</v>
      </c>
      <c r="H395" s="2">
        <v>920000000</v>
      </c>
      <c r="I395" s="2">
        <v>2800000000</v>
      </c>
      <c r="J395" s="3">
        <v>2.94</v>
      </c>
      <c r="K395" s="2">
        <f t="shared" si="18"/>
        <v>8232000000</v>
      </c>
      <c r="L395" s="2">
        <f t="shared" si="19"/>
        <v>0.11175898931000972</v>
      </c>
      <c r="M395" s="2">
        <f t="shared" si="20"/>
        <v>2.879008746355685</v>
      </c>
    </row>
    <row r="396" spans="1:13" x14ac:dyDescent="0.25">
      <c r="A396" s="1" t="s">
        <v>885</v>
      </c>
      <c r="B396" s="1">
        <v>508</v>
      </c>
      <c r="C396" s="1" t="s">
        <v>1</v>
      </c>
      <c r="D396" s="1" t="s">
        <v>13</v>
      </c>
      <c r="E396" s="1" t="s">
        <v>158</v>
      </c>
      <c r="F396" s="1" t="s">
        <v>886</v>
      </c>
      <c r="G396" s="2">
        <v>1220000000</v>
      </c>
      <c r="H396" s="2">
        <v>4670000</v>
      </c>
      <c r="I396" s="2">
        <v>735690000</v>
      </c>
      <c r="J396" s="3">
        <v>0.16900000000000001</v>
      </c>
      <c r="K396" s="2">
        <f t="shared" si="18"/>
        <v>124331610.00000001</v>
      </c>
      <c r="L396" s="2">
        <f t="shared" si="19"/>
        <v>3.756084233124625E-2</v>
      </c>
      <c r="M396" s="2">
        <f t="shared" si="20"/>
        <v>9.8124684462784639</v>
      </c>
    </row>
    <row r="397" spans="1:13" x14ac:dyDescent="0.25">
      <c r="A397" s="1" t="s">
        <v>887</v>
      </c>
      <c r="B397" s="1">
        <v>509</v>
      </c>
      <c r="C397" s="1" t="s">
        <v>1</v>
      </c>
      <c r="D397" s="1" t="s">
        <v>166</v>
      </c>
      <c r="E397" s="1" t="s">
        <v>573</v>
      </c>
      <c r="F397" s="1" t="s">
        <v>888</v>
      </c>
      <c r="G397" s="2">
        <v>315580000</v>
      </c>
      <c r="H397" s="2">
        <v>-236690000</v>
      </c>
      <c r="I397" s="2">
        <v>4580000000</v>
      </c>
      <c r="J397" s="3">
        <v>0.01</v>
      </c>
      <c r="K397" s="2">
        <f t="shared" si="18"/>
        <v>45800000</v>
      </c>
      <c r="L397" s="2">
        <f t="shared" si="19"/>
        <v>-5.1679039301310041</v>
      </c>
      <c r="M397" s="2">
        <f t="shared" si="20"/>
        <v>6.8903930131004367</v>
      </c>
    </row>
    <row r="398" spans="1:13" x14ac:dyDescent="0.25">
      <c r="A398" s="1" t="s">
        <v>889</v>
      </c>
      <c r="B398" s="1">
        <v>510</v>
      </c>
      <c r="C398" s="1" t="s">
        <v>1</v>
      </c>
      <c r="D398" s="1" t="s">
        <v>13</v>
      </c>
      <c r="E398" s="1" t="s">
        <v>84</v>
      </c>
      <c r="F398" s="1" t="s">
        <v>890</v>
      </c>
      <c r="G398" s="2">
        <v>67069999.999999993</v>
      </c>
      <c r="H398" s="2">
        <v>-95250000</v>
      </c>
      <c r="I398" s="2">
        <v>352740000</v>
      </c>
      <c r="J398" s="3">
        <v>0.221</v>
      </c>
      <c r="K398" s="2">
        <f t="shared" si="18"/>
        <v>77955540</v>
      </c>
      <c r="L398" s="2">
        <f t="shared" si="19"/>
        <v>-1.2218503008253165</v>
      </c>
      <c r="M398" s="2">
        <f t="shared" si="20"/>
        <v>0.86036220132655095</v>
      </c>
    </row>
    <row r="399" spans="1:13" x14ac:dyDescent="0.25">
      <c r="A399" s="1" t="s">
        <v>891</v>
      </c>
      <c r="B399" s="1">
        <v>511</v>
      </c>
      <c r="C399" s="1" t="s">
        <v>1</v>
      </c>
      <c r="D399" s="1" t="s">
        <v>50</v>
      </c>
      <c r="E399" s="1" t="s">
        <v>892</v>
      </c>
      <c r="F399" s="1" t="s">
        <v>893</v>
      </c>
      <c r="G399" s="2">
        <v>3320000000</v>
      </c>
      <c r="H399" s="2">
        <v>-762800000</v>
      </c>
      <c r="I399" s="2">
        <v>438120000</v>
      </c>
      <c r="J399" s="3">
        <v>3</v>
      </c>
      <c r="K399" s="2">
        <f t="shared" si="18"/>
        <v>1314360000</v>
      </c>
      <c r="L399" s="2">
        <f t="shared" si="19"/>
        <v>-0.58035850147600354</v>
      </c>
      <c r="M399" s="2">
        <f t="shared" si="20"/>
        <v>2.5259441857634135</v>
      </c>
    </row>
    <row r="400" spans="1:13" x14ac:dyDescent="0.25">
      <c r="A400" s="1" t="s">
        <v>894</v>
      </c>
      <c r="B400" s="1">
        <v>512</v>
      </c>
      <c r="C400" s="1" t="s">
        <v>1</v>
      </c>
      <c r="D400" s="1" t="s">
        <v>39</v>
      </c>
      <c r="E400" s="1" t="s">
        <v>40</v>
      </c>
      <c r="F400" s="1" t="s">
        <v>895</v>
      </c>
      <c r="G400" s="2">
        <v>10530000000</v>
      </c>
      <c r="H400" s="2">
        <v>1880000000</v>
      </c>
      <c r="I400" s="2">
        <v>3510000000</v>
      </c>
      <c r="J400" s="3">
        <v>4.05</v>
      </c>
      <c r="K400" s="2">
        <f t="shared" si="18"/>
        <v>14215500000</v>
      </c>
      <c r="L400" s="2">
        <f t="shared" si="19"/>
        <v>0.13225000879321866</v>
      </c>
      <c r="M400" s="2">
        <f t="shared" si="20"/>
        <v>0.7407407407407407</v>
      </c>
    </row>
    <row r="401" spans="1:13" x14ac:dyDescent="0.25">
      <c r="A401" s="1" t="s">
        <v>896</v>
      </c>
      <c r="B401" s="1">
        <v>513</v>
      </c>
      <c r="C401" s="1" t="s">
        <v>1</v>
      </c>
      <c r="D401" s="1" t="s">
        <v>251</v>
      </c>
      <c r="E401" s="1" t="s">
        <v>431</v>
      </c>
      <c r="F401" s="1" t="s">
        <v>897</v>
      </c>
      <c r="G401" s="2">
        <v>455610000</v>
      </c>
      <c r="H401" s="2">
        <v>-98290000</v>
      </c>
      <c r="I401" s="2">
        <v>683120000</v>
      </c>
      <c r="J401" s="3">
        <v>0.21</v>
      </c>
      <c r="K401" s="2">
        <f t="shared" si="18"/>
        <v>143455200</v>
      </c>
      <c r="L401" s="2">
        <f t="shared" si="19"/>
        <v>-0.6851616393131793</v>
      </c>
      <c r="M401" s="2">
        <f t="shared" si="20"/>
        <v>3.1759741020193064</v>
      </c>
    </row>
    <row r="402" spans="1:13" x14ac:dyDescent="0.25">
      <c r="A402" s="1" t="s">
        <v>898</v>
      </c>
      <c r="B402" s="1">
        <v>515</v>
      </c>
      <c r="C402" s="1" t="s">
        <v>1</v>
      </c>
      <c r="D402" s="1" t="s">
        <v>77</v>
      </c>
      <c r="E402" s="1" t="s">
        <v>899</v>
      </c>
      <c r="F402" s="1" t="s">
        <v>61</v>
      </c>
      <c r="G402" s="2">
        <v>262130000</v>
      </c>
      <c r="H402" s="2">
        <v>-31040000</v>
      </c>
      <c r="I402" s="2">
        <v>669420000</v>
      </c>
      <c r="J402" s="3">
        <v>0.14499999999999999</v>
      </c>
      <c r="K402" s="2">
        <f t="shared" si="18"/>
        <v>97065900</v>
      </c>
      <c r="L402" s="2">
        <f t="shared" si="19"/>
        <v>-0.31978274553679509</v>
      </c>
      <c r="M402" s="2">
        <f t="shared" si="20"/>
        <v>2.7005364396765494</v>
      </c>
    </row>
    <row r="403" spans="1:13" x14ac:dyDescent="0.25">
      <c r="A403" s="1" t="s">
        <v>900</v>
      </c>
      <c r="B403" s="1">
        <v>517</v>
      </c>
      <c r="C403" s="1" t="s">
        <v>1</v>
      </c>
      <c r="D403" s="1" t="s">
        <v>144</v>
      </c>
      <c r="E403" s="1" t="s">
        <v>879</v>
      </c>
      <c r="F403" s="1" t="s">
        <v>901</v>
      </c>
      <c r="G403" s="2">
        <v>3340000000</v>
      </c>
      <c r="H403" s="2">
        <v>593670000</v>
      </c>
      <c r="I403" s="2">
        <v>1470000000</v>
      </c>
      <c r="J403" s="3">
        <v>3.65</v>
      </c>
      <c r="K403" s="2">
        <f t="shared" si="18"/>
        <v>5365500000</v>
      </c>
      <c r="L403" s="2">
        <f t="shared" si="19"/>
        <v>0.11064579256360078</v>
      </c>
      <c r="M403" s="2">
        <f t="shared" si="20"/>
        <v>0.62249557357189456</v>
      </c>
    </row>
    <row r="404" spans="1:13" x14ac:dyDescent="0.25">
      <c r="A404" s="1" t="s">
        <v>902</v>
      </c>
      <c r="B404" s="1">
        <v>518</v>
      </c>
      <c r="C404" s="1" t="s">
        <v>1</v>
      </c>
      <c r="D404" s="1" t="s">
        <v>54</v>
      </c>
      <c r="E404" s="1" t="s">
        <v>266</v>
      </c>
      <c r="F404" s="1" t="s">
        <v>903</v>
      </c>
      <c r="G404" s="2">
        <v>753210000</v>
      </c>
      <c r="H404" s="2">
        <v>19720000</v>
      </c>
      <c r="I404" s="2">
        <v>451070000</v>
      </c>
      <c r="J404" s="3">
        <v>0.245</v>
      </c>
      <c r="K404" s="2">
        <f t="shared" si="18"/>
        <v>110512150</v>
      </c>
      <c r="L404" s="2">
        <f t="shared" si="19"/>
        <v>0.17844191792486166</v>
      </c>
      <c r="M404" s="2">
        <f t="shared" si="20"/>
        <v>6.8156306795225685</v>
      </c>
    </row>
    <row r="405" spans="1:13" x14ac:dyDescent="0.25">
      <c r="A405" s="1" t="s">
        <v>904</v>
      </c>
      <c r="B405" s="1">
        <v>519</v>
      </c>
      <c r="C405" s="1" t="s">
        <v>1</v>
      </c>
      <c r="D405" s="1" t="s">
        <v>13</v>
      </c>
      <c r="E405" s="1" t="s">
        <v>14</v>
      </c>
      <c r="F405" s="1" t="s">
        <v>905</v>
      </c>
      <c r="G405" s="2">
        <v>97260000</v>
      </c>
      <c r="H405" s="2">
        <v>-43450000</v>
      </c>
      <c r="I405" s="2">
        <v>2510000000</v>
      </c>
      <c r="J405" s="3">
        <v>6.3E-2</v>
      </c>
      <c r="K405" s="2">
        <f t="shared" si="18"/>
        <v>158130000</v>
      </c>
      <c r="L405" s="2">
        <f t="shared" si="19"/>
        <v>-0.27477392019224689</v>
      </c>
      <c r="M405" s="2">
        <f t="shared" si="20"/>
        <v>0.61506355530259915</v>
      </c>
    </row>
    <row r="406" spans="1:13" x14ac:dyDescent="0.25">
      <c r="A406" s="1" t="s">
        <v>906</v>
      </c>
      <c r="B406" s="1">
        <v>520</v>
      </c>
      <c r="C406" s="1" t="s">
        <v>1</v>
      </c>
      <c r="D406" s="1" t="s">
        <v>50</v>
      </c>
      <c r="E406" s="1" t="s">
        <v>123</v>
      </c>
      <c r="F406" s="1" t="s">
        <v>907</v>
      </c>
      <c r="G406" s="2">
        <v>6540000000</v>
      </c>
      <c r="H406" s="2">
        <v>-220410000</v>
      </c>
      <c r="I406" s="2">
        <v>1040000000</v>
      </c>
      <c r="J406" s="3">
        <v>1.69</v>
      </c>
      <c r="K406" s="2">
        <f t="shared" si="18"/>
        <v>1757600000</v>
      </c>
      <c r="L406" s="2">
        <f t="shared" si="19"/>
        <v>-0.12540395994538006</v>
      </c>
      <c r="M406" s="2">
        <f t="shared" si="20"/>
        <v>3.7209831588529814</v>
      </c>
    </row>
    <row r="407" spans="1:13" x14ac:dyDescent="0.25">
      <c r="A407" s="1" t="s">
        <v>908</v>
      </c>
      <c r="B407" s="1">
        <v>522</v>
      </c>
      <c r="C407" s="1" t="s">
        <v>1</v>
      </c>
      <c r="D407" s="1" t="s">
        <v>77</v>
      </c>
      <c r="E407" s="1" t="s">
        <v>78</v>
      </c>
      <c r="F407" s="1" t="s">
        <v>909</v>
      </c>
      <c r="G407" s="2">
        <v>14700000000</v>
      </c>
      <c r="H407" s="2">
        <v>715350000</v>
      </c>
      <c r="I407" s="2">
        <v>414120000</v>
      </c>
      <c r="J407" s="3">
        <v>109.4</v>
      </c>
      <c r="K407" s="2">
        <f t="shared" si="18"/>
        <v>45304728000</v>
      </c>
      <c r="L407" s="2">
        <f t="shared" si="19"/>
        <v>1.5789742739433288E-2</v>
      </c>
      <c r="M407" s="2">
        <f t="shared" si="20"/>
        <v>0.32446944610284384</v>
      </c>
    </row>
    <row r="408" spans="1:13" x14ac:dyDescent="0.25">
      <c r="A408" s="1" t="s">
        <v>910</v>
      </c>
      <c r="B408" s="1">
        <v>524</v>
      </c>
      <c r="C408" s="1" t="s">
        <v>1</v>
      </c>
      <c r="D408" s="1" t="s">
        <v>26</v>
      </c>
      <c r="E408" s="1" t="s">
        <v>911</v>
      </c>
      <c r="F408" s="1" t="s">
        <v>912</v>
      </c>
      <c r="G408" s="2">
        <v>89080000</v>
      </c>
      <c r="H408" s="2">
        <v>-35250000</v>
      </c>
      <c r="I408" s="2">
        <v>196930000</v>
      </c>
      <c r="J408" s="3">
        <v>0.23599999999999999</v>
      </c>
      <c r="K408" s="2">
        <f t="shared" si="18"/>
        <v>46475480</v>
      </c>
      <c r="L408" s="2">
        <f t="shared" si="19"/>
        <v>-0.75846446341167428</v>
      </c>
      <c r="M408" s="2">
        <f t="shared" si="20"/>
        <v>1.9167096283889913</v>
      </c>
    </row>
    <row r="409" spans="1:13" x14ac:dyDescent="0.25">
      <c r="A409" s="1" t="s">
        <v>913</v>
      </c>
      <c r="B409" s="1">
        <v>525</v>
      </c>
      <c r="C409" s="1" t="s">
        <v>1</v>
      </c>
      <c r="D409" s="1" t="s">
        <v>144</v>
      </c>
      <c r="E409" s="1" t="s">
        <v>914</v>
      </c>
      <c r="F409" s="1" t="s">
        <v>915</v>
      </c>
      <c r="G409" s="2">
        <v>28890000000</v>
      </c>
      <c r="H409" s="2">
        <v>1170000000</v>
      </c>
      <c r="I409" s="2">
        <v>7080000000</v>
      </c>
      <c r="J409" s="3">
        <v>1.9</v>
      </c>
      <c r="K409" s="2">
        <f t="shared" si="18"/>
        <v>13452000000</v>
      </c>
      <c r="L409" s="2">
        <f t="shared" si="19"/>
        <v>8.6975914362176623E-2</v>
      </c>
      <c r="M409" s="2">
        <f t="shared" si="20"/>
        <v>2.1476360392506693</v>
      </c>
    </row>
    <row r="410" spans="1:13" x14ac:dyDescent="0.25">
      <c r="A410" s="1" t="s">
        <v>916</v>
      </c>
      <c r="B410" s="1">
        <v>526</v>
      </c>
      <c r="C410" s="1" t="s">
        <v>1</v>
      </c>
      <c r="D410" s="1" t="s">
        <v>2</v>
      </c>
      <c r="E410" s="1" t="s">
        <v>3</v>
      </c>
      <c r="F410" s="1" t="s">
        <v>917</v>
      </c>
      <c r="G410" s="2">
        <v>2770000000</v>
      </c>
      <c r="H410" s="2">
        <v>243670000</v>
      </c>
      <c r="I410" s="2">
        <v>8039999999.999999</v>
      </c>
      <c r="J410" s="3">
        <v>7.8E-2</v>
      </c>
      <c r="K410" s="2">
        <f t="shared" si="18"/>
        <v>627119999.99999988</v>
      </c>
      <c r="L410" s="2">
        <f t="shared" si="19"/>
        <v>0.38855402474805467</v>
      </c>
      <c r="M410" s="2">
        <f t="shared" si="20"/>
        <v>4.4170174767189705</v>
      </c>
    </row>
    <row r="411" spans="1:13" x14ac:dyDescent="0.25">
      <c r="A411" s="1" t="s">
        <v>918</v>
      </c>
      <c r="B411" s="1">
        <v>528</v>
      </c>
      <c r="C411" s="1" t="s">
        <v>1</v>
      </c>
      <c r="D411" s="1" t="s">
        <v>166</v>
      </c>
      <c r="E411" s="1" t="s">
        <v>611</v>
      </c>
      <c r="F411" s="1" t="s">
        <v>919</v>
      </c>
      <c r="G411" s="2">
        <v>2700000000</v>
      </c>
      <c r="H411" s="2">
        <v>180790000</v>
      </c>
      <c r="I411" s="2">
        <v>616450000</v>
      </c>
      <c r="J411" s="3">
        <v>1.2</v>
      </c>
      <c r="K411" s="2">
        <f t="shared" si="18"/>
        <v>739740000</v>
      </c>
      <c r="L411" s="2">
        <f t="shared" si="19"/>
        <v>0.24439667991456457</v>
      </c>
      <c r="M411" s="2">
        <f t="shared" si="20"/>
        <v>3.6499310568578149</v>
      </c>
    </row>
    <row r="412" spans="1:13" x14ac:dyDescent="0.25">
      <c r="A412" s="1" t="s">
        <v>920</v>
      </c>
      <c r="B412" s="1">
        <v>529</v>
      </c>
      <c r="C412" s="1" t="s">
        <v>1</v>
      </c>
      <c r="D412" s="1" t="s">
        <v>99</v>
      </c>
      <c r="E412" s="1" t="s">
        <v>242</v>
      </c>
      <c r="F412" s="1" t="s">
        <v>921</v>
      </c>
      <c r="G412" s="2">
        <v>9070000000</v>
      </c>
      <c r="H412" s="2">
        <v>88720000</v>
      </c>
      <c r="I412" s="2">
        <v>277970000</v>
      </c>
      <c r="J412" s="3">
        <v>1.6</v>
      </c>
      <c r="K412" s="2">
        <f t="shared" si="18"/>
        <v>444752000</v>
      </c>
      <c r="L412" s="2">
        <f t="shared" si="19"/>
        <v>0.19948195848472858</v>
      </c>
      <c r="M412" s="2">
        <f t="shared" si="20"/>
        <v>20.393387775659242</v>
      </c>
    </row>
    <row r="413" spans="1:13" x14ac:dyDescent="0.25">
      <c r="A413" s="1" t="s">
        <v>922</v>
      </c>
      <c r="B413" s="1">
        <v>531</v>
      </c>
      <c r="C413" s="1" t="s">
        <v>1</v>
      </c>
      <c r="D413" s="1" t="s">
        <v>251</v>
      </c>
      <c r="E413" s="1" t="s">
        <v>309</v>
      </c>
      <c r="F413" s="1" t="s">
        <v>923</v>
      </c>
      <c r="G413" s="2">
        <v>3250000000</v>
      </c>
      <c r="H413" s="2">
        <v>25740000</v>
      </c>
      <c r="I413" s="2">
        <v>3030000000</v>
      </c>
      <c r="J413" s="3">
        <v>0.13100000000000001</v>
      </c>
      <c r="K413" s="2">
        <f t="shared" si="18"/>
        <v>396930000</v>
      </c>
      <c r="L413" s="2">
        <f t="shared" si="19"/>
        <v>6.4847706144660261E-2</v>
      </c>
      <c r="M413" s="2">
        <f t="shared" si="20"/>
        <v>8.1878416849318523</v>
      </c>
    </row>
    <row r="414" spans="1:13" x14ac:dyDescent="0.25">
      <c r="A414" s="1" t="s">
        <v>924</v>
      </c>
      <c r="B414" s="1">
        <v>532</v>
      </c>
      <c r="C414" s="1" t="s">
        <v>1</v>
      </c>
      <c r="D414" s="1" t="s">
        <v>77</v>
      </c>
      <c r="E414" s="1" t="s">
        <v>103</v>
      </c>
      <c r="F414" s="1" t="s">
        <v>925</v>
      </c>
      <c r="G414" s="2">
        <v>3650000000</v>
      </c>
      <c r="H414" s="2">
        <v>-132780000</v>
      </c>
      <c r="I414" s="2">
        <v>729900000</v>
      </c>
      <c r="J414" s="3">
        <v>0.46</v>
      </c>
      <c r="K414" s="2">
        <f t="shared" si="18"/>
        <v>335754000</v>
      </c>
      <c r="L414" s="2">
        <f t="shared" si="19"/>
        <v>-0.39546811058096104</v>
      </c>
      <c r="M414" s="2">
        <f t="shared" si="20"/>
        <v>10.871054402925951</v>
      </c>
    </row>
    <row r="415" spans="1:13" x14ac:dyDescent="0.25">
      <c r="A415" s="1" t="s">
        <v>926</v>
      </c>
      <c r="B415" s="1">
        <v>533</v>
      </c>
      <c r="C415" s="1" t="s">
        <v>1</v>
      </c>
      <c r="D415" s="1" t="s">
        <v>54</v>
      </c>
      <c r="E415" s="1" t="s">
        <v>266</v>
      </c>
      <c r="F415" s="1" t="s">
        <v>927</v>
      </c>
      <c r="G415" s="2">
        <v>1330000000</v>
      </c>
      <c r="H415" s="2">
        <v>116160000</v>
      </c>
      <c r="I415" s="2">
        <v>978390000</v>
      </c>
      <c r="J415" s="3">
        <v>1.02</v>
      </c>
      <c r="K415" s="2">
        <f t="shared" si="18"/>
        <v>997957800</v>
      </c>
      <c r="L415" s="2">
        <f t="shared" si="19"/>
        <v>0.11639770739804829</v>
      </c>
      <c r="M415" s="2">
        <f t="shared" si="20"/>
        <v>1.3327216842235212</v>
      </c>
    </row>
    <row r="416" spans="1:13" x14ac:dyDescent="0.25">
      <c r="A416" s="1" t="s">
        <v>928</v>
      </c>
      <c r="B416" s="1">
        <v>535</v>
      </c>
      <c r="C416" s="1" t="s">
        <v>1</v>
      </c>
      <c r="D416" s="1" t="s">
        <v>13</v>
      </c>
      <c r="E416" s="1" t="s">
        <v>14</v>
      </c>
      <c r="F416" s="1" t="s">
        <v>929</v>
      </c>
      <c r="G416" s="2">
        <v>19860000000</v>
      </c>
      <c r="H416" s="2">
        <v>378700000</v>
      </c>
      <c r="I416" s="2">
        <v>16620000000</v>
      </c>
      <c r="J416" s="3">
        <v>0.255</v>
      </c>
      <c r="K416" s="2">
        <f t="shared" si="18"/>
        <v>4238100000</v>
      </c>
      <c r="L416" s="2">
        <f t="shared" si="19"/>
        <v>8.9356079375191716E-2</v>
      </c>
      <c r="M416" s="2">
        <f t="shared" si="20"/>
        <v>4.6860621504919662</v>
      </c>
    </row>
    <row r="417" spans="1:13" x14ac:dyDescent="0.25">
      <c r="A417" s="1" t="s">
        <v>930</v>
      </c>
      <c r="B417" s="1">
        <v>536</v>
      </c>
      <c r="C417" s="1" t="s">
        <v>1</v>
      </c>
      <c r="D417" s="1" t="s">
        <v>2</v>
      </c>
      <c r="E417" s="1" t="s">
        <v>931</v>
      </c>
      <c r="F417" s="1" t="s">
        <v>932</v>
      </c>
      <c r="G417" s="2">
        <v>266610000</v>
      </c>
      <c r="H417" s="2">
        <v>100640000</v>
      </c>
      <c r="I417" s="2">
        <v>794630000</v>
      </c>
      <c r="J417" s="3">
        <v>0.91</v>
      </c>
      <c r="K417" s="2">
        <f t="shared" si="18"/>
        <v>723113300</v>
      </c>
      <c r="L417" s="2">
        <f t="shared" si="19"/>
        <v>0.1391759769872854</v>
      </c>
      <c r="M417" s="2">
        <f t="shared" si="20"/>
        <v>0.36869740882929408</v>
      </c>
    </row>
    <row r="418" spans="1:13" x14ac:dyDescent="0.25">
      <c r="A418" s="1" t="s">
        <v>933</v>
      </c>
      <c r="B418" s="1">
        <v>538</v>
      </c>
      <c r="C418" s="1" t="s">
        <v>1</v>
      </c>
      <c r="D418" s="1" t="s">
        <v>50</v>
      </c>
      <c r="E418" s="1" t="s">
        <v>123</v>
      </c>
      <c r="F418" s="1" t="s">
        <v>934</v>
      </c>
      <c r="G418" s="2">
        <v>2010000000</v>
      </c>
      <c r="H418" s="2">
        <v>200210000</v>
      </c>
      <c r="I418" s="2">
        <v>1090000000</v>
      </c>
      <c r="J418" s="3">
        <v>1.03</v>
      </c>
      <c r="K418" s="2">
        <f t="shared" si="18"/>
        <v>1122700000</v>
      </c>
      <c r="L418" s="2">
        <f t="shared" si="19"/>
        <v>0.1783290282355037</v>
      </c>
      <c r="M418" s="2">
        <f t="shared" si="20"/>
        <v>1.7903268905317538</v>
      </c>
    </row>
    <row r="419" spans="1:13" x14ac:dyDescent="0.25">
      <c r="A419" s="1" t="s">
        <v>935</v>
      </c>
      <c r="B419" s="1">
        <v>540</v>
      </c>
      <c r="C419" s="1" t="s">
        <v>1</v>
      </c>
      <c r="D419" s="1" t="s">
        <v>54</v>
      </c>
      <c r="E419" s="1" t="s">
        <v>266</v>
      </c>
      <c r="F419" s="1" t="s">
        <v>936</v>
      </c>
      <c r="G419" s="2">
        <v>462330000</v>
      </c>
      <c r="H419" s="2">
        <v>-4950000</v>
      </c>
      <c r="I419" s="2">
        <v>600000000</v>
      </c>
      <c r="J419" s="3">
        <v>4.3999999999999997E-2</v>
      </c>
      <c r="K419" s="2">
        <f t="shared" si="18"/>
        <v>26400000</v>
      </c>
      <c r="L419" s="2">
        <f t="shared" si="19"/>
        <v>-0.1875</v>
      </c>
      <c r="M419" s="2">
        <f t="shared" si="20"/>
        <v>17.512499999999999</v>
      </c>
    </row>
    <row r="420" spans="1:13" x14ac:dyDescent="0.25">
      <c r="A420" s="1" t="s">
        <v>937</v>
      </c>
      <c r="B420" s="1">
        <v>542</v>
      </c>
      <c r="C420" s="1" t="s">
        <v>1</v>
      </c>
      <c r="D420" s="1" t="s">
        <v>13</v>
      </c>
      <c r="E420" s="1" t="s">
        <v>14</v>
      </c>
      <c r="F420" s="1" t="s">
        <v>938</v>
      </c>
      <c r="G420" s="2">
        <v>305020000</v>
      </c>
      <c r="H420" s="2">
        <v>-192710000</v>
      </c>
      <c r="I420" s="2">
        <v>7270000000</v>
      </c>
      <c r="J420" s="3">
        <v>0.21</v>
      </c>
      <c r="K420" s="2">
        <f t="shared" si="18"/>
        <v>1526700000</v>
      </c>
      <c r="L420" s="2">
        <f t="shared" si="19"/>
        <v>-0.12622650160476845</v>
      </c>
      <c r="M420" s="2">
        <f t="shared" si="20"/>
        <v>0.19979039758957229</v>
      </c>
    </row>
    <row r="421" spans="1:13" x14ac:dyDescent="0.25">
      <c r="A421" s="1" t="s">
        <v>939</v>
      </c>
      <c r="B421" s="1">
        <v>543</v>
      </c>
      <c r="C421" s="1" t="s">
        <v>1</v>
      </c>
      <c r="D421" s="1" t="s">
        <v>128</v>
      </c>
      <c r="E421" s="1" t="s">
        <v>319</v>
      </c>
      <c r="F421" s="1" t="s">
        <v>940</v>
      </c>
      <c r="G421" s="2">
        <v>817820000</v>
      </c>
      <c r="H421" s="2">
        <v>-35730000</v>
      </c>
      <c r="I421" s="2">
        <v>1130000000</v>
      </c>
      <c r="J421" s="3">
        <v>0.48</v>
      </c>
      <c r="K421" s="2">
        <f t="shared" si="18"/>
        <v>542400000</v>
      </c>
      <c r="L421" s="2">
        <f t="shared" si="19"/>
        <v>-6.5873893805309738E-2</v>
      </c>
      <c r="M421" s="2">
        <f t="shared" si="20"/>
        <v>1.5077802359882007</v>
      </c>
    </row>
    <row r="422" spans="1:13" x14ac:dyDescent="0.25">
      <c r="A422" s="1" t="s">
        <v>941</v>
      </c>
      <c r="B422" s="1">
        <v>544</v>
      </c>
      <c r="C422" s="1" t="s">
        <v>1</v>
      </c>
      <c r="D422" s="1" t="s">
        <v>144</v>
      </c>
      <c r="E422" s="1" t="s">
        <v>145</v>
      </c>
      <c r="F422" s="1" t="s">
        <v>942</v>
      </c>
      <c r="G422" s="2">
        <v>298390000</v>
      </c>
      <c r="H422" s="2">
        <v>5670000</v>
      </c>
      <c r="I422" s="2">
        <v>290110000</v>
      </c>
      <c r="J422" s="3">
        <v>0.13400000000000001</v>
      </c>
      <c r="K422" s="2">
        <f t="shared" si="18"/>
        <v>38874740</v>
      </c>
      <c r="L422" s="2">
        <f t="shared" si="19"/>
        <v>0.14585306551246388</v>
      </c>
      <c r="M422" s="2">
        <f t="shared" si="20"/>
        <v>7.6756783453728561</v>
      </c>
    </row>
    <row r="423" spans="1:13" x14ac:dyDescent="0.25">
      <c r="A423" s="1" t="s">
        <v>943</v>
      </c>
      <c r="B423" s="1">
        <v>546</v>
      </c>
      <c r="C423" s="1" t="s">
        <v>1</v>
      </c>
      <c r="D423" s="1" t="s">
        <v>54</v>
      </c>
      <c r="E423" s="1" t="s">
        <v>640</v>
      </c>
      <c r="F423" s="1" t="s">
        <v>944</v>
      </c>
      <c r="G423" s="2">
        <v>30950000000</v>
      </c>
      <c r="H423" s="2">
        <v>3470000000</v>
      </c>
      <c r="I423" s="2">
        <v>2540000000</v>
      </c>
      <c r="J423" s="3">
        <v>4.8899999999999997</v>
      </c>
      <c r="K423" s="2">
        <f t="shared" si="18"/>
        <v>12420600000</v>
      </c>
      <c r="L423" s="2">
        <f t="shared" si="19"/>
        <v>0.27937458737903159</v>
      </c>
      <c r="M423" s="2">
        <f t="shared" si="20"/>
        <v>2.4918280920406422</v>
      </c>
    </row>
    <row r="424" spans="1:13" x14ac:dyDescent="0.25">
      <c r="A424" s="1" t="s">
        <v>945</v>
      </c>
      <c r="B424" s="1">
        <v>547</v>
      </c>
      <c r="C424" s="1" t="s">
        <v>1</v>
      </c>
      <c r="D424" s="1" t="s">
        <v>50</v>
      </c>
      <c r="E424" s="1" t="s">
        <v>619</v>
      </c>
      <c r="F424" s="1" t="s">
        <v>946</v>
      </c>
      <c r="G424" s="2">
        <v>736500000</v>
      </c>
      <c r="H424" s="2">
        <v>-394570000</v>
      </c>
      <c r="I424" s="2">
        <v>6090000000</v>
      </c>
      <c r="J424" s="3">
        <v>0.45500000000000002</v>
      </c>
      <c r="K424" s="2">
        <f t="shared" si="18"/>
        <v>2770950000</v>
      </c>
      <c r="L424" s="2">
        <f t="shared" si="19"/>
        <v>-0.14239520741983797</v>
      </c>
      <c r="M424" s="2">
        <f t="shared" si="20"/>
        <v>0.26579331998051209</v>
      </c>
    </row>
    <row r="425" spans="1:13" x14ac:dyDescent="0.25">
      <c r="A425" s="1" t="s">
        <v>947</v>
      </c>
      <c r="B425" s="1">
        <v>548</v>
      </c>
      <c r="C425" s="1" t="s">
        <v>1</v>
      </c>
      <c r="D425" s="1" t="s">
        <v>144</v>
      </c>
      <c r="E425" s="1" t="s">
        <v>145</v>
      </c>
      <c r="F425" s="1" t="s">
        <v>948</v>
      </c>
      <c r="G425" s="2">
        <v>10230000000</v>
      </c>
      <c r="H425" s="2">
        <v>2570000000</v>
      </c>
      <c r="I425" s="2">
        <v>2180000000</v>
      </c>
      <c r="J425" s="3">
        <v>7.06</v>
      </c>
      <c r="K425" s="2">
        <f t="shared" si="18"/>
        <v>15390800000</v>
      </c>
      <c r="L425" s="2">
        <f t="shared" si="19"/>
        <v>0.16698287288510019</v>
      </c>
      <c r="M425" s="2">
        <f t="shared" si="20"/>
        <v>0.66468279751539883</v>
      </c>
    </row>
    <row r="426" spans="1:13" x14ac:dyDescent="0.25">
      <c r="A426" s="1" t="s">
        <v>949</v>
      </c>
      <c r="B426" s="1">
        <v>550</v>
      </c>
      <c r="C426" s="1" t="s">
        <v>1</v>
      </c>
      <c r="D426" s="1" t="s">
        <v>128</v>
      </c>
      <c r="E426" s="1" t="s">
        <v>319</v>
      </c>
      <c r="F426" s="1" t="s">
        <v>950</v>
      </c>
      <c r="G426" s="2">
        <v>54150000</v>
      </c>
      <c r="H426" s="2">
        <v>-8850000</v>
      </c>
      <c r="I426" s="2">
        <v>446610000</v>
      </c>
      <c r="J426" s="3">
        <v>0.13400000000000001</v>
      </c>
      <c r="K426" s="2">
        <f t="shared" si="18"/>
        <v>59845740</v>
      </c>
      <c r="L426" s="2">
        <f t="shared" si="19"/>
        <v>-0.14788019999418506</v>
      </c>
      <c r="M426" s="2">
        <f t="shared" si="20"/>
        <v>0.9048263084389967</v>
      </c>
    </row>
    <row r="427" spans="1:13" x14ac:dyDescent="0.25">
      <c r="A427" s="1" t="s">
        <v>951</v>
      </c>
      <c r="B427" s="1">
        <v>551</v>
      </c>
      <c r="C427" s="1" t="s">
        <v>1</v>
      </c>
      <c r="D427" s="1" t="s">
        <v>54</v>
      </c>
      <c r="E427" s="1" t="s">
        <v>266</v>
      </c>
      <c r="F427" s="1" t="s">
        <v>952</v>
      </c>
      <c r="G427" s="2">
        <v>61770000000</v>
      </c>
      <c r="H427" s="2">
        <v>2150000000</v>
      </c>
      <c r="I427" s="2">
        <v>1610000000</v>
      </c>
      <c r="J427" s="3">
        <v>11.92</v>
      </c>
      <c r="K427" s="2">
        <f t="shared" si="18"/>
        <v>19191200000</v>
      </c>
      <c r="L427" s="2">
        <f t="shared" si="19"/>
        <v>0.11203051398557673</v>
      </c>
      <c r="M427" s="2">
        <f t="shared" si="20"/>
        <v>3.2186627204135227</v>
      </c>
    </row>
    <row r="428" spans="1:13" x14ac:dyDescent="0.25">
      <c r="A428" s="1" t="s">
        <v>953</v>
      </c>
      <c r="B428" s="1">
        <v>552</v>
      </c>
      <c r="C428" s="1" t="s">
        <v>1</v>
      </c>
      <c r="D428" s="1" t="s">
        <v>65</v>
      </c>
      <c r="E428" s="1" t="s">
        <v>66</v>
      </c>
      <c r="F428" s="1" t="s">
        <v>954</v>
      </c>
      <c r="G428" s="2">
        <v>164220000000</v>
      </c>
      <c r="H428" s="2">
        <v>3960000000</v>
      </c>
      <c r="I428" s="2">
        <v>6930000000</v>
      </c>
      <c r="J428" s="3">
        <v>3.5</v>
      </c>
      <c r="K428" s="2">
        <f t="shared" si="18"/>
        <v>24255000000</v>
      </c>
      <c r="L428" s="2">
        <f t="shared" si="19"/>
        <v>0.16326530612244897</v>
      </c>
      <c r="M428" s="2">
        <f t="shared" si="20"/>
        <v>6.7705627705627709</v>
      </c>
    </row>
    <row r="429" spans="1:13" x14ac:dyDescent="0.25">
      <c r="A429" s="1" t="s">
        <v>955</v>
      </c>
      <c r="B429" s="1">
        <v>553</v>
      </c>
      <c r="C429" s="1" t="s">
        <v>1</v>
      </c>
      <c r="D429" s="1" t="s">
        <v>77</v>
      </c>
      <c r="E429" s="1" t="s">
        <v>515</v>
      </c>
      <c r="F429" s="1" t="s">
        <v>956</v>
      </c>
      <c r="G429" s="2">
        <v>3190000000</v>
      </c>
      <c r="H429" s="2">
        <v>-262840000</v>
      </c>
      <c r="I429" s="2">
        <v>913840000</v>
      </c>
      <c r="J429" s="3">
        <v>2.58</v>
      </c>
      <c r="K429" s="2">
        <f t="shared" si="18"/>
        <v>2357707200</v>
      </c>
      <c r="L429" s="2">
        <f t="shared" si="19"/>
        <v>-0.11148118816450152</v>
      </c>
      <c r="M429" s="2">
        <f t="shared" si="20"/>
        <v>1.3530093982832134</v>
      </c>
    </row>
    <row r="430" spans="1:13" x14ac:dyDescent="0.25">
      <c r="A430" s="1" t="s">
        <v>957</v>
      </c>
      <c r="B430" s="1">
        <v>554</v>
      </c>
      <c r="C430" s="1" t="s">
        <v>1</v>
      </c>
      <c r="D430" s="1" t="s">
        <v>99</v>
      </c>
      <c r="E430" s="1" t="s">
        <v>191</v>
      </c>
      <c r="F430" s="1" t="s">
        <v>958</v>
      </c>
      <c r="G430" s="2">
        <v>948510000</v>
      </c>
      <c r="H430" s="2">
        <v>-35130000</v>
      </c>
      <c r="I430" s="2">
        <v>3880000000</v>
      </c>
      <c r="J430" s="3">
        <v>0.18099999999999999</v>
      </c>
      <c r="K430" s="2">
        <f t="shared" si="18"/>
        <v>702280000</v>
      </c>
      <c r="L430" s="2">
        <f t="shared" si="19"/>
        <v>-5.0022782935581253E-2</v>
      </c>
      <c r="M430" s="2">
        <f t="shared" si="20"/>
        <v>1.3506151392606938</v>
      </c>
    </row>
    <row r="431" spans="1:13" x14ac:dyDescent="0.25">
      <c r="A431" s="1" t="s">
        <v>959</v>
      </c>
      <c r="B431" s="1">
        <v>556</v>
      </c>
      <c r="C431" s="1" t="s">
        <v>1</v>
      </c>
      <c r="D431" s="1" t="s">
        <v>95</v>
      </c>
      <c r="E431" s="1" t="s">
        <v>132</v>
      </c>
      <c r="F431" s="1" t="s">
        <v>960</v>
      </c>
      <c r="G431" s="2">
        <v>243470000</v>
      </c>
      <c r="H431" s="2">
        <v>1600000</v>
      </c>
      <c r="I431" s="2">
        <v>844370000</v>
      </c>
      <c r="J431" s="3">
        <v>0.31</v>
      </c>
      <c r="K431" s="2">
        <f t="shared" si="18"/>
        <v>261754700</v>
      </c>
      <c r="L431" s="2">
        <f t="shared" si="19"/>
        <v>6.1125932027199514E-3</v>
      </c>
      <c r="M431" s="2">
        <f t="shared" si="20"/>
        <v>0.93014566691639156</v>
      </c>
    </row>
    <row r="432" spans="1:13" x14ac:dyDescent="0.25">
      <c r="A432" s="1" t="s">
        <v>961</v>
      </c>
      <c r="B432" s="1">
        <v>557</v>
      </c>
      <c r="C432" s="1" t="s">
        <v>1</v>
      </c>
      <c r="D432" s="1" t="s">
        <v>50</v>
      </c>
      <c r="E432" s="1" t="s">
        <v>60</v>
      </c>
      <c r="F432" s="1" t="s">
        <v>962</v>
      </c>
      <c r="G432" s="2">
        <v>45230000</v>
      </c>
      <c r="H432" s="2">
        <v>-15480000</v>
      </c>
      <c r="I432" s="2">
        <v>398980000</v>
      </c>
      <c r="J432" s="3">
        <v>0.56000000000000005</v>
      </c>
      <c r="K432" s="2">
        <f t="shared" si="18"/>
        <v>223428800.00000003</v>
      </c>
      <c r="L432" s="2">
        <f t="shared" si="19"/>
        <v>-6.9283816589445935E-2</v>
      </c>
      <c r="M432" s="2">
        <f t="shared" si="20"/>
        <v>0.20243585428557104</v>
      </c>
    </row>
    <row r="433" spans="1:13" x14ac:dyDescent="0.25">
      <c r="A433" s="1" t="s">
        <v>963</v>
      </c>
      <c r="B433" s="1">
        <v>558</v>
      </c>
      <c r="C433" s="1" t="s">
        <v>1</v>
      </c>
      <c r="D433" s="1" t="s">
        <v>95</v>
      </c>
      <c r="E433" s="1" t="s">
        <v>132</v>
      </c>
      <c r="F433" s="1" t="s">
        <v>964</v>
      </c>
      <c r="G433" s="2">
        <v>5900000000</v>
      </c>
      <c r="H433" s="2">
        <v>532240000</v>
      </c>
      <c r="I433" s="2">
        <v>1380000000</v>
      </c>
      <c r="J433" s="3">
        <v>3.13</v>
      </c>
      <c r="K433" s="2">
        <f t="shared" si="18"/>
        <v>4319400000</v>
      </c>
      <c r="L433" s="2">
        <f t="shared" si="19"/>
        <v>0.12322081770616289</v>
      </c>
      <c r="M433" s="2">
        <f t="shared" si="20"/>
        <v>1.3659304533036996</v>
      </c>
    </row>
    <row r="434" spans="1:13" x14ac:dyDescent="0.25">
      <c r="A434" s="1" t="s">
        <v>965</v>
      </c>
      <c r="B434" s="1">
        <v>559</v>
      </c>
      <c r="C434" s="1" t="s">
        <v>1</v>
      </c>
      <c r="D434" s="1" t="s">
        <v>50</v>
      </c>
      <c r="E434" s="1" t="s">
        <v>60</v>
      </c>
      <c r="F434" s="1" t="s">
        <v>966</v>
      </c>
      <c r="G434" s="2">
        <v>31160000</v>
      </c>
      <c r="H434" s="2">
        <v>-69830000</v>
      </c>
      <c r="I434" s="2">
        <v>15700000000</v>
      </c>
      <c r="J434" s="3">
        <v>1.2E-2</v>
      </c>
      <c r="K434" s="2">
        <f t="shared" si="18"/>
        <v>188400000</v>
      </c>
      <c r="L434" s="2">
        <f t="shared" si="19"/>
        <v>-0.37064755838641189</v>
      </c>
      <c r="M434" s="2">
        <f t="shared" si="20"/>
        <v>0.16539278131634819</v>
      </c>
    </row>
    <row r="435" spans="1:13" x14ac:dyDescent="0.25">
      <c r="A435" s="1" t="s">
        <v>967</v>
      </c>
      <c r="B435" s="1">
        <v>560</v>
      </c>
      <c r="C435" s="1" t="s">
        <v>1</v>
      </c>
      <c r="D435" s="1" t="s">
        <v>144</v>
      </c>
      <c r="E435" s="1" t="s">
        <v>294</v>
      </c>
      <c r="F435" s="1" t="s">
        <v>968</v>
      </c>
      <c r="G435" s="2">
        <v>2550000000</v>
      </c>
      <c r="H435" s="2">
        <v>114070000</v>
      </c>
      <c r="I435" s="2">
        <v>1120000000</v>
      </c>
      <c r="J435" s="3">
        <v>0.81</v>
      </c>
      <c r="K435" s="2">
        <f t="shared" si="18"/>
        <v>907200000.00000012</v>
      </c>
      <c r="L435" s="2">
        <f t="shared" si="19"/>
        <v>0.12573853615520281</v>
      </c>
      <c r="M435" s="2">
        <f t="shared" si="20"/>
        <v>2.8108465608465605</v>
      </c>
    </row>
    <row r="436" spans="1:13" x14ac:dyDescent="0.25">
      <c r="A436" s="1" t="s">
        <v>969</v>
      </c>
      <c r="B436" s="1">
        <v>563</v>
      </c>
      <c r="C436" s="1" t="s">
        <v>1</v>
      </c>
      <c r="D436" s="1" t="s">
        <v>13</v>
      </c>
      <c r="E436" s="1" t="s">
        <v>14</v>
      </c>
      <c r="F436" s="1" t="s">
        <v>970</v>
      </c>
      <c r="G436" s="2">
        <v>7950000000</v>
      </c>
      <c r="H436" s="2">
        <v>494570000</v>
      </c>
      <c r="I436" s="2">
        <v>4790000000</v>
      </c>
      <c r="J436" s="3">
        <v>0.435</v>
      </c>
      <c r="K436" s="2">
        <f t="shared" si="18"/>
        <v>2083650000</v>
      </c>
      <c r="L436" s="2">
        <f t="shared" si="19"/>
        <v>0.23735752165670818</v>
      </c>
      <c r="M436" s="2">
        <f t="shared" si="20"/>
        <v>3.8154200561514648</v>
      </c>
    </row>
    <row r="437" spans="1:13" x14ac:dyDescent="0.25">
      <c r="A437" s="1" t="s">
        <v>971</v>
      </c>
      <c r="B437" s="1">
        <v>564</v>
      </c>
      <c r="C437" s="1" t="s">
        <v>1</v>
      </c>
      <c r="D437" s="1" t="s">
        <v>95</v>
      </c>
      <c r="E437" s="1" t="s">
        <v>116</v>
      </c>
      <c r="F437" s="1" t="s">
        <v>972</v>
      </c>
      <c r="G437" s="2">
        <v>40250000000</v>
      </c>
      <c r="H437" s="2">
        <v>3650000000</v>
      </c>
      <c r="I437" s="2">
        <v>1770000000</v>
      </c>
      <c r="J437" s="3">
        <v>10.82</v>
      </c>
      <c r="K437" s="2">
        <f t="shared" si="18"/>
        <v>19151400000</v>
      </c>
      <c r="L437" s="2">
        <f t="shared" si="19"/>
        <v>0.19058658896999697</v>
      </c>
      <c r="M437" s="2">
        <f t="shared" si="20"/>
        <v>2.1016740290527065</v>
      </c>
    </row>
    <row r="438" spans="1:13" x14ac:dyDescent="0.25">
      <c r="A438" s="1" t="s">
        <v>973</v>
      </c>
      <c r="B438" s="1">
        <v>565</v>
      </c>
      <c r="C438" s="1" t="s">
        <v>1</v>
      </c>
      <c r="D438" s="1" t="s">
        <v>13</v>
      </c>
      <c r="E438" s="1" t="s">
        <v>14</v>
      </c>
      <c r="F438" s="1" t="s">
        <v>61</v>
      </c>
      <c r="G438" s="2">
        <v>153740000</v>
      </c>
      <c r="H438" s="2">
        <v>-683450000</v>
      </c>
      <c r="I438" s="2">
        <v>2690000000</v>
      </c>
      <c r="J438" s="3">
        <v>0.20599999999999999</v>
      </c>
      <c r="K438" s="2">
        <f t="shared" si="18"/>
        <v>554140000</v>
      </c>
      <c r="L438" s="2">
        <f t="shared" si="19"/>
        <v>-1.2333525823799041</v>
      </c>
      <c r="M438" s="2">
        <f t="shared" si="20"/>
        <v>0.27743891435377344</v>
      </c>
    </row>
    <row r="439" spans="1:13" x14ac:dyDescent="0.25">
      <c r="A439" s="1" t="s">
        <v>974</v>
      </c>
      <c r="B439" s="1">
        <v>567</v>
      </c>
      <c r="C439" s="1" t="s">
        <v>1</v>
      </c>
      <c r="D439" s="1" t="s">
        <v>77</v>
      </c>
      <c r="E439" s="1" t="s">
        <v>899</v>
      </c>
      <c r="F439" s="1" t="s">
        <v>975</v>
      </c>
      <c r="G439" s="2">
        <v>83760000</v>
      </c>
      <c r="H439" s="2">
        <v>-26020000</v>
      </c>
      <c r="I439" s="2">
        <v>1610000000</v>
      </c>
      <c r="J439" s="3">
        <v>6.3E-2</v>
      </c>
      <c r="K439" s="2">
        <f t="shared" si="18"/>
        <v>101430000</v>
      </c>
      <c r="L439" s="2">
        <f t="shared" si="19"/>
        <v>-0.256531598146505</v>
      </c>
      <c r="M439" s="2">
        <f t="shared" si="20"/>
        <v>0.8257911860396332</v>
      </c>
    </row>
    <row r="440" spans="1:13" x14ac:dyDescent="0.25">
      <c r="A440" s="1" t="s">
        <v>976</v>
      </c>
      <c r="B440" s="1">
        <v>568</v>
      </c>
      <c r="C440" s="1" t="s">
        <v>1</v>
      </c>
      <c r="D440" s="1" t="s">
        <v>65</v>
      </c>
      <c r="E440" s="1" t="s">
        <v>399</v>
      </c>
      <c r="F440" s="1" t="s">
        <v>977</v>
      </c>
      <c r="G440" s="2">
        <v>1440000000</v>
      </c>
      <c r="H440" s="2">
        <v>-626380000</v>
      </c>
      <c r="I440" s="2">
        <v>797850000</v>
      </c>
      <c r="J440" s="3">
        <v>1.18</v>
      </c>
      <c r="K440" s="2">
        <f t="shared" si="18"/>
        <v>941463000</v>
      </c>
      <c r="L440" s="2">
        <f t="shared" si="19"/>
        <v>-0.66532619975506202</v>
      </c>
      <c r="M440" s="2">
        <f t="shared" si="20"/>
        <v>1.5295343523855955</v>
      </c>
    </row>
    <row r="441" spans="1:13" x14ac:dyDescent="0.25">
      <c r="A441" s="1" t="s">
        <v>978</v>
      </c>
      <c r="B441" s="1">
        <v>570</v>
      </c>
      <c r="C441" s="1" t="s">
        <v>1</v>
      </c>
      <c r="D441" s="1" t="s">
        <v>39</v>
      </c>
      <c r="E441" s="1" t="s">
        <v>40</v>
      </c>
      <c r="F441" s="1" t="s">
        <v>979</v>
      </c>
      <c r="G441" s="2">
        <v>20020000000</v>
      </c>
      <c r="H441" s="2">
        <v>1420000000</v>
      </c>
      <c r="I441" s="2">
        <v>5040000000</v>
      </c>
      <c r="J441" s="3">
        <v>4.33</v>
      </c>
      <c r="K441" s="2">
        <f t="shared" si="18"/>
        <v>21823200000</v>
      </c>
      <c r="L441" s="2">
        <f t="shared" si="19"/>
        <v>6.5068367608783317E-2</v>
      </c>
      <c r="M441" s="2">
        <f t="shared" si="20"/>
        <v>0.91737233769566329</v>
      </c>
    </row>
    <row r="442" spans="1:13" x14ac:dyDescent="0.25">
      <c r="A442" s="1" t="s">
        <v>980</v>
      </c>
      <c r="B442" s="1">
        <v>571</v>
      </c>
      <c r="C442" s="1" t="s">
        <v>1</v>
      </c>
      <c r="D442" s="1" t="s">
        <v>13</v>
      </c>
      <c r="E442" s="1" t="s">
        <v>14</v>
      </c>
      <c r="F442" s="1" t="s">
        <v>981</v>
      </c>
      <c r="G442" s="2">
        <v>1010000000</v>
      </c>
      <c r="H442" s="2">
        <v>-198760000</v>
      </c>
      <c r="I442" s="2">
        <v>1580000000</v>
      </c>
      <c r="J442" s="3">
        <v>5.8999999999999997E-2</v>
      </c>
      <c r="K442" s="2">
        <f t="shared" si="18"/>
        <v>93220000</v>
      </c>
      <c r="L442" s="2">
        <f t="shared" si="19"/>
        <v>-2.1321604805835657</v>
      </c>
      <c r="M442" s="2">
        <f t="shared" si="20"/>
        <v>10.83458485303583</v>
      </c>
    </row>
    <row r="443" spans="1:13" x14ac:dyDescent="0.25">
      <c r="A443" s="1" t="s">
        <v>982</v>
      </c>
      <c r="B443" s="1">
        <v>572</v>
      </c>
      <c r="C443" s="1" t="s">
        <v>1</v>
      </c>
      <c r="D443" s="1" t="s">
        <v>95</v>
      </c>
      <c r="E443" s="1" t="s">
        <v>132</v>
      </c>
      <c r="F443" s="1" t="s">
        <v>983</v>
      </c>
      <c r="G443" s="2">
        <v>36190000</v>
      </c>
      <c r="H443" s="2">
        <v>-151730000</v>
      </c>
      <c r="I443" s="2">
        <v>149780000</v>
      </c>
      <c r="J443" s="3">
        <v>0.79</v>
      </c>
      <c r="K443" s="2">
        <f t="shared" si="18"/>
        <v>118326200</v>
      </c>
      <c r="L443" s="2">
        <f t="shared" si="19"/>
        <v>-1.2823026514837796</v>
      </c>
      <c r="M443" s="2">
        <f t="shared" si="20"/>
        <v>0.30584942303564217</v>
      </c>
    </row>
    <row r="444" spans="1:13" x14ac:dyDescent="0.25">
      <c r="A444" s="1" t="s">
        <v>984</v>
      </c>
      <c r="B444" s="1">
        <v>573</v>
      </c>
      <c r="C444" s="1" t="s">
        <v>1</v>
      </c>
      <c r="D444" s="1" t="s">
        <v>50</v>
      </c>
      <c r="E444" s="1" t="s">
        <v>123</v>
      </c>
      <c r="F444" s="1" t="s">
        <v>985</v>
      </c>
      <c r="G444" s="2">
        <v>2950000000</v>
      </c>
      <c r="H444" s="2">
        <v>73660000</v>
      </c>
      <c r="I444" s="2">
        <v>1010000000</v>
      </c>
      <c r="J444" s="3">
        <v>0.73</v>
      </c>
      <c r="K444" s="2">
        <f t="shared" si="18"/>
        <v>737300000</v>
      </c>
      <c r="L444" s="2">
        <f t="shared" si="19"/>
        <v>9.9905058999050583E-2</v>
      </c>
      <c r="M444" s="2">
        <f t="shared" si="20"/>
        <v>4.0010850400108504</v>
      </c>
    </row>
    <row r="445" spans="1:13" x14ac:dyDescent="0.25">
      <c r="A445" s="1" t="s">
        <v>986</v>
      </c>
      <c r="B445" s="1">
        <v>575</v>
      </c>
      <c r="C445" s="1" t="s">
        <v>1</v>
      </c>
      <c r="D445" s="1" t="s">
        <v>39</v>
      </c>
      <c r="E445" s="1" t="s">
        <v>40</v>
      </c>
      <c r="F445" s="1" t="s">
        <v>987</v>
      </c>
      <c r="G445" s="2">
        <v>3580000</v>
      </c>
      <c r="H445" s="2">
        <v>-196110000</v>
      </c>
      <c r="I445" s="2">
        <v>225100000</v>
      </c>
      <c r="J445" s="3">
        <v>0.45</v>
      </c>
      <c r="K445" s="2">
        <f t="shared" si="18"/>
        <v>101295000</v>
      </c>
      <c r="L445" s="2">
        <f t="shared" si="19"/>
        <v>-1.9360284318080854</v>
      </c>
      <c r="M445" s="2">
        <f t="shared" si="20"/>
        <v>3.5342316994915843E-2</v>
      </c>
    </row>
    <row r="446" spans="1:13" x14ac:dyDescent="0.25">
      <c r="A446" s="1" t="s">
        <v>988</v>
      </c>
      <c r="B446" s="1">
        <v>576</v>
      </c>
      <c r="C446" s="1" t="s">
        <v>1</v>
      </c>
      <c r="D446" s="1" t="s">
        <v>144</v>
      </c>
      <c r="E446" s="1" t="s">
        <v>145</v>
      </c>
      <c r="F446" s="1" t="s">
        <v>61</v>
      </c>
      <c r="G446" s="2">
        <v>18750000000</v>
      </c>
      <c r="H446" s="2">
        <v>5770000000</v>
      </c>
      <c r="I446" s="2">
        <v>4910000000</v>
      </c>
      <c r="J446" s="3">
        <v>5.16</v>
      </c>
      <c r="K446" s="2">
        <f t="shared" si="18"/>
        <v>25335600000</v>
      </c>
      <c r="L446" s="2">
        <f t="shared" si="19"/>
        <v>0.22774278090907657</v>
      </c>
      <c r="M446" s="2">
        <f t="shared" si="20"/>
        <v>0.7400653625728224</v>
      </c>
    </row>
    <row r="447" spans="1:13" x14ac:dyDescent="0.25">
      <c r="A447" s="1" t="s">
        <v>989</v>
      </c>
      <c r="B447" s="1">
        <v>579</v>
      </c>
      <c r="C447" s="1" t="s">
        <v>1</v>
      </c>
      <c r="D447" s="1" t="s">
        <v>6</v>
      </c>
      <c r="E447" s="1" t="s">
        <v>7</v>
      </c>
      <c r="F447" s="1" t="s">
        <v>990</v>
      </c>
      <c r="G447" s="2">
        <v>22590000000</v>
      </c>
      <c r="H447" s="2">
        <v>3380000000</v>
      </c>
      <c r="I447" s="2">
        <v>8240000000</v>
      </c>
      <c r="J447" s="3">
        <v>1.83</v>
      </c>
      <c r="K447" s="2">
        <f t="shared" si="18"/>
        <v>15079200000</v>
      </c>
      <c r="L447" s="2">
        <f t="shared" si="19"/>
        <v>0.22414982227173855</v>
      </c>
      <c r="M447" s="2">
        <f t="shared" si="20"/>
        <v>1.4980900843546077</v>
      </c>
    </row>
    <row r="448" spans="1:13" x14ac:dyDescent="0.25">
      <c r="A448" s="1" t="s">
        <v>991</v>
      </c>
      <c r="B448" s="1">
        <v>580</v>
      </c>
      <c r="C448" s="1" t="s">
        <v>1</v>
      </c>
      <c r="D448" s="1" t="s">
        <v>95</v>
      </c>
      <c r="E448" s="1" t="s">
        <v>506</v>
      </c>
      <c r="F448" s="1" t="s">
        <v>992</v>
      </c>
      <c r="G448" s="2">
        <v>1170000000</v>
      </c>
      <c r="H448" s="2">
        <v>34860000</v>
      </c>
      <c r="I448" s="2">
        <v>1630000000</v>
      </c>
      <c r="J448" s="3">
        <v>1.18</v>
      </c>
      <c r="K448" s="2">
        <f t="shared" si="18"/>
        <v>1923400000</v>
      </c>
      <c r="L448" s="2">
        <f t="shared" si="19"/>
        <v>1.8124155141936153E-2</v>
      </c>
      <c r="M448" s="2">
        <f t="shared" si="20"/>
        <v>0.60829780596859728</v>
      </c>
    </row>
    <row r="449" spans="1:13" x14ac:dyDescent="0.25">
      <c r="A449" s="1" t="s">
        <v>993</v>
      </c>
      <c r="B449" s="1">
        <v>581</v>
      </c>
      <c r="C449" s="1" t="s">
        <v>1</v>
      </c>
      <c r="D449" s="1" t="s">
        <v>210</v>
      </c>
      <c r="E449" s="1" t="s">
        <v>616</v>
      </c>
      <c r="F449" s="1" t="s">
        <v>994</v>
      </c>
      <c r="G449" s="2">
        <v>51120000000</v>
      </c>
      <c r="H449" s="2">
        <v>-176460000</v>
      </c>
      <c r="I449" s="2">
        <v>3720000000</v>
      </c>
      <c r="J449" s="3">
        <v>1.17</v>
      </c>
      <c r="K449" s="2">
        <f t="shared" si="18"/>
        <v>4352400000</v>
      </c>
      <c r="L449" s="2">
        <f t="shared" si="19"/>
        <v>-4.0543148607664739E-2</v>
      </c>
      <c r="M449" s="2">
        <f t="shared" si="20"/>
        <v>11.745244003308519</v>
      </c>
    </row>
    <row r="450" spans="1:13" x14ac:dyDescent="0.25">
      <c r="A450" s="1" t="s">
        <v>995</v>
      </c>
      <c r="B450" s="1">
        <v>582</v>
      </c>
      <c r="C450" s="1" t="s">
        <v>1</v>
      </c>
      <c r="D450" s="1" t="s">
        <v>77</v>
      </c>
      <c r="E450" s="1" t="s">
        <v>194</v>
      </c>
      <c r="F450" s="1" t="s">
        <v>996</v>
      </c>
      <c r="G450" s="2">
        <v>1030000000</v>
      </c>
      <c r="H450" s="2">
        <v>-522440000.00000012</v>
      </c>
      <c r="I450" s="2">
        <v>4230000000</v>
      </c>
      <c r="J450" s="3">
        <v>3.9E-2</v>
      </c>
      <c r="K450" s="2">
        <f t="shared" si="18"/>
        <v>164970000</v>
      </c>
      <c r="L450" s="2">
        <f t="shared" si="19"/>
        <v>-3.1668788264532952</v>
      </c>
      <c r="M450" s="2">
        <f t="shared" si="20"/>
        <v>6.2435594350487964</v>
      </c>
    </row>
    <row r="451" spans="1:13" x14ac:dyDescent="0.25">
      <c r="A451" s="1" t="s">
        <v>997</v>
      </c>
      <c r="B451" s="1">
        <v>583</v>
      </c>
      <c r="C451" s="1" t="s">
        <v>1</v>
      </c>
      <c r="D451" s="1" t="s">
        <v>13</v>
      </c>
      <c r="E451" s="1" t="s">
        <v>43</v>
      </c>
      <c r="F451" s="1" t="s">
        <v>998</v>
      </c>
      <c r="G451" s="2">
        <v>122090000</v>
      </c>
      <c r="H451" s="2">
        <v>284850000</v>
      </c>
      <c r="I451" s="2">
        <v>1570000000</v>
      </c>
      <c r="J451" s="3">
        <v>0.3</v>
      </c>
      <c r="K451" s="2">
        <f t="shared" ref="K451:K514" si="21">I451*J451</f>
        <v>471000000</v>
      </c>
      <c r="L451" s="2">
        <f t="shared" ref="L451:L514" si="22">H451/K451</f>
        <v>0.6047770700636943</v>
      </c>
      <c r="M451" s="2">
        <f t="shared" ref="M451:M514" si="23">G451/K451</f>
        <v>0.2592144373673036</v>
      </c>
    </row>
    <row r="452" spans="1:13" x14ac:dyDescent="0.25">
      <c r="A452" s="1" t="s">
        <v>999</v>
      </c>
      <c r="B452" s="1">
        <v>585</v>
      </c>
      <c r="C452" s="1" t="s">
        <v>1</v>
      </c>
      <c r="D452" s="1" t="s">
        <v>13</v>
      </c>
      <c r="E452" s="1" t="s">
        <v>84</v>
      </c>
      <c r="F452" s="1" t="s">
        <v>1000</v>
      </c>
      <c r="G452" s="2">
        <v>31590000</v>
      </c>
      <c r="H452" s="2">
        <v>-12850000</v>
      </c>
      <c r="I452" s="2">
        <v>829920000</v>
      </c>
      <c r="J452" s="3">
        <v>0.315</v>
      </c>
      <c r="K452" s="2">
        <f t="shared" si="21"/>
        <v>261424800</v>
      </c>
      <c r="L452" s="2">
        <f t="shared" si="22"/>
        <v>-4.9153714567248402E-2</v>
      </c>
      <c r="M452" s="2">
        <f t="shared" si="23"/>
        <v>0.12083780880773362</v>
      </c>
    </row>
    <row r="453" spans="1:13" x14ac:dyDescent="0.25">
      <c r="A453" s="1" t="s">
        <v>1001</v>
      </c>
      <c r="B453" s="1">
        <v>586</v>
      </c>
      <c r="C453" s="1" t="s">
        <v>1</v>
      </c>
      <c r="D453" s="1" t="s">
        <v>95</v>
      </c>
      <c r="E453" s="1" t="s">
        <v>132</v>
      </c>
      <c r="F453" s="1" t="s">
        <v>1002</v>
      </c>
      <c r="G453" s="2">
        <v>8860000000</v>
      </c>
      <c r="H453" s="2">
        <v>2720000000</v>
      </c>
      <c r="I453" s="2">
        <v>1810000000</v>
      </c>
      <c r="J453" s="3">
        <v>5.57</v>
      </c>
      <c r="K453" s="2">
        <f t="shared" si="21"/>
        <v>10081700000</v>
      </c>
      <c r="L453" s="2">
        <f t="shared" si="22"/>
        <v>0.26979576857077675</v>
      </c>
      <c r="M453" s="2">
        <f t="shared" si="23"/>
        <v>0.87882004027098604</v>
      </c>
    </row>
    <row r="454" spans="1:13" x14ac:dyDescent="0.25">
      <c r="A454" s="1" t="s">
        <v>1003</v>
      </c>
      <c r="B454" s="1">
        <v>588</v>
      </c>
      <c r="C454" s="1" t="s">
        <v>1</v>
      </c>
      <c r="D454" s="1" t="s">
        <v>13</v>
      </c>
      <c r="E454" s="1" t="s">
        <v>14</v>
      </c>
      <c r="F454" s="1" t="s">
        <v>1004</v>
      </c>
      <c r="G454" s="2">
        <v>17410000000</v>
      </c>
      <c r="H454" s="2">
        <v>155150000</v>
      </c>
      <c r="I454" s="2">
        <v>3370000000</v>
      </c>
      <c r="J454" s="3">
        <v>0.66</v>
      </c>
      <c r="K454" s="2">
        <f t="shared" si="21"/>
        <v>2224200000</v>
      </c>
      <c r="L454" s="2">
        <f t="shared" si="22"/>
        <v>6.9755417678266346E-2</v>
      </c>
      <c r="M454" s="2">
        <f t="shared" si="23"/>
        <v>7.8275334951892814</v>
      </c>
    </row>
    <row r="455" spans="1:13" x14ac:dyDescent="0.25">
      <c r="A455" s="1" t="s">
        <v>1005</v>
      </c>
      <c r="B455" s="1">
        <v>589</v>
      </c>
      <c r="C455" s="1" t="s">
        <v>1</v>
      </c>
      <c r="D455" s="1" t="s">
        <v>251</v>
      </c>
      <c r="E455" s="1" t="s">
        <v>1006</v>
      </c>
      <c r="F455" s="1" t="s">
        <v>61</v>
      </c>
      <c r="G455" s="2">
        <v>610050000</v>
      </c>
      <c r="H455" s="2">
        <v>-251270000</v>
      </c>
      <c r="I455" s="2">
        <v>625000000</v>
      </c>
      <c r="J455" s="3">
        <v>0.19</v>
      </c>
      <c r="K455" s="2">
        <f t="shared" si="21"/>
        <v>118750000</v>
      </c>
      <c r="L455" s="2">
        <f t="shared" si="22"/>
        <v>-2.1159578947368423</v>
      </c>
      <c r="M455" s="2">
        <f t="shared" si="23"/>
        <v>5.1372631578947372</v>
      </c>
    </row>
    <row r="456" spans="1:13" x14ac:dyDescent="0.25">
      <c r="A456" s="1" t="s">
        <v>1007</v>
      </c>
      <c r="B456" s="1">
        <v>590</v>
      </c>
      <c r="C456" s="1" t="s">
        <v>1</v>
      </c>
      <c r="D456" s="1" t="s">
        <v>2</v>
      </c>
      <c r="E456" s="1" t="s">
        <v>3</v>
      </c>
      <c r="F456" s="1" t="s">
        <v>1008</v>
      </c>
      <c r="G456" s="2">
        <v>11980000000</v>
      </c>
      <c r="H456" s="2">
        <v>1280000000</v>
      </c>
      <c r="I456" s="2">
        <v>587110000</v>
      </c>
      <c r="J456" s="3">
        <v>21.15</v>
      </c>
      <c r="K456" s="2">
        <f t="shared" si="21"/>
        <v>12417376500</v>
      </c>
      <c r="L456" s="2">
        <f t="shared" si="22"/>
        <v>0.10308135538936103</v>
      </c>
      <c r="M456" s="2">
        <f t="shared" si="23"/>
        <v>0.96477706059730084</v>
      </c>
    </row>
    <row r="457" spans="1:13" x14ac:dyDescent="0.25">
      <c r="A457" s="1" t="s">
        <v>1009</v>
      </c>
      <c r="B457" s="1">
        <v>591</v>
      </c>
      <c r="C457" s="1" t="s">
        <v>1</v>
      </c>
      <c r="D457" s="1" t="s">
        <v>77</v>
      </c>
      <c r="E457" s="1" t="s">
        <v>103</v>
      </c>
      <c r="F457" s="1" t="s">
        <v>1010</v>
      </c>
      <c r="G457" s="2">
        <v>159440000</v>
      </c>
      <c r="H457" s="2">
        <v>-25560000</v>
      </c>
      <c r="I457" s="2">
        <v>1040000000</v>
      </c>
      <c r="J457" s="3">
        <v>0.109</v>
      </c>
      <c r="K457" s="2">
        <f t="shared" si="21"/>
        <v>113360000</v>
      </c>
      <c r="L457" s="2">
        <f t="shared" si="22"/>
        <v>-0.22547635850388145</v>
      </c>
      <c r="M457" s="2">
        <f t="shared" si="23"/>
        <v>1.4064925899788285</v>
      </c>
    </row>
    <row r="458" spans="1:13" x14ac:dyDescent="0.25">
      <c r="A458" s="1" t="s">
        <v>1011</v>
      </c>
      <c r="B458" s="1">
        <v>592</v>
      </c>
      <c r="C458" s="1" t="s">
        <v>1</v>
      </c>
      <c r="D458" s="1" t="s">
        <v>2</v>
      </c>
      <c r="E458" s="1" t="s">
        <v>248</v>
      </c>
      <c r="F458" s="1" t="s">
        <v>1012</v>
      </c>
      <c r="G458" s="2">
        <v>604220000</v>
      </c>
      <c r="H458" s="2">
        <v>-223370000</v>
      </c>
      <c r="I458" s="2">
        <v>3060000000</v>
      </c>
      <c r="J458" s="3">
        <v>0.124</v>
      </c>
      <c r="K458" s="2">
        <f t="shared" si="21"/>
        <v>379440000</v>
      </c>
      <c r="L458" s="2">
        <f t="shared" si="22"/>
        <v>-0.58868332279148217</v>
      </c>
      <c r="M458" s="2">
        <f t="shared" si="23"/>
        <v>1.5923993253215265</v>
      </c>
    </row>
    <row r="459" spans="1:13" x14ac:dyDescent="0.25">
      <c r="A459" s="1" t="s">
        <v>1013</v>
      </c>
      <c r="B459" s="1">
        <v>595</v>
      </c>
      <c r="C459" s="1" t="s">
        <v>1</v>
      </c>
      <c r="D459" s="1" t="s">
        <v>77</v>
      </c>
      <c r="E459" s="1" t="s">
        <v>194</v>
      </c>
      <c r="F459" s="1" t="s">
        <v>1014</v>
      </c>
      <c r="G459" s="2">
        <v>660010000</v>
      </c>
      <c r="H459" s="2">
        <v>40720000</v>
      </c>
      <c r="I459" s="2">
        <v>908660000</v>
      </c>
      <c r="J459" s="3">
        <v>0.4</v>
      </c>
      <c r="K459" s="2">
        <f t="shared" si="21"/>
        <v>363464000</v>
      </c>
      <c r="L459" s="2">
        <f t="shared" si="22"/>
        <v>0.1120331036911496</v>
      </c>
      <c r="M459" s="2">
        <f t="shared" si="23"/>
        <v>1.8158882310215041</v>
      </c>
    </row>
    <row r="460" spans="1:13" x14ac:dyDescent="0.25">
      <c r="A460" s="1" t="s">
        <v>1015</v>
      </c>
      <c r="B460" s="1">
        <v>596</v>
      </c>
      <c r="C460" s="1" t="s">
        <v>1</v>
      </c>
      <c r="D460" s="1" t="s">
        <v>112</v>
      </c>
      <c r="E460" s="1" t="s">
        <v>113</v>
      </c>
      <c r="F460" s="1" t="s">
        <v>61</v>
      </c>
      <c r="G460" s="2">
        <v>9280000000</v>
      </c>
      <c r="H460" s="2">
        <v>222800000</v>
      </c>
      <c r="I460" s="2">
        <v>1140000000</v>
      </c>
      <c r="J460" s="3">
        <v>3.6</v>
      </c>
      <c r="K460" s="2">
        <f t="shared" si="21"/>
        <v>4104000000</v>
      </c>
      <c r="L460" s="2">
        <f t="shared" si="22"/>
        <v>5.4288499025341129E-2</v>
      </c>
      <c r="M460" s="2">
        <f t="shared" si="23"/>
        <v>2.2612085769980506</v>
      </c>
    </row>
    <row r="461" spans="1:13" x14ac:dyDescent="0.25">
      <c r="A461" s="1" t="s">
        <v>1016</v>
      </c>
      <c r="B461" s="1">
        <v>598</v>
      </c>
      <c r="C461" s="1" t="s">
        <v>1</v>
      </c>
      <c r="D461" s="1" t="s">
        <v>144</v>
      </c>
      <c r="E461" s="1" t="s">
        <v>879</v>
      </c>
      <c r="F461" s="1" t="s">
        <v>1017</v>
      </c>
      <c r="G461" s="2">
        <v>112080000000</v>
      </c>
      <c r="H461" s="2">
        <v>4670000000</v>
      </c>
      <c r="I461" s="2">
        <v>7250000000</v>
      </c>
      <c r="J461" s="3">
        <v>3.95</v>
      </c>
      <c r="K461" s="2">
        <f t="shared" si="21"/>
        <v>28637500000</v>
      </c>
      <c r="L461" s="2">
        <f t="shared" si="22"/>
        <v>0.16307289393278043</v>
      </c>
      <c r="M461" s="2">
        <f t="shared" si="23"/>
        <v>3.9137494543867306</v>
      </c>
    </row>
    <row r="462" spans="1:13" x14ac:dyDescent="0.25">
      <c r="A462" s="1" t="s">
        <v>1018</v>
      </c>
      <c r="B462" s="1">
        <v>599</v>
      </c>
      <c r="C462" s="1" t="s">
        <v>1</v>
      </c>
      <c r="D462" s="1" t="s">
        <v>99</v>
      </c>
      <c r="E462" s="1" t="s">
        <v>191</v>
      </c>
      <c r="F462" s="1" t="s">
        <v>1019</v>
      </c>
      <c r="G462" s="2">
        <v>454760000</v>
      </c>
      <c r="H462" s="2">
        <v>14070000</v>
      </c>
      <c r="I462" s="2">
        <v>632840000</v>
      </c>
      <c r="J462" s="3">
        <v>0.16500000000000001</v>
      </c>
      <c r="K462" s="2">
        <f t="shared" si="21"/>
        <v>104418600</v>
      </c>
      <c r="L462" s="2">
        <f t="shared" si="22"/>
        <v>0.13474610845194246</v>
      </c>
      <c r="M462" s="2">
        <f t="shared" si="23"/>
        <v>4.3551627775128186</v>
      </c>
    </row>
    <row r="463" spans="1:13" x14ac:dyDescent="0.25">
      <c r="A463" s="1" t="s">
        <v>1020</v>
      </c>
      <c r="B463" s="1">
        <v>601</v>
      </c>
      <c r="C463" s="1" t="s">
        <v>1</v>
      </c>
      <c r="D463" s="1" t="s">
        <v>210</v>
      </c>
      <c r="E463" s="1" t="s">
        <v>396</v>
      </c>
      <c r="F463" s="1" t="s">
        <v>1021</v>
      </c>
      <c r="G463" s="2">
        <v>263490000</v>
      </c>
      <c r="H463" s="2">
        <v>-423600000</v>
      </c>
      <c r="I463" s="2">
        <v>533309999.99999988</v>
      </c>
      <c r="J463" s="3">
        <v>6.9000000000000006E-2</v>
      </c>
      <c r="K463" s="2">
        <f t="shared" si="21"/>
        <v>36798389.999999993</v>
      </c>
      <c r="L463" s="2">
        <f t="shared" si="22"/>
        <v>-11.51137318779436</v>
      </c>
      <c r="M463" s="2">
        <f t="shared" si="23"/>
        <v>7.1603676139091972</v>
      </c>
    </row>
    <row r="464" spans="1:13" x14ac:dyDescent="0.25">
      <c r="A464" s="1" t="s">
        <v>1022</v>
      </c>
      <c r="B464" s="1">
        <v>602</v>
      </c>
      <c r="C464" s="1" t="s">
        <v>1</v>
      </c>
      <c r="D464" s="1" t="s">
        <v>2</v>
      </c>
      <c r="E464" s="1" t="s">
        <v>219</v>
      </c>
      <c r="F464" s="1" t="s">
        <v>1023</v>
      </c>
      <c r="G464" s="2">
        <v>391130000</v>
      </c>
      <c r="H464" s="2">
        <v>-168600000</v>
      </c>
      <c r="I464" s="2">
        <v>1040000000</v>
      </c>
      <c r="J464" s="3">
        <v>3.1E-2</v>
      </c>
      <c r="K464" s="2">
        <f t="shared" si="21"/>
        <v>32240000</v>
      </c>
      <c r="L464" s="2">
        <f t="shared" si="22"/>
        <v>-5.2295285359801484</v>
      </c>
      <c r="M464" s="2">
        <f t="shared" si="23"/>
        <v>12.13182382133995</v>
      </c>
    </row>
    <row r="465" spans="1:13" x14ac:dyDescent="0.25">
      <c r="A465" s="1" t="s">
        <v>1024</v>
      </c>
      <c r="B465" s="1">
        <v>603</v>
      </c>
      <c r="C465" s="1" t="s">
        <v>1</v>
      </c>
      <c r="D465" s="1" t="s">
        <v>6</v>
      </c>
      <c r="E465" s="1" t="s">
        <v>10</v>
      </c>
      <c r="F465" s="1" t="s">
        <v>1025</v>
      </c>
      <c r="G465" s="2">
        <v>17420000000</v>
      </c>
      <c r="H465" s="2">
        <v>918880000</v>
      </c>
      <c r="I465" s="2">
        <v>4900000000</v>
      </c>
      <c r="J465" s="3">
        <v>0.20200000000000001</v>
      </c>
      <c r="K465" s="2">
        <f t="shared" si="21"/>
        <v>989800000.00000012</v>
      </c>
      <c r="L465" s="2">
        <f t="shared" si="22"/>
        <v>0.92834916144675683</v>
      </c>
      <c r="M465" s="2">
        <f t="shared" si="23"/>
        <v>17.59951505354617</v>
      </c>
    </row>
    <row r="466" spans="1:13" x14ac:dyDescent="0.25">
      <c r="A466" s="1" t="s">
        <v>1026</v>
      </c>
      <c r="B466" s="1">
        <v>604</v>
      </c>
      <c r="C466" s="1" t="s">
        <v>1</v>
      </c>
      <c r="D466" s="1" t="s">
        <v>13</v>
      </c>
      <c r="E466" s="1" t="s">
        <v>14</v>
      </c>
      <c r="F466" s="1" t="s">
        <v>1027</v>
      </c>
      <c r="G466" s="2">
        <v>16200000000</v>
      </c>
      <c r="H466" s="2">
        <v>-261400000</v>
      </c>
      <c r="I466" s="2">
        <v>8900000000</v>
      </c>
      <c r="J466" s="3">
        <v>0.96</v>
      </c>
      <c r="K466" s="2">
        <f t="shared" si="21"/>
        <v>8544000000</v>
      </c>
      <c r="L466" s="2">
        <f t="shared" si="22"/>
        <v>-3.0594569288389512E-2</v>
      </c>
      <c r="M466" s="2">
        <f t="shared" si="23"/>
        <v>1.896067415730337</v>
      </c>
    </row>
    <row r="467" spans="1:13" x14ac:dyDescent="0.25">
      <c r="A467" s="1" t="s">
        <v>1028</v>
      </c>
      <c r="B467" s="1">
        <v>607</v>
      </c>
      <c r="C467" s="1" t="s">
        <v>1</v>
      </c>
      <c r="D467" s="1" t="s">
        <v>95</v>
      </c>
      <c r="E467" s="1" t="s">
        <v>506</v>
      </c>
      <c r="F467" s="1" t="s">
        <v>1029</v>
      </c>
      <c r="G467" s="2">
        <v>27450000000</v>
      </c>
      <c r="H467" s="2">
        <v>-1050000000</v>
      </c>
      <c r="I467" s="2">
        <v>551860000</v>
      </c>
      <c r="J467" s="3">
        <v>0.47499999999999998</v>
      </c>
      <c r="K467" s="2">
        <f t="shared" si="21"/>
        <v>262133500</v>
      </c>
      <c r="L467" s="2">
        <f t="shared" si="22"/>
        <v>-4.0055925701980097</v>
      </c>
      <c r="M467" s="2">
        <f t="shared" si="23"/>
        <v>104.71763433517654</v>
      </c>
    </row>
    <row r="468" spans="1:13" x14ac:dyDescent="0.25">
      <c r="A468" s="1" t="s">
        <v>1030</v>
      </c>
      <c r="B468" s="1">
        <v>608</v>
      </c>
      <c r="C468" s="1" t="s">
        <v>1</v>
      </c>
      <c r="D468" s="1" t="s">
        <v>166</v>
      </c>
      <c r="E468" s="1" t="s">
        <v>611</v>
      </c>
      <c r="F468" s="1" t="s">
        <v>1031</v>
      </c>
      <c r="G468" s="2">
        <v>3310000000</v>
      </c>
      <c r="H468" s="2">
        <v>113660000</v>
      </c>
      <c r="I468" s="2">
        <v>305620000</v>
      </c>
      <c r="J468" s="3">
        <v>1.45</v>
      </c>
      <c r="K468" s="2">
        <f t="shared" si="21"/>
        <v>443149000</v>
      </c>
      <c r="L468" s="2">
        <f t="shared" si="22"/>
        <v>0.25648258260765566</v>
      </c>
      <c r="M468" s="2">
        <f t="shared" si="23"/>
        <v>7.4692710578157682</v>
      </c>
    </row>
    <row r="469" spans="1:13" x14ac:dyDescent="0.25">
      <c r="A469" s="1" t="s">
        <v>1032</v>
      </c>
      <c r="B469" s="1">
        <v>609</v>
      </c>
      <c r="C469" s="1" t="s">
        <v>1</v>
      </c>
      <c r="D469" s="1" t="s">
        <v>166</v>
      </c>
      <c r="E469" s="1" t="s">
        <v>314</v>
      </c>
      <c r="F469" s="1" t="s">
        <v>1033</v>
      </c>
      <c r="G469" s="2">
        <v>2300000000</v>
      </c>
      <c r="H469" s="2">
        <v>233230000</v>
      </c>
      <c r="I469" s="2">
        <v>873610000</v>
      </c>
      <c r="J469" s="3">
        <v>1.17</v>
      </c>
      <c r="K469" s="2">
        <f t="shared" si="21"/>
        <v>1022123699.9999999</v>
      </c>
      <c r="L469" s="2">
        <f t="shared" si="22"/>
        <v>0.22818177486736688</v>
      </c>
      <c r="M469" s="2">
        <f t="shared" si="23"/>
        <v>2.2502168768809492</v>
      </c>
    </row>
    <row r="470" spans="1:13" x14ac:dyDescent="0.25">
      <c r="A470" s="1" t="s">
        <v>1034</v>
      </c>
      <c r="B470" s="1">
        <v>610</v>
      </c>
      <c r="C470" s="1" t="s">
        <v>1</v>
      </c>
      <c r="D470" s="1" t="s">
        <v>65</v>
      </c>
      <c r="E470" s="1" t="s">
        <v>66</v>
      </c>
      <c r="F470" s="1" t="s">
        <v>1035</v>
      </c>
      <c r="G470" s="2">
        <v>12710000000</v>
      </c>
      <c r="H470" s="2">
        <v>-1590000000</v>
      </c>
      <c r="I470" s="2">
        <v>793120000</v>
      </c>
      <c r="J470" s="3">
        <v>0.92</v>
      </c>
      <c r="K470" s="2">
        <f t="shared" si="21"/>
        <v>729670400</v>
      </c>
      <c r="L470" s="2">
        <f t="shared" si="22"/>
        <v>-2.1790660550297778</v>
      </c>
      <c r="M470" s="2">
        <f t="shared" si="23"/>
        <v>17.418823622282062</v>
      </c>
    </row>
    <row r="471" spans="1:13" x14ac:dyDescent="0.25">
      <c r="A471" s="1" t="s">
        <v>1036</v>
      </c>
      <c r="B471" s="1">
        <v>611</v>
      </c>
      <c r="C471" s="1" t="s">
        <v>1</v>
      </c>
      <c r="D471" s="1" t="s">
        <v>65</v>
      </c>
      <c r="E471" s="1" t="s">
        <v>66</v>
      </c>
      <c r="F471" s="1" t="s">
        <v>1037</v>
      </c>
      <c r="G471" s="2">
        <v>1730000000</v>
      </c>
      <c r="H471" s="2">
        <v>107690000</v>
      </c>
      <c r="I471" s="2">
        <v>1850000000</v>
      </c>
      <c r="J471" s="3">
        <v>0.33500000000000002</v>
      </c>
      <c r="K471" s="2">
        <f t="shared" si="21"/>
        <v>619750000</v>
      </c>
      <c r="L471" s="2">
        <f t="shared" si="22"/>
        <v>0.17376361436062929</v>
      </c>
      <c r="M471" s="2">
        <f t="shared" si="23"/>
        <v>2.7914481645824929</v>
      </c>
    </row>
    <row r="472" spans="1:13" x14ac:dyDescent="0.25">
      <c r="A472" s="1" t="s">
        <v>1038</v>
      </c>
      <c r="B472" s="1">
        <v>612</v>
      </c>
      <c r="C472" s="1" t="s">
        <v>1</v>
      </c>
      <c r="D472" s="1" t="s">
        <v>180</v>
      </c>
      <c r="E472" s="1" t="s">
        <v>181</v>
      </c>
      <c r="F472" s="1" t="s">
        <v>1039</v>
      </c>
      <c r="G472" s="2">
        <v>7580000</v>
      </c>
      <c r="H472" s="2">
        <v>-310930000</v>
      </c>
      <c r="I472" s="2">
        <v>1520000000</v>
      </c>
      <c r="J472" s="3">
        <v>0.61</v>
      </c>
      <c r="K472" s="2">
        <f t="shared" si="21"/>
        <v>927200000</v>
      </c>
      <c r="L472" s="2">
        <f t="shared" si="22"/>
        <v>-0.33534296807592751</v>
      </c>
      <c r="M472" s="2">
        <f t="shared" si="23"/>
        <v>8.1751509922346859E-3</v>
      </c>
    </row>
    <row r="473" spans="1:13" x14ac:dyDescent="0.25">
      <c r="A473" s="1" t="s">
        <v>1040</v>
      </c>
      <c r="B473" s="1">
        <v>613</v>
      </c>
      <c r="C473" s="1" t="s">
        <v>1</v>
      </c>
      <c r="D473" s="1" t="s">
        <v>166</v>
      </c>
      <c r="E473" s="1" t="s">
        <v>498</v>
      </c>
      <c r="F473" s="1" t="s">
        <v>1041</v>
      </c>
      <c r="G473" s="2">
        <v>113390000</v>
      </c>
      <c r="H473" s="2">
        <v>-140150000</v>
      </c>
      <c r="I473" s="2">
        <v>945530000</v>
      </c>
      <c r="J473" s="3">
        <v>0.20899999999999999</v>
      </c>
      <c r="K473" s="2">
        <f t="shared" si="21"/>
        <v>197615770</v>
      </c>
      <c r="L473" s="2">
        <f t="shared" si="22"/>
        <v>-0.70920453362603597</v>
      </c>
      <c r="M473" s="2">
        <f t="shared" si="23"/>
        <v>0.57379023951377972</v>
      </c>
    </row>
    <row r="474" spans="1:13" x14ac:dyDescent="0.25">
      <c r="A474" s="1" t="s">
        <v>1042</v>
      </c>
      <c r="B474" s="1">
        <v>616</v>
      </c>
      <c r="C474" s="1" t="s">
        <v>1</v>
      </c>
      <c r="D474" s="1" t="s">
        <v>99</v>
      </c>
      <c r="E474" s="1" t="s">
        <v>191</v>
      </c>
      <c r="F474" s="1" t="s">
        <v>1043</v>
      </c>
      <c r="G474" s="2">
        <v>28860000</v>
      </c>
      <c r="H474" s="2">
        <v>63570000</v>
      </c>
      <c r="I474" s="2">
        <v>47750000</v>
      </c>
      <c r="J474" s="3">
        <v>0.20100000000000001</v>
      </c>
      <c r="K474" s="2">
        <f t="shared" si="21"/>
        <v>9597750</v>
      </c>
      <c r="L474" s="2">
        <f t="shared" si="22"/>
        <v>6.6234273657888565</v>
      </c>
      <c r="M474" s="2">
        <f t="shared" si="23"/>
        <v>3.0069547550207081</v>
      </c>
    </row>
    <row r="475" spans="1:13" x14ac:dyDescent="0.25">
      <c r="A475" s="1" t="s">
        <v>1044</v>
      </c>
      <c r="B475" s="1">
        <v>617</v>
      </c>
      <c r="C475" s="1" t="s">
        <v>1</v>
      </c>
      <c r="D475" s="1" t="s">
        <v>50</v>
      </c>
      <c r="E475" s="1" t="s">
        <v>60</v>
      </c>
      <c r="F475" s="1" t="s">
        <v>1045</v>
      </c>
      <c r="G475" s="2">
        <v>2810000000</v>
      </c>
      <c r="H475" s="2">
        <v>-1120000000</v>
      </c>
      <c r="I475" s="2">
        <v>1110000000</v>
      </c>
      <c r="J475" s="3">
        <v>0.75</v>
      </c>
      <c r="K475" s="2">
        <f t="shared" si="21"/>
        <v>832500000</v>
      </c>
      <c r="L475" s="2">
        <f t="shared" si="22"/>
        <v>-1.3453453453453454</v>
      </c>
      <c r="M475" s="2">
        <f t="shared" si="23"/>
        <v>3.3753753753753752</v>
      </c>
    </row>
    <row r="476" spans="1:13" x14ac:dyDescent="0.25">
      <c r="A476" s="1" t="s">
        <v>1046</v>
      </c>
      <c r="B476" s="1">
        <v>618</v>
      </c>
      <c r="C476" s="1" t="s">
        <v>1</v>
      </c>
      <c r="D476" s="1" t="s">
        <v>112</v>
      </c>
      <c r="E476" s="1" t="s">
        <v>205</v>
      </c>
      <c r="F476" s="1" t="s">
        <v>1047</v>
      </c>
      <c r="G476" s="2">
        <v>5920000000</v>
      </c>
      <c r="H476" s="2">
        <v>1110000000</v>
      </c>
      <c r="I476" s="2">
        <v>7050000000</v>
      </c>
      <c r="J476" s="3">
        <v>8.1000000000000003E-2</v>
      </c>
      <c r="K476" s="2">
        <f t="shared" si="21"/>
        <v>571050000</v>
      </c>
      <c r="L476" s="2">
        <f t="shared" si="22"/>
        <v>1.9437877593905963</v>
      </c>
      <c r="M476" s="2">
        <f t="shared" si="23"/>
        <v>10.36686805008318</v>
      </c>
    </row>
    <row r="477" spans="1:13" x14ac:dyDescent="0.25">
      <c r="A477" s="1" t="s">
        <v>1048</v>
      </c>
      <c r="B477" s="1">
        <v>619</v>
      </c>
      <c r="C477" s="1" t="s">
        <v>1</v>
      </c>
      <c r="D477" s="1" t="s">
        <v>13</v>
      </c>
      <c r="E477" s="1" t="s">
        <v>84</v>
      </c>
      <c r="F477" s="1" t="s">
        <v>1049</v>
      </c>
      <c r="G477" s="2">
        <v>70220000</v>
      </c>
      <c r="H477" s="2">
        <v>-138900000</v>
      </c>
      <c r="I477" s="2">
        <v>301280000</v>
      </c>
      <c r="J477" s="3">
        <v>0.154</v>
      </c>
      <c r="K477" s="2">
        <f t="shared" si="21"/>
        <v>46397120</v>
      </c>
      <c r="L477" s="2">
        <f t="shared" si="22"/>
        <v>-2.9937202998806822</v>
      </c>
      <c r="M477" s="2">
        <f t="shared" si="23"/>
        <v>1.5134560076142658</v>
      </c>
    </row>
    <row r="478" spans="1:13" x14ac:dyDescent="0.25">
      <c r="A478" s="1" t="s">
        <v>1050</v>
      </c>
      <c r="B478" s="1">
        <v>620</v>
      </c>
      <c r="C478" s="1" t="s">
        <v>1</v>
      </c>
      <c r="D478" s="1" t="s">
        <v>65</v>
      </c>
      <c r="E478" s="1" t="s">
        <v>66</v>
      </c>
      <c r="F478" s="1" t="s">
        <v>1051</v>
      </c>
      <c r="G478" s="2">
        <v>1130000000</v>
      </c>
      <c r="H478" s="2">
        <v>106450000</v>
      </c>
      <c r="I478" s="2">
        <v>667530000</v>
      </c>
      <c r="J478" s="3">
        <v>0.3</v>
      </c>
      <c r="K478" s="2">
        <f t="shared" si="21"/>
        <v>200259000</v>
      </c>
      <c r="L478" s="2">
        <f t="shared" si="22"/>
        <v>0.53156162769213866</v>
      </c>
      <c r="M478" s="2">
        <f t="shared" si="23"/>
        <v>5.6426927129367472</v>
      </c>
    </row>
    <row r="479" spans="1:13" x14ac:dyDescent="0.25">
      <c r="A479" s="1" t="s">
        <v>1052</v>
      </c>
      <c r="B479" s="1">
        <v>622</v>
      </c>
      <c r="C479" s="1" t="s">
        <v>1</v>
      </c>
      <c r="D479" s="1" t="s">
        <v>13</v>
      </c>
      <c r="E479" s="1" t="s">
        <v>84</v>
      </c>
      <c r="F479" s="1" t="s">
        <v>1053</v>
      </c>
      <c r="G479" s="2">
        <v>83710000</v>
      </c>
      <c r="H479" s="2">
        <v>-84490000</v>
      </c>
      <c r="I479" s="2">
        <v>6110000000</v>
      </c>
      <c r="J479" s="3">
        <v>0.17</v>
      </c>
      <c r="K479" s="2">
        <f t="shared" si="21"/>
        <v>1038700000.0000001</v>
      </c>
      <c r="L479" s="2">
        <f t="shared" si="22"/>
        <v>-8.1342062193126008E-2</v>
      </c>
      <c r="M479" s="2">
        <f t="shared" si="23"/>
        <v>8.0591123519784341E-2</v>
      </c>
    </row>
    <row r="480" spans="1:13" x14ac:dyDescent="0.25">
      <c r="A480" s="1" t="s">
        <v>1054</v>
      </c>
      <c r="B480" s="1">
        <v>623</v>
      </c>
      <c r="C480" s="1" t="s">
        <v>1</v>
      </c>
      <c r="D480" s="1" t="s">
        <v>128</v>
      </c>
      <c r="E480" s="1" t="s">
        <v>319</v>
      </c>
      <c r="F480" s="1" t="s">
        <v>1055</v>
      </c>
      <c r="G480" s="2">
        <v>839620000</v>
      </c>
      <c r="H480" s="2">
        <v>106940000</v>
      </c>
      <c r="I480" s="2">
        <v>461640000</v>
      </c>
      <c r="J480" s="3">
        <v>1.04</v>
      </c>
      <c r="K480" s="2">
        <f t="shared" si="21"/>
        <v>480105600</v>
      </c>
      <c r="L480" s="2">
        <f t="shared" si="22"/>
        <v>0.22274266328074491</v>
      </c>
      <c r="M480" s="2">
        <f t="shared" si="23"/>
        <v>1.7488235921430619</v>
      </c>
    </row>
    <row r="481" spans="1:13" x14ac:dyDescent="0.25">
      <c r="A481" s="1" t="s">
        <v>1056</v>
      </c>
      <c r="B481" s="1">
        <v>626</v>
      </c>
      <c r="C481" s="1" t="s">
        <v>1</v>
      </c>
      <c r="D481" s="1" t="s">
        <v>13</v>
      </c>
      <c r="E481" s="1" t="s">
        <v>158</v>
      </c>
      <c r="F481" s="1" t="s">
        <v>1057</v>
      </c>
      <c r="G481" s="2">
        <v>2190000000</v>
      </c>
      <c r="H481" s="2">
        <v>14380000</v>
      </c>
      <c r="I481" s="2">
        <v>1100000000</v>
      </c>
      <c r="J481" s="3">
        <v>1.23</v>
      </c>
      <c r="K481" s="2">
        <f t="shared" si="21"/>
        <v>1353000000</v>
      </c>
      <c r="L481" s="2">
        <f t="shared" si="22"/>
        <v>1.0628233555062823E-2</v>
      </c>
      <c r="M481" s="2">
        <f t="shared" si="23"/>
        <v>1.6186252771618626</v>
      </c>
    </row>
    <row r="482" spans="1:13" x14ac:dyDescent="0.25">
      <c r="A482" s="1" t="s">
        <v>1058</v>
      </c>
      <c r="B482" s="1">
        <v>627</v>
      </c>
      <c r="C482" s="1" t="s">
        <v>1</v>
      </c>
      <c r="D482" s="1" t="s">
        <v>13</v>
      </c>
      <c r="E482" s="1" t="s">
        <v>14</v>
      </c>
      <c r="F482" s="1" t="s">
        <v>1059</v>
      </c>
      <c r="G482" s="2">
        <v>274480000</v>
      </c>
      <c r="H482" s="2">
        <v>-540880000</v>
      </c>
      <c r="I482" s="2">
        <v>683010000</v>
      </c>
      <c r="J482" s="3">
        <v>1.76</v>
      </c>
      <c r="K482" s="2">
        <f t="shared" si="21"/>
        <v>1202097600</v>
      </c>
      <c r="L482" s="2">
        <f t="shared" si="22"/>
        <v>-0.44994682628099414</v>
      </c>
      <c r="M482" s="2">
        <f t="shared" si="23"/>
        <v>0.22833420514274383</v>
      </c>
    </row>
    <row r="483" spans="1:13" x14ac:dyDescent="0.25">
      <c r="A483" s="1" t="s">
        <v>1060</v>
      </c>
      <c r="B483" s="1">
        <v>628</v>
      </c>
      <c r="C483" s="1" t="s">
        <v>1</v>
      </c>
      <c r="D483" s="1" t="s">
        <v>13</v>
      </c>
      <c r="E483" s="1" t="s">
        <v>158</v>
      </c>
      <c r="F483" s="1" t="s">
        <v>1061</v>
      </c>
      <c r="G483" s="2">
        <v>87930000</v>
      </c>
      <c r="H483" s="2">
        <v>40880000</v>
      </c>
      <c r="I483" s="2">
        <v>2700000000</v>
      </c>
      <c r="J483" s="3">
        <v>0.22700000000000001</v>
      </c>
      <c r="K483" s="2">
        <f t="shared" si="21"/>
        <v>612900000</v>
      </c>
      <c r="L483" s="2">
        <f t="shared" si="22"/>
        <v>6.6699298417360095E-2</v>
      </c>
      <c r="M483" s="2">
        <f t="shared" si="23"/>
        <v>0.14346549192364169</v>
      </c>
    </row>
    <row r="484" spans="1:13" x14ac:dyDescent="0.25">
      <c r="A484" s="1" t="s">
        <v>1062</v>
      </c>
      <c r="B484" s="1">
        <v>629</v>
      </c>
      <c r="C484" s="1" t="s">
        <v>1</v>
      </c>
      <c r="D484" s="1" t="s">
        <v>13</v>
      </c>
      <c r="E484" s="1" t="s">
        <v>158</v>
      </c>
      <c r="F484" s="1" t="s">
        <v>1063</v>
      </c>
      <c r="G484" s="2">
        <v>97780000</v>
      </c>
      <c r="H484" s="2">
        <v>16790000</v>
      </c>
      <c r="I484" s="2">
        <v>1170000000</v>
      </c>
      <c r="J484" s="3">
        <v>0.161</v>
      </c>
      <c r="K484" s="2">
        <f t="shared" si="21"/>
        <v>188370000</v>
      </c>
      <c r="L484" s="2">
        <f t="shared" si="22"/>
        <v>8.9133089133089136E-2</v>
      </c>
      <c r="M484" s="2">
        <f t="shared" si="23"/>
        <v>0.51908477995434521</v>
      </c>
    </row>
    <row r="485" spans="1:13" x14ac:dyDescent="0.25">
      <c r="A485" s="1" t="s">
        <v>1064</v>
      </c>
      <c r="B485" s="1">
        <v>630</v>
      </c>
      <c r="C485" s="1" t="s">
        <v>1</v>
      </c>
      <c r="D485" s="1" t="s">
        <v>39</v>
      </c>
      <c r="E485" s="1" t="s">
        <v>272</v>
      </c>
      <c r="F485" s="1" t="s">
        <v>1065</v>
      </c>
      <c r="G485" s="2">
        <v>34330000</v>
      </c>
      <c r="H485" s="2">
        <v>-2750000</v>
      </c>
      <c r="I485" s="2">
        <v>930510000</v>
      </c>
      <c r="J485" s="3">
        <v>0.11899999999999999</v>
      </c>
      <c r="K485" s="2">
        <f t="shared" si="21"/>
        <v>110730690</v>
      </c>
      <c r="L485" s="2">
        <f t="shared" si="22"/>
        <v>-2.4835029927114154E-2</v>
      </c>
      <c r="M485" s="2">
        <f t="shared" si="23"/>
        <v>0.3100314826901196</v>
      </c>
    </row>
    <row r="486" spans="1:13" x14ac:dyDescent="0.25">
      <c r="A486" s="1" t="s">
        <v>1066</v>
      </c>
      <c r="B486" s="1">
        <v>631</v>
      </c>
      <c r="C486" s="1" t="s">
        <v>1</v>
      </c>
      <c r="D486" s="1" t="s">
        <v>95</v>
      </c>
      <c r="E486" s="1" t="s">
        <v>96</v>
      </c>
      <c r="F486" s="1" t="s">
        <v>1067</v>
      </c>
      <c r="G486" s="2">
        <v>22410000000</v>
      </c>
      <c r="H486" s="2">
        <v>2130000000</v>
      </c>
      <c r="I486" s="2">
        <v>3700000000</v>
      </c>
      <c r="J486" s="3">
        <v>5.27</v>
      </c>
      <c r="K486" s="2">
        <f t="shared" si="21"/>
        <v>19499000000</v>
      </c>
      <c r="L486" s="2">
        <f t="shared" si="22"/>
        <v>0.10923637109595363</v>
      </c>
      <c r="M486" s="2">
        <f t="shared" si="23"/>
        <v>1.1492897071644699</v>
      </c>
    </row>
    <row r="487" spans="1:13" x14ac:dyDescent="0.25">
      <c r="A487" s="1" t="s">
        <v>1068</v>
      </c>
      <c r="B487" s="1">
        <v>632</v>
      </c>
      <c r="C487" s="1" t="s">
        <v>1</v>
      </c>
      <c r="D487" s="1" t="s">
        <v>22</v>
      </c>
      <c r="E487" s="1" t="s">
        <v>23</v>
      </c>
      <c r="F487" s="1" t="s">
        <v>1069</v>
      </c>
      <c r="G487" s="2">
        <v>161500000</v>
      </c>
      <c r="H487" s="2">
        <v>-49550000</v>
      </c>
      <c r="I487" s="2">
        <v>841640000</v>
      </c>
      <c r="J487" s="3">
        <v>8.7999999999999995E-2</v>
      </c>
      <c r="K487" s="2">
        <f t="shared" si="21"/>
        <v>74064320</v>
      </c>
      <c r="L487" s="2">
        <f t="shared" si="22"/>
        <v>-0.66901309564443445</v>
      </c>
      <c r="M487" s="2">
        <f t="shared" si="23"/>
        <v>2.1805371331296906</v>
      </c>
    </row>
    <row r="488" spans="1:13" x14ac:dyDescent="0.25">
      <c r="A488" s="1" t="s">
        <v>1070</v>
      </c>
      <c r="B488" s="1">
        <v>635</v>
      </c>
      <c r="C488" s="1" t="s">
        <v>1</v>
      </c>
      <c r="D488" s="1" t="s">
        <v>251</v>
      </c>
      <c r="E488" s="1" t="s">
        <v>252</v>
      </c>
      <c r="F488" s="1" t="s">
        <v>1071</v>
      </c>
      <c r="G488" s="2">
        <v>1270000000</v>
      </c>
      <c r="H488" s="2">
        <v>10340000</v>
      </c>
      <c r="I488" s="2">
        <v>2070000000</v>
      </c>
      <c r="J488" s="3">
        <v>0.56999999999999995</v>
      </c>
      <c r="K488" s="2">
        <f t="shared" si="21"/>
        <v>1179900000</v>
      </c>
      <c r="L488" s="2">
        <f t="shared" si="22"/>
        <v>8.7634545300449198E-3</v>
      </c>
      <c r="M488" s="2">
        <f t="shared" si="23"/>
        <v>1.0763624035935249</v>
      </c>
    </row>
    <row r="489" spans="1:13" x14ac:dyDescent="0.25">
      <c r="A489" s="1" t="s">
        <v>1072</v>
      </c>
      <c r="B489" s="1">
        <v>636</v>
      </c>
      <c r="C489" s="1" t="s">
        <v>1</v>
      </c>
      <c r="D489" s="1" t="s">
        <v>144</v>
      </c>
      <c r="E489" s="1" t="s">
        <v>879</v>
      </c>
      <c r="F489" s="1" t="s">
        <v>1073</v>
      </c>
      <c r="G489" s="2">
        <v>47410000000</v>
      </c>
      <c r="H489" s="2">
        <v>791170000</v>
      </c>
      <c r="I489" s="2">
        <v>1840000000</v>
      </c>
      <c r="J489" s="3">
        <v>8.5</v>
      </c>
      <c r="K489" s="2">
        <f t="shared" si="21"/>
        <v>15640000000</v>
      </c>
      <c r="L489" s="2">
        <f t="shared" si="22"/>
        <v>5.0586317135549876E-2</v>
      </c>
      <c r="M489" s="2">
        <f t="shared" si="23"/>
        <v>3.0313299232736575</v>
      </c>
    </row>
    <row r="490" spans="1:13" x14ac:dyDescent="0.25">
      <c r="A490" s="1" t="s">
        <v>1074</v>
      </c>
      <c r="B490" s="1">
        <v>637</v>
      </c>
      <c r="C490" s="1" t="s">
        <v>1</v>
      </c>
      <c r="D490" s="1" t="s">
        <v>99</v>
      </c>
      <c r="E490" s="1" t="s">
        <v>191</v>
      </c>
      <c r="F490" s="1" t="s">
        <v>1075</v>
      </c>
      <c r="G490" s="2">
        <v>2200000000</v>
      </c>
      <c r="H490" s="2">
        <v>-44470000</v>
      </c>
      <c r="I490" s="2">
        <v>828750000</v>
      </c>
      <c r="J490" s="3">
        <v>0.14799999999999999</v>
      </c>
      <c r="K490" s="2">
        <f t="shared" si="21"/>
        <v>122655000</v>
      </c>
      <c r="L490" s="2">
        <f t="shared" si="22"/>
        <v>-0.36256165667930373</v>
      </c>
      <c r="M490" s="2">
        <f t="shared" si="23"/>
        <v>17.936488524723821</v>
      </c>
    </row>
    <row r="491" spans="1:13" x14ac:dyDescent="0.25">
      <c r="A491" s="1" t="s">
        <v>1076</v>
      </c>
      <c r="B491" s="1">
        <v>638</v>
      </c>
      <c r="C491" s="1" t="s">
        <v>1</v>
      </c>
      <c r="D491" s="1" t="s">
        <v>251</v>
      </c>
      <c r="E491" s="1" t="s">
        <v>252</v>
      </c>
      <c r="F491" s="1" t="s">
        <v>1077</v>
      </c>
      <c r="G491" s="2">
        <v>1210000000</v>
      </c>
      <c r="H491" s="2">
        <v>-294170000</v>
      </c>
      <c r="I491" s="2">
        <v>438960000</v>
      </c>
      <c r="J491" s="3">
        <v>0.54</v>
      </c>
      <c r="K491" s="2">
        <f t="shared" si="21"/>
        <v>237038400.00000003</v>
      </c>
      <c r="L491" s="2">
        <f t="shared" si="22"/>
        <v>-1.2410225516203279</v>
      </c>
      <c r="M491" s="2">
        <f t="shared" si="23"/>
        <v>5.1046581482156475</v>
      </c>
    </row>
    <row r="492" spans="1:13" x14ac:dyDescent="0.25">
      <c r="A492" s="1" t="s">
        <v>1078</v>
      </c>
      <c r="B492" s="1">
        <v>639</v>
      </c>
      <c r="C492" s="1" t="s">
        <v>1</v>
      </c>
      <c r="D492" s="1" t="s">
        <v>22</v>
      </c>
      <c r="E492" s="1" t="s">
        <v>141</v>
      </c>
      <c r="F492" s="1" t="s">
        <v>1079</v>
      </c>
      <c r="G492" s="2">
        <v>5890000000</v>
      </c>
      <c r="H492" s="2">
        <v>1890000000</v>
      </c>
      <c r="I492" s="2">
        <v>5020000000</v>
      </c>
      <c r="J492" s="3">
        <v>2.98</v>
      </c>
      <c r="K492" s="2">
        <f t="shared" si="21"/>
        <v>14959600000</v>
      </c>
      <c r="L492" s="2">
        <f t="shared" si="22"/>
        <v>0.12634027647798068</v>
      </c>
      <c r="M492" s="2">
        <f t="shared" si="23"/>
        <v>0.39372710500280755</v>
      </c>
    </row>
    <row r="493" spans="1:13" x14ac:dyDescent="0.25">
      <c r="A493" s="1" t="s">
        <v>1080</v>
      </c>
      <c r="B493" s="1">
        <v>640</v>
      </c>
      <c r="C493" s="1" t="s">
        <v>1</v>
      </c>
      <c r="D493" s="1" t="s">
        <v>166</v>
      </c>
      <c r="E493" s="1" t="s">
        <v>216</v>
      </c>
      <c r="F493" s="1" t="s">
        <v>1081</v>
      </c>
      <c r="G493" s="2">
        <v>671750000</v>
      </c>
      <c r="H493" s="2">
        <v>67050000</v>
      </c>
      <c r="I493" s="2">
        <v>563350000</v>
      </c>
      <c r="J493" s="3">
        <v>0.71</v>
      </c>
      <c r="K493" s="2">
        <f t="shared" si="21"/>
        <v>399978500</v>
      </c>
      <c r="L493" s="2">
        <f t="shared" si="22"/>
        <v>0.16763401032805514</v>
      </c>
      <c r="M493" s="2">
        <f t="shared" si="23"/>
        <v>1.6794652712583302</v>
      </c>
    </row>
    <row r="494" spans="1:13" x14ac:dyDescent="0.25">
      <c r="A494" s="1" t="s">
        <v>1082</v>
      </c>
      <c r="B494" s="1">
        <v>641</v>
      </c>
      <c r="C494" s="1" t="s">
        <v>1</v>
      </c>
      <c r="D494" s="1" t="s">
        <v>95</v>
      </c>
      <c r="E494" s="1" t="s">
        <v>132</v>
      </c>
      <c r="F494" s="1" t="s">
        <v>1083</v>
      </c>
      <c r="G494" s="2">
        <v>1740000000</v>
      </c>
      <c r="H494" s="2">
        <v>-238620000</v>
      </c>
      <c r="I494" s="2">
        <v>1100000000</v>
      </c>
      <c r="J494" s="3">
        <v>0.24</v>
      </c>
      <c r="K494" s="2">
        <f t="shared" si="21"/>
        <v>264000000</v>
      </c>
      <c r="L494" s="2">
        <f t="shared" si="22"/>
        <v>-0.90386363636363631</v>
      </c>
      <c r="M494" s="2">
        <f t="shared" si="23"/>
        <v>6.5909090909090908</v>
      </c>
    </row>
    <row r="495" spans="1:13" x14ac:dyDescent="0.25">
      <c r="A495" s="1" t="s">
        <v>1084</v>
      </c>
      <c r="B495" s="1">
        <v>643</v>
      </c>
      <c r="C495" s="1" t="s">
        <v>1</v>
      </c>
      <c r="D495" s="1" t="s">
        <v>54</v>
      </c>
      <c r="E495" s="1" t="s">
        <v>266</v>
      </c>
      <c r="F495" s="1" t="s">
        <v>1085</v>
      </c>
      <c r="G495" s="2">
        <v>493060000</v>
      </c>
      <c r="H495" s="2">
        <v>-8920000</v>
      </c>
      <c r="I495" s="2">
        <v>886400000</v>
      </c>
      <c r="J495" s="3">
        <v>0.19500000000000001</v>
      </c>
      <c r="K495" s="2">
        <f t="shared" si="21"/>
        <v>172848000</v>
      </c>
      <c r="L495" s="2">
        <f t="shared" si="22"/>
        <v>-5.1606035360547996E-2</v>
      </c>
      <c r="M495" s="2">
        <f t="shared" si="23"/>
        <v>2.8525641025641026</v>
      </c>
    </row>
    <row r="496" spans="1:13" x14ac:dyDescent="0.25">
      <c r="A496" s="1" t="s">
        <v>1086</v>
      </c>
      <c r="B496" s="1">
        <v>645</v>
      </c>
      <c r="C496" s="1" t="s">
        <v>1</v>
      </c>
      <c r="D496" s="1" t="s">
        <v>99</v>
      </c>
      <c r="E496" s="1" t="s">
        <v>191</v>
      </c>
      <c r="F496" s="1" t="s">
        <v>1087</v>
      </c>
      <c r="G496" s="2">
        <v>412270000</v>
      </c>
      <c r="H496" s="2">
        <v>-6500000</v>
      </c>
      <c r="I496" s="2">
        <v>513179999.99999988</v>
      </c>
      <c r="J496" s="3">
        <v>0.11</v>
      </c>
      <c r="K496" s="2">
        <f t="shared" si="21"/>
        <v>56449799.999999985</v>
      </c>
      <c r="L496" s="2">
        <f t="shared" si="22"/>
        <v>-0.1151465549922232</v>
      </c>
      <c r="M496" s="2">
        <f t="shared" si="23"/>
        <v>7.3033031117913634</v>
      </c>
    </row>
    <row r="497" spans="1:13" x14ac:dyDescent="0.25">
      <c r="A497" s="1" t="s">
        <v>1088</v>
      </c>
      <c r="B497" s="1">
        <v>646</v>
      </c>
      <c r="C497" s="1" t="s">
        <v>1</v>
      </c>
      <c r="D497" s="1" t="s">
        <v>65</v>
      </c>
      <c r="E497" s="1" t="s">
        <v>66</v>
      </c>
      <c r="F497" s="1" t="s">
        <v>1089</v>
      </c>
      <c r="G497" s="2">
        <v>15720000</v>
      </c>
      <c r="H497" s="2">
        <v>-43160000</v>
      </c>
      <c r="I497" s="2">
        <v>221480000</v>
      </c>
      <c r="J497" s="3">
        <v>0.2</v>
      </c>
      <c r="K497" s="2">
        <f t="shared" si="21"/>
        <v>44296000</v>
      </c>
      <c r="L497" s="2">
        <f t="shared" si="22"/>
        <v>-0.97435434350731442</v>
      </c>
      <c r="M497" s="2">
        <f t="shared" si="23"/>
        <v>0.35488531695864184</v>
      </c>
    </row>
    <row r="498" spans="1:13" x14ac:dyDescent="0.25">
      <c r="A498" s="1" t="s">
        <v>1090</v>
      </c>
      <c r="B498" s="1">
        <v>650</v>
      </c>
      <c r="C498" s="1" t="s">
        <v>1</v>
      </c>
      <c r="D498" s="1" t="s">
        <v>22</v>
      </c>
      <c r="E498" s="1" t="s">
        <v>23</v>
      </c>
      <c r="F498" s="1" t="s">
        <v>1091</v>
      </c>
      <c r="G498" s="2">
        <v>553530000</v>
      </c>
      <c r="H498" s="2">
        <v>-222510000</v>
      </c>
      <c r="I498" s="2">
        <v>7610000000</v>
      </c>
      <c r="J498" s="3">
        <v>0.34</v>
      </c>
      <c r="K498" s="2">
        <f t="shared" si="21"/>
        <v>2587400000</v>
      </c>
      <c r="L498" s="2">
        <f t="shared" si="22"/>
        <v>-8.599752647445312E-2</v>
      </c>
      <c r="M498" s="2">
        <f t="shared" si="23"/>
        <v>0.21393290561954084</v>
      </c>
    </row>
    <row r="499" spans="1:13" x14ac:dyDescent="0.25">
      <c r="A499" s="1" t="s">
        <v>1092</v>
      </c>
      <c r="B499" s="1">
        <v>655</v>
      </c>
      <c r="C499" s="1" t="s">
        <v>1</v>
      </c>
      <c r="D499" s="1" t="s">
        <v>13</v>
      </c>
      <c r="E499" s="1" t="s">
        <v>14</v>
      </c>
      <c r="F499" s="1" t="s">
        <v>1093</v>
      </c>
      <c r="G499" s="2">
        <v>74580000</v>
      </c>
      <c r="H499" s="2">
        <v>157120000</v>
      </c>
      <c r="I499" s="2">
        <v>2000000000</v>
      </c>
      <c r="J499" s="3">
        <v>0.28999999999999998</v>
      </c>
      <c r="K499" s="2">
        <f t="shared" si="21"/>
        <v>580000000</v>
      </c>
      <c r="L499" s="2">
        <f t="shared" si="22"/>
        <v>0.27089655172413796</v>
      </c>
      <c r="M499" s="2">
        <f t="shared" si="23"/>
        <v>0.12858620689655173</v>
      </c>
    </row>
    <row r="500" spans="1:13" x14ac:dyDescent="0.25">
      <c r="A500" s="1" t="s">
        <v>1094</v>
      </c>
      <c r="B500" s="1">
        <v>656</v>
      </c>
      <c r="C500" s="1" t="s">
        <v>1</v>
      </c>
      <c r="D500" s="1" t="s">
        <v>13</v>
      </c>
      <c r="E500" s="1" t="s">
        <v>1095</v>
      </c>
      <c r="F500" s="1" t="s">
        <v>1096</v>
      </c>
      <c r="G500" s="2">
        <v>219010000000</v>
      </c>
      <c r="H500" s="2">
        <v>1520000000</v>
      </c>
      <c r="I500" s="2">
        <v>8199999999.999999</v>
      </c>
      <c r="J500" s="3">
        <v>4.46</v>
      </c>
      <c r="K500" s="2">
        <f t="shared" si="21"/>
        <v>36571999999.999992</v>
      </c>
      <c r="L500" s="2">
        <f t="shared" si="22"/>
        <v>4.1561850596084443E-2</v>
      </c>
      <c r="M500" s="2">
        <f t="shared" si="23"/>
        <v>5.988461117795036</v>
      </c>
    </row>
    <row r="501" spans="1:13" x14ac:dyDescent="0.25">
      <c r="A501" s="1" t="s">
        <v>1097</v>
      </c>
      <c r="B501" s="1">
        <v>657</v>
      </c>
      <c r="C501" s="1" t="s">
        <v>1</v>
      </c>
      <c r="D501" s="1" t="s">
        <v>50</v>
      </c>
      <c r="E501" s="1" t="s">
        <v>123</v>
      </c>
      <c r="F501" s="1" t="s">
        <v>1098</v>
      </c>
      <c r="G501" s="2">
        <v>45180000</v>
      </c>
      <c r="H501" s="2">
        <v>-21630000</v>
      </c>
      <c r="I501" s="2">
        <v>1950000000</v>
      </c>
      <c r="J501" s="3">
        <v>1.7999999999999999E-2</v>
      </c>
      <c r="K501" s="2">
        <f t="shared" si="21"/>
        <v>35100000</v>
      </c>
      <c r="L501" s="2">
        <f t="shared" si="22"/>
        <v>-0.61623931623931627</v>
      </c>
      <c r="M501" s="2">
        <f t="shared" si="23"/>
        <v>1.2871794871794873</v>
      </c>
    </row>
    <row r="502" spans="1:13" x14ac:dyDescent="0.25">
      <c r="A502" s="1" t="s">
        <v>1099</v>
      </c>
      <c r="B502" s="1">
        <v>658</v>
      </c>
      <c r="C502" s="1" t="s">
        <v>1</v>
      </c>
      <c r="D502" s="1" t="s">
        <v>6</v>
      </c>
      <c r="E502" s="1" t="s">
        <v>327</v>
      </c>
      <c r="F502" s="1" t="s">
        <v>1100</v>
      </c>
      <c r="G502" s="2">
        <v>26610000000</v>
      </c>
      <c r="H502" s="2">
        <v>105550000</v>
      </c>
      <c r="I502" s="2">
        <v>1640000000</v>
      </c>
      <c r="J502" s="3">
        <v>0.83</v>
      </c>
      <c r="K502" s="2">
        <f t="shared" si="21"/>
        <v>1361200000</v>
      </c>
      <c r="L502" s="2">
        <f t="shared" si="22"/>
        <v>7.7541874816338521E-2</v>
      </c>
      <c r="M502" s="2">
        <f t="shared" si="23"/>
        <v>19.548927416985013</v>
      </c>
    </row>
    <row r="503" spans="1:13" x14ac:dyDescent="0.25">
      <c r="A503" s="1" t="s">
        <v>1101</v>
      </c>
      <c r="B503" s="1">
        <v>659</v>
      </c>
      <c r="C503" s="1" t="s">
        <v>1</v>
      </c>
      <c r="D503" s="1" t="s">
        <v>65</v>
      </c>
      <c r="E503" s="1" t="s">
        <v>66</v>
      </c>
      <c r="F503" s="1" t="s">
        <v>1102</v>
      </c>
      <c r="G503" s="2">
        <v>45210000000</v>
      </c>
      <c r="H503" s="2">
        <v>2030000000</v>
      </c>
      <c r="I503" s="2">
        <v>3910000000</v>
      </c>
      <c r="J503" s="3">
        <v>6.52</v>
      </c>
      <c r="K503" s="2">
        <f t="shared" si="21"/>
        <v>25493200000</v>
      </c>
      <c r="L503" s="2">
        <f t="shared" si="22"/>
        <v>7.9629077557937022E-2</v>
      </c>
      <c r="M503" s="2">
        <f t="shared" si="23"/>
        <v>1.77341408689376</v>
      </c>
    </row>
    <row r="504" spans="1:13" x14ac:dyDescent="0.25">
      <c r="A504" s="1" t="s">
        <v>1103</v>
      </c>
      <c r="B504" s="1">
        <v>660</v>
      </c>
      <c r="C504" s="1" t="s">
        <v>1</v>
      </c>
      <c r="D504" s="1" t="s">
        <v>166</v>
      </c>
      <c r="E504" s="1" t="s">
        <v>1104</v>
      </c>
      <c r="F504" s="1" t="s">
        <v>1105</v>
      </c>
      <c r="G504" s="2">
        <v>773650000</v>
      </c>
      <c r="H504" s="2">
        <v>-15430000</v>
      </c>
      <c r="I504" s="2">
        <v>168920000</v>
      </c>
      <c r="J504" s="3">
        <v>0.124</v>
      </c>
      <c r="K504" s="2">
        <f t="shared" si="21"/>
        <v>20946080</v>
      </c>
      <c r="L504" s="2">
        <f t="shared" si="22"/>
        <v>-0.73665334993468945</v>
      </c>
      <c r="M504" s="2">
        <f t="shared" si="23"/>
        <v>36.935312001099966</v>
      </c>
    </row>
    <row r="505" spans="1:13" x14ac:dyDescent="0.25">
      <c r="A505" s="1" t="s">
        <v>1106</v>
      </c>
      <c r="B505" s="1">
        <v>661</v>
      </c>
      <c r="C505" s="1" t="s">
        <v>1</v>
      </c>
      <c r="D505" s="1" t="s">
        <v>95</v>
      </c>
      <c r="E505" s="1" t="s">
        <v>229</v>
      </c>
      <c r="F505" s="1" t="s">
        <v>1107</v>
      </c>
      <c r="G505" s="2">
        <v>49490000000</v>
      </c>
      <c r="H505" s="2">
        <v>-62240000</v>
      </c>
      <c r="I505" s="2">
        <v>17900000000</v>
      </c>
      <c r="J505" s="3">
        <v>8.5999999999999993E-2</v>
      </c>
      <c r="K505" s="2">
        <f t="shared" si="21"/>
        <v>1539399999.9999998</v>
      </c>
      <c r="L505" s="2">
        <f t="shared" si="22"/>
        <v>-4.0431336884500464E-2</v>
      </c>
      <c r="M505" s="2">
        <f t="shared" si="23"/>
        <v>32.148889177601667</v>
      </c>
    </row>
    <row r="506" spans="1:13" x14ac:dyDescent="0.25">
      <c r="A506" s="1" t="s">
        <v>1108</v>
      </c>
      <c r="B506" s="1">
        <v>662</v>
      </c>
      <c r="C506" s="1" t="s">
        <v>1</v>
      </c>
      <c r="D506" s="1" t="s">
        <v>13</v>
      </c>
      <c r="E506" s="1" t="s">
        <v>1095</v>
      </c>
      <c r="F506" s="1" t="s">
        <v>1109</v>
      </c>
      <c r="G506" s="2">
        <v>2820000000</v>
      </c>
      <c r="H506" s="2">
        <v>346750000</v>
      </c>
      <c r="I506" s="2">
        <v>932240000</v>
      </c>
      <c r="J506" s="3">
        <v>3.4</v>
      </c>
      <c r="K506" s="2">
        <f t="shared" si="21"/>
        <v>3169616000</v>
      </c>
      <c r="L506" s="2">
        <f t="shared" si="22"/>
        <v>0.10939811005497196</v>
      </c>
      <c r="M506" s="2">
        <f t="shared" si="23"/>
        <v>0.88969767946653477</v>
      </c>
    </row>
    <row r="507" spans="1:13" x14ac:dyDescent="0.25">
      <c r="A507" s="1" t="s">
        <v>1110</v>
      </c>
      <c r="B507" s="1">
        <v>663</v>
      </c>
      <c r="C507" s="1" t="s">
        <v>1</v>
      </c>
      <c r="D507" s="1" t="s">
        <v>99</v>
      </c>
      <c r="E507" s="1" t="s">
        <v>757</v>
      </c>
      <c r="F507" s="1" t="s">
        <v>1111</v>
      </c>
      <c r="G507" s="2">
        <v>147740000</v>
      </c>
      <c r="H507" s="2">
        <v>108450000</v>
      </c>
      <c r="I507" s="2">
        <v>1140000000</v>
      </c>
      <c r="J507" s="3">
        <v>0.10199999999999999</v>
      </c>
      <c r="K507" s="2">
        <f t="shared" si="21"/>
        <v>116279999.99999999</v>
      </c>
      <c r="L507" s="2">
        <f t="shared" si="22"/>
        <v>0.93266253869969051</v>
      </c>
      <c r="M507" s="2">
        <f t="shared" si="23"/>
        <v>1.2705538355693156</v>
      </c>
    </row>
    <row r="508" spans="1:13" x14ac:dyDescent="0.25">
      <c r="A508" s="1" t="s">
        <v>1112</v>
      </c>
      <c r="B508" s="1">
        <v>667</v>
      </c>
      <c r="C508" s="1" t="s">
        <v>1</v>
      </c>
      <c r="D508" s="1" t="s">
        <v>128</v>
      </c>
      <c r="E508" s="1" t="s">
        <v>307</v>
      </c>
      <c r="F508" s="1" t="s">
        <v>1113</v>
      </c>
      <c r="G508" s="2">
        <v>4400000000</v>
      </c>
      <c r="H508" s="2">
        <v>301250000</v>
      </c>
      <c r="I508" s="2">
        <v>2200000000</v>
      </c>
      <c r="J508" s="3">
        <v>2.2999999999999998</v>
      </c>
      <c r="K508" s="2">
        <f t="shared" si="21"/>
        <v>5060000000</v>
      </c>
      <c r="L508" s="2">
        <f t="shared" si="22"/>
        <v>5.9535573122529648E-2</v>
      </c>
      <c r="M508" s="2">
        <f t="shared" si="23"/>
        <v>0.86956521739130432</v>
      </c>
    </row>
    <row r="509" spans="1:13" x14ac:dyDescent="0.25">
      <c r="A509" s="1" t="s">
        <v>1114</v>
      </c>
      <c r="B509" s="1">
        <v>668</v>
      </c>
      <c r="C509" s="1" t="s">
        <v>1</v>
      </c>
      <c r="D509" s="1" t="s">
        <v>13</v>
      </c>
      <c r="E509" s="1" t="s">
        <v>158</v>
      </c>
      <c r="F509" s="1" t="s">
        <v>1115</v>
      </c>
      <c r="G509" s="2">
        <v>73360000</v>
      </c>
      <c r="H509" s="2">
        <v>13290000</v>
      </c>
      <c r="I509" s="2">
        <v>1270000000</v>
      </c>
      <c r="J509" s="3">
        <v>8.8999999999999996E-2</v>
      </c>
      <c r="K509" s="2">
        <f t="shared" si="21"/>
        <v>113030000</v>
      </c>
      <c r="L509" s="2">
        <f t="shared" si="22"/>
        <v>0.11757940369813324</v>
      </c>
      <c r="M509" s="2">
        <f t="shared" si="23"/>
        <v>0.64903123064673096</v>
      </c>
    </row>
    <row r="510" spans="1:13" x14ac:dyDescent="0.25">
      <c r="A510" s="1" t="s">
        <v>1116</v>
      </c>
      <c r="B510" s="1">
        <v>669</v>
      </c>
      <c r="C510" s="1" t="s">
        <v>1</v>
      </c>
      <c r="D510" s="1" t="s">
        <v>251</v>
      </c>
      <c r="E510" s="1" t="s">
        <v>1117</v>
      </c>
      <c r="F510" s="1" t="s">
        <v>1118</v>
      </c>
      <c r="G510" s="2">
        <v>107500000000</v>
      </c>
      <c r="H510" s="2">
        <v>7640000000</v>
      </c>
      <c r="I510" s="2">
        <v>1840000000</v>
      </c>
      <c r="J510" s="3">
        <v>110.1</v>
      </c>
      <c r="K510" s="2">
        <f t="shared" si="21"/>
        <v>202584000000</v>
      </c>
      <c r="L510" s="2">
        <f t="shared" si="22"/>
        <v>3.7712751253800893E-2</v>
      </c>
      <c r="M510" s="2">
        <f t="shared" si="23"/>
        <v>0.53064407850570627</v>
      </c>
    </row>
    <row r="511" spans="1:13" x14ac:dyDescent="0.25">
      <c r="A511" s="1" t="s">
        <v>1119</v>
      </c>
      <c r="B511" s="1">
        <v>670</v>
      </c>
      <c r="C511" s="1" t="s">
        <v>1</v>
      </c>
      <c r="D511" s="1" t="s">
        <v>144</v>
      </c>
      <c r="E511" s="1" t="s">
        <v>564</v>
      </c>
      <c r="F511" s="1" t="s">
        <v>1120</v>
      </c>
      <c r="G511" s="2">
        <v>125680000000</v>
      </c>
      <c r="H511" s="2">
        <v>-9030000000</v>
      </c>
      <c r="I511" s="2">
        <v>22290000000</v>
      </c>
      <c r="J511" s="3">
        <v>1.96</v>
      </c>
      <c r="K511" s="2">
        <f t="shared" si="21"/>
        <v>43688400000</v>
      </c>
      <c r="L511" s="2">
        <f t="shared" si="22"/>
        <v>-0.20669102095750816</v>
      </c>
      <c r="M511" s="2">
        <f t="shared" si="23"/>
        <v>2.8767361587973008</v>
      </c>
    </row>
    <row r="512" spans="1:13" x14ac:dyDescent="0.25">
      <c r="A512" s="1" t="s">
        <v>1121</v>
      </c>
      <c r="B512" s="1">
        <v>672</v>
      </c>
      <c r="C512" s="1" t="s">
        <v>1</v>
      </c>
      <c r="D512" s="1" t="s">
        <v>13</v>
      </c>
      <c r="E512" s="1" t="s">
        <v>14</v>
      </c>
      <c r="F512" s="1" t="s">
        <v>1122</v>
      </c>
      <c r="G512" s="2">
        <v>16010000000</v>
      </c>
      <c r="H512" s="2">
        <v>529780000</v>
      </c>
      <c r="I512" s="2">
        <v>5640000000</v>
      </c>
      <c r="J512" s="3">
        <v>9.2999999999999999E-2</v>
      </c>
      <c r="K512" s="2">
        <f t="shared" si="21"/>
        <v>524520000</v>
      </c>
      <c r="L512" s="2">
        <f t="shared" si="22"/>
        <v>1.0100282162739267</v>
      </c>
      <c r="M512" s="2">
        <f t="shared" si="23"/>
        <v>30.523144970639823</v>
      </c>
    </row>
    <row r="513" spans="1:13" x14ac:dyDescent="0.25">
      <c r="A513" s="1" t="s">
        <v>1123</v>
      </c>
      <c r="B513" s="1">
        <v>673</v>
      </c>
      <c r="C513" s="1" t="s">
        <v>1</v>
      </c>
      <c r="D513" s="1" t="s">
        <v>99</v>
      </c>
      <c r="E513" s="1" t="s">
        <v>757</v>
      </c>
      <c r="F513" s="1" t="s">
        <v>1124</v>
      </c>
      <c r="G513" s="2">
        <v>76410000</v>
      </c>
      <c r="H513" s="2">
        <v>-42050000</v>
      </c>
      <c r="I513" s="2">
        <v>426570000</v>
      </c>
      <c r="J513" s="3">
        <v>0.9</v>
      </c>
      <c r="K513" s="2">
        <f t="shared" si="21"/>
        <v>383913000</v>
      </c>
      <c r="L513" s="2">
        <f t="shared" si="22"/>
        <v>-0.10953002372933451</v>
      </c>
      <c r="M513" s="2">
        <f t="shared" si="23"/>
        <v>0.19902946761375623</v>
      </c>
    </row>
    <row r="514" spans="1:13" x14ac:dyDescent="0.25">
      <c r="A514" s="1" t="s">
        <v>1125</v>
      </c>
      <c r="B514" s="1">
        <v>674</v>
      </c>
      <c r="C514" s="1" t="s">
        <v>1</v>
      </c>
      <c r="D514" s="1" t="s">
        <v>13</v>
      </c>
      <c r="E514" s="1" t="s">
        <v>14</v>
      </c>
      <c r="F514" s="1" t="s">
        <v>1126</v>
      </c>
      <c r="G514" s="2">
        <v>650770000</v>
      </c>
      <c r="H514" s="2">
        <v>30370000</v>
      </c>
      <c r="I514" s="2">
        <v>2850000000</v>
      </c>
      <c r="J514" s="3">
        <v>7.0999999999999994E-2</v>
      </c>
      <c r="K514" s="2">
        <f t="shared" si="21"/>
        <v>202349999.99999997</v>
      </c>
      <c r="L514" s="2">
        <f t="shared" si="22"/>
        <v>0.15008648381517176</v>
      </c>
      <c r="M514" s="2">
        <f t="shared" si="23"/>
        <v>3.2160612799604649</v>
      </c>
    </row>
    <row r="515" spans="1:13" x14ac:dyDescent="0.25">
      <c r="A515" s="1" t="s">
        <v>1127</v>
      </c>
      <c r="B515" s="1">
        <v>675</v>
      </c>
      <c r="C515" s="1" t="s">
        <v>1</v>
      </c>
      <c r="D515" s="1" t="s">
        <v>95</v>
      </c>
      <c r="E515" s="1" t="s">
        <v>1128</v>
      </c>
      <c r="F515" s="1" t="s">
        <v>1129</v>
      </c>
      <c r="G515" s="2">
        <v>185790000</v>
      </c>
      <c r="H515" s="2">
        <v>-26100000</v>
      </c>
      <c r="I515" s="2">
        <v>267000000</v>
      </c>
      <c r="J515" s="3">
        <v>0.47</v>
      </c>
      <c r="K515" s="2">
        <f t="shared" ref="K515:K578" si="24">I515*J515</f>
        <v>125490000</v>
      </c>
      <c r="L515" s="2">
        <f t="shared" ref="L515:L578" si="25">H515/K515</f>
        <v>-0.2079846999760937</v>
      </c>
      <c r="M515" s="2">
        <f t="shared" ref="M515:M578" si="26">G515/K515</f>
        <v>1.4805163758068371</v>
      </c>
    </row>
    <row r="516" spans="1:13" x14ac:dyDescent="0.25">
      <c r="A516" s="1" t="s">
        <v>1130</v>
      </c>
      <c r="B516" s="1">
        <v>676</v>
      </c>
      <c r="C516" s="1" t="s">
        <v>1</v>
      </c>
      <c r="D516" s="1" t="s">
        <v>54</v>
      </c>
      <c r="E516" s="1" t="s">
        <v>266</v>
      </c>
      <c r="F516" s="1" t="s">
        <v>1131</v>
      </c>
      <c r="G516" s="2">
        <v>47280000</v>
      </c>
      <c r="H516" s="2">
        <v>3530000</v>
      </c>
      <c r="I516" s="2">
        <v>730650000</v>
      </c>
      <c r="J516" s="3">
        <v>0.73</v>
      </c>
      <c r="K516" s="2">
        <f t="shared" si="24"/>
        <v>533374500</v>
      </c>
      <c r="L516" s="2">
        <f t="shared" si="25"/>
        <v>6.6182391546652491E-3</v>
      </c>
      <c r="M516" s="2">
        <f t="shared" si="26"/>
        <v>8.8643157856252972E-2</v>
      </c>
    </row>
    <row r="517" spans="1:13" x14ac:dyDescent="0.25">
      <c r="A517" s="1" t="s">
        <v>1132</v>
      </c>
      <c r="B517" s="1">
        <v>677</v>
      </c>
      <c r="C517" s="1" t="s">
        <v>1</v>
      </c>
      <c r="D517" s="1" t="s">
        <v>2</v>
      </c>
      <c r="E517" s="1" t="s">
        <v>1133</v>
      </c>
      <c r="F517" s="1" t="s">
        <v>1134</v>
      </c>
      <c r="G517" s="2">
        <v>2060000000</v>
      </c>
      <c r="H517" s="2">
        <v>128680000</v>
      </c>
      <c r="I517" s="2">
        <v>1700000000</v>
      </c>
      <c r="J517" s="3">
        <v>0.44500000000000001</v>
      </c>
      <c r="K517" s="2">
        <f t="shared" si="24"/>
        <v>756500000</v>
      </c>
      <c r="L517" s="2">
        <f t="shared" si="25"/>
        <v>0.17009914077990748</v>
      </c>
      <c r="M517" s="2">
        <f t="shared" si="26"/>
        <v>2.7230667547918044</v>
      </c>
    </row>
    <row r="518" spans="1:13" x14ac:dyDescent="0.25">
      <c r="A518" s="1" t="s">
        <v>1135</v>
      </c>
      <c r="B518" s="1">
        <v>679</v>
      </c>
      <c r="C518" s="1" t="s">
        <v>1</v>
      </c>
      <c r="D518" s="1" t="s">
        <v>77</v>
      </c>
      <c r="E518" s="1" t="s">
        <v>899</v>
      </c>
      <c r="F518" s="1" t="s">
        <v>1136</v>
      </c>
      <c r="G518" s="2">
        <v>393330000</v>
      </c>
      <c r="H518" s="2">
        <v>304180000</v>
      </c>
      <c r="I518" s="2">
        <v>393950000</v>
      </c>
      <c r="J518" s="3">
        <v>0.93</v>
      </c>
      <c r="K518" s="2">
        <f t="shared" si="24"/>
        <v>366373500</v>
      </c>
      <c r="L518" s="2">
        <f t="shared" si="25"/>
        <v>0.8302456373072834</v>
      </c>
      <c r="M518" s="2">
        <f t="shared" si="26"/>
        <v>1.0735765550728968</v>
      </c>
    </row>
    <row r="519" spans="1:13" x14ac:dyDescent="0.25">
      <c r="A519" s="1" t="s">
        <v>1137</v>
      </c>
      <c r="B519" s="1">
        <v>681</v>
      </c>
      <c r="C519" s="1" t="s">
        <v>1</v>
      </c>
      <c r="D519" s="1" t="s">
        <v>6</v>
      </c>
      <c r="E519" s="1" t="s">
        <v>10</v>
      </c>
      <c r="F519" s="1" t="s">
        <v>1138</v>
      </c>
      <c r="G519" s="2">
        <v>2780000000</v>
      </c>
      <c r="H519" s="2">
        <v>-256080000</v>
      </c>
      <c r="I519" s="2">
        <v>8930000000</v>
      </c>
      <c r="J519" s="3">
        <v>2.5000000000000001E-2</v>
      </c>
      <c r="K519" s="2">
        <f t="shared" si="24"/>
        <v>223250000</v>
      </c>
      <c r="L519" s="2">
        <f t="shared" si="25"/>
        <v>-1.1470548712206048</v>
      </c>
      <c r="M519" s="2">
        <f t="shared" si="26"/>
        <v>12.452407614781634</v>
      </c>
    </row>
    <row r="520" spans="1:13" x14ac:dyDescent="0.25">
      <c r="A520" s="1" t="s">
        <v>1139</v>
      </c>
      <c r="B520" s="1">
        <v>682</v>
      </c>
      <c r="C520" s="1" t="s">
        <v>1</v>
      </c>
      <c r="D520" s="1" t="s">
        <v>166</v>
      </c>
      <c r="E520" s="1" t="s">
        <v>167</v>
      </c>
      <c r="F520" s="1" t="s">
        <v>1140</v>
      </c>
      <c r="G520" s="2">
        <v>98970000</v>
      </c>
      <c r="H520" s="2">
        <v>-7170000</v>
      </c>
      <c r="I520" s="2">
        <v>3300000000</v>
      </c>
      <c r="J520" s="3">
        <v>3.5999999999999997E-2</v>
      </c>
      <c r="K520" s="2">
        <f t="shared" si="24"/>
        <v>118799999.99999999</v>
      </c>
      <c r="L520" s="2">
        <f t="shared" si="25"/>
        <v>-6.0353535353535361E-2</v>
      </c>
      <c r="M520" s="2">
        <f t="shared" si="26"/>
        <v>0.8330808080808082</v>
      </c>
    </row>
    <row r="521" spans="1:13" x14ac:dyDescent="0.25">
      <c r="A521" s="1" t="s">
        <v>1141</v>
      </c>
      <c r="B521" s="1">
        <v>683</v>
      </c>
      <c r="C521" s="1" t="s">
        <v>1</v>
      </c>
      <c r="D521" s="1" t="s">
        <v>13</v>
      </c>
      <c r="E521" s="1" t="s">
        <v>14</v>
      </c>
      <c r="F521" s="1" t="s">
        <v>1142</v>
      </c>
      <c r="G521" s="2">
        <v>13220000000</v>
      </c>
      <c r="H521" s="2">
        <v>3240000000</v>
      </c>
      <c r="I521" s="2">
        <v>1450000000</v>
      </c>
      <c r="J521" s="3">
        <v>14.66</v>
      </c>
      <c r="K521" s="2">
        <f t="shared" si="24"/>
        <v>21257000000</v>
      </c>
      <c r="L521" s="2">
        <f t="shared" si="25"/>
        <v>0.15242037916921486</v>
      </c>
      <c r="M521" s="2">
        <f t="shared" si="26"/>
        <v>0.62191278167191988</v>
      </c>
    </row>
    <row r="522" spans="1:13" x14ac:dyDescent="0.25">
      <c r="A522" s="1" t="s">
        <v>1143</v>
      </c>
      <c r="B522" s="1">
        <v>684</v>
      </c>
      <c r="C522" s="1" t="s">
        <v>1</v>
      </c>
      <c r="D522" s="1" t="s">
        <v>251</v>
      </c>
      <c r="E522" s="1" t="s">
        <v>299</v>
      </c>
      <c r="F522" s="1" t="s">
        <v>1144</v>
      </c>
      <c r="G522" s="2">
        <v>413330000</v>
      </c>
      <c r="H522" s="2">
        <v>-62050000</v>
      </c>
      <c r="I522" s="2">
        <v>333060000</v>
      </c>
      <c r="J522" s="3">
        <v>0.8</v>
      </c>
      <c r="K522" s="2">
        <f t="shared" si="24"/>
        <v>266448000</v>
      </c>
      <c r="L522" s="2">
        <f t="shared" si="25"/>
        <v>-0.23287846033747672</v>
      </c>
      <c r="M522" s="2">
        <f t="shared" si="26"/>
        <v>1.5512595328169099</v>
      </c>
    </row>
    <row r="523" spans="1:13" x14ac:dyDescent="0.25">
      <c r="A523" s="1" t="s">
        <v>1145</v>
      </c>
      <c r="B523" s="1">
        <v>685</v>
      </c>
      <c r="C523" s="1" t="s">
        <v>1</v>
      </c>
      <c r="D523" s="1" t="s">
        <v>50</v>
      </c>
      <c r="E523" s="1" t="s">
        <v>51</v>
      </c>
      <c r="F523" s="1" t="s">
        <v>1146</v>
      </c>
      <c r="G523" s="2">
        <v>1050000000</v>
      </c>
      <c r="H523" s="2">
        <v>-1940000</v>
      </c>
      <c r="I523" s="2">
        <v>1690000000</v>
      </c>
      <c r="J523" s="3">
        <v>0.17399999999999999</v>
      </c>
      <c r="K523" s="2">
        <f t="shared" si="24"/>
        <v>294060000</v>
      </c>
      <c r="L523" s="2">
        <f t="shared" si="25"/>
        <v>-6.5972930694416102E-3</v>
      </c>
      <c r="M523" s="2">
        <f t="shared" si="26"/>
        <v>3.5706998571720057</v>
      </c>
    </row>
    <row r="524" spans="1:13" x14ac:dyDescent="0.25">
      <c r="A524" s="1" t="s">
        <v>1147</v>
      </c>
      <c r="B524" s="1">
        <v>686</v>
      </c>
      <c r="C524" s="1" t="s">
        <v>1</v>
      </c>
      <c r="D524" s="1" t="s">
        <v>6</v>
      </c>
      <c r="E524" s="1" t="s">
        <v>7</v>
      </c>
      <c r="F524" s="1" t="s">
        <v>1148</v>
      </c>
      <c r="G524" s="2">
        <v>6150000000</v>
      </c>
      <c r="H524" s="2">
        <v>46410000</v>
      </c>
      <c r="I524" s="2">
        <v>22390000000</v>
      </c>
      <c r="J524" s="3">
        <v>0.13400000000000001</v>
      </c>
      <c r="K524" s="2">
        <f t="shared" si="24"/>
        <v>3000260000</v>
      </c>
      <c r="L524" s="2">
        <f t="shared" si="25"/>
        <v>1.5468659382853486E-2</v>
      </c>
      <c r="M524" s="2">
        <f t="shared" si="26"/>
        <v>2.0498223487297769</v>
      </c>
    </row>
    <row r="525" spans="1:13" x14ac:dyDescent="0.25">
      <c r="A525" s="1" t="s">
        <v>1149</v>
      </c>
      <c r="B525" s="1">
        <v>687</v>
      </c>
      <c r="C525" s="1" t="s">
        <v>1</v>
      </c>
      <c r="D525" s="1" t="s">
        <v>65</v>
      </c>
      <c r="E525" s="1" t="s">
        <v>66</v>
      </c>
      <c r="F525" s="1" t="s">
        <v>1150</v>
      </c>
      <c r="G525" s="2">
        <v>2700000000</v>
      </c>
      <c r="H525" s="2">
        <v>-13040000</v>
      </c>
      <c r="I525" s="2">
        <v>3370000000</v>
      </c>
      <c r="J525" s="3">
        <v>0.33</v>
      </c>
      <c r="K525" s="2">
        <f t="shared" si="24"/>
        <v>1112100000</v>
      </c>
      <c r="L525" s="2">
        <f t="shared" si="25"/>
        <v>-1.1725564247819441E-2</v>
      </c>
      <c r="M525" s="2">
        <f t="shared" si="26"/>
        <v>2.4278392230914485</v>
      </c>
    </row>
    <row r="526" spans="1:13" x14ac:dyDescent="0.25">
      <c r="A526" s="1" t="s">
        <v>1151</v>
      </c>
      <c r="B526" s="1">
        <v>688</v>
      </c>
      <c r="C526" s="1" t="s">
        <v>1</v>
      </c>
      <c r="D526" s="1" t="s">
        <v>13</v>
      </c>
      <c r="E526" s="1" t="s">
        <v>14</v>
      </c>
      <c r="F526" s="1" t="s">
        <v>1152</v>
      </c>
      <c r="G526" s="2">
        <v>226270000000</v>
      </c>
      <c r="H526" s="2">
        <v>28300000000</v>
      </c>
      <c r="I526" s="2">
        <v>10940000000</v>
      </c>
      <c r="J526" s="3">
        <v>12.26</v>
      </c>
      <c r="K526" s="2">
        <f t="shared" si="24"/>
        <v>134124400000</v>
      </c>
      <c r="L526" s="2">
        <f t="shared" si="25"/>
        <v>0.21099814798798727</v>
      </c>
      <c r="M526" s="2">
        <f t="shared" si="26"/>
        <v>1.6870159344608437</v>
      </c>
    </row>
    <row r="527" spans="1:13" x14ac:dyDescent="0.25">
      <c r="A527" s="1" t="s">
        <v>1153</v>
      </c>
      <c r="B527" s="1">
        <v>689</v>
      </c>
      <c r="C527" s="1" t="s">
        <v>1</v>
      </c>
      <c r="D527" s="1" t="s">
        <v>210</v>
      </c>
      <c r="E527" s="1" t="s">
        <v>396</v>
      </c>
      <c r="F527" s="1" t="s">
        <v>1154</v>
      </c>
      <c r="G527" s="2">
        <v>83080000</v>
      </c>
      <c r="H527" s="2">
        <v>21500000</v>
      </c>
      <c r="I527" s="2">
        <v>5240000000</v>
      </c>
      <c r="J527" s="3">
        <v>2.1999999999999999E-2</v>
      </c>
      <c r="K527" s="2">
        <f t="shared" si="24"/>
        <v>115280000</v>
      </c>
      <c r="L527" s="2">
        <f t="shared" si="25"/>
        <v>0.18650242886884108</v>
      </c>
      <c r="M527" s="2">
        <f t="shared" si="26"/>
        <v>0.72068008327550315</v>
      </c>
    </row>
    <row r="528" spans="1:13" x14ac:dyDescent="0.25">
      <c r="A528" s="1" t="s">
        <v>1155</v>
      </c>
      <c r="B528" s="1">
        <v>690</v>
      </c>
      <c r="C528" s="1" t="s">
        <v>1</v>
      </c>
      <c r="D528" s="1" t="s">
        <v>39</v>
      </c>
      <c r="E528" s="1" t="s">
        <v>272</v>
      </c>
      <c r="F528" s="1" t="s">
        <v>1156</v>
      </c>
      <c r="G528" s="2">
        <v>484720000</v>
      </c>
      <c r="H528" s="2">
        <v>70880000</v>
      </c>
      <c r="I528" s="2">
        <v>6360000000</v>
      </c>
      <c r="J528" s="3">
        <v>8.8999999999999996E-2</v>
      </c>
      <c r="K528" s="2">
        <f t="shared" si="24"/>
        <v>566040000</v>
      </c>
      <c r="L528" s="2">
        <f t="shared" si="25"/>
        <v>0.12522083245000354</v>
      </c>
      <c r="M528" s="2">
        <f t="shared" si="26"/>
        <v>0.85633524132570138</v>
      </c>
    </row>
    <row r="529" spans="1:13" x14ac:dyDescent="0.25">
      <c r="A529" s="1" t="s">
        <v>1157</v>
      </c>
      <c r="B529" s="1">
        <v>691</v>
      </c>
      <c r="C529" s="1" t="s">
        <v>1</v>
      </c>
      <c r="D529" s="1" t="s">
        <v>210</v>
      </c>
      <c r="E529" s="1" t="s">
        <v>690</v>
      </c>
      <c r="F529" s="1" t="s">
        <v>61</v>
      </c>
      <c r="G529" s="2">
        <v>20020000000</v>
      </c>
      <c r="H529" s="2">
        <v>-976770000</v>
      </c>
      <c r="I529" s="2">
        <v>4350000000</v>
      </c>
      <c r="J529" s="3">
        <v>0.74</v>
      </c>
      <c r="K529" s="2">
        <f t="shared" si="24"/>
        <v>3219000000</v>
      </c>
      <c r="L529" s="2">
        <f t="shared" si="25"/>
        <v>-0.30343895619757688</v>
      </c>
      <c r="M529" s="2">
        <f t="shared" si="26"/>
        <v>6.219322771046909</v>
      </c>
    </row>
    <row r="530" spans="1:13" x14ac:dyDescent="0.25">
      <c r="A530" s="1" t="s">
        <v>1158</v>
      </c>
      <c r="B530" s="1">
        <v>693</v>
      </c>
      <c r="C530" s="1" t="s">
        <v>1</v>
      </c>
      <c r="D530" s="1" t="s">
        <v>95</v>
      </c>
      <c r="E530" s="1" t="s">
        <v>96</v>
      </c>
      <c r="F530" s="1" t="s">
        <v>1159</v>
      </c>
      <c r="G530" s="2">
        <v>13830000000</v>
      </c>
      <c r="H530" s="2">
        <v>280330000</v>
      </c>
      <c r="I530" s="2">
        <v>2010000000</v>
      </c>
      <c r="J530" s="3">
        <v>1.33</v>
      </c>
      <c r="K530" s="2">
        <f t="shared" si="24"/>
        <v>2673300000</v>
      </c>
      <c r="L530" s="2">
        <f t="shared" si="25"/>
        <v>0.1048629035274754</v>
      </c>
      <c r="M530" s="2">
        <f t="shared" si="26"/>
        <v>5.1733812142296038</v>
      </c>
    </row>
    <row r="531" spans="1:13" x14ac:dyDescent="0.25">
      <c r="A531" s="1" t="s">
        <v>1160</v>
      </c>
      <c r="B531" s="1">
        <v>694</v>
      </c>
      <c r="C531" s="1" t="s">
        <v>1</v>
      </c>
      <c r="D531" s="1" t="s">
        <v>144</v>
      </c>
      <c r="E531" s="1" t="s">
        <v>145</v>
      </c>
      <c r="F531" s="1" t="s">
        <v>1161</v>
      </c>
      <c r="G531" s="2">
        <v>5040000000</v>
      </c>
      <c r="H531" s="2">
        <v>-1870000000</v>
      </c>
      <c r="I531" s="2">
        <v>4580000000</v>
      </c>
      <c r="J531" s="3">
        <v>2.56</v>
      </c>
      <c r="K531" s="2">
        <f t="shared" si="24"/>
        <v>11724800000</v>
      </c>
      <c r="L531" s="2">
        <f t="shared" si="25"/>
        <v>-0.15949099344978165</v>
      </c>
      <c r="M531" s="2">
        <f t="shared" si="26"/>
        <v>0.4298580786026201</v>
      </c>
    </row>
    <row r="532" spans="1:13" x14ac:dyDescent="0.25">
      <c r="A532" s="1" t="s">
        <v>1162</v>
      </c>
      <c r="B532" s="1">
        <v>695</v>
      </c>
      <c r="C532" s="1" t="s">
        <v>1</v>
      </c>
      <c r="D532" s="1" t="s">
        <v>210</v>
      </c>
      <c r="E532" s="1" t="s">
        <v>690</v>
      </c>
      <c r="F532" s="1" t="s">
        <v>1163</v>
      </c>
      <c r="G532" s="2">
        <v>307260000</v>
      </c>
      <c r="H532" s="2">
        <v>-36530000</v>
      </c>
      <c r="I532" s="2">
        <v>552000000</v>
      </c>
      <c r="J532" s="3">
        <v>2.04</v>
      </c>
      <c r="K532" s="2">
        <f t="shared" si="24"/>
        <v>1126080000</v>
      </c>
      <c r="L532" s="2">
        <f t="shared" si="25"/>
        <v>-3.2439968741119637E-2</v>
      </c>
      <c r="M532" s="2">
        <f t="shared" si="26"/>
        <v>0.27285805626598464</v>
      </c>
    </row>
    <row r="533" spans="1:13" x14ac:dyDescent="0.25">
      <c r="A533" s="1" t="s">
        <v>1164</v>
      </c>
      <c r="B533" s="1">
        <v>696</v>
      </c>
      <c r="C533" s="1" t="s">
        <v>1</v>
      </c>
      <c r="D533" s="1" t="s">
        <v>112</v>
      </c>
      <c r="E533" s="1" t="s">
        <v>113</v>
      </c>
      <c r="F533" s="1" t="s">
        <v>1165</v>
      </c>
      <c r="G533" s="2">
        <v>7630000000</v>
      </c>
      <c r="H533" s="2">
        <v>1550000000</v>
      </c>
      <c r="I533" s="2">
        <v>2930000000</v>
      </c>
      <c r="J533" s="3">
        <v>9.67</v>
      </c>
      <c r="K533" s="2">
        <f t="shared" si="24"/>
        <v>28333100000</v>
      </c>
      <c r="L533" s="2">
        <f t="shared" si="25"/>
        <v>5.4706332875682509E-2</v>
      </c>
      <c r="M533" s="2">
        <f t="shared" si="26"/>
        <v>0.26929633538158548</v>
      </c>
    </row>
    <row r="534" spans="1:13" x14ac:dyDescent="0.25">
      <c r="A534" s="1" t="s">
        <v>1166</v>
      </c>
      <c r="B534" s="1">
        <v>697</v>
      </c>
      <c r="C534" s="1" t="s">
        <v>1</v>
      </c>
      <c r="D534" s="1" t="s">
        <v>50</v>
      </c>
      <c r="E534" s="1" t="s">
        <v>81</v>
      </c>
      <c r="F534" s="1" t="s">
        <v>1167</v>
      </c>
      <c r="G534" s="2">
        <v>883480000</v>
      </c>
      <c r="H534" s="2">
        <v>403570000</v>
      </c>
      <c r="I534" s="2">
        <v>7250000000</v>
      </c>
      <c r="J534" s="3">
        <v>1.51</v>
      </c>
      <c r="K534" s="2">
        <f t="shared" si="24"/>
        <v>10947500000</v>
      </c>
      <c r="L534" s="2">
        <f t="shared" si="25"/>
        <v>3.6864124229276089E-2</v>
      </c>
      <c r="M534" s="2">
        <f t="shared" si="26"/>
        <v>8.0701530029687149E-2</v>
      </c>
    </row>
    <row r="535" spans="1:13" x14ac:dyDescent="0.25">
      <c r="A535" s="1" t="s">
        <v>1168</v>
      </c>
      <c r="B535" s="1">
        <v>698</v>
      </c>
      <c r="C535" s="1" t="s">
        <v>1</v>
      </c>
      <c r="D535" s="1" t="s">
        <v>95</v>
      </c>
      <c r="E535" s="1" t="s">
        <v>1128</v>
      </c>
      <c r="F535" s="1" t="s">
        <v>1169</v>
      </c>
      <c r="G535" s="2">
        <v>6520000000</v>
      </c>
      <c r="H535" s="2">
        <v>-1230000000</v>
      </c>
      <c r="I535" s="2">
        <v>9730000000</v>
      </c>
      <c r="J535" s="3">
        <v>7.3999999999999996E-2</v>
      </c>
      <c r="K535" s="2">
        <f t="shared" si="24"/>
        <v>720020000</v>
      </c>
      <c r="L535" s="2">
        <f t="shared" si="25"/>
        <v>-1.7082858809477515</v>
      </c>
      <c r="M535" s="2">
        <f t="shared" si="26"/>
        <v>9.0553040193327963</v>
      </c>
    </row>
    <row r="536" spans="1:13" x14ac:dyDescent="0.25">
      <c r="A536" s="1" t="s">
        <v>1170</v>
      </c>
      <c r="B536" s="1">
        <v>700</v>
      </c>
      <c r="C536" s="1" t="s">
        <v>1</v>
      </c>
      <c r="D536" s="1" t="s">
        <v>112</v>
      </c>
      <c r="E536" s="1" t="s">
        <v>186</v>
      </c>
      <c r="F536" s="1" t="s">
        <v>1171</v>
      </c>
      <c r="G536" s="2">
        <v>672960000000</v>
      </c>
      <c r="H536" s="2">
        <v>127310000000</v>
      </c>
      <c r="I536" s="2">
        <v>9610000000</v>
      </c>
      <c r="J536" s="3">
        <v>314.2</v>
      </c>
      <c r="K536" s="2">
        <f t="shared" si="24"/>
        <v>3019462000000</v>
      </c>
      <c r="L536" s="2">
        <f t="shared" si="25"/>
        <v>4.2163140321024077E-2</v>
      </c>
      <c r="M536" s="2">
        <f t="shared" si="26"/>
        <v>0.22287414115494747</v>
      </c>
    </row>
    <row r="537" spans="1:13" x14ac:dyDescent="0.25">
      <c r="A537" s="1" t="s">
        <v>1172</v>
      </c>
      <c r="B537" s="1">
        <v>701</v>
      </c>
      <c r="C537" s="1" t="s">
        <v>1</v>
      </c>
      <c r="D537" s="1" t="s">
        <v>166</v>
      </c>
      <c r="E537" s="1" t="s">
        <v>216</v>
      </c>
      <c r="F537" s="1" t="s">
        <v>1173</v>
      </c>
      <c r="G537" s="2">
        <v>495650000</v>
      </c>
      <c r="H537" s="2">
        <v>-68580000</v>
      </c>
      <c r="I537" s="2">
        <v>1900000000</v>
      </c>
      <c r="J537" s="3">
        <v>0.32</v>
      </c>
      <c r="K537" s="2">
        <f t="shared" si="24"/>
        <v>608000000</v>
      </c>
      <c r="L537" s="2">
        <f t="shared" si="25"/>
        <v>-0.11279605263157895</v>
      </c>
      <c r="M537" s="2">
        <f t="shared" si="26"/>
        <v>0.81521381578947372</v>
      </c>
    </row>
    <row r="538" spans="1:13" x14ac:dyDescent="0.25">
      <c r="A538" s="1" t="s">
        <v>1174</v>
      </c>
      <c r="B538" s="1">
        <v>703</v>
      </c>
      <c r="C538" s="1" t="s">
        <v>1</v>
      </c>
      <c r="D538" s="1" t="s">
        <v>50</v>
      </c>
      <c r="E538" s="1" t="s">
        <v>123</v>
      </c>
      <c r="F538" s="1" t="s">
        <v>1175</v>
      </c>
      <c r="G538" s="2">
        <v>491110000</v>
      </c>
      <c r="H538" s="2">
        <v>48590000</v>
      </c>
      <c r="I538" s="2">
        <v>694300000</v>
      </c>
      <c r="J538" s="3">
        <v>0.23699999999999999</v>
      </c>
      <c r="K538" s="2">
        <f t="shared" si="24"/>
        <v>164549100</v>
      </c>
      <c r="L538" s="2">
        <f t="shared" si="25"/>
        <v>0.29529180044132725</v>
      </c>
      <c r="M538" s="2">
        <f t="shared" si="26"/>
        <v>2.9845802863704511</v>
      </c>
    </row>
    <row r="539" spans="1:13" x14ac:dyDescent="0.25">
      <c r="A539" s="1" t="s">
        <v>1176</v>
      </c>
      <c r="B539" s="1">
        <v>704</v>
      </c>
      <c r="C539" s="1" t="s">
        <v>1</v>
      </c>
      <c r="D539" s="1" t="s">
        <v>22</v>
      </c>
      <c r="E539" s="1" t="s">
        <v>141</v>
      </c>
      <c r="F539" s="1" t="s">
        <v>1177</v>
      </c>
      <c r="G539" s="2">
        <v>27780000</v>
      </c>
      <c r="H539" s="2">
        <v>1000000000</v>
      </c>
      <c r="I539" s="2">
        <v>287070000</v>
      </c>
      <c r="J539" s="3">
        <v>0.155</v>
      </c>
      <c r="K539" s="2">
        <f t="shared" si="24"/>
        <v>44495850</v>
      </c>
      <c r="L539" s="2">
        <f t="shared" si="25"/>
        <v>22.474006002807002</v>
      </c>
      <c r="M539" s="2">
        <f t="shared" si="26"/>
        <v>0.62432788675797857</v>
      </c>
    </row>
    <row r="540" spans="1:13" x14ac:dyDescent="0.25">
      <c r="A540" s="1" t="s">
        <v>1178</v>
      </c>
      <c r="B540" s="1">
        <v>707</v>
      </c>
      <c r="C540" s="1" t="s">
        <v>1</v>
      </c>
      <c r="D540" s="1" t="s">
        <v>166</v>
      </c>
      <c r="E540" s="1" t="s">
        <v>611</v>
      </c>
      <c r="F540" s="1" t="s">
        <v>1179</v>
      </c>
      <c r="G540" s="2">
        <v>116370000</v>
      </c>
      <c r="H540" s="2">
        <v>-146280000</v>
      </c>
      <c r="I540" s="2">
        <v>1090000000</v>
      </c>
      <c r="J540" s="3">
        <v>0.22700000000000001</v>
      </c>
      <c r="K540" s="2">
        <f t="shared" si="24"/>
        <v>247430000</v>
      </c>
      <c r="L540" s="2">
        <f t="shared" si="25"/>
        <v>-0.59119751040698376</v>
      </c>
      <c r="M540" s="2">
        <f t="shared" si="26"/>
        <v>0.47031483651941963</v>
      </c>
    </row>
    <row r="541" spans="1:13" x14ac:dyDescent="0.25">
      <c r="A541" s="1" t="s">
        <v>1180</v>
      </c>
      <c r="B541" s="1">
        <v>708</v>
      </c>
      <c r="C541" s="1" t="s">
        <v>1</v>
      </c>
      <c r="D541" s="1" t="s">
        <v>548</v>
      </c>
      <c r="E541" s="1" t="s">
        <v>724</v>
      </c>
      <c r="F541" s="1" t="s">
        <v>1181</v>
      </c>
      <c r="G541" s="2">
        <v>1480000000</v>
      </c>
      <c r="H541" s="2">
        <v>-13190000000</v>
      </c>
      <c r="I541" s="2">
        <v>10840000000</v>
      </c>
      <c r="J541" s="3">
        <v>0.255</v>
      </c>
      <c r="K541" s="2">
        <f t="shared" si="24"/>
        <v>2764200000</v>
      </c>
      <c r="L541" s="2">
        <f t="shared" si="25"/>
        <v>-4.771724187830114</v>
      </c>
      <c r="M541" s="2">
        <f t="shared" si="26"/>
        <v>0.53541711887707111</v>
      </c>
    </row>
    <row r="542" spans="1:13" x14ac:dyDescent="0.25">
      <c r="A542" s="1" t="s">
        <v>1182</v>
      </c>
      <c r="B542" s="1">
        <v>709</v>
      </c>
      <c r="C542" s="1" t="s">
        <v>1</v>
      </c>
      <c r="D542" s="1" t="s">
        <v>2</v>
      </c>
      <c r="E542" s="1" t="s">
        <v>248</v>
      </c>
      <c r="F542" s="1" t="s">
        <v>1183</v>
      </c>
      <c r="G542" s="2">
        <v>3870000000</v>
      </c>
      <c r="H542" s="2">
        <v>345000000</v>
      </c>
      <c r="I542" s="2">
        <v>1600000000</v>
      </c>
      <c r="J542" s="3">
        <v>2.02</v>
      </c>
      <c r="K542" s="2">
        <f t="shared" si="24"/>
        <v>3232000000</v>
      </c>
      <c r="L542" s="2">
        <f t="shared" si="25"/>
        <v>0.10674504950495049</v>
      </c>
      <c r="M542" s="2">
        <f t="shared" si="26"/>
        <v>1.1974009900990099</v>
      </c>
    </row>
    <row r="543" spans="1:13" x14ac:dyDescent="0.25">
      <c r="A543" s="1" t="s">
        <v>1184</v>
      </c>
      <c r="B543" s="1">
        <v>710</v>
      </c>
      <c r="C543" s="1" t="s">
        <v>1</v>
      </c>
      <c r="D543" s="1" t="s">
        <v>77</v>
      </c>
      <c r="E543" s="1" t="s">
        <v>78</v>
      </c>
      <c r="F543" s="1" t="s">
        <v>1185</v>
      </c>
      <c r="G543" s="2">
        <v>10760000000</v>
      </c>
      <c r="H543" s="2">
        <v>475260000</v>
      </c>
      <c r="I543" s="2">
        <v>788950000</v>
      </c>
      <c r="J543" s="3">
        <v>4.97</v>
      </c>
      <c r="K543" s="2">
        <f t="shared" si="24"/>
        <v>3921081500</v>
      </c>
      <c r="L543" s="2">
        <f t="shared" si="25"/>
        <v>0.12120635595052029</v>
      </c>
      <c r="M543" s="2">
        <f t="shared" si="26"/>
        <v>2.7441408703185588</v>
      </c>
    </row>
    <row r="544" spans="1:13" x14ac:dyDescent="0.25">
      <c r="A544" s="1" t="s">
        <v>1186</v>
      </c>
      <c r="B544" s="1">
        <v>711</v>
      </c>
      <c r="C544" s="1" t="s">
        <v>1</v>
      </c>
      <c r="D544" s="1" t="s">
        <v>65</v>
      </c>
      <c r="E544" s="1" t="s">
        <v>66</v>
      </c>
      <c r="F544" s="1" t="s">
        <v>1187</v>
      </c>
      <c r="G544" s="2">
        <v>8180000000</v>
      </c>
      <c r="H544" s="2">
        <v>105090000</v>
      </c>
      <c r="I544" s="2">
        <v>1790000000</v>
      </c>
      <c r="J544" s="3">
        <v>0.48499999999999999</v>
      </c>
      <c r="K544" s="2">
        <f t="shared" si="24"/>
        <v>868150000</v>
      </c>
      <c r="L544" s="2">
        <f t="shared" si="25"/>
        <v>0.12105050970454415</v>
      </c>
      <c r="M544" s="2">
        <f t="shared" si="26"/>
        <v>9.4223348499683226</v>
      </c>
    </row>
    <row r="545" spans="1:13" x14ac:dyDescent="0.25">
      <c r="A545" s="1" t="s">
        <v>1188</v>
      </c>
      <c r="B545" s="1">
        <v>712</v>
      </c>
      <c r="C545" s="1" t="s">
        <v>1</v>
      </c>
      <c r="D545" s="1" t="s">
        <v>77</v>
      </c>
      <c r="E545" s="1" t="s">
        <v>899</v>
      </c>
      <c r="F545" s="1" t="s">
        <v>1189</v>
      </c>
      <c r="G545" s="2">
        <v>159830000</v>
      </c>
      <c r="H545" s="2">
        <v>49120000</v>
      </c>
      <c r="I545" s="2">
        <v>847100000</v>
      </c>
      <c r="J545" s="3">
        <v>0.154</v>
      </c>
      <c r="K545" s="2">
        <f t="shared" si="24"/>
        <v>130453400</v>
      </c>
      <c r="L545" s="2">
        <f t="shared" si="25"/>
        <v>0.37653292286747603</v>
      </c>
      <c r="M545" s="2">
        <f t="shared" si="26"/>
        <v>1.2251884581007471</v>
      </c>
    </row>
    <row r="546" spans="1:13" x14ac:dyDescent="0.25">
      <c r="A546" s="1" t="s">
        <v>1190</v>
      </c>
      <c r="B546" s="1">
        <v>713</v>
      </c>
      <c r="C546" s="1" t="s">
        <v>1</v>
      </c>
      <c r="D546" s="1" t="s">
        <v>251</v>
      </c>
      <c r="E546" s="1" t="s">
        <v>309</v>
      </c>
      <c r="F546" s="1" t="s">
        <v>1191</v>
      </c>
      <c r="G546" s="2">
        <v>380630000</v>
      </c>
      <c r="H546" s="2">
        <v>-172130000</v>
      </c>
      <c r="I546" s="2">
        <v>789770000</v>
      </c>
      <c r="J546" s="3">
        <v>0.36499999999999999</v>
      </c>
      <c r="K546" s="2">
        <f t="shared" si="24"/>
        <v>288266050</v>
      </c>
      <c r="L546" s="2">
        <f t="shared" si="25"/>
        <v>-0.59712199893119566</v>
      </c>
      <c r="M546" s="2">
        <f t="shared" si="26"/>
        <v>1.320412167856742</v>
      </c>
    </row>
    <row r="547" spans="1:13" x14ac:dyDescent="0.25">
      <c r="A547" s="1" t="s">
        <v>1192</v>
      </c>
      <c r="B547" s="1">
        <v>716</v>
      </c>
      <c r="C547" s="1" t="s">
        <v>1</v>
      </c>
      <c r="D547" s="1" t="s">
        <v>95</v>
      </c>
      <c r="E547" s="1" t="s">
        <v>96</v>
      </c>
      <c r="F547" s="1" t="s">
        <v>1193</v>
      </c>
      <c r="G547" s="2">
        <v>2990000000</v>
      </c>
      <c r="H547" s="2">
        <v>152180000</v>
      </c>
      <c r="I547" s="2">
        <v>2380000000</v>
      </c>
      <c r="J547" s="3">
        <v>0.56000000000000005</v>
      </c>
      <c r="K547" s="2">
        <f t="shared" si="24"/>
        <v>1332800000.0000002</v>
      </c>
      <c r="L547" s="2">
        <f t="shared" si="25"/>
        <v>0.11418067226890755</v>
      </c>
      <c r="M547" s="2">
        <f t="shared" si="26"/>
        <v>2.2433973589435769</v>
      </c>
    </row>
    <row r="548" spans="1:13" x14ac:dyDescent="0.25">
      <c r="A548" s="1" t="s">
        <v>1194</v>
      </c>
      <c r="B548" s="1">
        <v>717</v>
      </c>
      <c r="C548" s="1" t="s">
        <v>1</v>
      </c>
      <c r="D548" s="1" t="s">
        <v>13</v>
      </c>
      <c r="E548" s="1" t="s">
        <v>84</v>
      </c>
      <c r="F548" s="1" t="s">
        <v>1195</v>
      </c>
      <c r="G548" s="2">
        <v>450300000</v>
      </c>
      <c r="H548" s="2">
        <v>-160640000</v>
      </c>
      <c r="I548" s="2">
        <v>6740000000</v>
      </c>
      <c r="J548" s="3">
        <v>3.6999999999999998E-2</v>
      </c>
      <c r="K548" s="2">
        <f t="shared" si="24"/>
        <v>249380000</v>
      </c>
      <c r="L548" s="2">
        <f t="shared" si="25"/>
        <v>-0.6441575106263534</v>
      </c>
      <c r="M548" s="2">
        <f t="shared" si="26"/>
        <v>1.8056780816424733</v>
      </c>
    </row>
    <row r="549" spans="1:13" x14ac:dyDescent="0.25">
      <c r="A549" s="1" t="s">
        <v>1196</v>
      </c>
      <c r="B549" s="1">
        <v>718</v>
      </c>
      <c r="C549" s="1" t="s">
        <v>1</v>
      </c>
      <c r="D549" s="1" t="s">
        <v>13</v>
      </c>
      <c r="E549" s="1" t="s">
        <v>245</v>
      </c>
      <c r="F549" s="1" t="s">
        <v>1197</v>
      </c>
      <c r="G549" s="2">
        <v>159230000</v>
      </c>
      <c r="H549" s="2">
        <v>-1450000000</v>
      </c>
      <c r="I549" s="2">
        <v>5250000000</v>
      </c>
      <c r="J549" s="3">
        <v>0.03</v>
      </c>
      <c r="K549" s="2">
        <f t="shared" si="24"/>
        <v>157500000</v>
      </c>
      <c r="L549" s="2">
        <f t="shared" si="25"/>
        <v>-9.2063492063492056</v>
      </c>
      <c r="M549" s="2">
        <f t="shared" si="26"/>
        <v>1.0109841269841269</v>
      </c>
    </row>
    <row r="550" spans="1:13" x14ac:dyDescent="0.25">
      <c r="A550" s="1" t="s">
        <v>1198</v>
      </c>
      <c r="B550" s="1">
        <v>719</v>
      </c>
      <c r="C550" s="1" t="s">
        <v>1</v>
      </c>
      <c r="D550" s="1" t="s">
        <v>39</v>
      </c>
      <c r="E550" s="1" t="s">
        <v>824</v>
      </c>
      <c r="F550" s="1" t="s">
        <v>1199</v>
      </c>
      <c r="G550" s="2">
        <v>8850000000</v>
      </c>
      <c r="H550" s="2">
        <v>548640000</v>
      </c>
      <c r="I550" s="2">
        <v>689600000</v>
      </c>
      <c r="J550" s="3">
        <v>5.43</v>
      </c>
      <c r="K550" s="2">
        <f t="shared" si="24"/>
        <v>3744528000</v>
      </c>
      <c r="L550" s="2">
        <f t="shared" si="25"/>
        <v>0.14651779877196805</v>
      </c>
      <c r="M550" s="2">
        <f t="shared" si="26"/>
        <v>2.3634487444078398</v>
      </c>
    </row>
    <row r="551" spans="1:13" x14ac:dyDescent="0.25">
      <c r="A551" s="1" t="s">
        <v>1200</v>
      </c>
      <c r="B551" s="1">
        <v>720</v>
      </c>
      <c r="C551" s="1" t="s">
        <v>1</v>
      </c>
      <c r="D551" s="1" t="s">
        <v>2</v>
      </c>
      <c r="E551" s="1" t="s">
        <v>3</v>
      </c>
      <c r="F551" s="1" t="s">
        <v>1201</v>
      </c>
      <c r="G551" s="2">
        <v>47500000</v>
      </c>
      <c r="H551" s="2">
        <v>-179290000</v>
      </c>
      <c r="I551" s="2">
        <v>5290000000</v>
      </c>
      <c r="J551" s="3">
        <v>0.14199999999999999</v>
      </c>
      <c r="K551" s="2">
        <f t="shared" si="24"/>
        <v>751179999.99999988</v>
      </c>
      <c r="L551" s="2">
        <f t="shared" si="25"/>
        <v>-0.23867781357331136</v>
      </c>
      <c r="M551" s="2">
        <f t="shared" si="26"/>
        <v>6.3233845416544643E-2</v>
      </c>
    </row>
    <row r="552" spans="1:13" x14ac:dyDescent="0.25">
      <c r="A552" s="1" t="s">
        <v>1202</v>
      </c>
      <c r="B552" s="1">
        <v>722</v>
      </c>
      <c r="C552" s="1" t="s">
        <v>1</v>
      </c>
      <c r="D552" s="1" t="s">
        <v>548</v>
      </c>
      <c r="E552" s="1" t="s">
        <v>549</v>
      </c>
      <c r="F552" s="1" t="s">
        <v>1203</v>
      </c>
      <c r="G552" s="2">
        <v>727170000</v>
      </c>
      <c r="H552" s="2">
        <v>60450000</v>
      </c>
      <c r="I552" s="2">
        <v>789960000</v>
      </c>
      <c r="J552" s="3">
        <v>0.48</v>
      </c>
      <c r="K552" s="2">
        <f t="shared" si="24"/>
        <v>379180800</v>
      </c>
      <c r="L552" s="2">
        <f t="shared" si="25"/>
        <v>0.15942262899387311</v>
      </c>
      <c r="M552" s="2">
        <f t="shared" si="26"/>
        <v>1.917739505797762</v>
      </c>
    </row>
    <row r="553" spans="1:13" x14ac:dyDescent="0.25">
      <c r="A553" s="1" t="s">
        <v>1204</v>
      </c>
      <c r="B553" s="1">
        <v>723</v>
      </c>
      <c r="C553" s="1" t="s">
        <v>1</v>
      </c>
      <c r="D553" s="1" t="s">
        <v>210</v>
      </c>
      <c r="E553" s="1" t="s">
        <v>211</v>
      </c>
      <c r="F553" s="1" t="s">
        <v>1205</v>
      </c>
      <c r="G553" s="2">
        <v>509330000</v>
      </c>
      <c r="H553" s="2">
        <v>280000</v>
      </c>
      <c r="I553" s="2">
        <v>9210000000</v>
      </c>
      <c r="J553" s="3">
        <v>1.6E-2</v>
      </c>
      <c r="K553" s="2">
        <f t="shared" si="24"/>
        <v>147360000</v>
      </c>
      <c r="L553" s="2">
        <f t="shared" si="25"/>
        <v>1.9001085776330076E-3</v>
      </c>
      <c r="M553" s="2">
        <f t="shared" si="26"/>
        <v>3.4563653637350704</v>
      </c>
    </row>
    <row r="554" spans="1:13" x14ac:dyDescent="0.25">
      <c r="A554" s="1" t="s">
        <v>1206</v>
      </c>
      <c r="B554" s="1">
        <v>724</v>
      </c>
      <c r="C554" s="1" t="s">
        <v>1</v>
      </c>
      <c r="D554" s="1" t="s">
        <v>77</v>
      </c>
      <c r="E554" s="1" t="s">
        <v>194</v>
      </c>
      <c r="F554" s="1" t="s">
        <v>1207</v>
      </c>
      <c r="G554" s="2">
        <v>74030000</v>
      </c>
      <c r="H554" s="2">
        <v>-74920000</v>
      </c>
      <c r="I554" s="2">
        <v>84020000</v>
      </c>
      <c r="J554" s="3">
        <v>0.14899999999999999</v>
      </c>
      <c r="K554" s="2">
        <f t="shared" si="24"/>
        <v>12518980</v>
      </c>
      <c r="L554" s="2">
        <f t="shared" si="25"/>
        <v>-5.9845131152857505</v>
      </c>
      <c r="M554" s="2">
        <f t="shared" si="26"/>
        <v>5.9134210614602791</v>
      </c>
    </row>
    <row r="555" spans="1:13" x14ac:dyDescent="0.25">
      <c r="A555" s="1" t="s">
        <v>1208</v>
      </c>
      <c r="B555" s="1">
        <v>725</v>
      </c>
      <c r="C555" s="1" t="s">
        <v>1</v>
      </c>
      <c r="D555" s="1" t="s">
        <v>95</v>
      </c>
      <c r="E555" s="1" t="s">
        <v>506</v>
      </c>
      <c r="F555" s="1" t="s">
        <v>61</v>
      </c>
      <c r="G555" s="2">
        <v>303530000</v>
      </c>
      <c r="H555" s="2">
        <v>15750000</v>
      </c>
      <c r="I555" s="2">
        <v>198960000</v>
      </c>
      <c r="J555" s="3">
        <v>0.52</v>
      </c>
      <c r="K555" s="2">
        <f t="shared" si="24"/>
        <v>103459200</v>
      </c>
      <c r="L555" s="2">
        <f t="shared" si="25"/>
        <v>0.1522339240976153</v>
      </c>
      <c r="M555" s="2">
        <f t="shared" si="26"/>
        <v>2.9338135226253441</v>
      </c>
    </row>
    <row r="556" spans="1:13" x14ac:dyDescent="0.25">
      <c r="A556" s="1" t="s">
        <v>1209</v>
      </c>
      <c r="B556" s="1">
        <v>726</v>
      </c>
      <c r="C556" s="1" t="s">
        <v>1</v>
      </c>
      <c r="D556" s="1" t="s">
        <v>13</v>
      </c>
      <c r="E556" s="1" t="s">
        <v>14</v>
      </c>
      <c r="F556" s="1" t="s">
        <v>61</v>
      </c>
      <c r="G556" s="2">
        <v>869930000</v>
      </c>
      <c r="H556" s="2">
        <v>-315730000</v>
      </c>
      <c r="I556" s="2">
        <v>3100000000</v>
      </c>
      <c r="J556" s="3">
        <v>0.08</v>
      </c>
      <c r="K556" s="2">
        <f t="shared" si="24"/>
        <v>248000000</v>
      </c>
      <c r="L556" s="2">
        <f t="shared" si="25"/>
        <v>-1.2731048387096775</v>
      </c>
      <c r="M556" s="2">
        <f t="shared" si="26"/>
        <v>3.5077822580645162</v>
      </c>
    </row>
    <row r="557" spans="1:13" x14ac:dyDescent="0.25">
      <c r="A557" s="1" t="s">
        <v>1210</v>
      </c>
      <c r="B557" s="1">
        <v>728</v>
      </c>
      <c r="C557" s="1" t="s">
        <v>1</v>
      </c>
      <c r="D557" s="1" t="s">
        <v>26</v>
      </c>
      <c r="E557" s="1" t="s">
        <v>435</v>
      </c>
      <c r="F557" s="1" t="s">
        <v>1211</v>
      </c>
      <c r="G557" s="2">
        <v>559110000000</v>
      </c>
      <c r="H557" s="2">
        <v>33640000000</v>
      </c>
      <c r="I557" s="2">
        <v>91510000000</v>
      </c>
      <c r="J557" s="3">
        <v>4.24</v>
      </c>
      <c r="K557" s="2">
        <f t="shared" si="24"/>
        <v>388002400000</v>
      </c>
      <c r="L557" s="2">
        <f t="shared" si="25"/>
        <v>8.6700494636115649E-2</v>
      </c>
      <c r="M557" s="2">
        <f t="shared" si="26"/>
        <v>1.4409962412603634</v>
      </c>
    </row>
    <row r="558" spans="1:13" x14ac:dyDescent="0.25">
      <c r="A558" s="1" t="s">
        <v>1212</v>
      </c>
      <c r="B558" s="1">
        <v>730</v>
      </c>
      <c r="C558" s="1" t="s">
        <v>1</v>
      </c>
      <c r="D558" s="1" t="s">
        <v>144</v>
      </c>
      <c r="E558" s="1" t="s">
        <v>879</v>
      </c>
      <c r="F558" s="1" t="s">
        <v>1213</v>
      </c>
      <c r="G558" s="2">
        <v>232150000</v>
      </c>
      <c r="H558" s="2">
        <v>32080000</v>
      </c>
      <c r="I558" s="2">
        <v>3980000000</v>
      </c>
      <c r="J558" s="3">
        <v>0.14699999999999999</v>
      </c>
      <c r="K558" s="2">
        <f t="shared" si="24"/>
        <v>585060000</v>
      </c>
      <c r="L558" s="2">
        <f t="shared" si="25"/>
        <v>5.4831983044474071E-2</v>
      </c>
      <c r="M558" s="2">
        <f t="shared" si="26"/>
        <v>0.39679690971866133</v>
      </c>
    </row>
    <row r="559" spans="1:13" x14ac:dyDescent="0.25">
      <c r="A559" s="1" t="s">
        <v>1214</v>
      </c>
      <c r="B559" s="1">
        <v>731</v>
      </c>
      <c r="C559" s="1" t="s">
        <v>1</v>
      </c>
      <c r="D559" s="1" t="s">
        <v>166</v>
      </c>
      <c r="E559" s="1" t="s">
        <v>713</v>
      </c>
      <c r="F559" s="1" t="s">
        <v>1215</v>
      </c>
      <c r="G559" s="2">
        <v>1370000000</v>
      </c>
      <c r="H559" s="2">
        <v>-128800000</v>
      </c>
      <c r="I559" s="2">
        <v>1410000000</v>
      </c>
      <c r="J559" s="3">
        <v>0.16</v>
      </c>
      <c r="K559" s="2">
        <f t="shared" si="24"/>
        <v>225600000</v>
      </c>
      <c r="L559" s="2">
        <f t="shared" si="25"/>
        <v>-0.57092198581560283</v>
      </c>
      <c r="M559" s="2">
        <f t="shared" si="26"/>
        <v>6.0726950354609928</v>
      </c>
    </row>
    <row r="560" spans="1:13" x14ac:dyDescent="0.25">
      <c r="A560" s="1" t="s">
        <v>1216</v>
      </c>
      <c r="B560" s="1">
        <v>733</v>
      </c>
      <c r="C560" s="1" t="s">
        <v>1</v>
      </c>
      <c r="D560" s="1" t="s">
        <v>13</v>
      </c>
      <c r="E560" s="1" t="s">
        <v>14</v>
      </c>
      <c r="F560" s="1" t="s">
        <v>1217</v>
      </c>
      <c r="G560" s="2">
        <v>1290000000</v>
      </c>
      <c r="H560" s="2">
        <v>-530950000.00000012</v>
      </c>
      <c r="I560" s="2">
        <v>674150000</v>
      </c>
      <c r="J560" s="3">
        <v>0.5</v>
      </c>
      <c r="K560" s="2">
        <f t="shared" si="24"/>
        <v>337075000</v>
      </c>
      <c r="L560" s="2">
        <f t="shared" si="25"/>
        <v>-1.5751687309945861</v>
      </c>
      <c r="M560" s="2">
        <f t="shared" si="26"/>
        <v>3.8270414596158124</v>
      </c>
    </row>
    <row r="561" spans="1:13" x14ac:dyDescent="0.25">
      <c r="A561" s="1" t="s">
        <v>1218</v>
      </c>
      <c r="B561" s="1">
        <v>736</v>
      </c>
      <c r="C561" s="1" t="s">
        <v>1</v>
      </c>
      <c r="D561" s="1" t="s">
        <v>13</v>
      </c>
      <c r="E561" s="1" t="s">
        <v>14</v>
      </c>
      <c r="F561" s="1" t="s">
        <v>1219</v>
      </c>
      <c r="G561" s="2">
        <v>68260000</v>
      </c>
      <c r="H561" s="2">
        <v>-57180000</v>
      </c>
      <c r="I561" s="2">
        <v>267170000</v>
      </c>
      <c r="J561" s="3">
        <v>9.8000000000000004E-2</v>
      </c>
      <c r="K561" s="2">
        <f t="shared" si="24"/>
        <v>26182660</v>
      </c>
      <c r="L561" s="2">
        <f t="shared" si="25"/>
        <v>-2.1838881152640717</v>
      </c>
      <c r="M561" s="2">
        <f t="shared" si="26"/>
        <v>2.6070689532690721</v>
      </c>
    </row>
    <row r="562" spans="1:13" x14ac:dyDescent="0.25">
      <c r="A562" s="1" t="s">
        <v>1220</v>
      </c>
      <c r="B562" s="1">
        <v>737</v>
      </c>
      <c r="C562" s="1" t="s">
        <v>1</v>
      </c>
      <c r="D562" s="1" t="s">
        <v>65</v>
      </c>
      <c r="E562" s="1" t="s">
        <v>66</v>
      </c>
      <c r="F562" s="1" t="s">
        <v>1221</v>
      </c>
      <c r="G562" s="2">
        <v>1040000000</v>
      </c>
      <c r="H562" s="2">
        <v>583970000</v>
      </c>
      <c r="I562" s="2">
        <v>3080000000</v>
      </c>
      <c r="J562" s="3">
        <v>1.72</v>
      </c>
      <c r="K562" s="2">
        <f t="shared" si="24"/>
        <v>5297600000</v>
      </c>
      <c r="L562" s="2">
        <f t="shared" si="25"/>
        <v>0.11023293566898218</v>
      </c>
      <c r="M562" s="2">
        <f t="shared" si="26"/>
        <v>0.19631531259438237</v>
      </c>
    </row>
    <row r="563" spans="1:13" x14ac:dyDescent="0.25">
      <c r="A563" s="1" t="s">
        <v>1222</v>
      </c>
      <c r="B563" s="1">
        <v>738</v>
      </c>
      <c r="C563" s="1" t="s">
        <v>1</v>
      </c>
      <c r="D563" s="1" t="s">
        <v>54</v>
      </c>
      <c r="E563" s="1" t="s">
        <v>266</v>
      </c>
      <c r="F563" s="1" t="s">
        <v>1223</v>
      </c>
      <c r="G563" s="2">
        <v>475740000</v>
      </c>
      <c r="H563" s="2">
        <v>-57880000</v>
      </c>
      <c r="I563" s="2">
        <v>705900000</v>
      </c>
      <c r="J563" s="3">
        <v>0.39500000000000002</v>
      </c>
      <c r="K563" s="2">
        <f t="shared" si="24"/>
        <v>278830500</v>
      </c>
      <c r="L563" s="2">
        <f t="shared" si="25"/>
        <v>-0.20758130835758642</v>
      </c>
      <c r="M563" s="2">
        <f t="shared" si="26"/>
        <v>1.7061978513828293</v>
      </c>
    </row>
    <row r="564" spans="1:13" x14ac:dyDescent="0.25">
      <c r="A564" s="1" t="s">
        <v>1224</v>
      </c>
      <c r="B564" s="1">
        <v>743</v>
      </c>
      <c r="C564" s="1" t="s">
        <v>1</v>
      </c>
      <c r="D564" s="1" t="s">
        <v>210</v>
      </c>
      <c r="E564" s="1" t="s">
        <v>690</v>
      </c>
      <c r="F564" s="1" t="s">
        <v>1225</v>
      </c>
      <c r="G564" s="2">
        <v>8210000000.000001</v>
      </c>
      <c r="H564" s="2">
        <v>117230000</v>
      </c>
      <c r="I564" s="2">
        <v>1570000000</v>
      </c>
      <c r="J564" s="3">
        <v>1.96</v>
      </c>
      <c r="K564" s="2">
        <f t="shared" si="24"/>
        <v>3077200000</v>
      </c>
      <c r="L564" s="2">
        <f t="shared" si="25"/>
        <v>3.80963213310802E-2</v>
      </c>
      <c r="M564" s="2">
        <f t="shared" si="26"/>
        <v>2.6680098791108802</v>
      </c>
    </row>
    <row r="565" spans="1:13" x14ac:dyDescent="0.25">
      <c r="A565" s="1" t="s">
        <v>1226</v>
      </c>
      <c r="B565" s="1">
        <v>745</v>
      </c>
      <c r="C565" s="1" t="s">
        <v>1</v>
      </c>
      <c r="D565" s="1" t="s">
        <v>128</v>
      </c>
      <c r="E565" s="1" t="s">
        <v>319</v>
      </c>
      <c r="F565" s="1" t="s">
        <v>61</v>
      </c>
      <c r="G565" s="2">
        <v>43020000</v>
      </c>
      <c r="H565" s="2">
        <v>-1500000</v>
      </c>
      <c r="I565" s="2">
        <v>76390000</v>
      </c>
      <c r="J565" s="3">
        <v>0.22</v>
      </c>
      <c r="K565" s="2">
        <f t="shared" si="24"/>
        <v>16805800</v>
      </c>
      <c r="L565" s="2">
        <f t="shared" si="25"/>
        <v>-8.9254900094015155E-2</v>
      </c>
      <c r="M565" s="2">
        <f t="shared" si="26"/>
        <v>2.559830534696355</v>
      </c>
    </row>
    <row r="566" spans="1:13" x14ac:dyDescent="0.25">
      <c r="A566" s="1" t="s">
        <v>1227</v>
      </c>
      <c r="B566" s="1">
        <v>746</v>
      </c>
      <c r="C566" s="1" t="s">
        <v>1</v>
      </c>
      <c r="D566" s="1" t="s">
        <v>166</v>
      </c>
      <c r="E566" s="1" t="s">
        <v>314</v>
      </c>
      <c r="F566" s="1" t="s">
        <v>1228</v>
      </c>
      <c r="G566" s="2">
        <v>4050000000</v>
      </c>
      <c r="H566" s="2">
        <v>400670000</v>
      </c>
      <c r="I566" s="2">
        <v>838290000</v>
      </c>
      <c r="J566" s="3">
        <v>3.16</v>
      </c>
      <c r="K566" s="2">
        <f t="shared" si="24"/>
        <v>2648996400</v>
      </c>
      <c r="L566" s="2">
        <f t="shared" si="25"/>
        <v>0.15125350868729001</v>
      </c>
      <c r="M566" s="2">
        <f t="shared" si="26"/>
        <v>1.528880899951393</v>
      </c>
    </row>
    <row r="567" spans="1:13" x14ac:dyDescent="0.25">
      <c r="A567" s="1" t="s">
        <v>1229</v>
      </c>
      <c r="B567" s="1">
        <v>747</v>
      </c>
      <c r="C567" s="1" t="s">
        <v>1</v>
      </c>
      <c r="D567" s="1" t="s">
        <v>13</v>
      </c>
      <c r="E567" s="1" t="s">
        <v>14</v>
      </c>
      <c r="F567" s="1" t="s">
        <v>1230</v>
      </c>
      <c r="G567" s="2">
        <v>1660000</v>
      </c>
      <c r="H567" s="2">
        <v>-151560000</v>
      </c>
      <c r="I567" s="2">
        <v>1470000000</v>
      </c>
      <c r="J567" s="3">
        <v>5.3999999999999999E-2</v>
      </c>
      <c r="K567" s="2">
        <f t="shared" si="24"/>
        <v>79380000</v>
      </c>
      <c r="L567" s="2">
        <f t="shared" si="25"/>
        <v>-1.909297052154195</v>
      </c>
      <c r="M567" s="2">
        <f t="shared" si="26"/>
        <v>2.091206853111615E-2</v>
      </c>
    </row>
    <row r="568" spans="1:13" x14ac:dyDescent="0.25">
      <c r="A568" s="1" t="s">
        <v>1231</v>
      </c>
      <c r="B568" s="1">
        <v>750</v>
      </c>
      <c r="C568" s="1" t="s">
        <v>1</v>
      </c>
      <c r="D568" s="1" t="s">
        <v>65</v>
      </c>
      <c r="E568" s="1" t="s">
        <v>66</v>
      </c>
      <c r="F568" s="1" t="s">
        <v>1232</v>
      </c>
      <c r="G568" s="2">
        <v>4820000000</v>
      </c>
      <c r="H568" s="2">
        <v>-25130000</v>
      </c>
      <c r="I568" s="2">
        <v>2520000000</v>
      </c>
      <c r="J568" s="3">
        <v>0.31</v>
      </c>
      <c r="K568" s="2">
        <f t="shared" si="24"/>
        <v>781200000</v>
      </c>
      <c r="L568" s="2">
        <f t="shared" si="25"/>
        <v>-3.2168458781362007E-2</v>
      </c>
      <c r="M568" s="2">
        <f t="shared" si="26"/>
        <v>6.1699948796722994</v>
      </c>
    </row>
    <row r="569" spans="1:13" x14ac:dyDescent="0.25">
      <c r="A569" s="1" t="s">
        <v>1233</v>
      </c>
      <c r="B569" s="1">
        <v>751</v>
      </c>
      <c r="C569" s="1" t="s">
        <v>1</v>
      </c>
      <c r="D569" s="1" t="s">
        <v>77</v>
      </c>
      <c r="E569" s="1" t="s">
        <v>515</v>
      </c>
      <c r="F569" s="1" t="s">
        <v>1234</v>
      </c>
      <c r="G569" s="2">
        <v>76280000000</v>
      </c>
      <c r="H569" s="2">
        <v>1180000000</v>
      </c>
      <c r="I569" s="2">
        <v>2480000000</v>
      </c>
      <c r="J569" s="3">
        <v>3.04</v>
      </c>
      <c r="K569" s="2">
        <f t="shared" si="24"/>
        <v>7539200000</v>
      </c>
      <c r="L569" s="2">
        <f t="shared" si="25"/>
        <v>0.15651528013582344</v>
      </c>
      <c r="M569" s="2">
        <f t="shared" si="26"/>
        <v>10.117784380305602</v>
      </c>
    </row>
    <row r="570" spans="1:13" x14ac:dyDescent="0.25">
      <c r="A570" s="1" t="s">
        <v>1235</v>
      </c>
      <c r="B570" s="1">
        <v>752</v>
      </c>
      <c r="C570" s="1" t="s">
        <v>1</v>
      </c>
      <c r="D570" s="1" t="s">
        <v>128</v>
      </c>
      <c r="E570" s="1" t="s">
        <v>307</v>
      </c>
      <c r="F570" s="1" t="s">
        <v>1236</v>
      </c>
      <c r="G570" s="2">
        <v>5330000000</v>
      </c>
      <c r="H570" s="2">
        <v>228080000</v>
      </c>
      <c r="I570" s="2">
        <v>1240000000</v>
      </c>
      <c r="J570" s="3">
        <v>1.74</v>
      </c>
      <c r="K570" s="2">
        <f t="shared" si="24"/>
        <v>2157600000</v>
      </c>
      <c r="L570" s="2">
        <f t="shared" si="25"/>
        <v>0.1057100482017056</v>
      </c>
      <c r="M570" s="2">
        <f t="shared" si="26"/>
        <v>2.4703374119391919</v>
      </c>
    </row>
    <row r="571" spans="1:13" x14ac:dyDescent="0.25">
      <c r="A571" s="1" t="s">
        <v>1237</v>
      </c>
      <c r="B571" s="1">
        <v>753</v>
      </c>
      <c r="C571" s="1" t="s">
        <v>1</v>
      </c>
      <c r="D571" s="1" t="s">
        <v>144</v>
      </c>
      <c r="E571" s="1" t="s">
        <v>564</v>
      </c>
      <c r="F571" s="1" t="s">
        <v>1238</v>
      </c>
      <c r="G571" s="2">
        <v>155920000000</v>
      </c>
      <c r="H571" s="2">
        <v>-1150000000</v>
      </c>
      <c r="I571" s="2">
        <v>15400000000</v>
      </c>
      <c r="J571" s="3">
        <v>3.95</v>
      </c>
      <c r="K571" s="2">
        <f t="shared" si="24"/>
        <v>60830000000</v>
      </c>
      <c r="L571" s="2">
        <f t="shared" si="25"/>
        <v>-1.8905145487423967E-2</v>
      </c>
      <c r="M571" s="2">
        <f t="shared" si="26"/>
        <v>2.5632089429557783</v>
      </c>
    </row>
    <row r="572" spans="1:13" x14ac:dyDescent="0.25">
      <c r="A572" s="1" t="s">
        <v>1239</v>
      </c>
      <c r="B572" s="1">
        <v>754</v>
      </c>
      <c r="C572" s="1" t="s">
        <v>1</v>
      </c>
      <c r="D572" s="1" t="s">
        <v>13</v>
      </c>
      <c r="E572" s="1" t="s">
        <v>14</v>
      </c>
      <c r="F572" s="1" t="s">
        <v>1240</v>
      </c>
      <c r="G572" s="2">
        <v>34340000000</v>
      </c>
      <c r="H572" s="2">
        <v>2920000000</v>
      </c>
      <c r="I572" s="2">
        <v>3790000000</v>
      </c>
      <c r="J572" s="3">
        <v>3.49</v>
      </c>
      <c r="K572" s="2">
        <f t="shared" si="24"/>
        <v>13227100000</v>
      </c>
      <c r="L572" s="2">
        <f t="shared" si="25"/>
        <v>0.2207588965079269</v>
      </c>
      <c r="M572" s="2">
        <f t="shared" si="26"/>
        <v>2.5961851048226747</v>
      </c>
    </row>
    <row r="573" spans="1:13" x14ac:dyDescent="0.25">
      <c r="A573" s="1" t="s">
        <v>1241</v>
      </c>
      <c r="B573" s="1">
        <v>755</v>
      </c>
      <c r="C573" s="1" t="s">
        <v>1</v>
      </c>
      <c r="D573" s="1" t="s">
        <v>13</v>
      </c>
      <c r="E573" s="1" t="s">
        <v>14</v>
      </c>
      <c r="F573" s="1" t="s">
        <v>61</v>
      </c>
      <c r="G573" s="2">
        <v>380100000</v>
      </c>
      <c r="H573" s="2">
        <v>89500000</v>
      </c>
      <c r="I573" s="2">
        <v>14880000000</v>
      </c>
      <c r="J573" s="3">
        <v>1.2999999999999999E-2</v>
      </c>
      <c r="K573" s="2">
        <f t="shared" si="24"/>
        <v>193440000</v>
      </c>
      <c r="L573" s="2">
        <f t="shared" si="25"/>
        <v>0.46267576509511993</v>
      </c>
      <c r="M573" s="2">
        <f t="shared" si="26"/>
        <v>1.9649503722084367</v>
      </c>
    </row>
    <row r="574" spans="1:13" x14ac:dyDescent="0.25">
      <c r="A574" s="1" t="s">
        <v>1242</v>
      </c>
      <c r="B574" s="1">
        <v>756</v>
      </c>
      <c r="C574" s="1" t="s">
        <v>1</v>
      </c>
      <c r="D574" s="1" t="s">
        <v>54</v>
      </c>
      <c r="E574" s="1" t="s">
        <v>640</v>
      </c>
      <c r="F574" s="1" t="s">
        <v>1243</v>
      </c>
      <c r="G574" s="2">
        <v>24070000</v>
      </c>
      <c r="H574" s="2">
        <v>-30400000</v>
      </c>
      <c r="I574" s="2">
        <v>228210000</v>
      </c>
      <c r="J574" s="3">
        <v>0.79</v>
      </c>
      <c r="K574" s="2">
        <f t="shared" si="24"/>
        <v>180285900</v>
      </c>
      <c r="L574" s="2">
        <f t="shared" si="25"/>
        <v>-0.16862106243472175</v>
      </c>
      <c r="M574" s="2">
        <f t="shared" si="26"/>
        <v>0.13351016357907081</v>
      </c>
    </row>
    <row r="575" spans="1:13" x14ac:dyDescent="0.25">
      <c r="A575" s="1" t="s">
        <v>1244</v>
      </c>
      <c r="B575" s="1">
        <v>757</v>
      </c>
      <c r="C575" s="1" t="s">
        <v>1</v>
      </c>
      <c r="D575" s="1" t="s">
        <v>77</v>
      </c>
      <c r="E575" s="1" t="s">
        <v>194</v>
      </c>
      <c r="F575" s="1" t="s">
        <v>1245</v>
      </c>
      <c r="G575" s="2">
        <v>7950000000</v>
      </c>
      <c r="H575" s="2">
        <v>123660000</v>
      </c>
      <c r="I575" s="2">
        <v>3320000000</v>
      </c>
      <c r="J575" s="3">
        <v>0.14599999999999999</v>
      </c>
      <c r="K575" s="2">
        <f t="shared" si="24"/>
        <v>484719999.99999994</v>
      </c>
      <c r="L575" s="2">
        <f t="shared" si="25"/>
        <v>0.25511635583429609</v>
      </c>
      <c r="M575" s="2">
        <f t="shared" si="26"/>
        <v>16.40122132365077</v>
      </c>
    </row>
    <row r="576" spans="1:13" x14ac:dyDescent="0.25">
      <c r="A576" s="1" t="s">
        <v>1246</v>
      </c>
      <c r="B576" s="1">
        <v>759</v>
      </c>
      <c r="C576" s="1" t="s">
        <v>1</v>
      </c>
      <c r="D576" s="1" t="s">
        <v>77</v>
      </c>
      <c r="E576" s="1" t="s">
        <v>899</v>
      </c>
      <c r="F576" s="1" t="s">
        <v>1247</v>
      </c>
      <c r="G576" s="2">
        <v>1690000000</v>
      </c>
      <c r="H576" s="2">
        <v>49570000</v>
      </c>
      <c r="I576" s="2">
        <v>666190000</v>
      </c>
      <c r="J576" s="3">
        <v>0.23499999999999999</v>
      </c>
      <c r="K576" s="2">
        <f t="shared" si="24"/>
        <v>156554650</v>
      </c>
      <c r="L576" s="2">
        <f t="shared" si="25"/>
        <v>0.31663064623120424</v>
      </c>
      <c r="M576" s="2">
        <f t="shared" si="26"/>
        <v>10.794952433543175</v>
      </c>
    </row>
    <row r="577" spans="1:13" x14ac:dyDescent="0.25">
      <c r="A577" s="1" t="s">
        <v>1248</v>
      </c>
      <c r="B577" s="1">
        <v>760</v>
      </c>
      <c r="C577" s="1" t="s">
        <v>1</v>
      </c>
      <c r="D577" s="1" t="s">
        <v>13</v>
      </c>
      <c r="E577" s="1" t="s">
        <v>14</v>
      </c>
      <c r="F577" s="1" t="s">
        <v>1249</v>
      </c>
      <c r="G577" s="2">
        <v>847240000</v>
      </c>
      <c r="H577" s="2">
        <v>-37320000</v>
      </c>
      <c r="I577" s="2">
        <v>514659999.99999988</v>
      </c>
      <c r="J577" s="3">
        <v>8.5000000000000006E-2</v>
      </c>
      <c r="K577" s="2">
        <f t="shared" si="24"/>
        <v>43746099.999999993</v>
      </c>
      <c r="L577" s="2">
        <f t="shared" si="25"/>
        <v>-0.8531046196118055</v>
      </c>
      <c r="M577" s="2">
        <f t="shared" si="26"/>
        <v>19.367212162912811</v>
      </c>
    </row>
    <row r="578" spans="1:13" x14ac:dyDescent="0.25">
      <c r="A578" s="1" t="s">
        <v>1250</v>
      </c>
      <c r="B578" s="1">
        <v>762</v>
      </c>
      <c r="C578" s="1" t="s">
        <v>1</v>
      </c>
      <c r="D578" s="1" t="s">
        <v>26</v>
      </c>
      <c r="E578" s="1" t="s">
        <v>27</v>
      </c>
      <c r="F578" s="1" t="s">
        <v>1251</v>
      </c>
      <c r="G578" s="2">
        <v>411720000000</v>
      </c>
      <c r="H578" s="2">
        <v>20690000000</v>
      </c>
      <c r="I578" s="2">
        <v>30600000000</v>
      </c>
      <c r="J578" s="3">
        <v>5.81</v>
      </c>
      <c r="K578" s="2">
        <f t="shared" si="24"/>
        <v>177786000000</v>
      </c>
      <c r="L578" s="2">
        <f t="shared" si="25"/>
        <v>0.11637586761612276</v>
      </c>
      <c r="M578" s="2">
        <f t="shared" si="26"/>
        <v>2.3158178934224294</v>
      </c>
    </row>
    <row r="579" spans="1:13" x14ac:dyDescent="0.25">
      <c r="A579" s="1" t="s">
        <v>1252</v>
      </c>
      <c r="B579" s="1">
        <v>763</v>
      </c>
      <c r="C579" s="1" t="s">
        <v>1</v>
      </c>
      <c r="D579" s="1" t="s">
        <v>77</v>
      </c>
      <c r="E579" s="1" t="s">
        <v>515</v>
      </c>
      <c r="F579" s="1" t="s">
        <v>1253</v>
      </c>
      <c r="G579" s="2">
        <v>135820000000</v>
      </c>
      <c r="H579" s="2">
        <v>10300000000</v>
      </c>
      <c r="I579" s="2">
        <v>4760000000</v>
      </c>
      <c r="J579" s="3">
        <v>15.52</v>
      </c>
      <c r="K579" s="2">
        <f t="shared" ref="K579:K642" si="27">I579*J579</f>
        <v>73875200000</v>
      </c>
      <c r="L579" s="2">
        <f t="shared" ref="L579:L642" si="28">H579/K579</f>
        <v>0.13942432643160357</v>
      </c>
      <c r="M579" s="2">
        <f t="shared" ref="M579:M642" si="29">G579/K579</f>
        <v>1.838506020965087</v>
      </c>
    </row>
    <row r="580" spans="1:13" x14ac:dyDescent="0.25">
      <c r="A580" s="1" t="s">
        <v>1254</v>
      </c>
      <c r="B580" s="1">
        <v>764</v>
      </c>
      <c r="C580" s="1" t="s">
        <v>1</v>
      </c>
      <c r="D580" s="1" t="s">
        <v>2</v>
      </c>
      <c r="E580" s="1" t="s">
        <v>3</v>
      </c>
      <c r="F580" s="1" t="s">
        <v>61</v>
      </c>
      <c r="G580" s="2">
        <v>196690000</v>
      </c>
      <c r="H580" s="2">
        <v>-275150000</v>
      </c>
      <c r="I580" s="2">
        <v>3700000000</v>
      </c>
      <c r="J580" s="3">
        <v>4.1000000000000002E-2</v>
      </c>
      <c r="K580" s="2">
        <f t="shared" si="27"/>
        <v>151700000</v>
      </c>
      <c r="L580" s="2">
        <f t="shared" si="28"/>
        <v>-1.8137771918259724</v>
      </c>
      <c r="M580" s="2">
        <f t="shared" si="29"/>
        <v>1.2965721819380356</v>
      </c>
    </row>
    <row r="581" spans="1:13" x14ac:dyDescent="0.25">
      <c r="A581" s="1" t="s">
        <v>1255</v>
      </c>
      <c r="B581" s="1">
        <v>765</v>
      </c>
      <c r="C581" s="1" t="s">
        <v>1</v>
      </c>
      <c r="D581" s="1" t="s">
        <v>251</v>
      </c>
      <c r="E581" s="1" t="s">
        <v>252</v>
      </c>
      <c r="F581" s="1" t="s">
        <v>1256</v>
      </c>
      <c r="G581" s="2">
        <v>155910000</v>
      </c>
      <c r="H581" s="2">
        <v>-30530000</v>
      </c>
      <c r="I581" s="2">
        <v>326920000</v>
      </c>
      <c r="J581" s="3">
        <v>0.89</v>
      </c>
      <c r="K581" s="2">
        <f t="shared" si="27"/>
        <v>290958800</v>
      </c>
      <c r="L581" s="2">
        <f t="shared" si="28"/>
        <v>-0.10492894526647759</v>
      </c>
      <c r="M581" s="2">
        <f t="shared" si="29"/>
        <v>0.53584906179156633</v>
      </c>
    </row>
    <row r="582" spans="1:13" x14ac:dyDescent="0.25">
      <c r="A582" s="1" t="s">
        <v>1257</v>
      </c>
      <c r="B582" s="1">
        <v>767</v>
      </c>
      <c r="C582" s="1" t="s">
        <v>1</v>
      </c>
      <c r="D582" s="1" t="s">
        <v>13</v>
      </c>
      <c r="E582" s="1" t="s">
        <v>158</v>
      </c>
      <c r="F582" s="1" t="s">
        <v>1258</v>
      </c>
      <c r="G582" s="2">
        <v>65349999.999999993</v>
      </c>
      <c r="H582" s="2">
        <v>2310000</v>
      </c>
      <c r="I582" s="2">
        <v>1550000000</v>
      </c>
      <c r="J582" s="3">
        <v>0.13400000000000001</v>
      </c>
      <c r="K582" s="2">
        <f t="shared" si="27"/>
        <v>207700000</v>
      </c>
      <c r="L582" s="2">
        <f t="shared" si="28"/>
        <v>1.1121810303322099E-2</v>
      </c>
      <c r="M582" s="2">
        <f t="shared" si="29"/>
        <v>0.31463649494463164</v>
      </c>
    </row>
    <row r="583" spans="1:13" x14ac:dyDescent="0.25">
      <c r="A583" s="1" t="s">
        <v>1259</v>
      </c>
      <c r="B583" s="1">
        <v>768</v>
      </c>
      <c r="C583" s="1" t="s">
        <v>1</v>
      </c>
      <c r="D583" s="1" t="s">
        <v>13</v>
      </c>
      <c r="E583" s="1" t="s">
        <v>413</v>
      </c>
      <c r="F583" s="1" t="s">
        <v>1260</v>
      </c>
      <c r="G583" s="2">
        <v>-7860000</v>
      </c>
      <c r="H583" s="2">
        <v>-14430000</v>
      </c>
      <c r="I583" s="2">
        <v>1270000000</v>
      </c>
      <c r="J583" s="3">
        <v>2.1000000000000001E-2</v>
      </c>
      <c r="K583" s="2">
        <f t="shared" si="27"/>
        <v>26670000</v>
      </c>
      <c r="L583" s="2">
        <f t="shared" si="28"/>
        <v>-0.54105736782902136</v>
      </c>
      <c r="M583" s="2">
        <f t="shared" si="29"/>
        <v>-0.29471316085489313</v>
      </c>
    </row>
    <row r="584" spans="1:13" x14ac:dyDescent="0.25">
      <c r="A584" s="1" t="s">
        <v>1261</v>
      </c>
      <c r="B584" s="1">
        <v>769</v>
      </c>
      <c r="C584" s="1" t="s">
        <v>1</v>
      </c>
      <c r="D584" s="1" t="s">
        <v>210</v>
      </c>
      <c r="E584" s="1" t="s">
        <v>690</v>
      </c>
      <c r="F584" s="1" t="s">
        <v>1262</v>
      </c>
      <c r="G584" s="2">
        <v>686070000</v>
      </c>
      <c r="H584" s="2">
        <v>-200550000</v>
      </c>
      <c r="I584" s="2">
        <v>2340000000</v>
      </c>
      <c r="J584" s="3">
        <v>0.36499999999999999</v>
      </c>
      <c r="K584" s="2">
        <f t="shared" si="27"/>
        <v>854100000</v>
      </c>
      <c r="L584" s="2">
        <f t="shared" si="28"/>
        <v>-0.23480857042500877</v>
      </c>
      <c r="M584" s="2">
        <f t="shared" si="29"/>
        <v>0.80326659641728138</v>
      </c>
    </row>
    <row r="585" spans="1:13" x14ac:dyDescent="0.25">
      <c r="A585" s="1" t="s">
        <v>1263</v>
      </c>
      <c r="B585" s="1">
        <v>770</v>
      </c>
      <c r="C585" s="1" t="s">
        <v>1</v>
      </c>
      <c r="D585" s="1" t="s">
        <v>13</v>
      </c>
      <c r="E585" s="1" t="s">
        <v>245</v>
      </c>
      <c r="F585" s="1" t="s">
        <v>1264</v>
      </c>
      <c r="G585" s="2">
        <v>12950</v>
      </c>
      <c r="H585" s="2">
        <v>-455350</v>
      </c>
      <c r="I585" s="2">
        <v>10690000</v>
      </c>
      <c r="J585" s="3">
        <v>0.06</v>
      </c>
      <c r="K585" s="2">
        <f t="shared" si="27"/>
        <v>641400</v>
      </c>
      <c r="L585" s="2">
        <f t="shared" si="28"/>
        <v>-0.70993140006236355</v>
      </c>
      <c r="M585" s="2">
        <f t="shared" si="29"/>
        <v>2.0190208917991892E-2</v>
      </c>
    </row>
    <row r="586" spans="1:13" x14ac:dyDescent="0.25">
      <c r="A586" s="1" t="s">
        <v>1265</v>
      </c>
      <c r="B586" s="1">
        <v>771</v>
      </c>
      <c r="C586" s="1" t="s">
        <v>1</v>
      </c>
      <c r="D586" s="1" t="s">
        <v>112</v>
      </c>
      <c r="E586" s="1" t="s">
        <v>113</v>
      </c>
      <c r="F586" s="1" t="s">
        <v>1266</v>
      </c>
      <c r="G586" s="2">
        <v>2360000000</v>
      </c>
      <c r="H586" s="2">
        <v>131320000</v>
      </c>
      <c r="I586" s="2">
        <v>833700000</v>
      </c>
      <c r="J586" s="3">
        <v>0.68</v>
      </c>
      <c r="K586" s="2">
        <f t="shared" si="27"/>
        <v>566916000</v>
      </c>
      <c r="L586" s="2">
        <f t="shared" si="28"/>
        <v>0.23163925519830098</v>
      </c>
      <c r="M586" s="2">
        <f t="shared" si="29"/>
        <v>4.162874217697154</v>
      </c>
    </row>
    <row r="587" spans="1:13" x14ac:dyDescent="0.25">
      <c r="A587" s="1" t="s">
        <v>1267</v>
      </c>
      <c r="B587" s="1">
        <v>772</v>
      </c>
      <c r="C587" s="1" t="s">
        <v>1</v>
      </c>
      <c r="D587" s="1" t="s">
        <v>50</v>
      </c>
      <c r="E587" s="1" t="s">
        <v>163</v>
      </c>
      <c r="F587" s="1" t="s">
        <v>1268</v>
      </c>
      <c r="G587" s="2">
        <v>7750000000</v>
      </c>
      <c r="H587" s="2">
        <v>889390000</v>
      </c>
      <c r="I587" s="2">
        <v>1020000000</v>
      </c>
      <c r="J587" s="3">
        <v>26.9</v>
      </c>
      <c r="K587" s="2">
        <f t="shared" si="27"/>
        <v>27438000000</v>
      </c>
      <c r="L587" s="2">
        <f t="shared" si="28"/>
        <v>3.2414534587069027E-2</v>
      </c>
      <c r="M587" s="2">
        <f t="shared" si="29"/>
        <v>0.28245498943071651</v>
      </c>
    </row>
    <row r="588" spans="1:13" x14ac:dyDescent="0.25">
      <c r="A588" s="1" t="s">
        <v>1269</v>
      </c>
      <c r="B588" s="1">
        <v>776</v>
      </c>
      <c r="C588" s="1" t="s">
        <v>1</v>
      </c>
      <c r="D588" s="1" t="s">
        <v>251</v>
      </c>
      <c r="E588" s="1" t="s">
        <v>309</v>
      </c>
      <c r="F588" s="1" t="s">
        <v>1270</v>
      </c>
      <c r="G588" s="2">
        <v>133100000</v>
      </c>
      <c r="H588" s="2">
        <v>-180880000</v>
      </c>
      <c r="I588" s="2">
        <v>311040000</v>
      </c>
      <c r="J588" s="3">
        <v>4.28</v>
      </c>
      <c r="K588" s="2">
        <f t="shared" si="27"/>
        <v>1331251200</v>
      </c>
      <c r="L588" s="2">
        <f t="shared" si="28"/>
        <v>-0.1358721779931541</v>
      </c>
      <c r="M588" s="2">
        <f t="shared" si="29"/>
        <v>9.9981130533441015E-2</v>
      </c>
    </row>
    <row r="589" spans="1:13" x14ac:dyDescent="0.25">
      <c r="A589" s="1" t="s">
        <v>1271</v>
      </c>
      <c r="B589" s="1">
        <v>777</v>
      </c>
      <c r="C589" s="1" t="s">
        <v>1</v>
      </c>
      <c r="D589" s="1" t="s">
        <v>112</v>
      </c>
      <c r="E589" s="1" t="s">
        <v>205</v>
      </c>
      <c r="F589" s="1" t="s">
        <v>1272</v>
      </c>
      <c r="G589" s="2">
        <v>7850000000</v>
      </c>
      <c r="H589" s="2">
        <v>607750000</v>
      </c>
      <c r="I589" s="2">
        <v>534140000</v>
      </c>
      <c r="J589" s="3">
        <v>11.08</v>
      </c>
      <c r="K589" s="2">
        <f t="shared" si="27"/>
        <v>5918271200</v>
      </c>
      <c r="L589" s="2">
        <f t="shared" si="28"/>
        <v>0.10269046136310887</v>
      </c>
      <c r="M589" s="2">
        <f t="shared" si="29"/>
        <v>1.3264008584128419</v>
      </c>
    </row>
    <row r="590" spans="1:13" x14ac:dyDescent="0.25">
      <c r="A590" s="1" t="s">
        <v>1273</v>
      </c>
      <c r="B590" s="1">
        <v>780</v>
      </c>
      <c r="C590" s="1" t="s">
        <v>1</v>
      </c>
      <c r="D590" s="1" t="s">
        <v>50</v>
      </c>
      <c r="E590" s="1" t="s">
        <v>81</v>
      </c>
      <c r="F590" s="1" t="s">
        <v>1274</v>
      </c>
      <c r="G590" s="2">
        <v>13150000000</v>
      </c>
      <c r="H590" s="2">
        <v>1720000000</v>
      </c>
      <c r="I590" s="2">
        <v>2250000000</v>
      </c>
      <c r="J590" s="3">
        <v>21.45</v>
      </c>
      <c r="K590" s="2">
        <f t="shared" si="27"/>
        <v>48262500000</v>
      </c>
      <c r="L590" s="2">
        <f t="shared" si="28"/>
        <v>3.5638435638435641E-2</v>
      </c>
      <c r="M590" s="2">
        <f t="shared" si="29"/>
        <v>0.27246827246827249</v>
      </c>
    </row>
    <row r="591" spans="1:13" x14ac:dyDescent="0.25">
      <c r="A591" s="1" t="s">
        <v>1275</v>
      </c>
      <c r="B591" s="1">
        <v>784</v>
      </c>
      <c r="C591" s="1" t="s">
        <v>1</v>
      </c>
      <c r="D591" s="1" t="s">
        <v>65</v>
      </c>
      <c r="E591" s="1" t="s">
        <v>66</v>
      </c>
      <c r="F591" s="1" t="s">
        <v>1276</v>
      </c>
      <c r="G591" s="2">
        <v>238960000</v>
      </c>
      <c r="H591" s="2">
        <v>-30040000</v>
      </c>
      <c r="I591" s="2">
        <v>800000000</v>
      </c>
      <c r="J591" s="3">
        <v>7.8E-2</v>
      </c>
      <c r="K591" s="2">
        <f t="shared" si="27"/>
        <v>62400000</v>
      </c>
      <c r="L591" s="2">
        <f t="shared" si="28"/>
        <v>-0.48141025641025642</v>
      </c>
      <c r="M591" s="2">
        <f t="shared" si="29"/>
        <v>3.8294871794871796</v>
      </c>
    </row>
    <row r="592" spans="1:13" x14ac:dyDescent="0.25">
      <c r="A592" s="1" t="s">
        <v>1277</v>
      </c>
      <c r="B592" s="1">
        <v>788</v>
      </c>
      <c r="C592" s="1" t="s">
        <v>1</v>
      </c>
      <c r="D592" s="1" t="s">
        <v>26</v>
      </c>
      <c r="E592" s="1" t="s">
        <v>911</v>
      </c>
      <c r="F592" s="1" t="s">
        <v>1278</v>
      </c>
      <c r="G592" s="2">
        <v>103880000000</v>
      </c>
      <c r="H592" s="2">
        <v>10770000000</v>
      </c>
      <c r="I592" s="2">
        <v>174810000000</v>
      </c>
      <c r="J592" s="3">
        <v>0.93</v>
      </c>
      <c r="K592" s="2">
        <f t="shared" si="27"/>
        <v>162573300000</v>
      </c>
      <c r="L592" s="2">
        <f t="shared" si="28"/>
        <v>6.6247040565701742E-2</v>
      </c>
      <c r="M592" s="2">
        <f t="shared" si="29"/>
        <v>0.63897331234587718</v>
      </c>
    </row>
    <row r="593" spans="1:13" x14ac:dyDescent="0.25">
      <c r="A593" s="1" t="s">
        <v>1279</v>
      </c>
      <c r="B593" s="1">
        <v>789</v>
      </c>
      <c r="C593" s="1" t="s">
        <v>1</v>
      </c>
      <c r="D593" s="1" t="s">
        <v>2</v>
      </c>
      <c r="E593" s="1" t="s">
        <v>3</v>
      </c>
      <c r="F593" s="1" t="s">
        <v>1280</v>
      </c>
      <c r="G593" s="2">
        <v>63690000</v>
      </c>
      <c r="H593" s="2">
        <v>-1440000</v>
      </c>
      <c r="I593" s="2">
        <v>1100000000</v>
      </c>
      <c r="J593" s="3">
        <v>0.57999999999999996</v>
      </c>
      <c r="K593" s="2">
        <f t="shared" si="27"/>
        <v>638000000</v>
      </c>
      <c r="L593" s="2">
        <f t="shared" si="28"/>
        <v>-2.2570532915360503E-3</v>
      </c>
      <c r="M593" s="2">
        <f t="shared" si="29"/>
        <v>9.9827586206896551E-2</v>
      </c>
    </row>
    <row r="594" spans="1:13" x14ac:dyDescent="0.25">
      <c r="A594" s="1" t="s">
        <v>1281</v>
      </c>
      <c r="B594" s="1">
        <v>794</v>
      </c>
      <c r="C594" s="1" t="s">
        <v>1</v>
      </c>
      <c r="D594" s="1" t="s">
        <v>166</v>
      </c>
      <c r="E594" s="1" t="s">
        <v>498</v>
      </c>
      <c r="F594" s="1" t="s">
        <v>1282</v>
      </c>
      <c r="G594" s="2">
        <v>787080000</v>
      </c>
      <c r="H594" s="2">
        <v>-67240000</v>
      </c>
      <c r="I594" s="2">
        <v>338850000</v>
      </c>
      <c r="J594" s="3">
        <v>0.16400000000000001</v>
      </c>
      <c r="K594" s="2">
        <f t="shared" si="27"/>
        <v>55571400</v>
      </c>
      <c r="L594" s="2">
        <f t="shared" si="28"/>
        <v>-1.2099749151541981</v>
      </c>
      <c r="M594" s="2">
        <f t="shared" si="29"/>
        <v>14.163400598149408</v>
      </c>
    </row>
    <row r="595" spans="1:13" x14ac:dyDescent="0.25">
      <c r="A595" s="1" t="s">
        <v>1283</v>
      </c>
      <c r="B595" s="1">
        <v>797</v>
      </c>
      <c r="C595" s="1" t="s">
        <v>1</v>
      </c>
      <c r="D595" s="1" t="s">
        <v>112</v>
      </c>
      <c r="E595" s="1" t="s">
        <v>205</v>
      </c>
      <c r="F595" s="1" t="s">
        <v>61</v>
      </c>
      <c r="G595" s="2">
        <v>693640000</v>
      </c>
      <c r="H595" s="2">
        <v>-161840000</v>
      </c>
      <c r="I595" s="2">
        <v>2570000000</v>
      </c>
      <c r="J595" s="3">
        <v>2.29</v>
      </c>
      <c r="K595" s="2">
        <f t="shared" si="27"/>
        <v>5885300000</v>
      </c>
      <c r="L595" s="2">
        <f t="shared" si="28"/>
        <v>-2.7499022989482268E-2</v>
      </c>
      <c r="M595" s="2">
        <f t="shared" si="29"/>
        <v>0.11785975226411567</v>
      </c>
    </row>
    <row r="596" spans="1:13" x14ac:dyDescent="0.25">
      <c r="A596" s="1" t="s">
        <v>1284</v>
      </c>
      <c r="B596" s="1">
        <v>798</v>
      </c>
      <c r="C596" s="1" t="s">
        <v>1</v>
      </c>
      <c r="D596" s="1" t="s">
        <v>251</v>
      </c>
      <c r="E596" s="1" t="s">
        <v>1006</v>
      </c>
      <c r="F596" s="1" t="s">
        <v>1285</v>
      </c>
      <c r="G596" s="2">
        <v>5770000000</v>
      </c>
      <c r="H596" s="2">
        <v>559910000</v>
      </c>
      <c r="I596" s="2">
        <v>7570000000</v>
      </c>
      <c r="J596" s="3">
        <v>0.33</v>
      </c>
      <c r="K596" s="2">
        <f t="shared" si="27"/>
        <v>2498100000</v>
      </c>
      <c r="L596" s="2">
        <f t="shared" si="28"/>
        <v>0.224134342099996</v>
      </c>
      <c r="M596" s="2">
        <f t="shared" si="29"/>
        <v>2.3097554141147274</v>
      </c>
    </row>
    <row r="597" spans="1:13" x14ac:dyDescent="0.25">
      <c r="A597" s="1" t="s">
        <v>1286</v>
      </c>
      <c r="B597" s="1">
        <v>799</v>
      </c>
      <c r="C597" s="1" t="s">
        <v>1</v>
      </c>
      <c r="D597" s="1" t="s">
        <v>112</v>
      </c>
      <c r="E597" s="1" t="s">
        <v>205</v>
      </c>
      <c r="F597" s="1" t="s">
        <v>1287</v>
      </c>
      <c r="G597" s="2">
        <v>5270000000</v>
      </c>
      <c r="H597" s="2">
        <v>73050000</v>
      </c>
      <c r="I597" s="2">
        <v>1180000000</v>
      </c>
      <c r="J597" s="3">
        <v>3.27</v>
      </c>
      <c r="K597" s="2">
        <f t="shared" si="27"/>
        <v>3858600000</v>
      </c>
      <c r="L597" s="2">
        <f t="shared" si="28"/>
        <v>1.8931736899393561E-2</v>
      </c>
      <c r="M597" s="2">
        <f t="shared" si="29"/>
        <v>1.3657803348364692</v>
      </c>
    </row>
    <row r="598" spans="1:13" x14ac:dyDescent="0.25">
      <c r="A598" s="1" t="s">
        <v>1288</v>
      </c>
      <c r="B598" s="1">
        <v>800</v>
      </c>
      <c r="C598" s="1" t="s">
        <v>1</v>
      </c>
      <c r="D598" s="1" t="s">
        <v>13</v>
      </c>
      <c r="E598" s="1" t="s">
        <v>14</v>
      </c>
      <c r="F598" s="1" t="s">
        <v>1289</v>
      </c>
      <c r="G598" s="2">
        <v>75780000</v>
      </c>
      <c r="H598" s="2">
        <v>27010000</v>
      </c>
      <c r="I598" s="2">
        <v>2770000000</v>
      </c>
      <c r="J598" s="3">
        <v>0.11799999999999999</v>
      </c>
      <c r="K598" s="2">
        <f t="shared" si="27"/>
        <v>326860000</v>
      </c>
      <c r="L598" s="2">
        <f t="shared" si="28"/>
        <v>8.2634767178608584E-2</v>
      </c>
      <c r="M598" s="2">
        <f t="shared" si="29"/>
        <v>0.23184237900018356</v>
      </c>
    </row>
    <row r="599" spans="1:13" x14ac:dyDescent="0.25">
      <c r="A599" s="1" t="s">
        <v>1290</v>
      </c>
      <c r="B599" s="1">
        <v>802</v>
      </c>
      <c r="C599" s="1" t="s">
        <v>1</v>
      </c>
      <c r="D599" s="1" t="s">
        <v>77</v>
      </c>
      <c r="E599" s="1" t="s">
        <v>78</v>
      </c>
      <c r="F599" s="1" t="s">
        <v>61</v>
      </c>
      <c r="G599" s="2">
        <v>89090000</v>
      </c>
      <c r="H599" s="2">
        <v>-67460000</v>
      </c>
      <c r="I599" s="2">
        <v>1880000000</v>
      </c>
      <c r="J599" s="3">
        <v>4.4999999999999998E-2</v>
      </c>
      <c r="K599" s="2">
        <f t="shared" si="27"/>
        <v>84600000</v>
      </c>
      <c r="L599" s="2">
        <f t="shared" si="28"/>
        <v>-0.79739952718676121</v>
      </c>
      <c r="M599" s="2">
        <f t="shared" si="29"/>
        <v>1.0530732860520096</v>
      </c>
    </row>
    <row r="600" spans="1:13" x14ac:dyDescent="0.25">
      <c r="A600" s="1" t="s">
        <v>1291</v>
      </c>
      <c r="B600" s="1">
        <v>804</v>
      </c>
      <c r="C600" s="1" t="s">
        <v>1</v>
      </c>
      <c r="D600" s="1" t="s">
        <v>13</v>
      </c>
      <c r="E600" s="1" t="s">
        <v>84</v>
      </c>
      <c r="F600" s="1" t="s">
        <v>1292</v>
      </c>
      <c r="G600" s="2">
        <v>20290000</v>
      </c>
      <c r="H600" s="2">
        <v>-24390000</v>
      </c>
      <c r="I600" s="2">
        <v>344450000</v>
      </c>
      <c r="J600" s="3">
        <v>0.19</v>
      </c>
      <c r="K600" s="2">
        <f t="shared" si="27"/>
        <v>65445500</v>
      </c>
      <c r="L600" s="2">
        <f t="shared" si="28"/>
        <v>-0.3726765018221268</v>
      </c>
      <c r="M600" s="2">
        <f t="shared" si="29"/>
        <v>0.31002895539036296</v>
      </c>
    </row>
    <row r="601" spans="1:13" x14ac:dyDescent="0.25">
      <c r="A601" s="1" t="s">
        <v>1293</v>
      </c>
      <c r="B601" s="1">
        <v>806</v>
      </c>
      <c r="C601" s="1" t="s">
        <v>1</v>
      </c>
      <c r="D601" s="1" t="s">
        <v>13</v>
      </c>
      <c r="E601" s="1" t="s">
        <v>245</v>
      </c>
      <c r="F601" s="1" t="s">
        <v>1294</v>
      </c>
      <c r="G601" s="2">
        <v>520299999.99999988</v>
      </c>
      <c r="H601" s="2">
        <v>23090000</v>
      </c>
      <c r="I601" s="2">
        <v>1830000000</v>
      </c>
      <c r="J601" s="3">
        <v>1.77</v>
      </c>
      <c r="K601" s="2">
        <f t="shared" si="27"/>
        <v>3239100000</v>
      </c>
      <c r="L601" s="2">
        <f t="shared" si="28"/>
        <v>7.1285233552530027E-3</v>
      </c>
      <c r="M601" s="2">
        <f t="shared" si="29"/>
        <v>0.16063103948627702</v>
      </c>
    </row>
    <row r="602" spans="1:13" x14ac:dyDescent="0.25">
      <c r="A602" s="1" t="s">
        <v>1295</v>
      </c>
      <c r="B602" s="1">
        <v>807</v>
      </c>
      <c r="C602" s="1" t="s">
        <v>1</v>
      </c>
      <c r="D602" s="1" t="s">
        <v>65</v>
      </c>
      <c r="E602" s="1" t="s">
        <v>799</v>
      </c>
      <c r="F602" s="1" t="s">
        <v>1296</v>
      </c>
      <c r="G602" s="2">
        <v>8490000000</v>
      </c>
      <c r="H602" s="2">
        <v>677400000</v>
      </c>
      <c r="I602" s="2">
        <v>2580000000</v>
      </c>
      <c r="J602" s="3">
        <v>0.94</v>
      </c>
      <c r="K602" s="2">
        <f t="shared" si="27"/>
        <v>2425200000</v>
      </c>
      <c r="L602" s="2">
        <f t="shared" si="28"/>
        <v>0.27931716971796139</v>
      </c>
      <c r="M602" s="2">
        <f t="shared" si="29"/>
        <v>3.5007422068283027</v>
      </c>
    </row>
    <row r="603" spans="1:13" x14ac:dyDescent="0.25">
      <c r="A603" s="1" t="s">
        <v>1297</v>
      </c>
      <c r="B603" s="1">
        <v>809</v>
      </c>
      <c r="C603" s="1" t="s">
        <v>1</v>
      </c>
      <c r="D603" s="1" t="s">
        <v>166</v>
      </c>
      <c r="E603" s="1" t="s">
        <v>167</v>
      </c>
      <c r="F603" s="1" t="s">
        <v>1298</v>
      </c>
      <c r="G603" s="2">
        <v>1370000000</v>
      </c>
      <c r="H603" s="2">
        <v>3600000000</v>
      </c>
      <c r="I603" s="2">
        <v>14080000000</v>
      </c>
      <c r="J603" s="3">
        <v>0.105</v>
      </c>
      <c r="K603" s="2">
        <f t="shared" si="27"/>
        <v>1478400000</v>
      </c>
      <c r="L603" s="2">
        <f t="shared" si="28"/>
        <v>2.4350649350649349</v>
      </c>
      <c r="M603" s="2">
        <f t="shared" si="29"/>
        <v>0.92667748917748916</v>
      </c>
    </row>
    <row r="604" spans="1:13" x14ac:dyDescent="0.25">
      <c r="A604" s="1" t="s">
        <v>1299</v>
      </c>
      <c r="B604" s="1">
        <v>810</v>
      </c>
      <c r="C604" s="1" t="s">
        <v>1</v>
      </c>
      <c r="D604" s="1" t="s">
        <v>13</v>
      </c>
      <c r="E604" s="1" t="s">
        <v>413</v>
      </c>
      <c r="F604" s="1" t="s">
        <v>1300</v>
      </c>
      <c r="G604" s="2">
        <v>13320000</v>
      </c>
      <c r="H604" s="2">
        <v>-6310000</v>
      </c>
      <c r="I604" s="2">
        <v>141420000</v>
      </c>
      <c r="J604" s="3">
        <v>0.5</v>
      </c>
      <c r="K604" s="2">
        <f t="shared" si="27"/>
        <v>70710000</v>
      </c>
      <c r="L604" s="2">
        <f t="shared" si="28"/>
        <v>-8.9237731579691698E-2</v>
      </c>
      <c r="M604" s="2">
        <f t="shared" si="29"/>
        <v>0.18837505303351718</v>
      </c>
    </row>
    <row r="605" spans="1:13" x14ac:dyDescent="0.25">
      <c r="A605" s="1" t="s">
        <v>1301</v>
      </c>
      <c r="B605" s="1">
        <v>811</v>
      </c>
      <c r="C605" s="1" t="s">
        <v>1</v>
      </c>
      <c r="D605" s="1" t="s">
        <v>99</v>
      </c>
      <c r="E605" s="1" t="s">
        <v>191</v>
      </c>
      <c r="F605" s="1" t="s">
        <v>1302</v>
      </c>
      <c r="G605" s="2">
        <v>13080000000</v>
      </c>
      <c r="H605" s="2">
        <v>1740000000</v>
      </c>
      <c r="I605" s="2">
        <v>1230000000</v>
      </c>
      <c r="J605" s="3">
        <v>8.23</v>
      </c>
      <c r="K605" s="2">
        <f t="shared" si="27"/>
        <v>10122900000</v>
      </c>
      <c r="L605" s="2">
        <f t="shared" si="28"/>
        <v>0.17188750259313043</v>
      </c>
      <c r="M605" s="2">
        <f t="shared" si="29"/>
        <v>1.2921198470793942</v>
      </c>
    </row>
    <row r="606" spans="1:13" x14ac:dyDescent="0.25">
      <c r="A606" s="1" t="s">
        <v>1303</v>
      </c>
      <c r="B606" s="1">
        <v>813</v>
      </c>
      <c r="C606" s="1" t="s">
        <v>1</v>
      </c>
      <c r="D606" s="1" t="s">
        <v>13</v>
      </c>
      <c r="E606" s="1" t="s">
        <v>14</v>
      </c>
      <c r="F606" s="1" t="s">
        <v>1304</v>
      </c>
      <c r="G606" s="2">
        <v>65709999999.999992</v>
      </c>
      <c r="H606" s="2">
        <v>-23240000000</v>
      </c>
      <c r="I606" s="2">
        <v>3790000000</v>
      </c>
      <c r="J606" s="3">
        <v>0.35499999999999998</v>
      </c>
      <c r="K606" s="2">
        <f t="shared" si="27"/>
        <v>1345450000</v>
      </c>
      <c r="L606" s="2">
        <f t="shared" si="28"/>
        <v>-17.273031327808539</v>
      </c>
      <c r="M606" s="2">
        <f t="shared" si="29"/>
        <v>48.838678509049011</v>
      </c>
    </row>
    <row r="607" spans="1:13" x14ac:dyDescent="0.25">
      <c r="A607" s="1" t="s">
        <v>1305</v>
      </c>
      <c r="B607" s="1">
        <v>814</v>
      </c>
      <c r="C607" s="1" t="s">
        <v>1</v>
      </c>
      <c r="D607" s="1" t="s">
        <v>2</v>
      </c>
      <c r="E607" s="1" t="s">
        <v>1133</v>
      </c>
      <c r="F607" s="1" t="s">
        <v>1306</v>
      </c>
      <c r="G607" s="2">
        <v>10420000000</v>
      </c>
      <c r="H607" s="2">
        <v>-83620000</v>
      </c>
      <c r="I607" s="2">
        <v>412220000</v>
      </c>
      <c r="J607" s="3">
        <v>0.41</v>
      </c>
      <c r="K607" s="2">
        <f t="shared" si="27"/>
        <v>169010200</v>
      </c>
      <c r="L607" s="2">
        <f t="shared" si="28"/>
        <v>-0.49476303797048937</v>
      </c>
      <c r="M607" s="2">
        <f t="shared" si="29"/>
        <v>61.653083660039457</v>
      </c>
    </row>
    <row r="608" spans="1:13" x14ac:dyDescent="0.25">
      <c r="A608" s="1" t="s">
        <v>1307</v>
      </c>
      <c r="B608" s="1">
        <v>815</v>
      </c>
      <c r="C608" s="1" t="s">
        <v>1</v>
      </c>
      <c r="D608" s="1" t="s">
        <v>95</v>
      </c>
      <c r="E608" s="1" t="s">
        <v>229</v>
      </c>
      <c r="F608" s="1" t="s">
        <v>1308</v>
      </c>
      <c r="G608" s="2">
        <v>6130000000</v>
      </c>
      <c r="H608" s="2">
        <v>16080000</v>
      </c>
      <c r="I608" s="2">
        <v>1950000000</v>
      </c>
      <c r="J608" s="3">
        <v>0.39</v>
      </c>
      <c r="K608" s="2">
        <f t="shared" si="27"/>
        <v>760500000</v>
      </c>
      <c r="L608" s="2">
        <f t="shared" si="28"/>
        <v>2.1143984220907297E-2</v>
      </c>
      <c r="M608" s="2">
        <f t="shared" si="29"/>
        <v>8.0604865220249842</v>
      </c>
    </row>
    <row r="609" spans="1:13" x14ac:dyDescent="0.25">
      <c r="A609" s="1" t="s">
        <v>1309</v>
      </c>
      <c r="B609" s="1">
        <v>817</v>
      </c>
      <c r="C609" s="1" t="s">
        <v>1</v>
      </c>
      <c r="D609" s="1" t="s">
        <v>13</v>
      </c>
      <c r="E609" s="1" t="s">
        <v>14</v>
      </c>
      <c r="F609" s="1" t="s">
        <v>1310</v>
      </c>
      <c r="G609" s="2">
        <v>80240000000</v>
      </c>
      <c r="H609" s="2">
        <v>-7620000000</v>
      </c>
      <c r="I609" s="2">
        <v>13360000000</v>
      </c>
      <c r="J609" s="3">
        <v>0.54</v>
      </c>
      <c r="K609" s="2">
        <f t="shared" si="27"/>
        <v>7214400000</v>
      </c>
      <c r="L609" s="2">
        <f t="shared" si="28"/>
        <v>-1.0562208915502329</v>
      </c>
      <c r="M609" s="2">
        <f t="shared" si="29"/>
        <v>11.122200044355733</v>
      </c>
    </row>
    <row r="610" spans="1:13" x14ac:dyDescent="0.25">
      <c r="A610" s="1" t="s">
        <v>1311</v>
      </c>
      <c r="B610" s="1">
        <v>818</v>
      </c>
      <c r="C610" s="1" t="s">
        <v>1</v>
      </c>
      <c r="D610" s="1" t="s">
        <v>13</v>
      </c>
      <c r="E610" s="1" t="s">
        <v>34</v>
      </c>
      <c r="F610" s="1" t="s">
        <v>1312</v>
      </c>
      <c r="G610" s="2">
        <v>2710000000</v>
      </c>
      <c r="H610" s="2">
        <v>463430000</v>
      </c>
      <c r="I610" s="2">
        <v>2750000000</v>
      </c>
      <c r="J610" s="3">
        <v>0.47499999999999998</v>
      </c>
      <c r="K610" s="2">
        <f t="shared" si="27"/>
        <v>1306250000</v>
      </c>
      <c r="L610" s="2">
        <f t="shared" si="28"/>
        <v>0.35477894736842103</v>
      </c>
      <c r="M610" s="2">
        <f t="shared" si="29"/>
        <v>2.0746411483253588</v>
      </c>
    </row>
    <row r="611" spans="1:13" x14ac:dyDescent="0.25">
      <c r="A611" s="1" t="s">
        <v>1313</v>
      </c>
      <c r="B611" s="1">
        <v>819</v>
      </c>
      <c r="C611" s="1" t="s">
        <v>1</v>
      </c>
      <c r="D611" s="1" t="s">
        <v>95</v>
      </c>
      <c r="E611" s="1" t="s">
        <v>506</v>
      </c>
      <c r="F611" s="1" t="s">
        <v>1314</v>
      </c>
      <c r="G611" s="2">
        <v>92700000000</v>
      </c>
      <c r="H611" s="2">
        <v>2010000000</v>
      </c>
      <c r="I611" s="2">
        <v>1150000000</v>
      </c>
      <c r="J611" s="3">
        <v>6.33</v>
      </c>
      <c r="K611" s="2">
        <f t="shared" si="27"/>
        <v>7279500000</v>
      </c>
      <c r="L611" s="2">
        <f t="shared" si="28"/>
        <v>0.27611786523799714</v>
      </c>
      <c r="M611" s="2">
        <f t="shared" si="29"/>
        <v>12.734391098289718</v>
      </c>
    </row>
    <row r="612" spans="1:13" x14ac:dyDescent="0.25">
      <c r="A612" s="1" t="s">
        <v>1315</v>
      </c>
      <c r="B612" s="1">
        <v>821</v>
      </c>
      <c r="C612" s="1" t="s">
        <v>1</v>
      </c>
      <c r="D612" s="1" t="s">
        <v>13</v>
      </c>
      <c r="E612" s="1" t="s">
        <v>84</v>
      </c>
      <c r="F612" s="1" t="s">
        <v>1316</v>
      </c>
      <c r="G612" s="2">
        <v>-47900000</v>
      </c>
      <c r="H612" s="2">
        <v>-287750000</v>
      </c>
      <c r="I612" s="2">
        <v>2390000000</v>
      </c>
      <c r="J612" s="3">
        <v>9.1999999999999998E-2</v>
      </c>
      <c r="K612" s="2">
        <f t="shared" si="27"/>
        <v>219880000</v>
      </c>
      <c r="L612" s="2">
        <f t="shared" si="28"/>
        <v>-1.3086683645624886</v>
      </c>
      <c r="M612" s="2">
        <f t="shared" si="29"/>
        <v>-0.21784609787156631</v>
      </c>
    </row>
    <row r="613" spans="1:13" x14ac:dyDescent="0.25">
      <c r="A613" s="1" t="s">
        <v>1317</v>
      </c>
      <c r="B613" s="1">
        <v>822</v>
      </c>
      <c r="C613" s="1" t="s">
        <v>1</v>
      </c>
      <c r="D613" s="1" t="s">
        <v>95</v>
      </c>
      <c r="E613" s="1" t="s">
        <v>1128</v>
      </c>
      <c r="F613" s="1" t="s">
        <v>1318</v>
      </c>
      <c r="G613" s="2">
        <v>1280000000</v>
      </c>
      <c r="H613" s="2">
        <v>-28440000</v>
      </c>
      <c r="I613" s="2">
        <v>893760000</v>
      </c>
      <c r="J613" s="3">
        <v>0.33</v>
      </c>
      <c r="K613" s="2">
        <f t="shared" si="27"/>
        <v>294940800</v>
      </c>
      <c r="L613" s="2">
        <f t="shared" si="28"/>
        <v>-9.6426130260716725E-2</v>
      </c>
      <c r="M613" s="2">
        <f t="shared" si="29"/>
        <v>4.3398539639141145</v>
      </c>
    </row>
    <row r="614" spans="1:13" x14ac:dyDescent="0.25">
      <c r="A614" s="1" t="s">
        <v>1319</v>
      </c>
      <c r="B614" s="1">
        <v>825</v>
      </c>
      <c r="C614" s="1" t="s">
        <v>1</v>
      </c>
      <c r="D614" s="1" t="s">
        <v>2</v>
      </c>
      <c r="E614" s="1" t="s">
        <v>219</v>
      </c>
      <c r="F614" s="1" t="s">
        <v>1320</v>
      </c>
      <c r="G614" s="2">
        <v>1480000000</v>
      </c>
      <c r="H614" s="2">
        <v>-320850000</v>
      </c>
      <c r="I614" s="2">
        <v>1690000000</v>
      </c>
      <c r="J614" s="3">
        <v>0.27</v>
      </c>
      <c r="K614" s="2">
        <f t="shared" si="27"/>
        <v>456300000.00000006</v>
      </c>
      <c r="L614" s="2">
        <f t="shared" si="28"/>
        <v>-0.70315581854043385</v>
      </c>
      <c r="M614" s="2">
        <f t="shared" si="29"/>
        <v>3.2434801665570894</v>
      </c>
    </row>
    <row r="615" spans="1:13" x14ac:dyDescent="0.25">
      <c r="A615" s="1" t="s">
        <v>1321</v>
      </c>
      <c r="B615" s="1">
        <v>826</v>
      </c>
      <c r="C615" s="1" t="s">
        <v>1</v>
      </c>
      <c r="D615" s="1" t="s">
        <v>95</v>
      </c>
      <c r="E615" s="1" t="s">
        <v>132</v>
      </c>
      <c r="F615" s="1" t="s">
        <v>1322</v>
      </c>
      <c r="G615" s="2">
        <v>5710000000</v>
      </c>
      <c r="H615" s="2">
        <v>409080000</v>
      </c>
      <c r="I615" s="2">
        <v>2780000000</v>
      </c>
      <c r="J615" s="3">
        <v>1.79</v>
      </c>
      <c r="K615" s="2">
        <f t="shared" si="27"/>
        <v>4976200000</v>
      </c>
      <c r="L615" s="2">
        <f t="shared" si="28"/>
        <v>8.2207306780274103E-2</v>
      </c>
      <c r="M615" s="2">
        <f t="shared" si="29"/>
        <v>1.1474619187331698</v>
      </c>
    </row>
    <row r="616" spans="1:13" x14ac:dyDescent="0.25">
      <c r="A616" s="1" t="s">
        <v>1323</v>
      </c>
      <c r="B616" s="1">
        <v>827</v>
      </c>
      <c r="C616" s="1" t="s">
        <v>1</v>
      </c>
      <c r="D616" s="1" t="s">
        <v>166</v>
      </c>
      <c r="E616" s="1" t="s">
        <v>573</v>
      </c>
      <c r="F616" s="1" t="s">
        <v>1324</v>
      </c>
      <c r="G616" s="2">
        <v>3210000000</v>
      </c>
      <c r="H616" s="2">
        <v>-168340000</v>
      </c>
      <c r="I616" s="2">
        <v>6030000000</v>
      </c>
      <c r="J616" s="3">
        <v>6.7000000000000004E-2</v>
      </c>
      <c r="K616" s="2">
        <f t="shared" si="27"/>
        <v>404010000</v>
      </c>
      <c r="L616" s="2">
        <f t="shared" si="28"/>
        <v>-0.41667285463231107</v>
      </c>
      <c r="M616" s="2">
        <f t="shared" si="29"/>
        <v>7.9453478874285288</v>
      </c>
    </row>
    <row r="617" spans="1:13" x14ac:dyDescent="0.25">
      <c r="A617" s="1" t="s">
        <v>1325</v>
      </c>
      <c r="B617" s="1">
        <v>828</v>
      </c>
      <c r="C617" s="1" t="s">
        <v>1</v>
      </c>
      <c r="D617" s="1" t="s">
        <v>54</v>
      </c>
      <c r="E617" s="1" t="s">
        <v>349</v>
      </c>
      <c r="F617" s="1" t="s">
        <v>1326</v>
      </c>
      <c r="G617" s="2">
        <v>262800000</v>
      </c>
      <c r="H617" s="2">
        <v>21340000</v>
      </c>
      <c r="I617" s="2">
        <v>1310000000</v>
      </c>
      <c r="J617" s="3">
        <v>0.27500000000000002</v>
      </c>
      <c r="K617" s="2">
        <f t="shared" si="27"/>
        <v>360250000</v>
      </c>
      <c r="L617" s="2">
        <f t="shared" si="28"/>
        <v>5.9236641221374044E-2</v>
      </c>
      <c r="M617" s="2">
        <f t="shared" si="29"/>
        <v>0.72949340735600277</v>
      </c>
    </row>
    <row r="618" spans="1:13" x14ac:dyDescent="0.25">
      <c r="A618" s="1" t="s">
        <v>1327</v>
      </c>
      <c r="B618" s="1">
        <v>829</v>
      </c>
      <c r="C618" s="1" t="s">
        <v>1</v>
      </c>
      <c r="D618" s="1" t="s">
        <v>54</v>
      </c>
      <c r="E618" s="1" t="s">
        <v>322</v>
      </c>
      <c r="F618" s="1" t="s">
        <v>1328</v>
      </c>
      <c r="G618" s="2">
        <v>1230000000</v>
      </c>
      <c r="H618" s="2">
        <v>34520000</v>
      </c>
      <c r="I618" s="2">
        <v>3230000000</v>
      </c>
      <c r="J618" s="3">
        <v>0.31</v>
      </c>
      <c r="K618" s="2">
        <f t="shared" si="27"/>
        <v>1001300000</v>
      </c>
      <c r="L618" s="2">
        <f t="shared" si="28"/>
        <v>3.4475182263058027E-2</v>
      </c>
      <c r="M618" s="2">
        <f t="shared" si="29"/>
        <v>1.2284030760011984</v>
      </c>
    </row>
    <row r="619" spans="1:13" x14ac:dyDescent="0.25">
      <c r="A619" s="1" t="s">
        <v>1329</v>
      </c>
      <c r="B619" s="1">
        <v>830</v>
      </c>
      <c r="C619" s="1" t="s">
        <v>1</v>
      </c>
      <c r="D619" s="1" t="s">
        <v>13</v>
      </c>
      <c r="E619" s="1" t="s">
        <v>413</v>
      </c>
      <c r="F619" s="1" t="s">
        <v>1330</v>
      </c>
      <c r="G619" s="2">
        <v>8670000000</v>
      </c>
      <c r="H619" s="2">
        <v>580420000</v>
      </c>
      <c r="I619" s="2">
        <v>2260000000</v>
      </c>
      <c r="J619" s="3">
        <v>2.4900000000000002</v>
      </c>
      <c r="K619" s="2">
        <f t="shared" si="27"/>
        <v>5627400000.000001</v>
      </c>
      <c r="L619" s="2">
        <f t="shared" si="28"/>
        <v>0.10314177062231224</v>
      </c>
      <c r="M619" s="2">
        <f t="shared" si="29"/>
        <v>1.54067597824928</v>
      </c>
    </row>
    <row r="620" spans="1:13" x14ac:dyDescent="0.25">
      <c r="A620" s="1" t="s">
        <v>1331</v>
      </c>
      <c r="B620" s="1">
        <v>831</v>
      </c>
      <c r="C620" s="1" t="s">
        <v>1</v>
      </c>
      <c r="D620" s="1" t="s">
        <v>54</v>
      </c>
      <c r="E620" s="1" t="s">
        <v>640</v>
      </c>
      <c r="F620" s="1" t="s">
        <v>1332</v>
      </c>
      <c r="G620" s="2">
        <v>1490000000</v>
      </c>
      <c r="H620" s="2">
        <v>57710000</v>
      </c>
      <c r="I620" s="2">
        <v>777440000</v>
      </c>
      <c r="J620" s="3">
        <v>0.66</v>
      </c>
      <c r="K620" s="2">
        <f t="shared" si="27"/>
        <v>513110400</v>
      </c>
      <c r="L620" s="2">
        <f t="shared" si="28"/>
        <v>0.11247092243696483</v>
      </c>
      <c r="M620" s="2">
        <f t="shared" si="29"/>
        <v>2.9038585068632403</v>
      </c>
    </row>
    <row r="621" spans="1:13" x14ac:dyDescent="0.25">
      <c r="A621" s="1" t="s">
        <v>1333</v>
      </c>
      <c r="B621" s="1">
        <v>832</v>
      </c>
      <c r="C621" s="1" t="s">
        <v>1</v>
      </c>
      <c r="D621" s="1" t="s">
        <v>13</v>
      </c>
      <c r="E621" s="1" t="s">
        <v>14</v>
      </c>
      <c r="F621" s="1" t="s">
        <v>1334</v>
      </c>
      <c r="G621" s="2">
        <v>21320000000</v>
      </c>
      <c r="H621" s="2">
        <v>-3610000000</v>
      </c>
      <c r="I621" s="2">
        <v>2950000000</v>
      </c>
      <c r="J621" s="3">
        <v>7.3999999999999996E-2</v>
      </c>
      <c r="K621" s="2">
        <f t="shared" si="27"/>
        <v>218300000</v>
      </c>
      <c r="L621" s="2">
        <f t="shared" si="28"/>
        <v>-16.536875858909756</v>
      </c>
      <c r="M621" s="2">
        <f t="shared" si="29"/>
        <v>97.663765460375629</v>
      </c>
    </row>
    <row r="622" spans="1:13" x14ac:dyDescent="0.25">
      <c r="A622" s="1" t="s">
        <v>1335</v>
      </c>
      <c r="B622" s="1">
        <v>833</v>
      </c>
      <c r="C622" s="1" t="s">
        <v>1</v>
      </c>
      <c r="D622" s="1" t="s">
        <v>77</v>
      </c>
      <c r="E622" s="1" t="s">
        <v>78</v>
      </c>
      <c r="F622" s="1" t="s">
        <v>1336</v>
      </c>
      <c r="G622" s="2">
        <v>1350000000</v>
      </c>
      <c r="H622" s="2">
        <v>108420000</v>
      </c>
      <c r="I622" s="2">
        <v>473060000</v>
      </c>
      <c r="J622" s="3">
        <v>0.45500000000000002</v>
      </c>
      <c r="K622" s="2">
        <f t="shared" si="27"/>
        <v>215242300</v>
      </c>
      <c r="L622" s="2">
        <f t="shared" si="28"/>
        <v>0.50371139873528581</v>
      </c>
      <c r="M622" s="2">
        <f t="shared" si="29"/>
        <v>6.2720013677608906</v>
      </c>
    </row>
    <row r="623" spans="1:13" x14ac:dyDescent="0.25">
      <c r="A623" s="1" t="s">
        <v>1337</v>
      </c>
      <c r="B623" s="1">
        <v>834</v>
      </c>
      <c r="C623" s="1" t="s">
        <v>1</v>
      </c>
      <c r="D623" s="1" t="s">
        <v>54</v>
      </c>
      <c r="E623" s="1" t="s">
        <v>322</v>
      </c>
      <c r="F623" s="1" t="s">
        <v>1338</v>
      </c>
      <c r="G623" s="2">
        <v>1830000000</v>
      </c>
      <c r="H623" s="2">
        <v>-9230000</v>
      </c>
      <c r="I623" s="2">
        <v>432950000</v>
      </c>
      <c r="J623" s="3">
        <v>0.19</v>
      </c>
      <c r="K623" s="2">
        <f t="shared" si="27"/>
        <v>82260500</v>
      </c>
      <c r="L623" s="2">
        <f t="shared" si="28"/>
        <v>-0.11220452100339774</v>
      </c>
      <c r="M623" s="2">
        <f t="shared" si="29"/>
        <v>22.246400155603236</v>
      </c>
    </row>
    <row r="624" spans="1:13" x14ac:dyDescent="0.25">
      <c r="A624" s="1" t="s">
        <v>1339</v>
      </c>
      <c r="B624" s="1">
        <v>837</v>
      </c>
      <c r="C624" s="1" t="s">
        <v>1</v>
      </c>
      <c r="D624" s="1" t="s">
        <v>210</v>
      </c>
      <c r="E624" s="1" t="s">
        <v>211</v>
      </c>
      <c r="F624" s="1" t="s">
        <v>1340</v>
      </c>
      <c r="G624" s="2">
        <v>552150000</v>
      </c>
      <c r="H624" s="2">
        <v>191980000</v>
      </c>
      <c r="I624" s="2">
        <v>248710000</v>
      </c>
      <c r="J624" s="3">
        <v>5.43</v>
      </c>
      <c r="K624" s="2">
        <f t="shared" si="27"/>
        <v>1350495300</v>
      </c>
      <c r="L624" s="2">
        <f t="shared" si="28"/>
        <v>0.14215525222486891</v>
      </c>
      <c r="M624" s="2">
        <f t="shared" si="29"/>
        <v>0.40884999747870282</v>
      </c>
    </row>
    <row r="625" spans="1:13" x14ac:dyDescent="0.25">
      <c r="A625" s="1" t="s">
        <v>1341</v>
      </c>
      <c r="B625" s="1">
        <v>838</v>
      </c>
      <c r="C625" s="1" t="s">
        <v>1</v>
      </c>
      <c r="D625" s="1" t="s">
        <v>95</v>
      </c>
      <c r="E625" s="1" t="s">
        <v>116</v>
      </c>
      <c r="F625" s="1" t="s">
        <v>1342</v>
      </c>
      <c r="G625" s="2">
        <v>6180000000</v>
      </c>
      <c r="H625" s="2">
        <v>237100000</v>
      </c>
      <c r="I625" s="2">
        <v>1740000000</v>
      </c>
      <c r="J625" s="3">
        <v>0.72</v>
      </c>
      <c r="K625" s="2">
        <f t="shared" si="27"/>
        <v>1252800000</v>
      </c>
      <c r="L625" s="2">
        <f t="shared" si="28"/>
        <v>0.18925606641123882</v>
      </c>
      <c r="M625" s="2">
        <f t="shared" si="29"/>
        <v>4.9329501915708809</v>
      </c>
    </row>
    <row r="626" spans="1:13" x14ac:dyDescent="0.25">
      <c r="A626" s="1" t="s">
        <v>1343</v>
      </c>
      <c r="B626" s="1">
        <v>839</v>
      </c>
      <c r="C626" s="1" t="s">
        <v>1</v>
      </c>
      <c r="D626" s="1" t="s">
        <v>128</v>
      </c>
      <c r="E626" s="1" t="s">
        <v>307</v>
      </c>
      <c r="F626" s="1" t="s">
        <v>1344</v>
      </c>
      <c r="G626" s="2">
        <v>6250000000</v>
      </c>
      <c r="H626" s="2">
        <v>1540000000</v>
      </c>
      <c r="I626" s="2">
        <v>2500000000</v>
      </c>
      <c r="J626" s="3">
        <v>4.26</v>
      </c>
      <c r="K626" s="2">
        <f t="shared" si="27"/>
        <v>10650000000</v>
      </c>
      <c r="L626" s="2">
        <f t="shared" si="28"/>
        <v>0.14460093896713616</v>
      </c>
      <c r="M626" s="2">
        <f t="shared" si="29"/>
        <v>0.58685446009389675</v>
      </c>
    </row>
    <row r="627" spans="1:13" x14ac:dyDescent="0.25">
      <c r="A627" s="1" t="s">
        <v>1345</v>
      </c>
      <c r="B627" s="1">
        <v>840</v>
      </c>
      <c r="C627" s="1" t="s">
        <v>1</v>
      </c>
      <c r="D627" s="1" t="s">
        <v>95</v>
      </c>
      <c r="E627" s="1" t="s">
        <v>1346</v>
      </c>
      <c r="F627" s="1" t="s">
        <v>61</v>
      </c>
      <c r="G627" s="2">
        <v>2450000000</v>
      </c>
      <c r="H627" s="2">
        <v>-12770000</v>
      </c>
      <c r="I627" s="2">
        <v>519520000</v>
      </c>
      <c r="J627" s="3">
        <v>0.14299999999999999</v>
      </c>
      <c r="K627" s="2">
        <f t="shared" si="27"/>
        <v>74291360</v>
      </c>
      <c r="L627" s="2">
        <f t="shared" si="28"/>
        <v>-0.17189078245437961</v>
      </c>
      <c r="M627" s="2">
        <f t="shared" si="29"/>
        <v>32.978262882790141</v>
      </c>
    </row>
    <row r="628" spans="1:13" x14ac:dyDescent="0.25">
      <c r="A628" s="1" t="s">
        <v>1347</v>
      </c>
      <c r="B628" s="1">
        <v>841</v>
      </c>
      <c r="C628" s="1" t="s">
        <v>1</v>
      </c>
      <c r="D628" s="1" t="s">
        <v>99</v>
      </c>
      <c r="E628" s="1" t="s">
        <v>100</v>
      </c>
      <c r="F628" s="1" t="s">
        <v>1348</v>
      </c>
      <c r="G628" s="2">
        <v>3970000000</v>
      </c>
      <c r="H628" s="2">
        <v>-94710000</v>
      </c>
      <c r="I628" s="2">
        <v>584730000</v>
      </c>
      <c r="J628" s="3">
        <v>0.108</v>
      </c>
      <c r="K628" s="2">
        <f t="shared" si="27"/>
        <v>63150840</v>
      </c>
      <c r="L628" s="2">
        <f t="shared" si="28"/>
        <v>-1.4997425212396225</v>
      </c>
      <c r="M628" s="2">
        <f t="shared" si="29"/>
        <v>62.865355393530791</v>
      </c>
    </row>
    <row r="629" spans="1:13" x14ac:dyDescent="0.25">
      <c r="A629" s="1" t="s">
        <v>1349</v>
      </c>
      <c r="B629" s="1">
        <v>842</v>
      </c>
      <c r="C629" s="1" t="s">
        <v>1</v>
      </c>
      <c r="D629" s="1" t="s">
        <v>95</v>
      </c>
      <c r="E629" s="1" t="s">
        <v>506</v>
      </c>
      <c r="F629" s="1" t="s">
        <v>1350</v>
      </c>
      <c r="G629" s="2">
        <v>14890000000</v>
      </c>
      <c r="H629" s="2">
        <v>591580000</v>
      </c>
      <c r="I629" s="2">
        <v>1450000000</v>
      </c>
      <c r="J629" s="3">
        <v>1.24</v>
      </c>
      <c r="K629" s="2">
        <f t="shared" si="27"/>
        <v>1798000000</v>
      </c>
      <c r="L629" s="2">
        <f t="shared" si="28"/>
        <v>0.32902113459399335</v>
      </c>
      <c r="M629" s="2">
        <f t="shared" si="29"/>
        <v>8.2814238042269182</v>
      </c>
    </row>
    <row r="630" spans="1:13" x14ac:dyDescent="0.25">
      <c r="A630" s="1" t="s">
        <v>1351</v>
      </c>
      <c r="B630" s="1">
        <v>844</v>
      </c>
      <c r="C630" s="1" t="s">
        <v>1</v>
      </c>
      <c r="D630" s="1" t="s">
        <v>54</v>
      </c>
      <c r="E630" s="1" t="s">
        <v>266</v>
      </c>
      <c r="F630" s="1" t="s">
        <v>1352</v>
      </c>
      <c r="G630" s="2">
        <v>562030000</v>
      </c>
      <c r="H630" s="2">
        <v>-1720000</v>
      </c>
      <c r="I630" s="2">
        <v>494340000</v>
      </c>
      <c r="J630" s="3">
        <v>0.34</v>
      </c>
      <c r="K630" s="2">
        <f t="shared" si="27"/>
        <v>168075600</v>
      </c>
      <c r="L630" s="2">
        <f t="shared" si="28"/>
        <v>-1.0233490167519853E-2</v>
      </c>
      <c r="M630" s="2">
        <f t="shared" si="29"/>
        <v>3.3439119063088278</v>
      </c>
    </row>
    <row r="631" spans="1:13" x14ac:dyDescent="0.25">
      <c r="A631" s="1" t="s">
        <v>1353</v>
      </c>
      <c r="B631" s="1">
        <v>845</v>
      </c>
      <c r="C631" s="1" t="s">
        <v>1</v>
      </c>
      <c r="D631" s="1" t="s">
        <v>251</v>
      </c>
      <c r="E631" s="1" t="s">
        <v>1006</v>
      </c>
      <c r="F631" s="1" t="s">
        <v>1354</v>
      </c>
      <c r="G631" s="2">
        <v>2920000000</v>
      </c>
      <c r="H631" s="2">
        <v>-3260000000</v>
      </c>
      <c r="I631" s="2">
        <v>7790000000</v>
      </c>
      <c r="J631" s="3">
        <v>0.01</v>
      </c>
      <c r="K631" s="2">
        <f t="shared" si="27"/>
        <v>77900000</v>
      </c>
      <c r="L631" s="2">
        <f t="shared" si="28"/>
        <v>-41.84852374839538</v>
      </c>
      <c r="M631" s="2">
        <f t="shared" si="29"/>
        <v>37.483953786906291</v>
      </c>
    </row>
    <row r="632" spans="1:13" x14ac:dyDescent="0.25">
      <c r="A632" s="1" t="s">
        <v>1355</v>
      </c>
      <c r="B632" s="1">
        <v>846</v>
      </c>
      <c r="C632" s="1" t="s">
        <v>1</v>
      </c>
      <c r="D632" s="1" t="s">
        <v>251</v>
      </c>
      <c r="E632" s="1" t="s">
        <v>1006</v>
      </c>
      <c r="F632" s="1" t="s">
        <v>1356</v>
      </c>
      <c r="G632" s="2">
        <v>10570000000</v>
      </c>
      <c r="H632" s="2">
        <v>-516169999.99999988</v>
      </c>
      <c r="I632" s="2">
        <v>6090000000</v>
      </c>
      <c r="J632" s="3">
        <v>0.32</v>
      </c>
      <c r="K632" s="2">
        <f t="shared" si="27"/>
        <v>1948800000</v>
      </c>
      <c r="L632" s="2">
        <f t="shared" si="28"/>
        <v>-0.26486555829228237</v>
      </c>
      <c r="M632" s="2">
        <f t="shared" si="29"/>
        <v>5.4238505747126435</v>
      </c>
    </row>
    <row r="633" spans="1:13" x14ac:dyDescent="0.25">
      <c r="A633" s="1" t="s">
        <v>1357</v>
      </c>
      <c r="B633" s="1">
        <v>848</v>
      </c>
      <c r="C633" s="1" t="s">
        <v>1</v>
      </c>
      <c r="D633" s="1" t="s">
        <v>2</v>
      </c>
      <c r="E633" s="1" t="s">
        <v>219</v>
      </c>
      <c r="F633" s="1" t="s">
        <v>1358</v>
      </c>
      <c r="G633" s="2">
        <v>4620000000</v>
      </c>
      <c r="H633" s="2">
        <v>-106200000</v>
      </c>
      <c r="I633" s="2">
        <v>5140000000</v>
      </c>
      <c r="J633" s="3">
        <v>0.153</v>
      </c>
      <c r="K633" s="2">
        <f t="shared" si="27"/>
        <v>786420000</v>
      </c>
      <c r="L633" s="2">
        <f t="shared" si="28"/>
        <v>-0.13504234378576332</v>
      </c>
      <c r="M633" s="2">
        <f t="shared" si="29"/>
        <v>5.8747234302281219</v>
      </c>
    </row>
    <row r="634" spans="1:13" x14ac:dyDescent="0.25">
      <c r="A634" s="1" t="s">
        <v>1359</v>
      </c>
      <c r="B634" s="1">
        <v>851</v>
      </c>
      <c r="C634" s="1" t="s">
        <v>1</v>
      </c>
      <c r="D634" s="1" t="s">
        <v>13</v>
      </c>
      <c r="E634" s="1" t="s">
        <v>245</v>
      </c>
      <c r="F634" s="1" t="s">
        <v>1360</v>
      </c>
      <c r="G634" s="2">
        <v>7590000</v>
      </c>
      <c r="H634" s="2">
        <v>-27770000</v>
      </c>
      <c r="I634" s="2">
        <v>694300000</v>
      </c>
      <c r="J634" s="3">
        <v>0.26</v>
      </c>
      <c r="K634" s="2">
        <f t="shared" si="27"/>
        <v>180518000</v>
      </c>
      <c r="L634" s="2">
        <f t="shared" si="28"/>
        <v>-0.15383507461859758</v>
      </c>
      <c r="M634" s="2">
        <f t="shared" si="29"/>
        <v>4.2045668575986885E-2</v>
      </c>
    </row>
    <row r="635" spans="1:13" x14ac:dyDescent="0.25">
      <c r="A635" s="1" t="s">
        <v>1361</v>
      </c>
      <c r="B635" s="1">
        <v>852</v>
      </c>
      <c r="C635" s="1" t="s">
        <v>1</v>
      </c>
      <c r="D635" s="1" t="s">
        <v>99</v>
      </c>
      <c r="E635" s="1" t="s">
        <v>191</v>
      </c>
      <c r="F635" s="1" t="s">
        <v>1362</v>
      </c>
      <c r="G635" s="2">
        <v>1270000000</v>
      </c>
      <c r="H635" s="2">
        <v>-95410000</v>
      </c>
      <c r="I635" s="2">
        <v>2120000000</v>
      </c>
      <c r="J635" s="3">
        <v>0.216</v>
      </c>
      <c r="K635" s="2">
        <f t="shared" si="27"/>
        <v>457920000</v>
      </c>
      <c r="L635" s="2">
        <f t="shared" si="28"/>
        <v>-0.20835517120894478</v>
      </c>
      <c r="M635" s="2">
        <f t="shared" si="29"/>
        <v>2.7734102026554859</v>
      </c>
    </row>
    <row r="636" spans="1:13" x14ac:dyDescent="0.25">
      <c r="A636" s="1" t="s">
        <v>1363</v>
      </c>
      <c r="B636" s="1">
        <v>853</v>
      </c>
      <c r="C636" s="1" t="s">
        <v>1</v>
      </c>
      <c r="D636" s="1" t="s">
        <v>39</v>
      </c>
      <c r="E636" s="1" t="s">
        <v>272</v>
      </c>
      <c r="F636" s="1" t="s">
        <v>1364</v>
      </c>
      <c r="G636" s="2">
        <v>7440000000</v>
      </c>
      <c r="H636" s="2">
        <v>-3740000000</v>
      </c>
      <c r="I636" s="2">
        <v>1820000000</v>
      </c>
      <c r="J636" s="3">
        <v>6.37</v>
      </c>
      <c r="K636" s="2">
        <f t="shared" si="27"/>
        <v>11593400000</v>
      </c>
      <c r="L636" s="2">
        <f t="shared" si="28"/>
        <v>-0.3225973398657857</v>
      </c>
      <c r="M636" s="2">
        <f t="shared" si="29"/>
        <v>0.64174444080252557</v>
      </c>
    </row>
    <row r="637" spans="1:13" x14ac:dyDescent="0.25">
      <c r="A637" s="1" t="s">
        <v>1365</v>
      </c>
      <c r="B637" s="1">
        <v>854</v>
      </c>
      <c r="C637" s="1" t="s">
        <v>1</v>
      </c>
      <c r="D637" s="1" t="s">
        <v>99</v>
      </c>
      <c r="E637" s="1" t="s">
        <v>242</v>
      </c>
      <c r="F637" s="1" t="s">
        <v>1366</v>
      </c>
      <c r="G637" s="2">
        <v>3240000000</v>
      </c>
      <c r="H637" s="2">
        <v>2810000</v>
      </c>
      <c r="I637" s="2">
        <v>87630000</v>
      </c>
      <c r="J637" s="3">
        <v>3.11</v>
      </c>
      <c r="K637" s="2">
        <f t="shared" si="27"/>
        <v>272529300</v>
      </c>
      <c r="L637" s="2">
        <f t="shared" si="28"/>
        <v>1.0310817956087657E-2</v>
      </c>
      <c r="M637" s="2">
        <f t="shared" si="29"/>
        <v>11.888629956485413</v>
      </c>
    </row>
    <row r="638" spans="1:13" x14ac:dyDescent="0.25">
      <c r="A638" s="1" t="s">
        <v>1367</v>
      </c>
      <c r="B638" s="1">
        <v>855</v>
      </c>
      <c r="C638" s="1" t="s">
        <v>1</v>
      </c>
      <c r="D638" s="1" t="s">
        <v>6</v>
      </c>
      <c r="E638" s="1" t="s">
        <v>410</v>
      </c>
      <c r="F638" s="1" t="s">
        <v>1368</v>
      </c>
      <c r="G638" s="2">
        <v>14190000000</v>
      </c>
      <c r="H638" s="2">
        <v>1860000000</v>
      </c>
      <c r="I638" s="2">
        <v>1630000000</v>
      </c>
      <c r="J638" s="3">
        <v>5.09</v>
      </c>
      <c r="K638" s="2">
        <f t="shared" si="27"/>
        <v>8296700000</v>
      </c>
      <c r="L638" s="2">
        <f t="shared" si="28"/>
        <v>0.22418551954391505</v>
      </c>
      <c r="M638" s="2">
        <f t="shared" si="29"/>
        <v>1.710318560391481</v>
      </c>
    </row>
    <row r="639" spans="1:13" x14ac:dyDescent="0.25">
      <c r="A639" s="1" t="s">
        <v>1369</v>
      </c>
      <c r="B639" s="1">
        <v>856</v>
      </c>
      <c r="C639" s="1" t="s">
        <v>1</v>
      </c>
      <c r="D639" s="1" t="s">
        <v>112</v>
      </c>
      <c r="E639" s="1" t="s">
        <v>113</v>
      </c>
      <c r="F639" s="1" t="s">
        <v>1370</v>
      </c>
      <c r="G639" s="2">
        <v>73890000000</v>
      </c>
      <c r="H639" s="2">
        <v>922030000</v>
      </c>
      <c r="I639" s="2">
        <v>1410000000</v>
      </c>
      <c r="J639" s="3">
        <v>4.75</v>
      </c>
      <c r="K639" s="2">
        <f t="shared" si="27"/>
        <v>6697500000</v>
      </c>
      <c r="L639" s="2">
        <f t="shared" si="28"/>
        <v>0.13766778648749534</v>
      </c>
      <c r="M639" s="2">
        <f t="shared" si="29"/>
        <v>11.032474804031356</v>
      </c>
    </row>
    <row r="640" spans="1:13" x14ac:dyDescent="0.25">
      <c r="A640" s="1" t="s">
        <v>1371</v>
      </c>
      <c r="B640" s="1">
        <v>857</v>
      </c>
      <c r="C640" s="1" t="s">
        <v>1</v>
      </c>
      <c r="D640" s="1" t="s">
        <v>22</v>
      </c>
      <c r="E640" s="1" t="s">
        <v>23</v>
      </c>
      <c r="F640" s="1" t="s">
        <v>1372</v>
      </c>
      <c r="G640" s="2">
        <v>3330000000000</v>
      </c>
      <c r="H640" s="2">
        <v>178070000000</v>
      </c>
      <c r="I640" s="2">
        <v>183020000000</v>
      </c>
      <c r="J640" s="3">
        <v>7.38</v>
      </c>
      <c r="K640" s="2">
        <f t="shared" si="27"/>
        <v>1350687600000</v>
      </c>
      <c r="L640" s="2">
        <f t="shared" si="28"/>
        <v>0.13183655495171495</v>
      </c>
      <c r="M640" s="2">
        <f t="shared" si="29"/>
        <v>2.4654109506891158</v>
      </c>
    </row>
    <row r="641" spans="1:13" x14ac:dyDescent="0.25">
      <c r="A641" s="1" t="s">
        <v>1373</v>
      </c>
      <c r="B641" s="1">
        <v>858</v>
      </c>
      <c r="C641" s="1" t="s">
        <v>1</v>
      </c>
      <c r="D641" s="1" t="s">
        <v>39</v>
      </c>
      <c r="E641" s="1" t="s">
        <v>40</v>
      </c>
      <c r="F641" s="1" t="s">
        <v>1374</v>
      </c>
      <c r="G641" s="2">
        <v>72580000</v>
      </c>
      <c r="H641" s="2">
        <v>129260000</v>
      </c>
      <c r="I641" s="2">
        <v>3290000000</v>
      </c>
      <c r="J641" s="3">
        <v>2.9000000000000001E-2</v>
      </c>
      <c r="K641" s="2">
        <f t="shared" si="27"/>
        <v>95410000</v>
      </c>
      <c r="L641" s="2">
        <f t="shared" si="28"/>
        <v>1.3547846137721413</v>
      </c>
      <c r="M641" s="2">
        <f t="shared" si="29"/>
        <v>0.76071690598469766</v>
      </c>
    </row>
    <row r="642" spans="1:13" x14ac:dyDescent="0.25">
      <c r="A642" s="1" t="s">
        <v>1375</v>
      </c>
      <c r="B642" s="1">
        <v>859</v>
      </c>
      <c r="C642" s="1" t="s">
        <v>1</v>
      </c>
      <c r="D642" s="1" t="s">
        <v>13</v>
      </c>
      <c r="E642" s="1" t="s">
        <v>14</v>
      </c>
      <c r="F642" s="1" t="s">
        <v>1376</v>
      </c>
      <c r="G642" s="2">
        <v>37100000</v>
      </c>
      <c r="H642" s="2">
        <v>-72860000</v>
      </c>
      <c r="I642" s="2">
        <v>1130000000</v>
      </c>
      <c r="J642" s="3">
        <v>0.16</v>
      </c>
      <c r="K642" s="2">
        <f t="shared" si="27"/>
        <v>180800000</v>
      </c>
      <c r="L642" s="2">
        <f t="shared" si="28"/>
        <v>-0.40298672566371679</v>
      </c>
      <c r="M642" s="2">
        <f t="shared" si="29"/>
        <v>0.20519911504424779</v>
      </c>
    </row>
    <row r="643" spans="1:13" x14ac:dyDescent="0.25">
      <c r="A643" s="1" t="s">
        <v>1377</v>
      </c>
      <c r="B643" s="1">
        <v>860</v>
      </c>
      <c r="C643" s="1" t="s">
        <v>1</v>
      </c>
      <c r="D643" s="1" t="s">
        <v>251</v>
      </c>
      <c r="E643" s="1" t="s">
        <v>360</v>
      </c>
      <c r="F643" s="1" t="s">
        <v>1378</v>
      </c>
      <c r="G643" s="2">
        <v>279210000</v>
      </c>
      <c r="H643" s="2">
        <v>-860540000</v>
      </c>
      <c r="I643" s="2">
        <v>480650000</v>
      </c>
      <c r="J643" s="3">
        <v>0.53</v>
      </c>
      <c r="K643" s="2">
        <f t="shared" ref="K643:K706" si="30">I643*J643</f>
        <v>254744500</v>
      </c>
      <c r="L643" s="2">
        <f t="shared" ref="L643:L706" si="31">H643/K643</f>
        <v>-3.3780513416383866</v>
      </c>
      <c r="M643" s="2">
        <f t="shared" ref="M643:M706" si="32">G643/K643</f>
        <v>1.0960393649323146</v>
      </c>
    </row>
    <row r="644" spans="1:13" x14ac:dyDescent="0.25">
      <c r="A644" s="1" t="s">
        <v>1379</v>
      </c>
      <c r="B644" s="1">
        <v>861</v>
      </c>
      <c r="C644" s="1" t="s">
        <v>1</v>
      </c>
      <c r="D644" s="1" t="s">
        <v>99</v>
      </c>
      <c r="E644" s="1" t="s">
        <v>242</v>
      </c>
      <c r="F644" s="1" t="s">
        <v>1380</v>
      </c>
      <c r="G644" s="2">
        <v>20200000000</v>
      </c>
      <c r="H644" s="2">
        <v>-2030000000</v>
      </c>
      <c r="I644" s="2">
        <v>1490000000</v>
      </c>
      <c r="J644" s="3">
        <v>3.26</v>
      </c>
      <c r="K644" s="2">
        <f t="shared" si="30"/>
        <v>4857400000</v>
      </c>
      <c r="L644" s="2">
        <f t="shared" si="31"/>
        <v>-0.4179190513443406</v>
      </c>
      <c r="M644" s="2">
        <f t="shared" si="32"/>
        <v>4.1586033680569852</v>
      </c>
    </row>
    <row r="645" spans="1:13" x14ac:dyDescent="0.25">
      <c r="A645" s="1" t="s">
        <v>1381</v>
      </c>
      <c r="B645" s="1">
        <v>862</v>
      </c>
      <c r="C645" s="1" t="s">
        <v>1</v>
      </c>
      <c r="D645" s="1" t="s">
        <v>144</v>
      </c>
      <c r="E645" s="1" t="s">
        <v>145</v>
      </c>
      <c r="F645" s="1" t="s">
        <v>1382</v>
      </c>
      <c r="G645" s="2">
        <v>400720000</v>
      </c>
      <c r="H645" s="2">
        <v>-10030000</v>
      </c>
      <c r="I645" s="2">
        <v>3920000000</v>
      </c>
      <c r="J645" s="3">
        <v>2.5999999999999999E-2</v>
      </c>
      <c r="K645" s="2">
        <f t="shared" si="30"/>
        <v>101920000</v>
      </c>
      <c r="L645" s="2">
        <f t="shared" si="31"/>
        <v>-9.8410518053375196E-2</v>
      </c>
      <c r="M645" s="2">
        <f t="shared" si="32"/>
        <v>3.9317111459968603</v>
      </c>
    </row>
    <row r="646" spans="1:13" x14ac:dyDescent="0.25">
      <c r="A646" s="1" t="s">
        <v>1383</v>
      </c>
      <c r="B646" s="1">
        <v>863</v>
      </c>
      <c r="C646" s="1" t="s">
        <v>1</v>
      </c>
      <c r="D646" s="1" t="s">
        <v>13</v>
      </c>
      <c r="E646" s="1" t="s">
        <v>84</v>
      </c>
      <c r="F646" s="1" t="s">
        <v>1384</v>
      </c>
      <c r="G646" s="2">
        <v>209840000</v>
      </c>
      <c r="H646" s="2">
        <v>-265450000</v>
      </c>
      <c r="I646" s="2">
        <v>433280000</v>
      </c>
      <c r="J646" s="3">
        <v>9.0399999999999991</v>
      </c>
      <c r="K646" s="2">
        <f t="shared" si="30"/>
        <v>3916851199.9999995</v>
      </c>
      <c r="L646" s="2">
        <f t="shared" si="31"/>
        <v>-6.7771275048692181E-2</v>
      </c>
      <c r="M646" s="2">
        <f t="shared" si="32"/>
        <v>5.3573646096129468E-2</v>
      </c>
    </row>
    <row r="647" spans="1:13" x14ac:dyDescent="0.25">
      <c r="A647" s="1" t="s">
        <v>1385</v>
      </c>
      <c r="B647" s="1">
        <v>864</v>
      </c>
      <c r="C647" s="1" t="s">
        <v>1</v>
      </c>
      <c r="D647" s="1" t="s">
        <v>13</v>
      </c>
      <c r="E647" s="1" t="s">
        <v>14</v>
      </c>
      <c r="F647" s="1" t="s">
        <v>1386</v>
      </c>
      <c r="G647" s="2">
        <v>27840000</v>
      </c>
      <c r="H647" s="2">
        <v>-47090000</v>
      </c>
      <c r="I647" s="2">
        <v>386180000</v>
      </c>
      <c r="J647" s="3">
        <v>0.23</v>
      </c>
      <c r="K647" s="2">
        <f t="shared" si="30"/>
        <v>88821400</v>
      </c>
      <c r="L647" s="2">
        <f t="shared" si="31"/>
        <v>-0.53016502779735519</v>
      </c>
      <c r="M647" s="2">
        <f t="shared" si="32"/>
        <v>0.313437977784633</v>
      </c>
    </row>
    <row r="648" spans="1:13" x14ac:dyDescent="0.25">
      <c r="A648" s="1" t="s">
        <v>1387</v>
      </c>
      <c r="B648" s="1">
        <v>865</v>
      </c>
      <c r="C648" s="1" t="s">
        <v>1</v>
      </c>
      <c r="D648" s="1" t="s">
        <v>26</v>
      </c>
      <c r="E648" s="1" t="s">
        <v>435</v>
      </c>
      <c r="F648" s="1" t="s">
        <v>1388</v>
      </c>
      <c r="G648" s="2">
        <v>307510000</v>
      </c>
      <c r="H648" s="2">
        <v>4980000</v>
      </c>
      <c r="I648" s="2">
        <v>5840000000</v>
      </c>
      <c r="J648" s="3">
        <v>2.3E-2</v>
      </c>
      <c r="K648" s="2">
        <f t="shared" si="30"/>
        <v>134320000</v>
      </c>
      <c r="L648" s="2">
        <f t="shared" si="31"/>
        <v>3.7075640262060748E-2</v>
      </c>
      <c r="M648" s="2">
        <f t="shared" si="32"/>
        <v>2.2893835616438358</v>
      </c>
    </row>
    <row r="649" spans="1:13" x14ac:dyDescent="0.25">
      <c r="A649" s="1" t="s">
        <v>1389</v>
      </c>
      <c r="B649" s="1">
        <v>866</v>
      </c>
      <c r="C649" s="1" t="s">
        <v>1</v>
      </c>
      <c r="D649" s="1" t="s">
        <v>22</v>
      </c>
      <c r="E649" s="1" t="s">
        <v>141</v>
      </c>
      <c r="F649" s="1" t="s">
        <v>1390</v>
      </c>
      <c r="G649" s="2">
        <v>3810000000</v>
      </c>
      <c r="H649" s="2">
        <v>215560000</v>
      </c>
      <c r="I649" s="2">
        <v>2610000000</v>
      </c>
      <c r="J649" s="3">
        <v>0.6</v>
      </c>
      <c r="K649" s="2">
        <f t="shared" si="30"/>
        <v>1566000000</v>
      </c>
      <c r="L649" s="2">
        <f t="shared" si="31"/>
        <v>0.13765006385696041</v>
      </c>
      <c r="M649" s="2">
        <f t="shared" si="32"/>
        <v>2.4329501915708813</v>
      </c>
    </row>
    <row r="650" spans="1:13" x14ac:dyDescent="0.25">
      <c r="A650" s="1" t="s">
        <v>1391</v>
      </c>
      <c r="B650" s="1">
        <v>867</v>
      </c>
      <c r="C650" s="1" t="s">
        <v>1</v>
      </c>
      <c r="D650" s="1" t="s">
        <v>39</v>
      </c>
      <c r="E650" s="1" t="s">
        <v>40</v>
      </c>
      <c r="F650" s="1" t="s">
        <v>1392</v>
      </c>
      <c r="G650" s="2">
        <v>8850000000</v>
      </c>
      <c r="H650" s="2">
        <v>2650000000</v>
      </c>
      <c r="I650" s="2">
        <v>2450000000</v>
      </c>
      <c r="J650" s="3">
        <v>7.4</v>
      </c>
      <c r="K650" s="2">
        <f t="shared" si="30"/>
        <v>18130000000</v>
      </c>
      <c r="L650" s="2">
        <f t="shared" si="31"/>
        <v>0.14616657473800332</v>
      </c>
      <c r="M650" s="2">
        <f t="shared" si="32"/>
        <v>0.48814120242691672</v>
      </c>
    </row>
    <row r="651" spans="1:13" x14ac:dyDescent="0.25">
      <c r="A651" s="1" t="s">
        <v>1393</v>
      </c>
      <c r="B651" s="1">
        <v>868</v>
      </c>
      <c r="C651" s="1" t="s">
        <v>1</v>
      </c>
      <c r="D651" s="1" t="s">
        <v>251</v>
      </c>
      <c r="E651" s="1" t="s">
        <v>309</v>
      </c>
      <c r="F651" s="1" t="s">
        <v>1394</v>
      </c>
      <c r="G651" s="2">
        <v>26800000000</v>
      </c>
      <c r="H651" s="2">
        <v>5370000000</v>
      </c>
      <c r="I651" s="2">
        <v>4160000000</v>
      </c>
      <c r="J651" s="3">
        <v>8.93</v>
      </c>
      <c r="K651" s="2">
        <f t="shared" si="30"/>
        <v>37148800000</v>
      </c>
      <c r="L651" s="2">
        <f t="shared" si="31"/>
        <v>0.1445537944698079</v>
      </c>
      <c r="M651" s="2">
        <f t="shared" si="32"/>
        <v>0.72142303385304507</v>
      </c>
    </row>
    <row r="652" spans="1:13" x14ac:dyDescent="0.25">
      <c r="A652" s="1" t="s">
        <v>1395</v>
      </c>
      <c r="B652" s="1">
        <v>869</v>
      </c>
      <c r="C652" s="1" t="s">
        <v>1</v>
      </c>
      <c r="D652" s="1" t="s">
        <v>251</v>
      </c>
      <c r="E652" s="1" t="s">
        <v>431</v>
      </c>
      <c r="F652" s="1" t="s">
        <v>1396</v>
      </c>
      <c r="G652" s="2">
        <v>1110000000</v>
      </c>
      <c r="H652" s="2">
        <v>223750000</v>
      </c>
      <c r="I652" s="2">
        <v>1180000000</v>
      </c>
      <c r="J652" s="3">
        <v>0.61</v>
      </c>
      <c r="K652" s="2">
        <f t="shared" si="30"/>
        <v>719800000</v>
      </c>
      <c r="L652" s="2">
        <f t="shared" si="31"/>
        <v>0.31085023617671576</v>
      </c>
      <c r="M652" s="2">
        <f t="shared" si="32"/>
        <v>1.5420950263962212</v>
      </c>
    </row>
    <row r="653" spans="1:13" x14ac:dyDescent="0.25">
      <c r="A653" s="1" t="s">
        <v>1397</v>
      </c>
      <c r="B653" s="1">
        <v>871</v>
      </c>
      <c r="C653" s="1" t="s">
        <v>1</v>
      </c>
      <c r="D653" s="1" t="s">
        <v>65</v>
      </c>
      <c r="E653" s="1" t="s">
        <v>66</v>
      </c>
      <c r="F653" s="1" t="s">
        <v>1398</v>
      </c>
      <c r="G653" s="2">
        <v>414550000</v>
      </c>
      <c r="H653" s="2">
        <v>-254880000</v>
      </c>
      <c r="I653" s="2">
        <v>1500000000</v>
      </c>
      <c r="J653" s="3">
        <v>6.6000000000000003E-2</v>
      </c>
      <c r="K653" s="2">
        <f t="shared" si="30"/>
        <v>99000000</v>
      </c>
      <c r="L653" s="2">
        <f t="shared" si="31"/>
        <v>-2.5745454545454547</v>
      </c>
      <c r="M653" s="2">
        <f t="shared" si="32"/>
        <v>4.1873737373737372</v>
      </c>
    </row>
    <row r="654" spans="1:13" x14ac:dyDescent="0.25">
      <c r="A654" s="1" t="s">
        <v>1399</v>
      </c>
      <c r="B654" s="1">
        <v>873</v>
      </c>
      <c r="C654" s="1" t="s">
        <v>1</v>
      </c>
      <c r="D654" s="1" t="s">
        <v>128</v>
      </c>
      <c r="E654" s="1" t="s">
        <v>307</v>
      </c>
      <c r="F654" s="1" t="s">
        <v>61</v>
      </c>
      <c r="G654" s="2">
        <v>9060000000</v>
      </c>
      <c r="H654" s="2">
        <v>301940000</v>
      </c>
      <c r="I654" s="2">
        <v>2480000000</v>
      </c>
      <c r="J654" s="3">
        <v>0.78</v>
      </c>
      <c r="K654" s="2">
        <f t="shared" si="30"/>
        <v>1934400000</v>
      </c>
      <c r="L654" s="2">
        <f t="shared" si="31"/>
        <v>0.15608974358974359</v>
      </c>
      <c r="M654" s="2">
        <f t="shared" si="32"/>
        <v>4.6836228287841193</v>
      </c>
    </row>
    <row r="655" spans="1:13" x14ac:dyDescent="0.25">
      <c r="A655" s="1" t="s">
        <v>1400</v>
      </c>
      <c r="B655" s="1">
        <v>874</v>
      </c>
      <c r="C655" s="1" t="s">
        <v>1</v>
      </c>
      <c r="D655" s="1" t="s">
        <v>39</v>
      </c>
      <c r="E655" s="1" t="s">
        <v>40</v>
      </c>
      <c r="F655" s="1" t="s">
        <v>1401</v>
      </c>
      <c r="G655" s="2">
        <v>83060000000</v>
      </c>
      <c r="H655" s="2">
        <v>4480000000</v>
      </c>
      <c r="I655" s="2">
        <v>1630000000</v>
      </c>
      <c r="J655" s="3">
        <v>19.420000000000002</v>
      </c>
      <c r="K655" s="2">
        <f t="shared" si="30"/>
        <v>31654600000.000004</v>
      </c>
      <c r="L655" s="2">
        <f t="shared" si="31"/>
        <v>0.1415276136801602</v>
      </c>
      <c r="M655" s="2">
        <f t="shared" si="32"/>
        <v>2.6239472304183273</v>
      </c>
    </row>
    <row r="656" spans="1:13" x14ac:dyDescent="0.25">
      <c r="A656" s="1" t="s">
        <v>1402</v>
      </c>
      <c r="B656" s="1">
        <v>875</v>
      </c>
      <c r="C656" s="1" t="s">
        <v>1</v>
      </c>
      <c r="D656" s="1" t="s">
        <v>166</v>
      </c>
      <c r="E656" s="1" t="s">
        <v>167</v>
      </c>
      <c r="F656" s="1" t="s">
        <v>1403</v>
      </c>
      <c r="G656" s="2">
        <v>1440000000</v>
      </c>
      <c r="H656" s="2">
        <v>47290000</v>
      </c>
      <c r="I656" s="2">
        <v>386620000</v>
      </c>
      <c r="J656" s="3">
        <v>2.62</v>
      </c>
      <c r="K656" s="2">
        <f t="shared" si="30"/>
        <v>1012944400</v>
      </c>
      <c r="L656" s="2">
        <f t="shared" si="31"/>
        <v>4.6685681859734846E-2</v>
      </c>
      <c r="M656" s="2">
        <f t="shared" si="32"/>
        <v>1.4215982634387436</v>
      </c>
    </row>
    <row r="657" spans="1:13" x14ac:dyDescent="0.25">
      <c r="A657" s="1" t="s">
        <v>1404</v>
      </c>
      <c r="B657" s="1">
        <v>876</v>
      </c>
      <c r="C657" s="1" t="s">
        <v>1</v>
      </c>
      <c r="D657" s="1" t="s">
        <v>39</v>
      </c>
      <c r="E657" s="1" t="s">
        <v>272</v>
      </c>
      <c r="F657" s="1" t="s">
        <v>1405</v>
      </c>
      <c r="G657" s="2">
        <v>185880000</v>
      </c>
      <c r="H657" s="2">
        <v>7470000</v>
      </c>
      <c r="I657" s="2">
        <v>5040000000</v>
      </c>
      <c r="J657" s="3">
        <v>2.4E-2</v>
      </c>
      <c r="K657" s="2">
        <f t="shared" si="30"/>
        <v>120960000</v>
      </c>
      <c r="L657" s="2">
        <f t="shared" si="31"/>
        <v>6.1755952380952384E-2</v>
      </c>
      <c r="M657" s="2">
        <f t="shared" si="32"/>
        <v>1.5367063492063493</v>
      </c>
    </row>
    <row r="658" spans="1:13" x14ac:dyDescent="0.25">
      <c r="A658" s="1" t="s">
        <v>1406</v>
      </c>
      <c r="B658" s="1">
        <v>878</v>
      </c>
      <c r="C658" s="1" t="s">
        <v>1</v>
      </c>
      <c r="D658" s="1" t="s">
        <v>13</v>
      </c>
      <c r="E658" s="1" t="s">
        <v>14</v>
      </c>
      <c r="F658" s="1" t="s">
        <v>1407</v>
      </c>
      <c r="G658" s="2">
        <v>405680000</v>
      </c>
      <c r="H658" s="2">
        <v>-646510000</v>
      </c>
      <c r="I658" s="2">
        <v>283310000</v>
      </c>
      <c r="J658" s="3">
        <v>7</v>
      </c>
      <c r="K658" s="2">
        <f t="shared" si="30"/>
        <v>1983170000</v>
      </c>
      <c r="L658" s="2">
        <f t="shared" si="31"/>
        <v>-0.32599827548823346</v>
      </c>
      <c r="M658" s="2">
        <f t="shared" si="32"/>
        <v>0.20456138404675342</v>
      </c>
    </row>
    <row r="659" spans="1:13" x14ac:dyDescent="0.25">
      <c r="A659" s="1" t="s">
        <v>1408</v>
      </c>
      <c r="B659" s="1">
        <v>880</v>
      </c>
      <c r="C659" s="1" t="s">
        <v>1</v>
      </c>
      <c r="D659" s="1" t="s">
        <v>50</v>
      </c>
      <c r="E659" s="1" t="s">
        <v>619</v>
      </c>
      <c r="F659" s="1" t="s">
        <v>1409</v>
      </c>
      <c r="G659" s="2">
        <v>13140000000</v>
      </c>
      <c r="H659" s="2">
        <v>-2010000000</v>
      </c>
      <c r="I659" s="2">
        <v>7100000000</v>
      </c>
      <c r="J659" s="3">
        <v>2.94</v>
      </c>
      <c r="K659" s="2">
        <f t="shared" si="30"/>
        <v>20874000000</v>
      </c>
      <c r="L659" s="2">
        <f t="shared" si="31"/>
        <v>-9.6292037941937345E-2</v>
      </c>
      <c r="M659" s="2">
        <f t="shared" si="32"/>
        <v>0.62949123311296351</v>
      </c>
    </row>
    <row r="660" spans="1:13" x14ac:dyDescent="0.25">
      <c r="A660" s="1" t="s">
        <v>1410</v>
      </c>
      <c r="B660" s="1">
        <v>881</v>
      </c>
      <c r="C660" s="1" t="s">
        <v>1</v>
      </c>
      <c r="D660" s="1" t="s">
        <v>2</v>
      </c>
      <c r="E660" s="1" t="s">
        <v>3</v>
      </c>
      <c r="F660" s="1" t="s">
        <v>1411</v>
      </c>
      <c r="G660" s="2">
        <v>198120000000</v>
      </c>
      <c r="H660" s="2">
        <v>5540000000</v>
      </c>
      <c r="I660" s="2">
        <v>2470000000</v>
      </c>
      <c r="J660" s="3">
        <v>15.36</v>
      </c>
      <c r="K660" s="2">
        <f t="shared" si="30"/>
        <v>37939200000</v>
      </c>
      <c r="L660" s="2">
        <f t="shared" si="31"/>
        <v>0.14602311066126855</v>
      </c>
      <c r="M660" s="2">
        <f t="shared" si="32"/>
        <v>5.2220394736842106</v>
      </c>
    </row>
    <row r="661" spans="1:13" x14ac:dyDescent="0.25">
      <c r="A661" s="1" t="s">
        <v>1412</v>
      </c>
      <c r="B661" s="1">
        <v>882</v>
      </c>
      <c r="C661" s="1" t="s">
        <v>1</v>
      </c>
      <c r="D661" s="1" t="s">
        <v>6</v>
      </c>
      <c r="E661" s="1" t="s">
        <v>410</v>
      </c>
      <c r="F661" s="1" t="s">
        <v>1413</v>
      </c>
      <c r="G661" s="2">
        <v>3340000000</v>
      </c>
      <c r="H661" s="2">
        <v>635630000</v>
      </c>
      <c r="I661" s="2">
        <v>1070000000</v>
      </c>
      <c r="J661" s="3">
        <v>1.63</v>
      </c>
      <c r="K661" s="2">
        <f t="shared" si="30"/>
        <v>1744100000</v>
      </c>
      <c r="L661" s="2">
        <f t="shared" si="31"/>
        <v>0.36444584599506907</v>
      </c>
      <c r="M661" s="2">
        <f t="shared" si="32"/>
        <v>1.9150278080385299</v>
      </c>
    </row>
    <row r="662" spans="1:13" x14ac:dyDescent="0.25">
      <c r="A662" s="1" t="s">
        <v>1414</v>
      </c>
      <c r="B662" s="1">
        <v>883</v>
      </c>
      <c r="C662" s="1" t="s">
        <v>1</v>
      </c>
      <c r="D662" s="1" t="s">
        <v>22</v>
      </c>
      <c r="E662" s="1" t="s">
        <v>23</v>
      </c>
      <c r="F662" s="1" t="s">
        <v>1415</v>
      </c>
      <c r="G662" s="2">
        <v>449840000000</v>
      </c>
      <c r="H662" s="2">
        <v>136850000000</v>
      </c>
      <c r="I662" s="2">
        <v>47570000000</v>
      </c>
      <c r="J662" s="3">
        <v>19.16</v>
      </c>
      <c r="K662" s="2">
        <f t="shared" si="30"/>
        <v>911441200000</v>
      </c>
      <c r="L662" s="2">
        <f t="shared" si="31"/>
        <v>0.1501468224170687</v>
      </c>
      <c r="M662" s="2">
        <f t="shared" si="32"/>
        <v>0.49354802043181722</v>
      </c>
    </row>
    <row r="663" spans="1:13" x14ac:dyDescent="0.25">
      <c r="A663" s="1" t="s">
        <v>1416</v>
      </c>
      <c r="B663" s="1">
        <v>884</v>
      </c>
      <c r="C663" s="1" t="s">
        <v>1</v>
      </c>
      <c r="D663" s="1" t="s">
        <v>13</v>
      </c>
      <c r="E663" s="1" t="s">
        <v>14</v>
      </c>
      <c r="F663" s="1" t="s">
        <v>1417</v>
      </c>
      <c r="G663" s="2">
        <v>79440000000</v>
      </c>
      <c r="H663" s="2">
        <v>-9930000000</v>
      </c>
      <c r="I663" s="2">
        <v>10410000000</v>
      </c>
      <c r="J663" s="3">
        <v>0.255</v>
      </c>
      <c r="K663" s="2">
        <f t="shared" si="30"/>
        <v>2654550000</v>
      </c>
      <c r="L663" s="2">
        <f t="shared" si="31"/>
        <v>-3.7407470192688028</v>
      </c>
      <c r="M663" s="2">
        <f t="shared" si="32"/>
        <v>29.925976154150423</v>
      </c>
    </row>
    <row r="664" spans="1:13" x14ac:dyDescent="0.25">
      <c r="A664" s="1" t="s">
        <v>1418</v>
      </c>
      <c r="B664" s="1">
        <v>887</v>
      </c>
      <c r="C664" s="1" t="s">
        <v>1</v>
      </c>
      <c r="D664" s="1" t="s">
        <v>2</v>
      </c>
      <c r="E664" s="1" t="s">
        <v>3</v>
      </c>
      <c r="F664" s="1" t="s">
        <v>1419</v>
      </c>
      <c r="G664" s="2">
        <v>4820000000</v>
      </c>
      <c r="H664" s="2">
        <v>299220000</v>
      </c>
      <c r="I664" s="2">
        <v>6780000000</v>
      </c>
      <c r="J664" s="3">
        <v>0.18</v>
      </c>
      <c r="K664" s="2">
        <f t="shared" si="30"/>
        <v>1220400000</v>
      </c>
      <c r="L664" s="2">
        <f t="shared" si="31"/>
        <v>0.2451819075712881</v>
      </c>
      <c r="M664" s="2">
        <f t="shared" si="32"/>
        <v>3.949524745984923</v>
      </c>
    </row>
    <row r="665" spans="1:13" x14ac:dyDescent="0.25">
      <c r="A665" s="1" t="s">
        <v>1420</v>
      </c>
      <c r="B665" s="1">
        <v>888</v>
      </c>
      <c r="C665" s="1" t="s">
        <v>1</v>
      </c>
      <c r="D665" s="1" t="s">
        <v>13</v>
      </c>
      <c r="E665" s="1" t="s">
        <v>245</v>
      </c>
      <c r="F665" s="1" t="s">
        <v>1421</v>
      </c>
      <c r="G665" s="2">
        <v>35570000</v>
      </c>
      <c r="H665" s="2">
        <v>-20640000</v>
      </c>
      <c r="I665" s="2">
        <v>1420000000</v>
      </c>
      <c r="J665" s="3">
        <v>3.4000000000000002E-2</v>
      </c>
      <c r="K665" s="2">
        <f t="shared" si="30"/>
        <v>48280000</v>
      </c>
      <c r="L665" s="2">
        <f t="shared" si="31"/>
        <v>-0.42750621375310688</v>
      </c>
      <c r="M665" s="2">
        <f t="shared" si="32"/>
        <v>0.7367439933719967</v>
      </c>
    </row>
    <row r="666" spans="1:13" x14ac:dyDescent="0.25">
      <c r="A666" s="1" t="s">
        <v>1422</v>
      </c>
      <c r="B666" s="1">
        <v>889</v>
      </c>
      <c r="C666" s="1" t="s">
        <v>1</v>
      </c>
      <c r="D666" s="1" t="s">
        <v>77</v>
      </c>
      <c r="E666" s="1" t="s">
        <v>899</v>
      </c>
      <c r="F666" s="1" t="s">
        <v>1423</v>
      </c>
      <c r="G666" s="2">
        <v>222430000</v>
      </c>
      <c r="H666" s="2">
        <v>-24230000</v>
      </c>
      <c r="I666" s="2">
        <v>320000000</v>
      </c>
      <c r="J666" s="3">
        <v>0.28999999999999998</v>
      </c>
      <c r="K666" s="2">
        <f t="shared" si="30"/>
        <v>92800000</v>
      </c>
      <c r="L666" s="2">
        <f t="shared" si="31"/>
        <v>-0.26109913793103451</v>
      </c>
      <c r="M666" s="2">
        <f t="shared" si="32"/>
        <v>2.3968750000000001</v>
      </c>
    </row>
    <row r="667" spans="1:13" x14ac:dyDescent="0.25">
      <c r="A667" s="1" t="s">
        <v>1424</v>
      </c>
      <c r="B667" s="1">
        <v>893</v>
      </c>
      <c r="C667" s="1" t="s">
        <v>1</v>
      </c>
      <c r="D667" s="1" t="s">
        <v>99</v>
      </c>
      <c r="E667" s="1" t="s">
        <v>191</v>
      </c>
      <c r="F667" s="1" t="s">
        <v>1425</v>
      </c>
      <c r="G667" s="2">
        <v>867370000</v>
      </c>
      <c r="H667" s="2">
        <v>10720000</v>
      </c>
      <c r="I667" s="2">
        <v>2250000000</v>
      </c>
      <c r="J667" s="3">
        <v>6.0999999999999999E-2</v>
      </c>
      <c r="K667" s="2">
        <f t="shared" si="30"/>
        <v>137250000</v>
      </c>
      <c r="L667" s="2">
        <f t="shared" si="31"/>
        <v>7.8105646630236794E-2</v>
      </c>
      <c r="M667" s="2">
        <f t="shared" si="32"/>
        <v>6.3196357012750459</v>
      </c>
    </row>
    <row r="668" spans="1:13" x14ac:dyDescent="0.25">
      <c r="A668" s="1" t="s">
        <v>1426</v>
      </c>
      <c r="B668" s="1">
        <v>894</v>
      </c>
      <c r="C668" s="1" t="s">
        <v>1</v>
      </c>
      <c r="D668" s="1" t="s">
        <v>77</v>
      </c>
      <c r="E668" s="1" t="s">
        <v>78</v>
      </c>
      <c r="F668" s="1" t="s">
        <v>1427</v>
      </c>
      <c r="G668" s="2">
        <v>1470000000</v>
      </c>
      <c r="H668" s="2">
        <v>4080000</v>
      </c>
      <c r="I668" s="2">
        <v>475550000</v>
      </c>
      <c r="J668" s="3">
        <v>0.36</v>
      </c>
      <c r="K668" s="2">
        <f t="shared" si="30"/>
        <v>171198000</v>
      </c>
      <c r="L668" s="2">
        <f t="shared" si="31"/>
        <v>2.3832054112781692E-2</v>
      </c>
      <c r="M668" s="2">
        <f t="shared" si="32"/>
        <v>8.5865489082816389</v>
      </c>
    </row>
    <row r="669" spans="1:13" x14ac:dyDescent="0.25">
      <c r="A669" s="1" t="s">
        <v>1428</v>
      </c>
      <c r="B669" s="1">
        <v>895</v>
      </c>
      <c r="C669" s="1" t="s">
        <v>1</v>
      </c>
      <c r="D669" s="1" t="s">
        <v>65</v>
      </c>
      <c r="E669" s="1" t="s">
        <v>799</v>
      </c>
      <c r="F669" s="1" t="s">
        <v>1429</v>
      </c>
      <c r="G669" s="2">
        <v>4390000000</v>
      </c>
      <c r="H669" s="2">
        <v>-829270000</v>
      </c>
      <c r="I669" s="2">
        <v>1010000000</v>
      </c>
      <c r="J669" s="3">
        <v>1.74</v>
      </c>
      <c r="K669" s="2">
        <f t="shared" si="30"/>
        <v>1757400000</v>
      </c>
      <c r="L669" s="2">
        <f t="shared" si="31"/>
        <v>-0.47187322180493912</v>
      </c>
      <c r="M669" s="2">
        <f t="shared" si="32"/>
        <v>2.4980084215318081</v>
      </c>
    </row>
    <row r="670" spans="1:13" x14ac:dyDescent="0.25">
      <c r="A670" s="1" t="s">
        <v>1430</v>
      </c>
      <c r="B670" s="1">
        <v>896</v>
      </c>
      <c r="C670" s="1" t="s">
        <v>1</v>
      </c>
      <c r="D670" s="1" t="s">
        <v>65</v>
      </c>
      <c r="E670" s="1" t="s">
        <v>66</v>
      </c>
      <c r="F670" s="1" t="s">
        <v>1431</v>
      </c>
      <c r="G670" s="2">
        <v>1230000000</v>
      </c>
      <c r="H670" s="2">
        <v>-38430000</v>
      </c>
      <c r="I670" s="2">
        <v>1100000000</v>
      </c>
      <c r="J670" s="3">
        <v>0.62</v>
      </c>
      <c r="K670" s="2">
        <f t="shared" si="30"/>
        <v>682000000</v>
      </c>
      <c r="L670" s="2">
        <f t="shared" si="31"/>
        <v>-5.6348973607038125E-2</v>
      </c>
      <c r="M670" s="2">
        <f t="shared" si="32"/>
        <v>1.8035190615835777</v>
      </c>
    </row>
    <row r="671" spans="1:13" x14ac:dyDescent="0.25">
      <c r="A671" s="1" t="s">
        <v>1432</v>
      </c>
      <c r="B671" s="1">
        <v>897</v>
      </c>
      <c r="C671" s="1" t="s">
        <v>1</v>
      </c>
      <c r="D671" s="1" t="s">
        <v>39</v>
      </c>
      <c r="E671" s="1" t="s">
        <v>824</v>
      </c>
      <c r="F671" s="1" t="s">
        <v>1433</v>
      </c>
      <c r="G671" s="2">
        <v>1290000000</v>
      </c>
      <c r="H671" s="2">
        <v>-20520000</v>
      </c>
      <c r="I671" s="2">
        <v>1220000000</v>
      </c>
      <c r="J671" s="3">
        <v>0.25</v>
      </c>
      <c r="K671" s="2">
        <f t="shared" si="30"/>
        <v>305000000</v>
      </c>
      <c r="L671" s="2">
        <f t="shared" si="31"/>
        <v>-6.7278688524590166E-2</v>
      </c>
      <c r="M671" s="2">
        <f t="shared" si="32"/>
        <v>4.2295081967213113</v>
      </c>
    </row>
    <row r="672" spans="1:13" x14ac:dyDescent="0.25">
      <c r="A672" s="1" t="s">
        <v>1434</v>
      </c>
      <c r="B672" s="1">
        <v>898</v>
      </c>
      <c r="C672" s="1" t="s">
        <v>1</v>
      </c>
      <c r="D672" s="1" t="s">
        <v>13</v>
      </c>
      <c r="E672" s="1" t="s">
        <v>14</v>
      </c>
      <c r="F672" s="1" t="s">
        <v>1435</v>
      </c>
      <c r="G672" s="2">
        <v>309040000</v>
      </c>
      <c r="H672" s="2">
        <v>179230000</v>
      </c>
      <c r="I672" s="2">
        <v>836070000</v>
      </c>
      <c r="J672" s="3">
        <v>0.85</v>
      </c>
      <c r="K672" s="2">
        <f t="shared" si="30"/>
        <v>710659500</v>
      </c>
      <c r="L672" s="2">
        <f t="shared" si="31"/>
        <v>0.25220235569917804</v>
      </c>
      <c r="M672" s="2">
        <f t="shared" si="32"/>
        <v>0.43486367240570201</v>
      </c>
    </row>
    <row r="673" spans="1:13" x14ac:dyDescent="0.25">
      <c r="A673" s="1" t="s">
        <v>1436</v>
      </c>
      <c r="B673" s="1">
        <v>899</v>
      </c>
      <c r="C673" s="1" t="s">
        <v>1</v>
      </c>
      <c r="D673" s="1" t="s">
        <v>210</v>
      </c>
      <c r="E673" s="1" t="s">
        <v>616</v>
      </c>
      <c r="F673" s="1" t="s">
        <v>1437</v>
      </c>
      <c r="G673" s="2">
        <v>22220000</v>
      </c>
      <c r="H673" s="2">
        <v>-246170000</v>
      </c>
      <c r="I673" s="2">
        <v>828780000</v>
      </c>
      <c r="J673" s="3">
        <v>0.1</v>
      </c>
      <c r="K673" s="2">
        <f t="shared" si="30"/>
        <v>82878000</v>
      </c>
      <c r="L673" s="2">
        <f t="shared" si="31"/>
        <v>-2.9702695528366996</v>
      </c>
      <c r="M673" s="2">
        <f t="shared" si="32"/>
        <v>0.26810492531190422</v>
      </c>
    </row>
    <row r="674" spans="1:13" x14ac:dyDescent="0.25">
      <c r="A674" s="1" t="s">
        <v>1438</v>
      </c>
      <c r="B674" s="1">
        <v>902</v>
      </c>
      <c r="C674" s="1" t="s">
        <v>1</v>
      </c>
      <c r="D674" s="1" t="s">
        <v>6</v>
      </c>
      <c r="E674" s="1" t="s">
        <v>7</v>
      </c>
      <c r="F674" s="1" t="s">
        <v>1439</v>
      </c>
      <c r="G674" s="2">
        <v>279300000000</v>
      </c>
      <c r="H674" s="2">
        <v>6010000000</v>
      </c>
      <c r="I674" s="2">
        <v>15700000000</v>
      </c>
      <c r="J674" s="3">
        <v>5.09</v>
      </c>
      <c r="K674" s="2">
        <f t="shared" si="30"/>
        <v>79913000000</v>
      </c>
      <c r="L674" s="2">
        <f t="shared" si="31"/>
        <v>7.5206787381277132E-2</v>
      </c>
      <c r="M674" s="2">
        <f t="shared" si="32"/>
        <v>3.4950508678187528</v>
      </c>
    </row>
    <row r="675" spans="1:13" x14ac:dyDescent="0.25">
      <c r="A675" s="1" t="s">
        <v>1440</v>
      </c>
      <c r="B675" s="1">
        <v>905</v>
      </c>
      <c r="C675" s="1" t="s">
        <v>1</v>
      </c>
      <c r="D675" s="1" t="s">
        <v>13</v>
      </c>
      <c r="E675" s="1" t="s">
        <v>413</v>
      </c>
      <c r="F675" s="1" t="s">
        <v>61</v>
      </c>
      <c r="G675" s="2">
        <v>-1510000</v>
      </c>
      <c r="H675" s="2">
        <v>-25290000</v>
      </c>
      <c r="I675" s="2">
        <v>700330000</v>
      </c>
      <c r="J675" s="3">
        <v>0.29499999999999998</v>
      </c>
      <c r="K675" s="2">
        <f t="shared" si="30"/>
        <v>206597350</v>
      </c>
      <c r="L675" s="2">
        <f t="shared" si="31"/>
        <v>-0.1224120251300416</v>
      </c>
      <c r="M675" s="2">
        <f t="shared" si="32"/>
        <v>-7.3089030425608076E-3</v>
      </c>
    </row>
    <row r="676" spans="1:13" x14ac:dyDescent="0.25">
      <c r="A676" s="1" t="s">
        <v>1441</v>
      </c>
      <c r="B676" s="1">
        <v>906</v>
      </c>
      <c r="C676" s="1" t="s">
        <v>1</v>
      </c>
      <c r="D676" s="1" t="s">
        <v>166</v>
      </c>
      <c r="E676" s="1" t="s">
        <v>498</v>
      </c>
      <c r="F676" s="1" t="s">
        <v>1442</v>
      </c>
      <c r="G676" s="2">
        <v>11340000000</v>
      </c>
      <c r="H676" s="2">
        <v>524610000</v>
      </c>
      <c r="I676" s="2">
        <v>1110000000</v>
      </c>
      <c r="J676" s="3">
        <v>6.94</v>
      </c>
      <c r="K676" s="2">
        <f t="shared" si="30"/>
        <v>7703400000</v>
      </c>
      <c r="L676" s="2">
        <f t="shared" si="31"/>
        <v>6.8101098216371989E-2</v>
      </c>
      <c r="M676" s="2">
        <f t="shared" si="32"/>
        <v>1.4720772645844693</v>
      </c>
    </row>
    <row r="677" spans="1:13" x14ac:dyDescent="0.25">
      <c r="A677" s="1" t="s">
        <v>1443</v>
      </c>
      <c r="B677" s="1">
        <v>907</v>
      </c>
      <c r="C677" s="1" t="s">
        <v>1</v>
      </c>
      <c r="D677" s="1" t="s">
        <v>39</v>
      </c>
      <c r="E677" s="1" t="s">
        <v>272</v>
      </c>
      <c r="F677" s="1" t="s">
        <v>1444</v>
      </c>
      <c r="G677" s="2">
        <v>21700000</v>
      </c>
      <c r="H677" s="2">
        <v>-84800000</v>
      </c>
      <c r="I677" s="2">
        <v>872860000</v>
      </c>
      <c r="J677" s="3">
        <v>8.8999999999999996E-2</v>
      </c>
      <c r="K677" s="2">
        <f t="shared" si="30"/>
        <v>77684540</v>
      </c>
      <c r="L677" s="2">
        <f t="shared" si="31"/>
        <v>-1.0915942863277559</v>
      </c>
      <c r="M677" s="2">
        <f t="shared" si="32"/>
        <v>0.2793348586475507</v>
      </c>
    </row>
    <row r="678" spans="1:13" x14ac:dyDescent="0.25">
      <c r="A678" s="1" t="s">
        <v>1445</v>
      </c>
      <c r="B678" s="1">
        <v>909</v>
      </c>
      <c r="C678" s="1" t="s">
        <v>1</v>
      </c>
      <c r="D678" s="1" t="s">
        <v>112</v>
      </c>
      <c r="E678" s="1" t="s">
        <v>205</v>
      </c>
      <c r="F678" s="1" t="s">
        <v>1446</v>
      </c>
      <c r="G678" s="2">
        <v>1810000000</v>
      </c>
      <c r="H678" s="2">
        <v>-647120000</v>
      </c>
      <c r="I678" s="2">
        <v>1840000000</v>
      </c>
      <c r="J678" s="3">
        <v>2.4</v>
      </c>
      <c r="K678" s="2">
        <f t="shared" si="30"/>
        <v>4416000000</v>
      </c>
      <c r="L678" s="2">
        <f t="shared" si="31"/>
        <v>-0.14653985507246378</v>
      </c>
      <c r="M678" s="2">
        <f t="shared" si="32"/>
        <v>0.40987318840579712</v>
      </c>
    </row>
    <row r="679" spans="1:13" x14ac:dyDescent="0.25">
      <c r="A679" s="1" t="s">
        <v>1447</v>
      </c>
      <c r="B679" s="1">
        <v>910</v>
      </c>
      <c r="C679" s="1" t="s">
        <v>1</v>
      </c>
      <c r="D679" s="1" t="s">
        <v>13</v>
      </c>
      <c r="E679" s="1" t="s">
        <v>14</v>
      </c>
      <c r="F679" s="1" t="s">
        <v>1448</v>
      </c>
      <c r="G679" s="2">
        <v>3650000000</v>
      </c>
      <c r="H679" s="2">
        <v>-513350000</v>
      </c>
      <c r="I679" s="2">
        <v>5090000000</v>
      </c>
      <c r="J679" s="3">
        <v>5.5E-2</v>
      </c>
      <c r="K679" s="2">
        <f t="shared" si="30"/>
        <v>279950000</v>
      </c>
      <c r="L679" s="2">
        <f t="shared" si="31"/>
        <v>-1.833720307197714</v>
      </c>
      <c r="M679" s="2">
        <f t="shared" si="32"/>
        <v>13.038042507590641</v>
      </c>
    </row>
    <row r="680" spans="1:13" x14ac:dyDescent="0.25">
      <c r="A680" s="1" t="s">
        <v>1449</v>
      </c>
      <c r="B680" s="1">
        <v>911</v>
      </c>
      <c r="C680" s="1" t="s">
        <v>1</v>
      </c>
      <c r="D680" s="1" t="s">
        <v>99</v>
      </c>
      <c r="E680" s="1" t="s">
        <v>757</v>
      </c>
      <c r="F680" s="1" t="s">
        <v>1450</v>
      </c>
      <c r="G680" s="2">
        <v>961290000</v>
      </c>
      <c r="H680" s="2">
        <v>-52710000</v>
      </c>
      <c r="I680" s="2">
        <v>1690000000</v>
      </c>
      <c r="J680" s="3">
        <v>3.5000000000000003E-2</v>
      </c>
      <c r="K680" s="2">
        <f t="shared" si="30"/>
        <v>59150000.000000007</v>
      </c>
      <c r="L680" s="2">
        <f t="shared" si="31"/>
        <v>-0.89112426035502945</v>
      </c>
      <c r="M680" s="2">
        <f t="shared" si="32"/>
        <v>16.251732882502111</v>
      </c>
    </row>
    <row r="681" spans="1:13" x14ac:dyDescent="0.25">
      <c r="A681" s="1" t="s">
        <v>1451</v>
      </c>
      <c r="B681" s="1">
        <v>912</v>
      </c>
      <c r="C681" s="1" t="s">
        <v>1</v>
      </c>
      <c r="D681" s="1" t="s">
        <v>77</v>
      </c>
      <c r="E681" s="1" t="s">
        <v>78</v>
      </c>
      <c r="F681" s="1" t="s">
        <v>1452</v>
      </c>
      <c r="G681" s="2">
        <v>1440000000</v>
      </c>
      <c r="H681" s="2">
        <v>59810000</v>
      </c>
      <c r="I681" s="2">
        <v>284790000</v>
      </c>
      <c r="J681" s="3">
        <v>1.22</v>
      </c>
      <c r="K681" s="2">
        <f t="shared" si="30"/>
        <v>347443800</v>
      </c>
      <c r="L681" s="2">
        <f t="shared" si="31"/>
        <v>0.17214294801058475</v>
      </c>
      <c r="M681" s="2">
        <f t="shared" si="32"/>
        <v>4.1445551769811404</v>
      </c>
    </row>
    <row r="682" spans="1:13" x14ac:dyDescent="0.25">
      <c r="A682" s="1" t="s">
        <v>1453</v>
      </c>
      <c r="B682" s="1">
        <v>913</v>
      </c>
      <c r="C682" s="1" t="s">
        <v>1</v>
      </c>
      <c r="D682" s="1" t="s">
        <v>13</v>
      </c>
      <c r="E682" s="1" t="s">
        <v>413</v>
      </c>
      <c r="F682" s="1" t="s">
        <v>1454</v>
      </c>
      <c r="G682" s="2">
        <v>-20190000</v>
      </c>
      <c r="H682" s="2">
        <v>-14780000</v>
      </c>
      <c r="I682" s="2">
        <v>281180000</v>
      </c>
      <c r="J682" s="3">
        <v>0.62</v>
      </c>
      <c r="K682" s="2">
        <f t="shared" si="30"/>
        <v>174331600</v>
      </c>
      <c r="L682" s="2">
        <f t="shared" si="31"/>
        <v>-8.4780957669177592E-2</v>
      </c>
      <c r="M682" s="2">
        <f t="shared" si="32"/>
        <v>-0.11581377099734071</v>
      </c>
    </row>
    <row r="683" spans="1:13" x14ac:dyDescent="0.25">
      <c r="A683" s="1" t="s">
        <v>1455</v>
      </c>
      <c r="B683" s="1">
        <v>914</v>
      </c>
      <c r="C683" s="1" t="s">
        <v>1</v>
      </c>
      <c r="D683" s="1" t="s">
        <v>210</v>
      </c>
      <c r="E683" s="1" t="s">
        <v>690</v>
      </c>
      <c r="F683" s="1" t="s">
        <v>1456</v>
      </c>
      <c r="G683" s="2">
        <v>155800000000</v>
      </c>
      <c r="H683" s="2">
        <v>11810000000</v>
      </c>
      <c r="I683" s="2">
        <v>5300000000</v>
      </c>
      <c r="J683" s="3">
        <v>16.64</v>
      </c>
      <c r="K683" s="2">
        <f t="shared" si="30"/>
        <v>88192000000</v>
      </c>
      <c r="L683" s="2">
        <f t="shared" si="31"/>
        <v>0.13391237300435413</v>
      </c>
      <c r="M683" s="2">
        <f t="shared" si="32"/>
        <v>1.766600145137881</v>
      </c>
    </row>
    <row r="684" spans="1:13" x14ac:dyDescent="0.25">
      <c r="A684" s="1" t="s">
        <v>1457</v>
      </c>
      <c r="B684" s="1">
        <v>915</v>
      </c>
      <c r="C684" s="1" t="s">
        <v>1</v>
      </c>
      <c r="D684" s="1" t="s">
        <v>128</v>
      </c>
      <c r="E684" s="1" t="s">
        <v>307</v>
      </c>
      <c r="F684" s="1" t="s">
        <v>1458</v>
      </c>
      <c r="G684" s="2">
        <v>347250000</v>
      </c>
      <c r="H684" s="2">
        <v>15490000</v>
      </c>
      <c r="I684" s="2">
        <v>1510000000</v>
      </c>
      <c r="J684" s="3">
        <v>9.1999999999999998E-2</v>
      </c>
      <c r="K684" s="2">
        <f t="shared" si="30"/>
        <v>138920000</v>
      </c>
      <c r="L684" s="2">
        <f t="shared" si="31"/>
        <v>0.1115030233227757</v>
      </c>
      <c r="M684" s="2">
        <f t="shared" si="32"/>
        <v>2.4996400806219405</v>
      </c>
    </row>
    <row r="685" spans="1:13" x14ac:dyDescent="0.25">
      <c r="A685" s="1" t="s">
        <v>1459</v>
      </c>
      <c r="B685" s="1">
        <v>916</v>
      </c>
      <c r="C685" s="1" t="s">
        <v>1</v>
      </c>
      <c r="D685" s="1" t="s">
        <v>6</v>
      </c>
      <c r="E685" s="1" t="s">
        <v>327</v>
      </c>
      <c r="F685" s="1" t="s">
        <v>1460</v>
      </c>
      <c r="G685" s="2">
        <v>41200000000</v>
      </c>
      <c r="H685" s="2">
        <v>6730000000</v>
      </c>
      <c r="I685" s="2">
        <v>8380000000.000001</v>
      </c>
      <c r="J685" s="3">
        <v>5.88</v>
      </c>
      <c r="K685" s="2">
        <f t="shared" si="30"/>
        <v>49274400000.000008</v>
      </c>
      <c r="L685" s="2">
        <f t="shared" si="31"/>
        <v>0.13658207913236892</v>
      </c>
      <c r="M685" s="2">
        <f t="shared" si="32"/>
        <v>0.83613397626353636</v>
      </c>
    </row>
    <row r="686" spans="1:13" x14ac:dyDescent="0.25">
      <c r="A686" s="1" t="s">
        <v>1461</v>
      </c>
      <c r="B686" s="1">
        <v>918</v>
      </c>
      <c r="C686" s="1" t="s">
        <v>1</v>
      </c>
      <c r="D686" s="1" t="s">
        <v>54</v>
      </c>
      <c r="E686" s="1" t="s">
        <v>266</v>
      </c>
      <c r="F686" s="1" t="s">
        <v>1462</v>
      </c>
      <c r="G686" s="2">
        <v>213660000</v>
      </c>
      <c r="H686" s="2">
        <v>-24650000</v>
      </c>
      <c r="I686" s="2">
        <v>773660000</v>
      </c>
      <c r="J686" s="3">
        <v>0.52</v>
      </c>
      <c r="K686" s="2">
        <f t="shared" si="30"/>
        <v>402303200</v>
      </c>
      <c r="L686" s="2">
        <f t="shared" si="31"/>
        <v>-6.1272194702900698E-2</v>
      </c>
      <c r="M686" s="2">
        <f t="shared" si="32"/>
        <v>0.5310919724227896</v>
      </c>
    </row>
    <row r="687" spans="1:13" x14ac:dyDescent="0.25">
      <c r="A687" s="1" t="s">
        <v>1463</v>
      </c>
      <c r="B687" s="1">
        <v>919</v>
      </c>
      <c r="C687" s="1" t="s">
        <v>1</v>
      </c>
      <c r="D687" s="1" t="s">
        <v>50</v>
      </c>
      <c r="E687" s="1" t="s">
        <v>81</v>
      </c>
      <c r="F687" s="1" t="s">
        <v>1464</v>
      </c>
      <c r="G687" s="2">
        <v>406330000</v>
      </c>
      <c r="H687" s="2">
        <v>-20610000</v>
      </c>
      <c r="I687" s="2">
        <v>904480000</v>
      </c>
      <c r="J687" s="3">
        <v>8.2000000000000003E-2</v>
      </c>
      <c r="K687" s="2">
        <f t="shared" si="30"/>
        <v>74167360</v>
      </c>
      <c r="L687" s="2">
        <f t="shared" si="31"/>
        <v>-0.27788504269263459</v>
      </c>
      <c r="M687" s="2">
        <f t="shared" si="32"/>
        <v>5.4785555263123831</v>
      </c>
    </row>
    <row r="688" spans="1:13" x14ac:dyDescent="0.25">
      <c r="A688" s="1" t="s">
        <v>1465</v>
      </c>
      <c r="B688" s="1">
        <v>921</v>
      </c>
      <c r="C688" s="1" t="s">
        <v>1</v>
      </c>
      <c r="D688" s="1" t="s">
        <v>251</v>
      </c>
      <c r="E688" s="1" t="s">
        <v>299</v>
      </c>
      <c r="F688" s="1" t="s">
        <v>1466</v>
      </c>
      <c r="G688" s="2">
        <v>93950000000</v>
      </c>
      <c r="H688" s="2">
        <v>3140000000</v>
      </c>
      <c r="I688" s="2">
        <v>1350000000</v>
      </c>
      <c r="J688" s="3">
        <v>27.9</v>
      </c>
      <c r="K688" s="2">
        <f t="shared" si="30"/>
        <v>37665000000</v>
      </c>
      <c r="L688" s="2">
        <f t="shared" si="31"/>
        <v>8.3366520642506312E-2</v>
      </c>
      <c r="M688" s="2">
        <f t="shared" si="32"/>
        <v>2.4943581574405949</v>
      </c>
    </row>
    <row r="689" spans="1:13" x14ac:dyDescent="0.25">
      <c r="A689" s="1" t="s">
        <v>1467</v>
      </c>
      <c r="B689" s="1">
        <v>922</v>
      </c>
      <c r="C689" s="1" t="s">
        <v>1</v>
      </c>
      <c r="D689" s="1" t="s">
        <v>99</v>
      </c>
      <c r="E689" s="1" t="s">
        <v>191</v>
      </c>
      <c r="F689" s="1" t="s">
        <v>1468</v>
      </c>
      <c r="G689" s="2">
        <v>340530000</v>
      </c>
      <c r="H689" s="2">
        <v>104920000</v>
      </c>
      <c r="I689" s="2">
        <v>2220000000</v>
      </c>
      <c r="J689" s="3">
        <v>0.16600000000000001</v>
      </c>
      <c r="K689" s="2">
        <f t="shared" si="30"/>
        <v>368520000</v>
      </c>
      <c r="L689" s="2">
        <f t="shared" si="31"/>
        <v>0.28470639314012808</v>
      </c>
      <c r="M689" s="2">
        <f t="shared" si="32"/>
        <v>0.92404754151742108</v>
      </c>
    </row>
    <row r="690" spans="1:13" x14ac:dyDescent="0.25">
      <c r="A690" s="1" t="s">
        <v>1469</v>
      </c>
      <c r="B690" s="1">
        <v>923</v>
      </c>
      <c r="C690" s="1" t="s">
        <v>1</v>
      </c>
      <c r="D690" s="1" t="s">
        <v>166</v>
      </c>
      <c r="E690" s="1" t="s">
        <v>713</v>
      </c>
      <c r="F690" s="1" t="s">
        <v>1470</v>
      </c>
      <c r="G690" s="2">
        <v>42340000</v>
      </c>
      <c r="H690" s="2">
        <v>-39800000</v>
      </c>
      <c r="I690" s="2">
        <v>4820000000</v>
      </c>
      <c r="J690" s="3">
        <v>2.8000000000000001E-2</v>
      </c>
      <c r="K690" s="2">
        <f t="shared" si="30"/>
        <v>134960000</v>
      </c>
      <c r="L690" s="2">
        <f t="shared" si="31"/>
        <v>-0.29490219324244221</v>
      </c>
      <c r="M690" s="2">
        <f t="shared" si="32"/>
        <v>0.31372258446947243</v>
      </c>
    </row>
    <row r="691" spans="1:13" x14ac:dyDescent="0.25">
      <c r="A691" s="1" t="s">
        <v>1471</v>
      </c>
      <c r="B691" s="1">
        <v>924</v>
      </c>
      <c r="C691" s="1" t="s">
        <v>1</v>
      </c>
      <c r="D691" s="1" t="s">
        <v>65</v>
      </c>
      <c r="E691" s="1" t="s">
        <v>66</v>
      </c>
      <c r="F691" s="1" t="s">
        <v>1472</v>
      </c>
      <c r="G691" s="2">
        <v>290620000</v>
      </c>
      <c r="H691" s="2">
        <v>-8890000</v>
      </c>
      <c r="I691" s="2">
        <v>1000000000</v>
      </c>
      <c r="J691" s="3">
        <v>0.5</v>
      </c>
      <c r="K691" s="2">
        <f t="shared" si="30"/>
        <v>500000000</v>
      </c>
      <c r="L691" s="2">
        <f t="shared" si="31"/>
        <v>-1.7780000000000001E-2</v>
      </c>
      <c r="M691" s="2">
        <f t="shared" si="32"/>
        <v>0.58123999999999998</v>
      </c>
    </row>
    <row r="692" spans="1:13" x14ac:dyDescent="0.25">
      <c r="A692" s="1" t="s">
        <v>1473</v>
      </c>
      <c r="B692" s="1">
        <v>925</v>
      </c>
      <c r="C692" s="1" t="s">
        <v>1</v>
      </c>
      <c r="D692" s="1" t="s">
        <v>13</v>
      </c>
      <c r="E692" s="1" t="s">
        <v>14</v>
      </c>
      <c r="F692" s="1" t="s">
        <v>1474</v>
      </c>
      <c r="G692" s="2">
        <v>1470000000</v>
      </c>
      <c r="H692" s="2">
        <v>-901410000</v>
      </c>
      <c r="I692" s="2">
        <v>6970000000</v>
      </c>
      <c r="J692" s="3">
        <v>0.03</v>
      </c>
      <c r="K692" s="2">
        <f t="shared" si="30"/>
        <v>209100000</v>
      </c>
      <c r="L692" s="2">
        <f t="shared" si="31"/>
        <v>-4.3109038737446195</v>
      </c>
      <c r="M692" s="2">
        <f t="shared" si="32"/>
        <v>7.0301291248206601</v>
      </c>
    </row>
    <row r="693" spans="1:13" x14ac:dyDescent="0.25">
      <c r="A693" s="1" t="s">
        <v>1475</v>
      </c>
      <c r="B693" s="1">
        <v>926</v>
      </c>
      <c r="C693" s="1" t="s">
        <v>1</v>
      </c>
      <c r="D693" s="1" t="s">
        <v>54</v>
      </c>
      <c r="E693" s="1" t="s">
        <v>640</v>
      </c>
      <c r="F693" s="1" t="s">
        <v>1476</v>
      </c>
      <c r="G693" s="2">
        <v>599880000</v>
      </c>
      <c r="H693" s="2">
        <v>-330660000</v>
      </c>
      <c r="I693" s="2">
        <v>122270000</v>
      </c>
      <c r="J693" s="3">
        <v>3.26</v>
      </c>
      <c r="K693" s="2">
        <f t="shared" si="30"/>
        <v>398600200</v>
      </c>
      <c r="L693" s="2">
        <f t="shared" si="31"/>
        <v>-0.82955302079627657</v>
      </c>
      <c r="M693" s="2">
        <f t="shared" si="32"/>
        <v>1.5049666307242193</v>
      </c>
    </row>
    <row r="694" spans="1:13" x14ac:dyDescent="0.25">
      <c r="A694" s="1" t="s">
        <v>1477</v>
      </c>
      <c r="B694" s="1">
        <v>927</v>
      </c>
      <c r="C694" s="1" t="s">
        <v>1</v>
      </c>
      <c r="D694" s="1" t="s">
        <v>251</v>
      </c>
      <c r="E694" s="1" t="s">
        <v>299</v>
      </c>
      <c r="F694" s="1" t="s">
        <v>1478</v>
      </c>
      <c r="G694" s="2">
        <v>1080000000</v>
      </c>
      <c r="H694" s="2">
        <v>24610000</v>
      </c>
      <c r="I694" s="2">
        <v>425840000</v>
      </c>
      <c r="J694" s="3">
        <v>0.76</v>
      </c>
      <c r="K694" s="2">
        <f t="shared" si="30"/>
        <v>323638400</v>
      </c>
      <c r="L694" s="2">
        <f t="shared" si="31"/>
        <v>7.6041656367106011E-2</v>
      </c>
      <c r="M694" s="2">
        <f t="shared" si="32"/>
        <v>3.337057654468691</v>
      </c>
    </row>
    <row r="695" spans="1:13" x14ac:dyDescent="0.25">
      <c r="A695" s="1" t="s">
        <v>1479</v>
      </c>
      <c r="B695" s="1">
        <v>928</v>
      </c>
      <c r="C695" s="1" t="s">
        <v>1</v>
      </c>
      <c r="D695" s="1" t="s">
        <v>39</v>
      </c>
      <c r="E695" s="1" t="s">
        <v>272</v>
      </c>
      <c r="F695" s="1" t="s">
        <v>1480</v>
      </c>
      <c r="G695" s="2">
        <v>223850000</v>
      </c>
      <c r="H695" s="2">
        <v>-25190000</v>
      </c>
      <c r="I695" s="2">
        <v>1480000000</v>
      </c>
      <c r="J695" s="3">
        <v>7.8E-2</v>
      </c>
      <c r="K695" s="2">
        <f t="shared" si="30"/>
        <v>115440000</v>
      </c>
      <c r="L695" s="2">
        <f t="shared" si="31"/>
        <v>-0.2182085932085932</v>
      </c>
      <c r="M695" s="2">
        <f t="shared" si="32"/>
        <v>1.9391025641025641</v>
      </c>
    </row>
    <row r="696" spans="1:13" x14ac:dyDescent="0.25">
      <c r="A696" s="1" t="s">
        <v>1481</v>
      </c>
      <c r="B696" s="1">
        <v>929</v>
      </c>
      <c r="C696" s="1" t="s">
        <v>1</v>
      </c>
      <c r="D696" s="1" t="s">
        <v>77</v>
      </c>
      <c r="E696" s="1" t="s">
        <v>194</v>
      </c>
      <c r="F696" s="1" t="s">
        <v>1482</v>
      </c>
      <c r="G696" s="2">
        <v>898730000</v>
      </c>
      <c r="H696" s="2">
        <v>5670000</v>
      </c>
      <c r="I696" s="2">
        <v>1050000000</v>
      </c>
      <c r="J696" s="3">
        <v>0.5</v>
      </c>
      <c r="K696" s="2">
        <f t="shared" si="30"/>
        <v>525000000</v>
      </c>
      <c r="L696" s="2">
        <f t="shared" si="31"/>
        <v>1.0800000000000001E-2</v>
      </c>
      <c r="M696" s="2">
        <f t="shared" si="32"/>
        <v>1.7118666666666666</v>
      </c>
    </row>
    <row r="697" spans="1:13" x14ac:dyDescent="0.25">
      <c r="A697" s="1" t="s">
        <v>1483</v>
      </c>
      <c r="B697" s="1">
        <v>931</v>
      </c>
      <c r="C697" s="1" t="s">
        <v>1</v>
      </c>
      <c r="D697" s="1" t="s">
        <v>6</v>
      </c>
      <c r="E697" s="1" t="s">
        <v>10</v>
      </c>
      <c r="F697" s="1" t="s">
        <v>1484</v>
      </c>
      <c r="G697" s="2">
        <v>214800000</v>
      </c>
      <c r="H697" s="2">
        <v>-167190000</v>
      </c>
      <c r="I697" s="2">
        <v>5640000000</v>
      </c>
      <c r="J697" s="3">
        <v>0.48</v>
      </c>
      <c r="K697" s="2">
        <f t="shared" si="30"/>
        <v>2707200000</v>
      </c>
      <c r="L697" s="2">
        <f t="shared" si="31"/>
        <v>-6.1757535460992906E-2</v>
      </c>
      <c r="M697" s="2">
        <f t="shared" si="32"/>
        <v>7.934397163120567E-2</v>
      </c>
    </row>
    <row r="698" spans="1:13" x14ac:dyDescent="0.25">
      <c r="A698" s="1" t="s">
        <v>1485</v>
      </c>
      <c r="B698" s="1">
        <v>932</v>
      </c>
      <c r="C698" s="1" t="s">
        <v>1</v>
      </c>
      <c r="D698" s="1" t="s">
        <v>54</v>
      </c>
      <c r="E698" s="1" t="s">
        <v>332</v>
      </c>
      <c r="F698" s="1" t="s">
        <v>1486</v>
      </c>
      <c r="G698" s="2">
        <v>216130000</v>
      </c>
      <c r="H698" s="2">
        <v>40640000</v>
      </c>
      <c r="I698" s="2">
        <v>3110000000</v>
      </c>
      <c r="J698" s="3">
        <v>4.8000000000000001E-2</v>
      </c>
      <c r="K698" s="2">
        <f t="shared" si="30"/>
        <v>149280000</v>
      </c>
      <c r="L698" s="2">
        <f t="shared" si="31"/>
        <v>0.27224008574490888</v>
      </c>
      <c r="M698" s="2">
        <f t="shared" si="32"/>
        <v>1.4478161843515542</v>
      </c>
    </row>
    <row r="699" spans="1:13" x14ac:dyDescent="0.25">
      <c r="A699" s="1" t="s">
        <v>1487</v>
      </c>
      <c r="B699" s="1">
        <v>933</v>
      </c>
      <c r="C699" s="1" t="s">
        <v>1</v>
      </c>
      <c r="D699" s="1" t="s">
        <v>50</v>
      </c>
      <c r="E699" s="1" t="s">
        <v>619</v>
      </c>
      <c r="F699" s="1" t="s">
        <v>1488</v>
      </c>
      <c r="G699" s="2">
        <v>11220000000</v>
      </c>
      <c r="H699" s="2">
        <v>-118990000</v>
      </c>
      <c r="I699" s="2">
        <v>11410000000</v>
      </c>
      <c r="J699" s="3">
        <v>0.71</v>
      </c>
      <c r="K699" s="2">
        <f t="shared" si="30"/>
        <v>8101100000</v>
      </c>
      <c r="L699" s="2">
        <f t="shared" si="31"/>
        <v>-1.4688128772635815E-2</v>
      </c>
      <c r="M699" s="2">
        <f t="shared" si="32"/>
        <v>1.3849970991593734</v>
      </c>
    </row>
    <row r="700" spans="1:13" x14ac:dyDescent="0.25">
      <c r="A700" s="1" t="s">
        <v>1489</v>
      </c>
      <c r="B700" s="1">
        <v>934</v>
      </c>
      <c r="C700" s="1" t="s">
        <v>1</v>
      </c>
      <c r="D700" s="1" t="s">
        <v>65</v>
      </c>
      <c r="E700" s="1" t="s">
        <v>1490</v>
      </c>
      <c r="F700" s="1" t="s">
        <v>1491</v>
      </c>
      <c r="G700" s="2">
        <v>609870000</v>
      </c>
      <c r="H700" s="2">
        <v>1300000000</v>
      </c>
      <c r="I700" s="2">
        <v>2490000000</v>
      </c>
      <c r="J700" s="3">
        <v>3.72</v>
      </c>
      <c r="K700" s="2">
        <f t="shared" si="30"/>
        <v>9262800000</v>
      </c>
      <c r="L700" s="2">
        <f t="shared" si="31"/>
        <v>0.14034633156281037</v>
      </c>
      <c r="M700" s="2">
        <f t="shared" si="32"/>
        <v>6.5840782484777816E-2</v>
      </c>
    </row>
    <row r="701" spans="1:13" x14ac:dyDescent="0.25">
      <c r="A701" s="1" t="s">
        <v>1492</v>
      </c>
      <c r="B701" s="1">
        <v>936</v>
      </c>
      <c r="C701" s="1" t="s">
        <v>1</v>
      </c>
      <c r="D701" s="1" t="s">
        <v>13</v>
      </c>
      <c r="E701" s="1" t="s">
        <v>158</v>
      </c>
      <c r="F701" s="1" t="s">
        <v>1493</v>
      </c>
      <c r="G701" s="2">
        <v>237700000</v>
      </c>
      <c r="H701" s="2">
        <v>5380000</v>
      </c>
      <c r="I701" s="2">
        <v>1060000000</v>
      </c>
      <c r="J701" s="3">
        <v>0.2</v>
      </c>
      <c r="K701" s="2">
        <f t="shared" si="30"/>
        <v>212000000</v>
      </c>
      <c r="L701" s="2">
        <f t="shared" si="31"/>
        <v>2.5377358490566038E-2</v>
      </c>
      <c r="M701" s="2">
        <f t="shared" si="32"/>
        <v>1.1212264150943396</v>
      </c>
    </row>
    <row r="702" spans="1:13" x14ac:dyDescent="0.25">
      <c r="A702" s="1" t="s">
        <v>1494</v>
      </c>
      <c r="B702" s="1">
        <v>938</v>
      </c>
      <c r="C702" s="1" t="s">
        <v>1</v>
      </c>
      <c r="D702" s="1" t="s">
        <v>13</v>
      </c>
      <c r="E702" s="1" t="s">
        <v>14</v>
      </c>
      <c r="F702" s="1" t="s">
        <v>1495</v>
      </c>
      <c r="G702" s="2">
        <v>139000000</v>
      </c>
      <c r="H702" s="2">
        <v>-482920000</v>
      </c>
      <c r="I702" s="2">
        <v>647200000</v>
      </c>
      <c r="J702" s="3">
        <v>0.83</v>
      </c>
      <c r="K702" s="2">
        <f t="shared" si="30"/>
        <v>537176000</v>
      </c>
      <c r="L702" s="2">
        <f t="shared" si="31"/>
        <v>-0.89899772141718914</v>
      </c>
      <c r="M702" s="2">
        <f t="shared" si="32"/>
        <v>0.25876062966327612</v>
      </c>
    </row>
    <row r="703" spans="1:13" x14ac:dyDescent="0.25">
      <c r="A703" s="1" t="s">
        <v>1496</v>
      </c>
      <c r="B703" s="1">
        <v>939</v>
      </c>
      <c r="C703" s="1" t="s">
        <v>1</v>
      </c>
      <c r="D703" s="1" t="s">
        <v>13</v>
      </c>
      <c r="E703" s="1" t="s">
        <v>34</v>
      </c>
      <c r="F703" s="1" t="s">
        <v>1497</v>
      </c>
      <c r="G703" s="2">
        <v>1560000000000</v>
      </c>
      <c r="H703" s="2">
        <v>367580000000</v>
      </c>
      <c r="I703" s="2">
        <v>250010000000</v>
      </c>
      <c r="J703" s="3">
        <v>4.92</v>
      </c>
      <c r="K703" s="2">
        <f t="shared" si="30"/>
        <v>1230049200000</v>
      </c>
      <c r="L703" s="2">
        <f t="shared" si="31"/>
        <v>0.29883357511228004</v>
      </c>
      <c r="M703" s="2">
        <f t="shared" si="32"/>
        <v>1.2682419532486993</v>
      </c>
    </row>
    <row r="704" spans="1:13" x14ac:dyDescent="0.25">
      <c r="A704" s="1" t="s">
        <v>1498</v>
      </c>
      <c r="B704" s="1">
        <v>941</v>
      </c>
      <c r="C704" s="1" t="s">
        <v>1</v>
      </c>
      <c r="D704" s="1" t="s">
        <v>26</v>
      </c>
      <c r="E704" s="1" t="s">
        <v>911</v>
      </c>
      <c r="F704" s="1" t="s">
        <v>1499</v>
      </c>
      <c r="G704" s="2">
        <v>1120000000000</v>
      </c>
      <c r="H704" s="2">
        <v>145600000000</v>
      </c>
      <c r="I704" s="2">
        <v>21410000000</v>
      </c>
      <c r="J704" s="3">
        <v>68.95</v>
      </c>
      <c r="K704" s="2">
        <f t="shared" si="30"/>
        <v>1476219500000</v>
      </c>
      <c r="L704" s="2">
        <f t="shared" si="31"/>
        <v>9.8630318865182309E-2</v>
      </c>
      <c r="M704" s="2">
        <f t="shared" si="32"/>
        <v>0.75869476050140239</v>
      </c>
    </row>
    <row r="705" spans="1:13" x14ac:dyDescent="0.25">
      <c r="A705" s="1" t="s">
        <v>1500</v>
      </c>
      <c r="B705" s="1">
        <v>943</v>
      </c>
      <c r="C705" s="1" t="s">
        <v>1</v>
      </c>
      <c r="D705" s="1" t="s">
        <v>99</v>
      </c>
      <c r="E705" s="1" t="s">
        <v>757</v>
      </c>
      <c r="F705" s="1" t="s">
        <v>1501</v>
      </c>
      <c r="G705" s="2">
        <v>872910000</v>
      </c>
      <c r="H705" s="2">
        <v>69130000</v>
      </c>
      <c r="I705" s="2">
        <v>10720000000</v>
      </c>
      <c r="J705" s="3">
        <v>0.01</v>
      </c>
      <c r="K705" s="2">
        <f t="shared" si="30"/>
        <v>107200000</v>
      </c>
      <c r="L705" s="2">
        <f t="shared" si="31"/>
        <v>0.64486940298507467</v>
      </c>
      <c r="M705" s="2">
        <f t="shared" si="32"/>
        <v>8.1428171641791049</v>
      </c>
    </row>
    <row r="706" spans="1:13" x14ac:dyDescent="0.25">
      <c r="A706" s="1" t="s">
        <v>1502</v>
      </c>
      <c r="B706" s="1">
        <v>945</v>
      </c>
      <c r="C706" s="1" t="s">
        <v>1</v>
      </c>
      <c r="D706" s="1" t="s">
        <v>13</v>
      </c>
      <c r="E706" s="1" t="s">
        <v>1095</v>
      </c>
      <c r="F706" s="1" t="s">
        <v>1503</v>
      </c>
      <c r="G706" s="2">
        <v>214730000000</v>
      </c>
      <c r="H706" s="2">
        <v>30070000000</v>
      </c>
      <c r="I706" s="2">
        <v>10830000000</v>
      </c>
      <c r="J706" s="3">
        <v>192</v>
      </c>
      <c r="K706" s="2">
        <f t="shared" si="30"/>
        <v>2079360000000</v>
      </c>
      <c r="L706" s="2">
        <f t="shared" si="31"/>
        <v>1.4461180363188674E-2</v>
      </c>
      <c r="M706" s="2">
        <f t="shared" si="32"/>
        <v>0.103267351492767</v>
      </c>
    </row>
    <row r="707" spans="1:13" x14ac:dyDescent="0.25">
      <c r="A707" s="1" t="s">
        <v>1504</v>
      </c>
      <c r="B707" s="1">
        <v>947</v>
      </c>
      <c r="C707" s="1" t="s">
        <v>1</v>
      </c>
      <c r="D707" s="1" t="s">
        <v>77</v>
      </c>
      <c r="E707" s="1" t="s">
        <v>515</v>
      </c>
      <c r="F707" s="1" t="s">
        <v>1505</v>
      </c>
      <c r="G707" s="2">
        <v>708140000</v>
      </c>
      <c r="H707" s="2">
        <v>-65410000</v>
      </c>
      <c r="I707" s="2">
        <v>812600000</v>
      </c>
      <c r="J707" s="3">
        <v>0.155</v>
      </c>
      <c r="K707" s="2">
        <f t="shared" ref="K707:K770" si="33">I707*J707</f>
        <v>125953000</v>
      </c>
      <c r="L707" s="2">
        <f t="shared" ref="L707:L770" si="34">H707/K707</f>
        <v>-0.51932069899089339</v>
      </c>
      <c r="M707" s="2">
        <f t="shared" ref="M707:M770" si="35">G707/K707</f>
        <v>5.6222559208593683</v>
      </c>
    </row>
    <row r="708" spans="1:13" x14ac:dyDescent="0.25">
      <c r="A708" s="1" t="s">
        <v>1506</v>
      </c>
      <c r="B708" s="1">
        <v>948</v>
      </c>
      <c r="C708" s="1" t="s">
        <v>1</v>
      </c>
      <c r="D708" s="1" t="s">
        <v>99</v>
      </c>
      <c r="E708" s="1" t="s">
        <v>100</v>
      </c>
      <c r="F708" s="1" t="s">
        <v>61</v>
      </c>
      <c r="G708" s="2">
        <v>363090000</v>
      </c>
      <c r="H708" s="2">
        <v>-3410000</v>
      </c>
      <c r="I708" s="2">
        <v>345450000</v>
      </c>
      <c r="J708" s="3">
        <v>0.26500000000000001</v>
      </c>
      <c r="K708" s="2">
        <f t="shared" si="33"/>
        <v>91544250</v>
      </c>
      <c r="L708" s="2">
        <f t="shared" si="34"/>
        <v>-3.7249745341733642E-2</v>
      </c>
      <c r="M708" s="2">
        <f t="shared" si="35"/>
        <v>3.9662786029706947</v>
      </c>
    </row>
    <row r="709" spans="1:13" x14ac:dyDescent="0.25">
      <c r="A709" s="1" t="s">
        <v>1507</v>
      </c>
      <c r="B709" s="1">
        <v>950</v>
      </c>
      <c r="C709" s="1" t="s">
        <v>1</v>
      </c>
      <c r="D709" s="1" t="s">
        <v>39</v>
      </c>
      <c r="E709" s="1" t="s">
        <v>40</v>
      </c>
      <c r="F709" s="1" t="s">
        <v>1508</v>
      </c>
      <c r="G709" s="2">
        <v>1050000000</v>
      </c>
      <c r="H709" s="2">
        <v>16700000</v>
      </c>
      <c r="I709" s="2">
        <v>588840000</v>
      </c>
      <c r="J709" s="3">
        <v>1.18</v>
      </c>
      <c r="K709" s="2">
        <f t="shared" si="33"/>
        <v>694831200</v>
      </c>
      <c r="L709" s="2">
        <f t="shared" si="34"/>
        <v>2.4034614450243456E-2</v>
      </c>
      <c r="M709" s="2">
        <f t="shared" si="35"/>
        <v>1.5111583935781814</v>
      </c>
    </row>
    <row r="710" spans="1:13" x14ac:dyDescent="0.25">
      <c r="A710" s="1" t="s">
        <v>1509</v>
      </c>
      <c r="B710" s="1">
        <v>951</v>
      </c>
      <c r="C710" s="1" t="s">
        <v>1</v>
      </c>
      <c r="D710" s="1" t="s">
        <v>95</v>
      </c>
      <c r="E710" s="1" t="s">
        <v>116</v>
      </c>
      <c r="F710" s="1" t="s">
        <v>1510</v>
      </c>
      <c r="G710" s="2">
        <v>44610000000</v>
      </c>
      <c r="H710" s="2">
        <v>384020000</v>
      </c>
      <c r="I710" s="2">
        <v>1100000000</v>
      </c>
      <c r="J710" s="3">
        <v>1.36</v>
      </c>
      <c r="K710" s="2">
        <f t="shared" si="33"/>
        <v>1496000000</v>
      </c>
      <c r="L710" s="2">
        <f t="shared" si="34"/>
        <v>0.25669786096256686</v>
      </c>
      <c r="M710" s="2">
        <f t="shared" si="35"/>
        <v>29.819518716577541</v>
      </c>
    </row>
    <row r="711" spans="1:13" x14ac:dyDescent="0.25">
      <c r="A711" s="1" t="s">
        <v>1511</v>
      </c>
      <c r="B711" s="1">
        <v>952</v>
      </c>
      <c r="C711" s="1" t="s">
        <v>1</v>
      </c>
      <c r="D711" s="1" t="s">
        <v>13</v>
      </c>
      <c r="E711" s="1" t="s">
        <v>84</v>
      </c>
      <c r="F711" s="1" t="s">
        <v>1512</v>
      </c>
      <c r="G711" s="2">
        <v>371920000</v>
      </c>
      <c r="H711" s="2">
        <v>119540000</v>
      </c>
      <c r="I711" s="2">
        <v>6150000000</v>
      </c>
      <c r="J711" s="3">
        <v>0.23499999999999999</v>
      </c>
      <c r="K711" s="2">
        <f t="shared" si="33"/>
        <v>1445250000</v>
      </c>
      <c r="L711" s="2">
        <f t="shared" si="34"/>
        <v>8.2712333506313782E-2</v>
      </c>
      <c r="M711" s="2">
        <f t="shared" si="35"/>
        <v>0.25733956062964886</v>
      </c>
    </row>
    <row r="712" spans="1:13" x14ac:dyDescent="0.25">
      <c r="A712" s="1" t="s">
        <v>1513</v>
      </c>
      <c r="B712" s="1">
        <v>953</v>
      </c>
      <c r="C712" s="1" t="s">
        <v>1</v>
      </c>
      <c r="D712" s="1" t="s">
        <v>50</v>
      </c>
      <c r="E712" s="1" t="s">
        <v>619</v>
      </c>
      <c r="F712" s="1" t="s">
        <v>1514</v>
      </c>
      <c r="G712" s="2">
        <v>71310000</v>
      </c>
      <c r="H712" s="2">
        <v>-3200000</v>
      </c>
      <c r="I712" s="2">
        <v>1420000000</v>
      </c>
      <c r="J712" s="3">
        <v>0.10299999999999999</v>
      </c>
      <c r="K712" s="2">
        <f t="shared" si="33"/>
        <v>146260000</v>
      </c>
      <c r="L712" s="2">
        <f t="shared" si="34"/>
        <v>-2.1878845890879257E-2</v>
      </c>
      <c r="M712" s="2">
        <f t="shared" si="35"/>
        <v>0.48755640639956244</v>
      </c>
    </row>
    <row r="713" spans="1:13" x14ac:dyDescent="0.25">
      <c r="A713" s="1" t="s">
        <v>1515</v>
      </c>
      <c r="B713" s="1">
        <v>954</v>
      </c>
      <c r="C713" s="1" t="s">
        <v>1</v>
      </c>
      <c r="D713" s="1" t="s">
        <v>166</v>
      </c>
      <c r="E713" s="1" t="s">
        <v>314</v>
      </c>
      <c r="F713" s="1" t="s">
        <v>1516</v>
      </c>
      <c r="G713" s="2">
        <v>703970000</v>
      </c>
      <c r="H713" s="2">
        <v>-95090000</v>
      </c>
      <c r="I713" s="2">
        <v>529700000.00000012</v>
      </c>
      <c r="J713" s="3">
        <v>0.4</v>
      </c>
      <c r="K713" s="2">
        <f t="shared" si="33"/>
        <v>211880000.00000006</v>
      </c>
      <c r="L713" s="2">
        <f t="shared" si="34"/>
        <v>-0.44879176892580691</v>
      </c>
      <c r="M713" s="2">
        <f t="shared" si="35"/>
        <v>3.3224938644515754</v>
      </c>
    </row>
    <row r="714" spans="1:13" x14ac:dyDescent="0.25">
      <c r="A714" s="1" t="s">
        <v>1517</v>
      </c>
      <c r="B714" s="1">
        <v>956</v>
      </c>
      <c r="C714" s="1" t="s">
        <v>1</v>
      </c>
      <c r="D714" s="1" t="s">
        <v>6</v>
      </c>
      <c r="E714" s="1" t="s">
        <v>10</v>
      </c>
      <c r="F714" s="1" t="s">
        <v>1518</v>
      </c>
      <c r="G714" s="2">
        <v>22320000000</v>
      </c>
      <c r="H714" s="2">
        <v>2380000000</v>
      </c>
      <c r="I714" s="2">
        <v>4190000000</v>
      </c>
      <c r="J714" s="3">
        <v>3.28</v>
      </c>
      <c r="K714" s="2">
        <f t="shared" si="33"/>
        <v>13743200000</v>
      </c>
      <c r="L714" s="2">
        <f t="shared" si="34"/>
        <v>0.17317655276791433</v>
      </c>
      <c r="M714" s="2">
        <f t="shared" si="35"/>
        <v>1.624075906630188</v>
      </c>
    </row>
    <row r="715" spans="1:13" x14ac:dyDescent="0.25">
      <c r="A715" s="1" t="s">
        <v>1519</v>
      </c>
      <c r="B715" s="1">
        <v>960</v>
      </c>
      <c r="C715" s="1" t="s">
        <v>1</v>
      </c>
      <c r="D715" s="1" t="s">
        <v>13</v>
      </c>
      <c r="E715" s="1" t="s">
        <v>14</v>
      </c>
      <c r="F715" s="1" t="s">
        <v>1520</v>
      </c>
      <c r="G715" s="2">
        <v>200220000000</v>
      </c>
      <c r="H715" s="2">
        <v>14200000000</v>
      </c>
      <c r="I715" s="2">
        <v>6230000000</v>
      </c>
      <c r="J715" s="3">
        <v>10.46</v>
      </c>
      <c r="K715" s="2">
        <f t="shared" si="33"/>
        <v>65165800000.000008</v>
      </c>
      <c r="L715" s="2">
        <f t="shared" si="34"/>
        <v>0.21790571127800162</v>
      </c>
      <c r="M715" s="2">
        <f t="shared" si="35"/>
        <v>3.0724705290198231</v>
      </c>
    </row>
    <row r="716" spans="1:13" x14ac:dyDescent="0.25">
      <c r="A716" s="1" t="s">
        <v>1521</v>
      </c>
      <c r="B716" s="1">
        <v>966</v>
      </c>
      <c r="C716" s="1" t="s">
        <v>1</v>
      </c>
      <c r="D716" s="1" t="s">
        <v>13</v>
      </c>
      <c r="E716" s="1" t="s">
        <v>1095</v>
      </c>
      <c r="F716" s="1" t="s">
        <v>1522</v>
      </c>
      <c r="G716" s="2">
        <v>136070000000</v>
      </c>
      <c r="H716" s="2">
        <v>5370000000</v>
      </c>
      <c r="I716" s="2">
        <v>3590000000</v>
      </c>
      <c r="J716" s="3">
        <v>6.67</v>
      </c>
      <c r="K716" s="2">
        <f t="shared" si="33"/>
        <v>23945300000</v>
      </c>
      <c r="L716" s="2">
        <f t="shared" si="34"/>
        <v>0.22426112848868046</v>
      </c>
      <c r="M716" s="2">
        <f t="shared" si="35"/>
        <v>5.6825347771796553</v>
      </c>
    </row>
    <row r="717" spans="1:13" x14ac:dyDescent="0.25">
      <c r="A717" s="1" t="s">
        <v>1523</v>
      </c>
      <c r="B717" s="1">
        <v>968</v>
      </c>
      <c r="C717" s="1" t="s">
        <v>1</v>
      </c>
      <c r="D717" s="1" t="s">
        <v>77</v>
      </c>
      <c r="E717" s="1" t="s">
        <v>194</v>
      </c>
      <c r="F717" s="1" t="s">
        <v>1524</v>
      </c>
      <c r="G717" s="2">
        <v>26630000000</v>
      </c>
      <c r="H717" s="2">
        <v>4190000000</v>
      </c>
      <c r="I717" s="2">
        <v>8900000000</v>
      </c>
      <c r="J717" s="3">
        <v>6.4</v>
      </c>
      <c r="K717" s="2">
        <f t="shared" si="33"/>
        <v>56960000000</v>
      </c>
      <c r="L717" s="2">
        <f t="shared" si="34"/>
        <v>7.3560393258426962E-2</v>
      </c>
      <c r="M717" s="2">
        <f t="shared" si="35"/>
        <v>0.46752106741573035</v>
      </c>
    </row>
    <row r="718" spans="1:13" x14ac:dyDescent="0.25">
      <c r="A718" s="1" t="s">
        <v>1525</v>
      </c>
      <c r="B718" s="1">
        <v>969</v>
      </c>
      <c r="C718" s="1" t="s">
        <v>1</v>
      </c>
      <c r="D718" s="1" t="s">
        <v>166</v>
      </c>
      <c r="E718" s="1" t="s">
        <v>167</v>
      </c>
      <c r="F718" s="1" t="s">
        <v>61</v>
      </c>
      <c r="G718" s="2">
        <v>142300000</v>
      </c>
      <c r="H718" s="2">
        <v>-41210000</v>
      </c>
      <c r="I718" s="2">
        <v>2190000000</v>
      </c>
      <c r="J718" s="3">
        <v>0.17499999999999999</v>
      </c>
      <c r="K718" s="2">
        <f t="shared" si="33"/>
        <v>383250000</v>
      </c>
      <c r="L718" s="2">
        <f t="shared" si="34"/>
        <v>-0.10752772341813438</v>
      </c>
      <c r="M718" s="2">
        <f t="shared" si="35"/>
        <v>0.37129810828440968</v>
      </c>
    </row>
    <row r="719" spans="1:13" x14ac:dyDescent="0.25">
      <c r="A719" s="1" t="s">
        <v>1526</v>
      </c>
      <c r="B719" s="1">
        <v>970</v>
      </c>
      <c r="C719" s="1" t="s">
        <v>1</v>
      </c>
      <c r="D719" s="1" t="s">
        <v>2</v>
      </c>
      <c r="E719" s="1" t="s">
        <v>3</v>
      </c>
      <c r="F719" s="1" t="s">
        <v>1527</v>
      </c>
      <c r="G719" s="2">
        <v>4000000000</v>
      </c>
      <c r="H719" s="2">
        <v>-53130000</v>
      </c>
      <c r="I719" s="2">
        <v>342000000</v>
      </c>
      <c r="J719" s="3">
        <v>1.36</v>
      </c>
      <c r="K719" s="2">
        <f t="shared" si="33"/>
        <v>465120000.00000006</v>
      </c>
      <c r="L719" s="2">
        <f t="shared" si="34"/>
        <v>-0.11422858617131061</v>
      </c>
      <c r="M719" s="2">
        <f t="shared" si="35"/>
        <v>8.5999312005503938</v>
      </c>
    </row>
    <row r="720" spans="1:13" x14ac:dyDescent="0.25">
      <c r="A720" s="1" t="s">
        <v>1528</v>
      </c>
      <c r="B720" s="1">
        <v>973</v>
      </c>
      <c r="C720" s="1" t="s">
        <v>1</v>
      </c>
      <c r="D720" s="1" t="s">
        <v>54</v>
      </c>
      <c r="E720" s="1" t="s">
        <v>332</v>
      </c>
      <c r="F720" s="1" t="s">
        <v>1529</v>
      </c>
      <c r="G720" s="2">
        <v>17400000000</v>
      </c>
      <c r="H720" s="2">
        <v>938380000</v>
      </c>
      <c r="I720" s="2">
        <v>1470000000</v>
      </c>
      <c r="J720" s="3">
        <v>29.5</v>
      </c>
      <c r="K720" s="2">
        <f t="shared" si="33"/>
        <v>43365000000</v>
      </c>
      <c r="L720" s="2">
        <f t="shared" si="34"/>
        <v>2.1639109881240633E-2</v>
      </c>
      <c r="M720" s="2">
        <f t="shared" si="35"/>
        <v>0.40124524386025595</v>
      </c>
    </row>
    <row r="721" spans="1:13" x14ac:dyDescent="0.25">
      <c r="A721" s="1" t="s">
        <v>1530</v>
      </c>
      <c r="B721" s="1">
        <v>974</v>
      </c>
      <c r="C721" s="1" t="s">
        <v>1</v>
      </c>
      <c r="D721" s="1" t="s">
        <v>2</v>
      </c>
      <c r="E721" s="1" t="s">
        <v>1133</v>
      </c>
      <c r="F721" s="1" t="s">
        <v>1531</v>
      </c>
      <c r="G721" s="2">
        <v>737490000</v>
      </c>
      <c r="H721" s="2">
        <v>-29560000</v>
      </c>
      <c r="I721" s="2">
        <v>290460000</v>
      </c>
      <c r="J721" s="3">
        <v>1.5</v>
      </c>
      <c r="K721" s="2">
        <f t="shared" si="33"/>
        <v>435690000</v>
      </c>
      <c r="L721" s="2">
        <f t="shared" si="34"/>
        <v>-6.7846404553696435E-2</v>
      </c>
      <c r="M721" s="2">
        <f t="shared" si="35"/>
        <v>1.6926943468980238</v>
      </c>
    </row>
    <row r="722" spans="1:13" x14ac:dyDescent="0.25">
      <c r="A722" s="1" t="s">
        <v>1532</v>
      </c>
      <c r="B722" s="1">
        <v>975</v>
      </c>
      <c r="C722" s="1" t="s">
        <v>1</v>
      </c>
      <c r="D722" s="1" t="s">
        <v>22</v>
      </c>
      <c r="E722" s="1" t="s">
        <v>141</v>
      </c>
      <c r="F722" s="1" t="s">
        <v>1533</v>
      </c>
      <c r="G722" s="2">
        <v>8100000000</v>
      </c>
      <c r="H722" s="2">
        <v>1790000000</v>
      </c>
      <c r="I722" s="2">
        <v>1040000000</v>
      </c>
      <c r="J722" s="3">
        <v>8.4700000000000006</v>
      </c>
      <c r="K722" s="2">
        <f t="shared" si="33"/>
        <v>8808800000</v>
      </c>
      <c r="L722" s="2">
        <f t="shared" si="34"/>
        <v>0.20320588502406683</v>
      </c>
      <c r="M722" s="2">
        <f t="shared" si="35"/>
        <v>0.91953501044410135</v>
      </c>
    </row>
    <row r="723" spans="1:13" x14ac:dyDescent="0.25">
      <c r="A723" s="1" t="s">
        <v>1534</v>
      </c>
      <c r="B723" s="1">
        <v>976</v>
      </c>
      <c r="C723" s="1" t="s">
        <v>1</v>
      </c>
      <c r="D723" s="1" t="s">
        <v>210</v>
      </c>
      <c r="E723" s="1" t="s">
        <v>396</v>
      </c>
      <c r="F723" s="1" t="s">
        <v>1535</v>
      </c>
      <c r="G723" s="2">
        <v>19570000000</v>
      </c>
      <c r="H723" s="2">
        <v>264500000</v>
      </c>
      <c r="I723" s="2">
        <v>1610000000</v>
      </c>
      <c r="J723" s="3">
        <v>0.55000000000000004</v>
      </c>
      <c r="K723" s="2">
        <f t="shared" si="33"/>
        <v>885500000.00000012</v>
      </c>
      <c r="L723" s="2">
        <f t="shared" si="34"/>
        <v>0.29870129870129863</v>
      </c>
      <c r="M723" s="2">
        <f t="shared" si="35"/>
        <v>22.100508187464705</v>
      </c>
    </row>
    <row r="724" spans="1:13" x14ac:dyDescent="0.25">
      <c r="A724" s="1" t="s">
        <v>1536</v>
      </c>
      <c r="B724" s="1">
        <v>978</v>
      </c>
      <c r="C724" s="1" t="s">
        <v>1</v>
      </c>
      <c r="D724" s="1" t="s">
        <v>13</v>
      </c>
      <c r="E724" s="1" t="s">
        <v>14</v>
      </c>
      <c r="F724" s="1" t="s">
        <v>1537</v>
      </c>
      <c r="G724" s="2">
        <v>31820000000</v>
      </c>
      <c r="H724" s="2">
        <v>147420000</v>
      </c>
      <c r="I724" s="2">
        <v>4910000000</v>
      </c>
      <c r="J724" s="3">
        <v>0.28000000000000003</v>
      </c>
      <c r="K724" s="2">
        <f t="shared" si="33"/>
        <v>1374800000.0000002</v>
      </c>
      <c r="L724" s="2">
        <f t="shared" si="34"/>
        <v>0.10723014256619143</v>
      </c>
      <c r="M724" s="2">
        <f t="shared" si="35"/>
        <v>23.145184754146054</v>
      </c>
    </row>
    <row r="725" spans="1:13" x14ac:dyDescent="0.25">
      <c r="A725" s="1" t="s">
        <v>1538</v>
      </c>
      <c r="B725" s="1">
        <v>979</v>
      </c>
      <c r="C725" s="1" t="s">
        <v>1</v>
      </c>
      <c r="D725" s="1" t="s">
        <v>166</v>
      </c>
      <c r="E725" s="1" t="s">
        <v>314</v>
      </c>
      <c r="F725" s="1" t="s">
        <v>61</v>
      </c>
      <c r="G725" s="2">
        <v>80030000</v>
      </c>
      <c r="H725" s="2">
        <v>-15390000</v>
      </c>
      <c r="I725" s="2">
        <v>1140000000</v>
      </c>
      <c r="J725" s="3">
        <v>0.2</v>
      </c>
      <c r="K725" s="2">
        <f t="shared" si="33"/>
        <v>228000000</v>
      </c>
      <c r="L725" s="2">
        <f t="shared" si="34"/>
        <v>-6.7500000000000004E-2</v>
      </c>
      <c r="M725" s="2">
        <f t="shared" si="35"/>
        <v>0.35100877192982455</v>
      </c>
    </row>
    <row r="726" spans="1:13" x14ac:dyDescent="0.25">
      <c r="A726" s="1" t="s">
        <v>1539</v>
      </c>
      <c r="B726" s="1">
        <v>980</v>
      </c>
      <c r="C726" s="1" t="s">
        <v>1</v>
      </c>
      <c r="D726" s="1" t="s">
        <v>2</v>
      </c>
      <c r="E726" s="1" t="s">
        <v>3</v>
      </c>
      <c r="F726" s="1" t="s">
        <v>1540</v>
      </c>
      <c r="G726" s="2">
        <v>24130000000</v>
      </c>
      <c r="H726" s="2">
        <v>-874400000</v>
      </c>
      <c r="I726" s="2">
        <v>1120000000</v>
      </c>
      <c r="J726" s="3">
        <v>0.2</v>
      </c>
      <c r="K726" s="2">
        <f t="shared" si="33"/>
        <v>224000000</v>
      </c>
      <c r="L726" s="2">
        <f t="shared" si="34"/>
        <v>-3.9035714285714285</v>
      </c>
      <c r="M726" s="2">
        <f t="shared" si="35"/>
        <v>107.72321428571429</v>
      </c>
    </row>
    <row r="727" spans="1:13" x14ac:dyDescent="0.25">
      <c r="A727" s="1" t="s">
        <v>1541</v>
      </c>
      <c r="B727" s="1">
        <v>981</v>
      </c>
      <c r="C727" s="1" t="s">
        <v>1</v>
      </c>
      <c r="D727" s="1" t="s">
        <v>77</v>
      </c>
      <c r="E727" s="1" t="s">
        <v>194</v>
      </c>
      <c r="F727" s="1" t="s">
        <v>1542</v>
      </c>
      <c r="G727" s="2">
        <v>49760000000</v>
      </c>
      <c r="H727" s="2">
        <v>5330000000</v>
      </c>
      <c r="I727" s="2">
        <v>7960000000</v>
      </c>
      <c r="J727" s="3">
        <v>14.7</v>
      </c>
      <c r="K727" s="2">
        <f t="shared" si="33"/>
        <v>117012000000</v>
      </c>
      <c r="L727" s="2">
        <f t="shared" si="34"/>
        <v>4.5550883670050932E-2</v>
      </c>
      <c r="M727" s="2">
        <f t="shared" si="35"/>
        <v>0.42525552934741734</v>
      </c>
    </row>
    <row r="728" spans="1:13" x14ac:dyDescent="0.25">
      <c r="A728" s="1" t="s">
        <v>1543</v>
      </c>
      <c r="B728" s="1">
        <v>982</v>
      </c>
      <c r="C728" s="1" t="s">
        <v>1</v>
      </c>
      <c r="D728" s="1" t="s">
        <v>13</v>
      </c>
      <c r="E728" s="1" t="s">
        <v>14</v>
      </c>
      <c r="F728" s="1" t="s">
        <v>1544</v>
      </c>
      <c r="G728" s="2">
        <v>1960000000</v>
      </c>
      <c r="H728" s="2">
        <v>275350000</v>
      </c>
      <c r="I728" s="2">
        <v>10060000000</v>
      </c>
      <c r="J728" s="3">
        <v>0.14099999999999999</v>
      </c>
      <c r="K728" s="2">
        <f t="shared" si="33"/>
        <v>1418459999.9999998</v>
      </c>
      <c r="L728" s="2">
        <f t="shared" si="34"/>
        <v>0.19411897409867043</v>
      </c>
      <c r="M728" s="2">
        <f t="shared" si="35"/>
        <v>1.3817802405425605</v>
      </c>
    </row>
    <row r="729" spans="1:13" x14ac:dyDescent="0.25">
      <c r="A729" s="1" t="s">
        <v>1545</v>
      </c>
      <c r="B729" s="1">
        <v>983</v>
      </c>
      <c r="C729" s="1" t="s">
        <v>1</v>
      </c>
      <c r="D729" s="1" t="s">
        <v>65</v>
      </c>
      <c r="E729" s="1" t="s">
        <v>66</v>
      </c>
      <c r="F729" s="1" t="s">
        <v>1546</v>
      </c>
      <c r="G729" s="2">
        <v>8340000000</v>
      </c>
      <c r="H729" s="2">
        <v>-155000000</v>
      </c>
      <c r="I729" s="2">
        <v>373000000</v>
      </c>
      <c r="J729" s="3">
        <v>0.56000000000000005</v>
      </c>
      <c r="K729" s="2">
        <f t="shared" si="33"/>
        <v>208880000.00000003</v>
      </c>
      <c r="L729" s="2">
        <f t="shared" si="34"/>
        <v>-0.74205285331290682</v>
      </c>
      <c r="M729" s="2">
        <f t="shared" si="35"/>
        <v>39.9272309459977</v>
      </c>
    </row>
    <row r="730" spans="1:13" x14ac:dyDescent="0.25">
      <c r="A730" s="1" t="s">
        <v>1547</v>
      </c>
      <c r="B730" s="1">
        <v>984</v>
      </c>
      <c r="C730" s="1" t="s">
        <v>1</v>
      </c>
      <c r="D730" s="1" t="s">
        <v>2</v>
      </c>
      <c r="E730" s="1" t="s">
        <v>219</v>
      </c>
      <c r="F730" s="1" t="s">
        <v>1548</v>
      </c>
      <c r="G730" s="2">
        <v>8690000000</v>
      </c>
      <c r="H730" s="2">
        <v>-188660000</v>
      </c>
      <c r="I730" s="2">
        <v>260000000</v>
      </c>
      <c r="J730" s="3">
        <v>0.52</v>
      </c>
      <c r="K730" s="2">
        <f t="shared" si="33"/>
        <v>135200000</v>
      </c>
      <c r="L730" s="2">
        <f t="shared" si="34"/>
        <v>-1.3954142011834318</v>
      </c>
      <c r="M730" s="2">
        <f t="shared" si="35"/>
        <v>64.275147928994087</v>
      </c>
    </row>
    <row r="731" spans="1:13" x14ac:dyDescent="0.25">
      <c r="A731" s="1" t="s">
        <v>1549</v>
      </c>
      <c r="B731" s="1">
        <v>986</v>
      </c>
      <c r="C731" s="1" t="s">
        <v>1</v>
      </c>
      <c r="D731" s="1" t="s">
        <v>99</v>
      </c>
      <c r="E731" s="1" t="s">
        <v>242</v>
      </c>
      <c r="F731" s="1" t="s">
        <v>1550</v>
      </c>
      <c r="G731" s="2">
        <v>68470000</v>
      </c>
      <c r="H731" s="2">
        <v>-14460000</v>
      </c>
      <c r="I731" s="2">
        <v>1290000000</v>
      </c>
      <c r="J731" s="3">
        <v>5.0999999999999997E-2</v>
      </c>
      <c r="K731" s="2">
        <f t="shared" si="33"/>
        <v>65789999.999999993</v>
      </c>
      <c r="L731" s="2">
        <f t="shared" si="34"/>
        <v>-0.2197902416780666</v>
      </c>
      <c r="M731" s="2">
        <f t="shared" si="35"/>
        <v>1.0407356741146072</v>
      </c>
    </row>
    <row r="732" spans="1:13" x14ac:dyDescent="0.25">
      <c r="A732" s="1" t="s">
        <v>1551</v>
      </c>
      <c r="B732" s="1">
        <v>987</v>
      </c>
      <c r="C732" s="1" t="s">
        <v>1</v>
      </c>
      <c r="D732" s="1" t="s">
        <v>6</v>
      </c>
      <c r="E732" s="1" t="s">
        <v>7</v>
      </c>
      <c r="F732" s="1" t="s">
        <v>1552</v>
      </c>
      <c r="G732" s="2">
        <v>181340000</v>
      </c>
      <c r="H732" s="2">
        <v>23280000</v>
      </c>
      <c r="I732" s="2">
        <v>2510000000</v>
      </c>
      <c r="J732" s="3">
        <v>0.125</v>
      </c>
      <c r="K732" s="2">
        <f t="shared" si="33"/>
        <v>313750000</v>
      </c>
      <c r="L732" s="2">
        <f t="shared" si="34"/>
        <v>7.4199203187250998E-2</v>
      </c>
      <c r="M732" s="2">
        <f t="shared" si="35"/>
        <v>0.57797609561752983</v>
      </c>
    </row>
    <row r="733" spans="1:13" x14ac:dyDescent="0.25">
      <c r="A733" s="1" t="s">
        <v>1553</v>
      </c>
      <c r="B733" s="1">
        <v>989</v>
      </c>
      <c r="C733" s="1" t="s">
        <v>1</v>
      </c>
      <c r="D733" s="1" t="s">
        <v>26</v>
      </c>
      <c r="E733" s="1" t="s">
        <v>27</v>
      </c>
      <c r="F733" s="1" t="s">
        <v>1554</v>
      </c>
      <c r="G733" s="2">
        <v>450590000</v>
      </c>
      <c r="H733" s="2">
        <v>418470000</v>
      </c>
      <c r="I733" s="2">
        <v>7470000000</v>
      </c>
      <c r="J733" s="3">
        <v>0.06</v>
      </c>
      <c r="K733" s="2">
        <f t="shared" si="33"/>
        <v>448200000</v>
      </c>
      <c r="L733" s="2">
        <f t="shared" si="34"/>
        <v>0.93366800535475236</v>
      </c>
      <c r="M733" s="2">
        <f t="shared" si="35"/>
        <v>1.0053324408746096</v>
      </c>
    </row>
    <row r="734" spans="1:13" x14ac:dyDescent="0.25">
      <c r="A734" s="1" t="s">
        <v>1555</v>
      </c>
      <c r="B734" s="1">
        <v>990</v>
      </c>
      <c r="C734" s="1" t="s">
        <v>1</v>
      </c>
      <c r="D734" s="1" t="s">
        <v>99</v>
      </c>
      <c r="E734" s="1" t="s">
        <v>191</v>
      </c>
      <c r="F734" s="1" t="s">
        <v>1556</v>
      </c>
      <c r="G734" s="2">
        <v>55380000000</v>
      </c>
      <c r="H734" s="2">
        <v>1200000000</v>
      </c>
      <c r="I734" s="2">
        <v>13470000000</v>
      </c>
      <c r="J734" s="3">
        <v>0.61</v>
      </c>
      <c r="K734" s="2">
        <f t="shared" si="33"/>
        <v>8216700000</v>
      </c>
      <c r="L734" s="2">
        <f t="shared" si="34"/>
        <v>0.14604403227573112</v>
      </c>
      <c r="M734" s="2">
        <f t="shared" si="35"/>
        <v>6.7399320895249915</v>
      </c>
    </row>
    <row r="735" spans="1:13" x14ac:dyDescent="0.25">
      <c r="A735" s="1" t="s">
        <v>1557</v>
      </c>
      <c r="B735" s="1">
        <v>991</v>
      </c>
      <c r="C735" s="1" t="s">
        <v>1</v>
      </c>
      <c r="D735" s="1" t="s">
        <v>6</v>
      </c>
      <c r="E735" s="1" t="s">
        <v>7</v>
      </c>
      <c r="F735" s="1" t="s">
        <v>61</v>
      </c>
      <c r="G735" s="2">
        <v>133910000000</v>
      </c>
      <c r="H735" s="2">
        <v>-234260000</v>
      </c>
      <c r="I735" s="2">
        <v>18510000000</v>
      </c>
      <c r="J735" s="3">
        <v>1.55</v>
      </c>
      <c r="K735" s="2">
        <f t="shared" si="33"/>
        <v>28690500000</v>
      </c>
      <c r="L735" s="2">
        <f t="shared" si="34"/>
        <v>-8.1650720621808618E-3</v>
      </c>
      <c r="M735" s="2">
        <f t="shared" si="35"/>
        <v>4.6673986162667083</v>
      </c>
    </row>
    <row r="736" spans="1:13" x14ac:dyDescent="0.25">
      <c r="A736" s="1" t="s">
        <v>1558</v>
      </c>
      <c r="B736" s="1">
        <v>992</v>
      </c>
      <c r="C736" s="1" t="s">
        <v>1</v>
      </c>
      <c r="D736" s="1" t="s">
        <v>77</v>
      </c>
      <c r="E736" s="1" t="s">
        <v>621</v>
      </c>
      <c r="F736" s="1" t="s">
        <v>1559</v>
      </c>
      <c r="G736" s="2">
        <v>485590000000</v>
      </c>
      <c r="H736" s="2">
        <v>12600000000</v>
      </c>
      <c r="I736" s="2">
        <v>12970000000</v>
      </c>
      <c r="J736" s="3">
        <v>8.76</v>
      </c>
      <c r="K736" s="2">
        <f t="shared" si="33"/>
        <v>113617200000</v>
      </c>
      <c r="L736" s="2">
        <f t="shared" si="34"/>
        <v>0.11089870195709804</v>
      </c>
      <c r="M736" s="2">
        <f t="shared" si="35"/>
        <v>4.2739127526466065</v>
      </c>
    </row>
    <row r="737" spans="1:13" x14ac:dyDescent="0.25">
      <c r="A737" s="1" t="s">
        <v>1560</v>
      </c>
      <c r="B737" s="1">
        <v>993</v>
      </c>
      <c r="C737" s="1" t="s">
        <v>1</v>
      </c>
      <c r="D737" s="1" t="s">
        <v>13</v>
      </c>
      <c r="E737" s="1" t="s">
        <v>245</v>
      </c>
      <c r="F737" s="1" t="s">
        <v>1561</v>
      </c>
      <c r="G737" s="2">
        <v>259320000</v>
      </c>
      <c r="H737" s="2">
        <v>-967290000</v>
      </c>
      <c r="I737" s="2">
        <v>8710000000</v>
      </c>
      <c r="J737" s="3">
        <v>5.3999999999999999E-2</v>
      </c>
      <c r="K737" s="2">
        <f t="shared" si="33"/>
        <v>470340000</v>
      </c>
      <c r="L737" s="2">
        <f t="shared" si="34"/>
        <v>-2.0565760938895266</v>
      </c>
      <c r="M737" s="2">
        <f t="shared" si="35"/>
        <v>0.55134583492792444</v>
      </c>
    </row>
    <row r="738" spans="1:13" x14ac:dyDescent="0.25">
      <c r="A738" s="1" t="s">
        <v>1562</v>
      </c>
      <c r="B738" s="1">
        <v>994</v>
      </c>
      <c r="C738" s="1" t="s">
        <v>1</v>
      </c>
      <c r="D738" s="1" t="s">
        <v>65</v>
      </c>
      <c r="E738" s="1" t="s">
        <v>66</v>
      </c>
      <c r="F738" s="1" t="s">
        <v>1563</v>
      </c>
      <c r="G738" s="2">
        <v>345850000</v>
      </c>
      <c r="H738" s="2">
        <v>-21600000</v>
      </c>
      <c r="I738" s="2">
        <v>763300000</v>
      </c>
      <c r="J738" s="3">
        <v>0.27</v>
      </c>
      <c r="K738" s="2">
        <f t="shared" si="33"/>
        <v>206091000</v>
      </c>
      <c r="L738" s="2">
        <f t="shared" si="34"/>
        <v>-0.10480807022140705</v>
      </c>
      <c r="M738" s="2">
        <f t="shared" si="35"/>
        <v>1.678142179910816</v>
      </c>
    </row>
    <row r="739" spans="1:13" x14ac:dyDescent="0.25">
      <c r="A739" s="1" t="s">
        <v>1564</v>
      </c>
      <c r="B739" s="1">
        <v>995</v>
      </c>
      <c r="C739" s="1" t="s">
        <v>1</v>
      </c>
      <c r="D739" s="1" t="s">
        <v>144</v>
      </c>
      <c r="E739" s="1" t="s">
        <v>145</v>
      </c>
      <c r="F739" s="1" t="s">
        <v>1565</v>
      </c>
      <c r="G739" s="2">
        <v>7330000000</v>
      </c>
      <c r="H739" s="2">
        <v>1830000000</v>
      </c>
      <c r="I739" s="2">
        <v>1660000000</v>
      </c>
      <c r="J739" s="3">
        <v>8.99</v>
      </c>
      <c r="K739" s="2">
        <f t="shared" si="33"/>
        <v>14923400000</v>
      </c>
      <c r="L739" s="2">
        <f t="shared" si="34"/>
        <v>0.12262621118511867</v>
      </c>
      <c r="M739" s="2">
        <f t="shared" si="35"/>
        <v>0.49117493332618573</v>
      </c>
    </row>
    <row r="740" spans="1:13" x14ac:dyDescent="0.25">
      <c r="A740" s="1" t="s">
        <v>1566</v>
      </c>
      <c r="B740" s="1">
        <v>997</v>
      </c>
      <c r="C740" s="1" t="s">
        <v>1</v>
      </c>
      <c r="D740" s="1" t="s">
        <v>13</v>
      </c>
      <c r="E740" s="1" t="s">
        <v>43</v>
      </c>
      <c r="F740" s="1" t="s">
        <v>1567</v>
      </c>
      <c r="G740" s="2">
        <v>118770000</v>
      </c>
      <c r="H740" s="2">
        <v>-382020000</v>
      </c>
      <c r="I740" s="2">
        <v>1170000000</v>
      </c>
      <c r="J740" s="3">
        <v>3.4000000000000002E-2</v>
      </c>
      <c r="K740" s="2">
        <f t="shared" si="33"/>
        <v>39780000</v>
      </c>
      <c r="L740" s="2">
        <f t="shared" si="34"/>
        <v>-9.6033182503770735</v>
      </c>
      <c r="M740" s="2">
        <f t="shared" si="35"/>
        <v>2.9856711915535445</v>
      </c>
    </row>
    <row r="741" spans="1:13" x14ac:dyDescent="0.25">
      <c r="A741" s="1" t="s">
        <v>1568</v>
      </c>
      <c r="B741" s="1">
        <v>998</v>
      </c>
      <c r="C741" s="1" t="s">
        <v>1</v>
      </c>
      <c r="D741" s="1" t="s">
        <v>13</v>
      </c>
      <c r="E741" s="1" t="s">
        <v>17</v>
      </c>
      <c r="F741" s="1" t="s">
        <v>1569</v>
      </c>
      <c r="G741" s="2">
        <v>423990000000</v>
      </c>
      <c r="H741" s="2">
        <v>68760000000</v>
      </c>
      <c r="I741" s="2">
        <v>54590000000</v>
      </c>
      <c r="J741" s="3">
        <v>4.2</v>
      </c>
      <c r="K741" s="2">
        <f t="shared" si="33"/>
        <v>229278000000</v>
      </c>
      <c r="L741" s="2">
        <f t="shared" si="34"/>
        <v>0.29989794049145579</v>
      </c>
      <c r="M741" s="2">
        <f t="shared" si="35"/>
        <v>1.8492397875068693</v>
      </c>
    </row>
    <row r="742" spans="1:13" x14ac:dyDescent="0.25">
      <c r="A742" s="1" t="s">
        <v>1570</v>
      </c>
      <c r="B742" s="1">
        <v>1000</v>
      </c>
      <c r="C742" s="1" t="s">
        <v>1</v>
      </c>
      <c r="D742" s="1" t="s">
        <v>128</v>
      </c>
      <c r="E742" s="1" t="s">
        <v>319</v>
      </c>
      <c r="F742" s="1" t="s">
        <v>1571</v>
      </c>
      <c r="G742" s="2">
        <v>219470000</v>
      </c>
      <c r="H742" s="2">
        <v>-16930000</v>
      </c>
      <c r="I742" s="2">
        <v>197310000</v>
      </c>
      <c r="J742" s="3">
        <v>0.38500000000000001</v>
      </c>
      <c r="K742" s="2">
        <f t="shared" si="33"/>
        <v>75964350</v>
      </c>
      <c r="L742" s="2">
        <f t="shared" si="34"/>
        <v>-0.22286770044106216</v>
      </c>
      <c r="M742" s="2">
        <f t="shared" si="35"/>
        <v>2.8891183825044249</v>
      </c>
    </row>
    <row r="743" spans="1:13" x14ac:dyDescent="0.25">
      <c r="A743" s="1" t="s">
        <v>1572</v>
      </c>
      <c r="B743" s="1">
        <v>1001</v>
      </c>
      <c r="C743" s="1" t="s">
        <v>1</v>
      </c>
      <c r="D743" s="1" t="s">
        <v>210</v>
      </c>
      <c r="E743" s="1" t="s">
        <v>616</v>
      </c>
      <c r="F743" s="1" t="s">
        <v>1573</v>
      </c>
      <c r="G743" s="2">
        <v>2660000000</v>
      </c>
      <c r="H743" s="2">
        <v>82850000</v>
      </c>
      <c r="I743" s="2">
        <v>640410000</v>
      </c>
      <c r="J743" s="3">
        <v>0.255</v>
      </c>
      <c r="K743" s="2">
        <f t="shared" si="33"/>
        <v>163304550</v>
      </c>
      <c r="L743" s="2">
        <f t="shared" si="34"/>
        <v>0.50733430268783075</v>
      </c>
      <c r="M743" s="2">
        <f t="shared" si="35"/>
        <v>16.288584733248399</v>
      </c>
    </row>
    <row r="744" spans="1:13" x14ac:dyDescent="0.25">
      <c r="A744" s="1" t="s">
        <v>1574</v>
      </c>
      <c r="B744" s="1">
        <v>1002</v>
      </c>
      <c r="C744" s="1" t="s">
        <v>1</v>
      </c>
      <c r="D744" s="1" t="s">
        <v>95</v>
      </c>
      <c r="E744" s="1" t="s">
        <v>1128</v>
      </c>
      <c r="F744" s="1" t="s">
        <v>1575</v>
      </c>
      <c r="G744" s="2">
        <v>85630000</v>
      </c>
      <c r="H744" s="2">
        <v>-25000000</v>
      </c>
      <c r="I744" s="2">
        <v>2310000000</v>
      </c>
      <c r="J744" s="3">
        <v>8.7999999999999995E-2</v>
      </c>
      <c r="K744" s="2">
        <f t="shared" si="33"/>
        <v>203280000</v>
      </c>
      <c r="L744" s="2">
        <f t="shared" si="34"/>
        <v>-0.12298307752853208</v>
      </c>
      <c r="M744" s="2">
        <f t="shared" si="35"/>
        <v>0.42124163715072804</v>
      </c>
    </row>
    <row r="745" spans="1:13" x14ac:dyDescent="0.25">
      <c r="A745" s="1" t="s">
        <v>1576</v>
      </c>
      <c r="B745" s="1">
        <v>1003</v>
      </c>
      <c r="C745" s="1" t="s">
        <v>1</v>
      </c>
      <c r="D745" s="1" t="s">
        <v>50</v>
      </c>
      <c r="E745" s="1" t="s">
        <v>619</v>
      </c>
      <c r="F745" s="1" t="s">
        <v>1577</v>
      </c>
      <c r="G745" s="2">
        <v>1330000000</v>
      </c>
      <c r="H745" s="2">
        <v>159140000</v>
      </c>
      <c r="I745" s="2">
        <v>3660000000</v>
      </c>
      <c r="J745" s="3">
        <v>0.6</v>
      </c>
      <c r="K745" s="2">
        <f t="shared" si="33"/>
        <v>2196000000</v>
      </c>
      <c r="L745" s="2">
        <f t="shared" si="34"/>
        <v>7.246812386156648E-2</v>
      </c>
      <c r="M745" s="2">
        <f t="shared" si="35"/>
        <v>0.60564663023679421</v>
      </c>
    </row>
    <row r="746" spans="1:13" x14ac:dyDescent="0.25">
      <c r="A746" s="1" t="s">
        <v>1578</v>
      </c>
      <c r="B746" s="1">
        <v>1004</v>
      </c>
      <c r="C746" s="1" t="s">
        <v>1</v>
      </c>
      <c r="D746" s="1" t="s">
        <v>54</v>
      </c>
      <c r="E746" s="1" t="s">
        <v>266</v>
      </c>
      <c r="F746" s="1" t="s">
        <v>1579</v>
      </c>
      <c r="G746" s="2">
        <v>207170000</v>
      </c>
      <c r="H746" s="2">
        <v>-94740000</v>
      </c>
      <c r="I746" s="2">
        <v>9370000000</v>
      </c>
      <c r="J746" s="3">
        <v>1.4999999999999999E-2</v>
      </c>
      <c r="K746" s="2">
        <f t="shared" si="33"/>
        <v>140550000</v>
      </c>
      <c r="L746" s="2">
        <f t="shared" si="34"/>
        <v>-0.67406616862326574</v>
      </c>
      <c r="M746" s="2">
        <f t="shared" si="35"/>
        <v>1.4739950195659908</v>
      </c>
    </row>
    <row r="747" spans="1:13" x14ac:dyDescent="0.25">
      <c r="A747" s="1" t="s">
        <v>1580</v>
      </c>
      <c r="B747" s="1">
        <v>1005</v>
      </c>
      <c r="C747" s="1" t="s">
        <v>1</v>
      </c>
      <c r="D747" s="1" t="s">
        <v>251</v>
      </c>
      <c r="E747" s="1" t="s">
        <v>252</v>
      </c>
      <c r="F747" s="1" t="s">
        <v>1581</v>
      </c>
      <c r="G747" s="2">
        <v>986090000</v>
      </c>
      <c r="H747" s="2">
        <v>6230000</v>
      </c>
      <c r="I747" s="2">
        <v>756200000</v>
      </c>
      <c r="J747" s="3">
        <v>0.79</v>
      </c>
      <c r="K747" s="2">
        <f t="shared" si="33"/>
        <v>597398000</v>
      </c>
      <c r="L747" s="2">
        <f t="shared" si="34"/>
        <v>1.0428558515428576E-2</v>
      </c>
      <c r="M747" s="2">
        <f t="shared" si="35"/>
        <v>1.6506416158072172</v>
      </c>
    </row>
    <row r="748" spans="1:13" x14ac:dyDescent="0.25">
      <c r="A748" s="1" t="s">
        <v>1582</v>
      </c>
      <c r="B748" s="1">
        <v>1007</v>
      </c>
      <c r="C748" s="1" t="s">
        <v>1</v>
      </c>
      <c r="D748" s="1" t="s">
        <v>50</v>
      </c>
      <c r="E748" s="1" t="s">
        <v>123</v>
      </c>
      <c r="F748" s="1" t="s">
        <v>1583</v>
      </c>
      <c r="G748" s="2">
        <v>90910000</v>
      </c>
      <c r="H748" s="2">
        <v>-15860000</v>
      </c>
      <c r="I748" s="2">
        <v>100590000</v>
      </c>
      <c r="J748" s="3">
        <v>0.74</v>
      </c>
      <c r="K748" s="2">
        <f t="shared" si="33"/>
        <v>74436600</v>
      </c>
      <c r="L748" s="2">
        <f t="shared" si="34"/>
        <v>-0.21306722768100639</v>
      </c>
      <c r="M748" s="2">
        <f t="shared" si="35"/>
        <v>1.2213077975082149</v>
      </c>
    </row>
    <row r="749" spans="1:13" x14ac:dyDescent="0.25">
      <c r="A749" s="1" t="s">
        <v>1584</v>
      </c>
      <c r="B749" s="1">
        <v>1008</v>
      </c>
      <c r="C749" s="1" t="s">
        <v>1</v>
      </c>
      <c r="D749" s="1" t="s">
        <v>166</v>
      </c>
      <c r="E749" s="1" t="s">
        <v>498</v>
      </c>
      <c r="F749" s="1" t="s">
        <v>1585</v>
      </c>
      <c r="G749" s="2">
        <v>716660000</v>
      </c>
      <c r="H749" s="2">
        <v>-163880000</v>
      </c>
      <c r="I749" s="2">
        <v>1570000000</v>
      </c>
      <c r="J749" s="3">
        <v>0.14599999999999999</v>
      </c>
      <c r="K749" s="2">
        <f t="shared" si="33"/>
        <v>229220000</v>
      </c>
      <c r="L749" s="2">
        <f t="shared" si="34"/>
        <v>-0.71494633976092836</v>
      </c>
      <c r="M749" s="2">
        <f t="shared" si="35"/>
        <v>3.1265160108193002</v>
      </c>
    </row>
    <row r="750" spans="1:13" x14ac:dyDescent="0.25">
      <c r="A750" s="1" t="s">
        <v>1586</v>
      </c>
      <c r="B750" s="1">
        <v>1009</v>
      </c>
      <c r="C750" s="1" t="s">
        <v>1</v>
      </c>
      <c r="D750" s="1" t="s">
        <v>13</v>
      </c>
      <c r="E750" s="1" t="s">
        <v>158</v>
      </c>
      <c r="F750" s="1" t="s">
        <v>1587</v>
      </c>
      <c r="G750" s="2">
        <v>207220000</v>
      </c>
      <c r="H750" s="2">
        <v>18280000</v>
      </c>
      <c r="I750" s="2">
        <v>1370000000</v>
      </c>
      <c r="J750" s="3">
        <v>0.6</v>
      </c>
      <c r="K750" s="2">
        <f t="shared" si="33"/>
        <v>822000000</v>
      </c>
      <c r="L750" s="2">
        <f t="shared" si="34"/>
        <v>2.2238442822384429E-2</v>
      </c>
      <c r="M750" s="2">
        <f t="shared" si="35"/>
        <v>0.25209245742092456</v>
      </c>
    </row>
    <row r="751" spans="1:13" x14ac:dyDescent="0.25">
      <c r="A751" s="1" t="s">
        <v>1588</v>
      </c>
      <c r="B751" s="1">
        <v>1010</v>
      </c>
      <c r="C751" s="1" t="s">
        <v>1</v>
      </c>
      <c r="D751" s="1" t="s">
        <v>99</v>
      </c>
      <c r="E751" s="1" t="s">
        <v>191</v>
      </c>
      <c r="F751" s="1" t="s">
        <v>1589</v>
      </c>
      <c r="G751" s="2">
        <v>113970000</v>
      </c>
      <c r="H751" s="2">
        <v>-46450000</v>
      </c>
      <c r="I751" s="2">
        <v>370430000</v>
      </c>
      <c r="J751" s="3">
        <v>0.51</v>
      </c>
      <c r="K751" s="2">
        <f t="shared" si="33"/>
        <v>188919300</v>
      </c>
      <c r="L751" s="2">
        <f t="shared" si="34"/>
        <v>-0.24587217928501748</v>
      </c>
      <c r="M751" s="2">
        <f t="shared" si="35"/>
        <v>0.6032734612080396</v>
      </c>
    </row>
    <row r="752" spans="1:13" x14ac:dyDescent="0.25">
      <c r="A752" s="1" t="s">
        <v>1590</v>
      </c>
      <c r="B752" s="1">
        <v>1011</v>
      </c>
      <c r="C752" s="1" t="s">
        <v>1</v>
      </c>
      <c r="D752" s="1" t="s">
        <v>39</v>
      </c>
      <c r="E752" s="1" t="s">
        <v>1591</v>
      </c>
      <c r="F752" s="1" t="s">
        <v>1592</v>
      </c>
      <c r="G752" s="2">
        <v>8140000.0000000009</v>
      </c>
      <c r="H752" s="2">
        <v>-158670000</v>
      </c>
      <c r="I752" s="2">
        <v>1980000000</v>
      </c>
      <c r="J752" s="3">
        <v>2.3E-2</v>
      </c>
      <c r="K752" s="2">
        <f t="shared" si="33"/>
        <v>45540000</v>
      </c>
      <c r="L752" s="2">
        <f t="shared" si="34"/>
        <v>-3.4841897233201582</v>
      </c>
      <c r="M752" s="2">
        <f t="shared" si="35"/>
        <v>0.17874396135265702</v>
      </c>
    </row>
    <row r="753" spans="1:13" x14ac:dyDescent="0.25">
      <c r="A753" s="1" t="s">
        <v>1593</v>
      </c>
      <c r="B753" s="1">
        <v>1013</v>
      </c>
      <c r="C753" s="1" t="s">
        <v>1</v>
      </c>
      <c r="D753" s="1" t="s">
        <v>99</v>
      </c>
      <c r="E753" s="1" t="s">
        <v>191</v>
      </c>
      <c r="F753" s="1" t="s">
        <v>1594</v>
      </c>
      <c r="G753" s="2">
        <v>176800000</v>
      </c>
      <c r="H753" s="2">
        <v>-50720000</v>
      </c>
      <c r="I753" s="2">
        <v>267390000</v>
      </c>
      <c r="J753" s="3">
        <v>0.17</v>
      </c>
      <c r="K753" s="2">
        <f t="shared" si="33"/>
        <v>45456300</v>
      </c>
      <c r="L753" s="2">
        <f t="shared" si="34"/>
        <v>-1.1157969302384927</v>
      </c>
      <c r="M753" s="2">
        <f t="shared" si="35"/>
        <v>3.8894498672351245</v>
      </c>
    </row>
    <row r="754" spans="1:13" x14ac:dyDescent="0.25">
      <c r="A754" s="1" t="s">
        <v>1595</v>
      </c>
      <c r="B754" s="1">
        <v>1020</v>
      </c>
      <c r="C754" s="1" t="s">
        <v>1</v>
      </c>
      <c r="D754" s="1" t="s">
        <v>2</v>
      </c>
      <c r="E754" s="1" t="s">
        <v>931</v>
      </c>
      <c r="F754" s="1" t="s">
        <v>1596</v>
      </c>
      <c r="G754" s="2">
        <v>123260000</v>
      </c>
      <c r="H754" s="2">
        <v>-19410000</v>
      </c>
      <c r="I754" s="2">
        <v>4910000000</v>
      </c>
      <c r="J754" s="3">
        <v>8.7999999999999995E-2</v>
      </c>
      <c r="K754" s="2">
        <f t="shared" si="33"/>
        <v>432080000</v>
      </c>
      <c r="L754" s="2">
        <f t="shared" si="34"/>
        <v>-4.4922236622847618E-2</v>
      </c>
      <c r="M754" s="2">
        <f t="shared" si="35"/>
        <v>0.28527124606554344</v>
      </c>
    </row>
    <row r="755" spans="1:13" x14ac:dyDescent="0.25">
      <c r="A755" s="1" t="s">
        <v>1597</v>
      </c>
      <c r="B755" s="1">
        <v>1022</v>
      </c>
      <c r="C755" s="1" t="s">
        <v>1</v>
      </c>
      <c r="D755" s="1" t="s">
        <v>112</v>
      </c>
      <c r="E755" s="1" t="s">
        <v>186</v>
      </c>
      <c r="F755" s="1" t="s">
        <v>1598</v>
      </c>
      <c r="G755" s="2">
        <v>249940000</v>
      </c>
      <c r="H755" s="2">
        <v>57470000</v>
      </c>
      <c r="I755" s="2">
        <v>1730000000</v>
      </c>
      <c r="J755" s="3">
        <v>0.23699999999999999</v>
      </c>
      <c r="K755" s="2">
        <f t="shared" si="33"/>
        <v>410010000</v>
      </c>
      <c r="L755" s="2">
        <f t="shared" si="34"/>
        <v>0.14016731299236604</v>
      </c>
      <c r="M755" s="2">
        <f t="shared" si="35"/>
        <v>0.60959488792956273</v>
      </c>
    </row>
    <row r="756" spans="1:13" x14ac:dyDescent="0.25">
      <c r="A756" s="1" t="s">
        <v>1599</v>
      </c>
      <c r="B756" s="1">
        <v>1023</v>
      </c>
      <c r="C756" s="1" t="s">
        <v>1</v>
      </c>
      <c r="D756" s="1" t="s">
        <v>54</v>
      </c>
      <c r="E756" s="1" t="s">
        <v>520</v>
      </c>
      <c r="F756" s="1" t="s">
        <v>1600</v>
      </c>
      <c r="G756" s="2">
        <v>1830000000</v>
      </c>
      <c r="H756" s="2">
        <v>202800000</v>
      </c>
      <c r="I756" s="2">
        <v>963540000</v>
      </c>
      <c r="J756" s="3">
        <v>0.51</v>
      </c>
      <c r="K756" s="2">
        <f t="shared" si="33"/>
        <v>491405400</v>
      </c>
      <c r="L756" s="2">
        <f t="shared" si="34"/>
        <v>0.41269387760085663</v>
      </c>
      <c r="M756" s="2">
        <f t="shared" si="35"/>
        <v>3.7240128008361326</v>
      </c>
    </row>
    <row r="757" spans="1:13" x14ac:dyDescent="0.25">
      <c r="A757" s="1" t="s">
        <v>1601</v>
      </c>
      <c r="B757" s="1">
        <v>1024</v>
      </c>
      <c r="C757" s="1" t="s">
        <v>1</v>
      </c>
      <c r="D757" s="1" t="s">
        <v>112</v>
      </c>
      <c r="E757" s="1" t="s">
        <v>113</v>
      </c>
      <c r="F757" s="1" t="s">
        <v>1602</v>
      </c>
      <c r="G757" s="2">
        <v>125380000000</v>
      </c>
      <c r="H757" s="2">
        <v>7070000000</v>
      </c>
      <c r="I757" s="2">
        <v>4440000000</v>
      </c>
      <c r="J757" s="3">
        <v>50.1</v>
      </c>
      <c r="K757" s="2">
        <f t="shared" si="33"/>
        <v>222444000000</v>
      </c>
      <c r="L757" s="2">
        <f t="shared" si="34"/>
        <v>3.17832802862743E-2</v>
      </c>
      <c r="M757" s="2">
        <f t="shared" si="35"/>
        <v>0.56364747981514451</v>
      </c>
    </row>
    <row r="758" spans="1:13" x14ac:dyDescent="0.25">
      <c r="A758" s="1" t="s">
        <v>1603</v>
      </c>
      <c r="B758" s="1">
        <v>1025</v>
      </c>
      <c r="C758" s="1" t="s">
        <v>1</v>
      </c>
      <c r="D758" s="1" t="s">
        <v>54</v>
      </c>
      <c r="E758" s="1" t="s">
        <v>266</v>
      </c>
      <c r="F758" s="1" t="s">
        <v>1604</v>
      </c>
      <c r="G758" s="2">
        <v>71670000</v>
      </c>
      <c r="H758" s="2">
        <v>-31280000</v>
      </c>
      <c r="I758" s="2">
        <v>842430000</v>
      </c>
      <c r="J758" s="3">
        <v>0.248</v>
      </c>
      <c r="K758" s="2">
        <f t="shared" si="33"/>
        <v>208922640</v>
      </c>
      <c r="L758" s="2">
        <f t="shared" si="34"/>
        <v>-0.14972048984255606</v>
      </c>
      <c r="M758" s="2">
        <f t="shared" si="35"/>
        <v>0.34304563641355479</v>
      </c>
    </row>
    <row r="759" spans="1:13" x14ac:dyDescent="0.25">
      <c r="A759" s="1" t="s">
        <v>1605</v>
      </c>
      <c r="B759" s="1">
        <v>1026</v>
      </c>
      <c r="C759" s="1" t="s">
        <v>1</v>
      </c>
      <c r="D759" s="1" t="s">
        <v>6</v>
      </c>
      <c r="E759" s="1" t="s">
        <v>410</v>
      </c>
      <c r="F759" s="1" t="s">
        <v>1606</v>
      </c>
      <c r="G759" s="2">
        <v>319150000</v>
      </c>
      <c r="H759" s="2">
        <v>-137340000</v>
      </c>
      <c r="I759" s="2">
        <v>5510000000</v>
      </c>
      <c r="J759" s="3">
        <v>9.7000000000000003E-2</v>
      </c>
      <c r="K759" s="2">
        <f t="shared" si="33"/>
        <v>534470000</v>
      </c>
      <c r="L759" s="2">
        <f t="shared" si="34"/>
        <v>-0.25696484367691358</v>
      </c>
      <c r="M759" s="2">
        <f t="shared" si="35"/>
        <v>0.59713360899582768</v>
      </c>
    </row>
    <row r="760" spans="1:13" x14ac:dyDescent="0.25">
      <c r="A760" s="1" t="s">
        <v>1607</v>
      </c>
      <c r="B760" s="1">
        <v>1027</v>
      </c>
      <c r="C760" s="1" t="s">
        <v>1</v>
      </c>
      <c r="D760" s="1" t="s">
        <v>54</v>
      </c>
      <c r="E760" s="1" t="s">
        <v>520</v>
      </c>
      <c r="F760" s="1" t="s">
        <v>1608</v>
      </c>
      <c r="G760" s="2">
        <v>325390000</v>
      </c>
      <c r="H760" s="2">
        <v>-102490000</v>
      </c>
      <c r="I760" s="2">
        <v>412550000</v>
      </c>
      <c r="J760" s="3">
        <v>0.87</v>
      </c>
      <c r="K760" s="2">
        <f t="shared" si="33"/>
        <v>358918500</v>
      </c>
      <c r="L760" s="2">
        <f t="shared" si="34"/>
        <v>-0.28555229111901448</v>
      </c>
      <c r="M760" s="2">
        <f t="shared" si="35"/>
        <v>0.90658464247454507</v>
      </c>
    </row>
    <row r="761" spans="1:13" x14ac:dyDescent="0.25">
      <c r="A761" s="1" t="s">
        <v>1609</v>
      </c>
      <c r="B761" s="1">
        <v>1028</v>
      </c>
      <c r="C761" s="1" t="s">
        <v>1</v>
      </c>
      <c r="D761" s="1" t="s">
        <v>54</v>
      </c>
      <c r="E761" s="1" t="s">
        <v>266</v>
      </c>
      <c r="F761" s="1" t="s">
        <v>1610</v>
      </c>
      <c r="G761" s="2">
        <v>1700000000</v>
      </c>
      <c r="H761" s="2">
        <v>23020000</v>
      </c>
      <c r="I761" s="2">
        <v>2080000000</v>
      </c>
      <c r="J761" s="3">
        <v>0.221</v>
      </c>
      <c r="K761" s="2">
        <f t="shared" si="33"/>
        <v>459680000</v>
      </c>
      <c r="L761" s="2">
        <f t="shared" si="34"/>
        <v>5.0078315349808562E-2</v>
      </c>
      <c r="M761" s="2">
        <f t="shared" si="35"/>
        <v>3.6982248520710059</v>
      </c>
    </row>
    <row r="762" spans="1:13" x14ac:dyDescent="0.25">
      <c r="A762" s="1" t="s">
        <v>1611</v>
      </c>
      <c r="B762" s="1">
        <v>1029</v>
      </c>
      <c r="C762" s="1" t="s">
        <v>1</v>
      </c>
      <c r="D762" s="1" t="s">
        <v>210</v>
      </c>
      <c r="E762" s="1" t="s">
        <v>616</v>
      </c>
      <c r="F762" s="1" t="s">
        <v>1612</v>
      </c>
      <c r="G762" s="2">
        <v>1980000000</v>
      </c>
      <c r="H762" s="2">
        <v>-1230000000</v>
      </c>
      <c r="I762" s="2">
        <v>8520000000</v>
      </c>
      <c r="J762" s="3">
        <v>0.13300000000000001</v>
      </c>
      <c r="K762" s="2">
        <f t="shared" si="33"/>
        <v>1133160000</v>
      </c>
      <c r="L762" s="2">
        <f t="shared" si="34"/>
        <v>-1.08546012919623</v>
      </c>
      <c r="M762" s="2">
        <f t="shared" si="35"/>
        <v>1.7473260616329556</v>
      </c>
    </row>
    <row r="763" spans="1:13" x14ac:dyDescent="0.25">
      <c r="A763" s="1" t="s">
        <v>1613</v>
      </c>
      <c r="B763" s="1">
        <v>1030</v>
      </c>
      <c r="C763" s="1" t="s">
        <v>1</v>
      </c>
      <c r="D763" s="1" t="s">
        <v>13</v>
      </c>
      <c r="E763" s="1" t="s">
        <v>14</v>
      </c>
      <c r="F763" s="1" t="s">
        <v>1614</v>
      </c>
      <c r="G763" s="2">
        <v>132670000000</v>
      </c>
      <c r="H763" s="2">
        <v>-405300000</v>
      </c>
      <c r="I763" s="2">
        <v>7040000000</v>
      </c>
      <c r="J763" s="3">
        <v>1</v>
      </c>
      <c r="K763" s="2">
        <f t="shared" si="33"/>
        <v>7040000000</v>
      </c>
      <c r="L763" s="2">
        <f t="shared" si="34"/>
        <v>-5.7571022727272728E-2</v>
      </c>
      <c r="M763" s="2">
        <f t="shared" si="35"/>
        <v>18.845170454545453</v>
      </c>
    </row>
    <row r="764" spans="1:13" x14ac:dyDescent="0.25">
      <c r="A764" s="1" t="s">
        <v>1615</v>
      </c>
      <c r="B764" s="1">
        <v>1033</v>
      </c>
      <c r="C764" s="1" t="s">
        <v>1</v>
      </c>
      <c r="D764" s="1" t="s">
        <v>65</v>
      </c>
      <c r="E764" s="1" t="s">
        <v>418</v>
      </c>
      <c r="F764" s="1" t="s">
        <v>1616</v>
      </c>
      <c r="G764" s="2">
        <v>88380000000</v>
      </c>
      <c r="H764" s="2">
        <v>636570000</v>
      </c>
      <c r="I764" s="2">
        <v>18980000000</v>
      </c>
      <c r="J764" s="3">
        <v>0.5</v>
      </c>
      <c r="K764" s="2">
        <f t="shared" si="33"/>
        <v>9490000000</v>
      </c>
      <c r="L764" s="2">
        <f t="shared" si="34"/>
        <v>6.7077976817702847E-2</v>
      </c>
      <c r="M764" s="2">
        <f t="shared" si="35"/>
        <v>9.312961011591149</v>
      </c>
    </row>
    <row r="765" spans="1:13" x14ac:dyDescent="0.25">
      <c r="A765" s="1" t="s">
        <v>1617</v>
      </c>
      <c r="B765" s="1">
        <v>1036</v>
      </c>
      <c r="C765" s="1" t="s">
        <v>1</v>
      </c>
      <c r="D765" s="1" t="s">
        <v>13</v>
      </c>
      <c r="E765" s="1" t="s">
        <v>245</v>
      </c>
      <c r="F765" s="1" t="s">
        <v>1618</v>
      </c>
      <c r="G765" s="2">
        <v>369310000</v>
      </c>
      <c r="H765" s="2">
        <v>27700000</v>
      </c>
      <c r="I765" s="2">
        <v>389530000</v>
      </c>
      <c r="J765" s="3">
        <v>1.25</v>
      </c>
      <c r="K765" s="2">
        <f t="shared" si="33"/>
        <v>486912500</v>
      </c>
      <c r="L765" s="2">
        <f t="shared" si="34"/>
        <v>5.6889071445074831E-2</v>
      </c>
      <c r="M765" s="2">
        <f t="shared" si="35"/>
        <v>0.75847303160218726</v>
      </c>
    </row>
    <row r="766" spans="1:13" x14ac:dyDescent="0.25">
      <c r="A766" s="1" t="s">
        <v>1619</v>
      </c>
      <c r="B766" s="1">
        <v>1037</v>
      </c>
      <c r="C766" s="1" t="s">
        <v>1</v>
      </c>
      <c r="D766" s="1" t="s">
        <v>77</v>
      </c>
      <c r="E766" s="1" t="s">
        <v>899</v>
      </c>
      <c r="F766" s="1" t="s">
        <v>1620</v>
      </c>
      <c r="G766" s="2">
        <v>749050000</v>
      </c>
      <c r="H766" s="2">
        <v>-18600000</v>
      </c>
      <c r="I766" s="2">
        <v>701540000</v>
      </c>
      <c r="J766" s="3">
        <v>0.33</v>
      </c>
      <c r="K766" s="2">
        <f t="shared" si="33"/>
        <v>231508200</v>
      </c>
      <c r="L766" s="2">
        <f t="shared" si="34"/>
        <v>-8.0342726521134028E-2</v>
      </c>
      <c r="M766" s="2">
        <f t="shared" si="35"/>
        <v>3.2355225430459913</v>
      </c>
    </row>
    <row r="767" spans="1:13" x14ac:dyDescent="0.25">
      <c r="A767" s="1" t="s">
        <v>1621</v>
      </c>
      <c r="B767" s="1">
        <v>1039</v>
      </c>
      <c r="C767" s="1" t="s">
        <v>1</v>
      </c>
      <c r="D767" s="1" t="s">
        <v>112</v>
      </c>
      <c r="E767" s="1" t="s">
        <v>205</v>
      </c>
      <c r="F767" s="1" t="s">
        <v>1622</v>
      </c>
      <c r="G767" s="2">
        <v>250560000</v>
      </c>
      <c r="H767" s="2">
        <v>-41510000</v>
      </c>
      <c r="I767" s="2">
        <v>1810000000</v>
      </c>
      <c r="J767" s="3">
        <v>0.14199999999999999</v>
      </c>
      <c r="K767" s="2">
        <f t="shared" si="33"/>
        <v>257019999.99999997</v>
      </c>
      <c r="L767" s="2">
        <f t="shared" si="34"/>
        <v>-0.16150494124970821</v>
      </c>
      <c r="M767" s="2">
        <f t="shared" si="35"/>
        <v>0.97486576920084056</v>
      </c>
    </row>
    <row r="768" spans="1:13" x14ac:dyDescent="0.25">
      <c r="A768" s="1" t="s">
        <v>1623</v>
      </c>
      <c r="B768" s="1">
        <v>1044</v>
      </c>
      <c r="C768" s="1" t="s">
        <v>1</v>
      </c>
      <c r="D768" s="1" t="s">
        <v>54</v>
      </c>
      <c r="E768" s="1" t="s">
        <v>332</v>
      </c>
      <c r="F768" s="1" t="s">
        <v>1624</v>
      </c>
      <c r="G768" s="2">
        <v>26260000000</v>
      </c>
      <c r="H768" s="2">
        <v>3090000000</v>
      </c>
      <c r="I768" s="2">
        <v>1160000000</v>
      </c>
      <c r="J768" s="3">
        <v>24.7</v>
      </c>
      <c r="K768" s="2">
        <f t="shared" si="33"/>
        <v>28652000000</v>
      </c>
      <c r="L768" s="2">
        <f t="shared" si="34"/>
        <v>0.10784587463353344</v>
      </c>
      <c r="M768" s="2">
        <f t="shared" si="35"/>
        <v>0.91651542649727769</v>
      </c>
    </row>
    <row r="769" spans="1:13" x14ac:dyDescent="0.25">
      <c r="A769" s="1" t="s">
        <v>1625</v>
      </c>
      <c r="B769" s="1">
        <v>1045</v>
      </c>
      <c r="C769" s="1" t="s">
        <v>1</v>
      </c>
      <c r="D769" s="1" t="s">
        <v>26</v>
      </c>
      <c r="E769" s="1" t="s">
        <v>911</v>
      </c>
      <c r="F769" s="1" t="s">
        <v>1626</v>
      </c>
      <c r="G769" s="2">
        <v>833980000</v>
      </c>
      <c r="H769" s="2">
        <v>237650000</v>
      </c>
      <c r="I769" s="2">
        <v>928570000</v>
      </c>
      <c r="J769" s="3">
        <v>2.1800000000000002</v>
      </c>
      <c r="K769" s="2">
        <f t="shared" si="33"/>
        <v>2024282600.0000002</v>
      </c>
      <c r="L769" s="2">
        <f t="shared" si="34"/>
        <v>0.11739961604175225</v>
      </c>
      <c r="M769" s="2">
        <f t="shared" si="35"/>
        <v>0.41198793093414915</v>
      </c>
    </row>
    <row r="770" spans="1:13" x14ac:dyDescent="0.25">
      <c r="A770" s="1" t="s">
        <v>1627</v>
      </c>
      <c r="B770" s="1">
        <v>1046</v>
      </c>
      <c r="C770" s="1" t="s">
        <v>1</v>
      </c>
      <c r="D770" s="1" t="s">
        <v>50</v>
      </c>
      <c r="E770" s="1" t="s">
        <v>619</v>
      </c>
      <c r="F770" s="1" t="s">
        <v>1628</v>
      </c>
      <c r="G770" s="2">
        <v>198440000</v>
      </c>
      <c r="H770" s="2">
        <v>-92760000</v>
      </c>
      <c r="I770" s="2">
        <v>906630000</v>
      </c>
      <c r="J770" s="3">
        <v>0.48</v>
      </c>
      <c r="K770" s="2">
        <f t="shared" si="33"/>
        <v>435182400</v>
      </c>
      <c r="L770" s="2">
        <f t="shared" si="34"/>
        <v>-0.21315200247068816</v>
      </c>
      <c r="M770" s="2">
        <f t="shared" si="35"/>
        <v>0.45599270558735833</v>
      </c>
    </row>
    <row r="771" spans="1:13" x14ac:dyDescent="0.25">
      <c r="A771" s="1" t="s">
        <v>1629</v>
      </c>
      <c r="B771" s="1">
        <v>1047</v>
      </c>
      <c r="C771" s="1" t="s">
        <v>1</v>
      </c>
      <c r="D771" s="1" t="s">
        <v>99</v>
      </c>
      <c r="E771" s="1" t="s">
        <v>191</v>
      </c>
      <c r="F771" s="1" t="s">
        <v>1630</v>
      </c>
      <c r="G771" s="2">
        <v>1180000000</v>
      </c>
      <c r="H771" s="2">
        <v>-52010000</v>
      </c>
      <c r="I771" s="2">
        <v>369200000</v>
      </c>
      <c r="J771" s="3">
        <v>0.36499999999999999</v>
      </c>
      <c r="K771" s="2">
        <f t="shared" ref="K771:K834" si="36">I771*J771</f>
        <v>134758000</v>
      </c>
      <c r="L771" s="2">
        <f t="shared" ref="L771:L834" si="37">H771/K771</f>
        <v>-0.38595111236438651</v>
      </c>
      <c r="M771" s="2">
        <f t="shared" ref="M771:M834" si="38">G771/K771</f>
        <v>8.7564374656792179</v>
      </c>
    </row>
    <row r="772" spans="1:13" x14ac:dyDescent="0.25">
      <c r="A772" s="1" t="s">
        <v>1631</v>
      </c>
      <c r="B772" s="1">
        <v>1049</v>
      </c>
      <c r="C772" s="1" t="s">
        <v>1</v>
      </c>
      <c r="D772" s="1" t="s">
        <v>2</v>
      </c>
      <c r="E772" s="1" t="s">
        <v>866</v>
      </c>
      <c r="F772" s="1" t="s">
        <v>1632</v>
      </c>
      <c r="G772" s="2">
        <v>1020000000</v>
      </c>
      <c r="H772" s="2">
        <v>-108010000</v>
      </c>
      <c r="I772" s="2">
        <v>80720000</v>
      </c>
      <c r="J772" s="3">
        <v>0.66</v>
      </c>
      <c r="K772" s="2">
        <f t="shared" si="36"/>
        <v>53275200</v>
      </c>
      <c r="L772" s="2">
        <f t="shared" si="37"/>
        <v>-2.0273973631258073</v>
      </c>
      <c r="M772" s="2">
        <f t="shared" si="38"/>
        <v>19.145868997206957</v>
      </c>
    </row>
    <row r="773" spans="1:13" x14ac:dyDescent="0.25">
      <c r="A773" s="1" t="s">
        <v>1633</v>
      </c>
      <c r="B773" s="1">
        <v>1050</v>
      </c>
      <c r="C773" s="1" t="s">
        <v>1</v>
      </c>
      <c r="D773" s="1" t="s">
        <v>95</v>
      </c>
      <c r="E773" s="1" t="s">
        <v>1128</v>
      </c>
      <c r="F773" s="1" t="s">
        <v>1634</v>
      </c>
      <c r="G773" s="2">
        <v>3080000000</v>
      </c>
      <c r="H773" s="2">
        <v>386170000</v>
      </c>
      <c r="I773" s="2">
        <v>2020000000</v>
      </c>
      <c r="J773" s="3">
        <v>0.48</v>
      </c>
      <c r="K773" s="2">
        <f t="shared" si="36"/>
        <v>969600000</v>
      </c>
      <c r="L773" s="2">
        <f t="shared" si="37"/>
        <v>0.3982776402640264</v>
      </c>
      <c r="M773" s="2">
        <f t="shared" si="38"/>
        <v>3.1765676567656764</v>
      </c>
    </row>
    <row r="774" spans="1:13" x14ac:dyDescent="0.25">
      <c r="A774" s="1" t="s">
        <v>1635</v>
      </c>
      <c r="B774" s="1">
        <v>1051</v>
      </c>
      <c r="C774" s="1" t="s">
        <v>1</v>
      </c>
      <c r="D774" s="1" t="s">
        <v>13</v>
      </c>
      <c r="E774" s="1" t="s">
        <v>413</v>
      </c>
      <c r="F774" s="1" t="s">
        <v>1636</v>
      </c>
      <c r="G774" s="2">
        <v>903170000</v>
      </c>
      <c r="H774" s="2">
        <v>55640000</v>
      </c>
      <c r="I774" s="2">
        <v>450810000</v>
      </c>
      <c r="J774" s="3">
        <v>2.4300000000000002</v>
      </c>
      <c r="K774" s="2">
        <f t="shared" si="36"/>
        <v>1095468300</v>
      </c>
      <c r="L774" s="2">
        <f t="shared" si="37"/>
        <v>5.0791063511376827E-2</v>
      </c>
      <c r="M774" s="2">
        <f t="shared" si="38"/>
        <v>0.82446018748328909</v>
      </c>
    </row>
    <row r="775" spans="1:13" x14ac:dyDescent="0.25">
      <c r="A775" s="1" t="s">
        <v>1637</v>
      </c>
      <c r="B775" s="1">
        <v>1052</v>
      </c>
      <c r="C775" s="1" t="s">
        <v>1</v>
      </c>
      <c r="D775" s="1" t="s">
        <v>144</v>
      </c>
      <c r="E775" s="1" t="s">
        <v>145</v>
      </c>
      <c r="F775" s="1" t="s">
        <v>1638</v>
      </c>
      <c r="G775" s="2">
        <v>4380000000</v>
      </c>
      <c r="H775" s="2">
        <v>845660000</v>
      </c>
      <c r="I775" s="2">
        <v>1670000000</v>
      </c>
      <c r="J775" s="3">
        <v>3.89</v>
      </c>
      <c r="K775" s="2">
        <f t="shared" si="36"/>
        <v>6496300000</v>
      </c>
      <c r="L775" s="2">
        <f t="shared" si="37"/>
        <v>0.13017563844034297</v>
      </c>
      <c r="M775" s="2">
        <f t="shared" si="38"/>
        <v>0.67422994627711164</v>
      </c>
    </row>
    <row r="776" spans="1:13" x14ac:dyDescent="0.25">
      <c r="A776" s="1" t="s">
        <v>1639</v>
      </c>
      <c r="B776" s="1">
        <v>1053</v>
      </c>
      <c r="C776" s="1" t="s">
        <v>1</v>
      </c>
      <c r="D776" s="1" t="s">
        <v>210</v>
      </c>
      <c r="E776" s="1" t="s">
        <v>616</v>
      </c>
      <c r="F776" s="1" t="s">
        <v>1640</v>
      </c>
      <c r="G776" s="2">
        <v>43260000000</v>
      </c>
      <c r="H776" s="2">
        <v>-1650000000</v>
      </c>
      <c r="I776" s="2">
        <v>8920000000</v>
      </c>
      <c r="J776" s="3">
        <v>0.63</v>
      </c>
      <c r="K776" s="2">
        <f t="shared" si="36"/>
        <v>5619600000</v>
      </c>
      <c r="L776" s="2">
        <f t="shared" si="37"/>
        <v>-0.29361520392910528</v>
      </c>
      <c r="M776" s="2">
        <f t="shared" si="38"/>
        <v>7.6980568011958148</v>
      </c>
    </row>
    <row r="777" spans="1:13" x14ac:dyDescent="0.25">
      <c r="A777" s="1" t="s">
        <v>1641</v>
      </c>
      <c r="B777" s="1">
        <v>1055</v>
      </c>
      <c r="C777" s="1" t="s">
        <v>1</v>
      </c>
      <c r="D777" s="1" t="s">
        <v>144</v>
      </c>
      <c r="E777" s="1" t="s">
        <v>564</v>
      </c>
      <c r="F777" s="1" t="s">
        <v>1642</v>
      </c>
      <c r="G777" s="2">
        <v>176720000000</v>
      </c>
      <c r="H777" s="2">
        <v>-4570000000</v>
      </c>
      <c r="I777" s="2">
        <v>18120000000</v>
      </c>
      <c r="J777" s="3">
        <v>2.77</v>
      </c>
      <c r="K777" s="2">
        <f t="shared" si="36"/>
        <v>50192400000</v>
      </c>
      <c r="L777" s="2">
        <f t="shared" si="37"/>
        <v>-9.1049640981503172E-2</v>
      </c>
      <c r="M777" s="2">
        <f t="shared" si="38"/>
        <v>3.5208517624182147</v>
      </c>
    </row>
    <row r="778" spans="1:13" x14ac:dyDescent="0.25">
      <c r="A778" s="1" t="s">
        <v>1643</v>
      </c>
      <c r="B778" s="1">
        <v>1057</v>
      </c>
      <c r="C778" s="1" t="s">
        <v>1</v>
      </c>
      <c r="D778" s="1" t="s">
        <v>95</v>
      </c>
      <c r="E778" s="1" t="s">
        <v>116</v>
      </c>
      <c r="F778" s="1" t="s">
        <v>1644</v>
      </c>
      <c r="G778" s="2">
        <v>2000000000</v>
      </c>
      <c r="H778" s="2">
        <v>85310000</v>
      </c>
      <c r="I778" s="2">
        <v>789640000</v>
      </c>
      <c r="J778" s="3">
        <v>2.06</v>
      </c>
      <c r="K778" s="2">
        <f t="shared" si="36"/>
        <v>1626658400</v>
      </c>
      <c r="L778" s="2">
        <f t="shared" si="37"/>
        <v>5.2444938654606275E-2</v>
      </c>
      <c r="M778" s="2">
        <f t="shared" si="38"/>
        <v>1.2295144450734095</v>
      </c>
    </row>
    <row r="779" spans="1:13" x14ac:dyDescent="0.25">
      <c r="A779" s="1" t="s">
        <v>1645</v>
      </c>
      <c r="B779" s="1">
        <v>1058</v>
      </c>
      <c r="C779" s="1" t="s">
        <v>1</v>
      </c>
      <c r="D779" s="1" t="s">
        <v>166</v>
      </c>
      <c r="E779" s="1" t="s">
        <v>611</v>
      </c>
      <c r="F779" s="1" t="s">
        <v>1646</v>
      </c>
      <c r="G779" s="2">
        <v>82060000</v>
      </c>
      <c r="H779" s="2">
        <v>-66450000</v>
      </c>
      <c r="I779" s="2">
        <v>538020000</v>
      </c>
      <c r="J779" s="3">
        <v>0.245</v>
      </c>
      <c r="K779" s="2">
        <f t="shared" si="36"/>
        <v>131814900</v>
      </c>
      <c r="L779" s="2">
        <f t="shared" si="37"/>
        <v>-0.50411599902590676</v>
      </c>
      <c r="M779" s="2">
        <f t="shared" si="38"/>
        <v>0.62253963702130788</v>
      </c>
    </row>
    <row r="780" spans="1:13" x14ac:dyDescent="0.25">
      <c r="A780" s="1" t="s">
        <v>1647</v>
      </c>
      <c r="B780" s="1">
        <v>1059</v>
      </c>
      <c r="C780" s="1" t="s">
        <v>1</v>
      </c>
      <c r="D780" s="1" t="s">
        <v>77</v>
      </c>
      <c r="E780" s="1" t="s">
        <v>515</v>
      </c>
      <c r="F780" s="1" t="s">
        <v>61</v>
      </c>
      <c r="G780" s="2">
        <v>128740000</v>
      </c>
      <c r="H780" s="2">
        <v>9690000</v>
      </c>
      <c r="I780" s="2">
        <v>260440000</v>
      </c>
      <c r="J780" s="3">
        <v>0.315</v>
      </c>
      <c r="K780" s="2">
        <f t="shared" si="36"/>
        <v>82038600</v>
      </c>
      <c r="L780" s="2">
        <f t="shared" si="37"/>
        <v>0.11811513116996146</v>
      </c>
      <c r="M780" s="2">
        <f t="shared" si="38"/>
        <v>1.5692612989495189</v>
      </c>
    </row>
    <row r="781" spans="1:13" x14ac:dyDescent="0.25">
      <c r="A781" s="1" t="s">
        <v>1648</v>
      </c>
      <c r="B781" s="1">
        <v>1060</v>
      </c>
      <c r="C781" s="1" t="s">
        <v>1</v>
      </c>
      <c r="D781" s="1" t="s">
        <v>50</v>
      </c>
      <c r="E781" s="1" t="s">
        <v>619</v>
      </c>
      <c r="F781" s="1" t="s">
        <v>1649</v>
      </c>
      <c r="G781" s="2">
        <v>4020000000</v>
      </c>
      <c r="H781" s="2">
        <v>-332860000</v>
      </c>
      <c r="I781" s="2">
        <v>26790000000</v>
      </c>
      <c r="J781" s="3">
        <v>0.45500000000000002</v>
      </c>
      <c r="K781" s="2">
        <f t="shared" si="36"/>
        <v>12189450000</v>
      </c>
      <c r="L781" s="2">
        <f t="shared" si="37"/>
        <v>-2.7307220588295617E-2</v>
      </c>
      <c r="M781" s="2">
        <f t="shared" si="38"/>
        <v>0.32979338690424914</v>
      </c>
    </row>
    <row r="782" spans="1:13" x14ac:dyDescent="0.25">
      <c r="A782" s="1" t="s">
        <v>1650</v>
      </c>
      <c r="B782" s="1">
        <v>1061</v>
      </c>
      <c r="C782" s="1" t="s">
        <v>1</v>
      </c>
      <c r="D782" s="1" t="s">
        <v>39</v>
      </c>
      <c r="E782" s="1" t="s">
        <v>272</v>
      </c>
      <c r="F782" s="1" t="s">
        <v>1651</v>
      </c>
      <c r="G782" s="2">
        <v>1710000000</v>
      </c>
      <c r="H782" s="2">
        <v>275260000</v>
      </c>
      <c r="I782" s="2">
        <v>595650000</v>
      </c>
      <c r="J782" s="3">
        <v>2.2400000000000002</v>
      </c>
      <c r="K782" s="2">
        <f t="shared" si="36"/>
        <v>1334256000.0000002</v>
      </c>
      <c r="L782" s="2">
        <f t="shared" si="37"/>
        <v>0.20630223885071527</v>
      </c>
      <c r="M782" s="2">
        <f t="shared" si="38"/>
        <v>1.2816131237183865</v>
      </c>
    </row>
    <row r="783" spans="1:13" x14ac:dyDescent="0.25">
      <c r="A783" s="1" t="s">
        <v>1652</v>
      </c>
      <c r="B783" s="1">
        <v>1062</v>
      </c>
      <c r="C783" s="1" t="s">
        <v>1</v>
      </c>
      <c r="D783" s="1" t="s">
        <v>13</v>
      </c>
      <c r="E783" s="1" t="s">
        <v>413</v>
      </c>
      <c r="F783" s="1" t="s">
        <v>1653</v>
      </c>
      <c r="G783" s="2">
        <v>85990000</v>
      </c>
      <c r="H783" s="2">
        <v>-217900000</v>
      </c>
      <c r="I783" s="2">
        <v>2900000000</v>
      </c>
      <c r="J783" s="3">
        <v>0.06</v>
      </c>
      <c r="K783" s="2">
        <f t="shared" si="36"/>
        <v>174000000</v>
      </c>
      <c r="L783" s="2">
        <f t="shared" si="37"/>
        <v>-1.2522988505747126</v>
      </c>
      <c r="M783" s="2">
        <f t="shared" si="38"/>
        <v>0.49419540229885056</v>
      </c>
    </row>
    <row r="784" spans="1:13" x14ac:dyDescent="0.25">
      <c r="A784" s="1" t="s">
        <v>1654</v>
      </c>
      <c r="B784" s="1">
        <v>1063</v>
      </c>
      <c r="C784" s="1" t="s">
        <v>1</v>
      </c>
      <c r="D784" s="1" t="s">
        <v>2</v>
      </c>
      <c r="E784" s="1" t="s">
        <v>248</v>
      </c>
      <c r="F784" s="1" t="s">
        <v>1655</v>
      </c>
      <c r="G784" s="2">
        <v>66290000.000000007</v>
      </c>
      <c r="H784" s="2">
        <v>40070000</v>
      </c>
      <c r="I784" s="2">
        <v>1540000000</v>
      </c>
      <c r="J784" s="3">
        <v>0.17</v>
      </c>
      <c r="K784" s="2">
        <f t="shared" si="36"/>
        <v>261800000.00000003</v>
      </c>
      <c r="L784" s="2">
        <f t="shared" si="37"/>
        <v>0.15305576776165009</v>
      </c>
      <c r="M784" s="2">
        <f t="shared" si="38"/>
        <v>0.25320855614973264</v>
      </c>
    </row>
    <row r="785" spans="1:13" x14ac:dyDescent="0.25">
      <c r="A785" s="1" t="s">
        <v>1656</v>
      </c>
      <c r="B785" s="1">
        <v>1064</v>
      </c>
      <c r="C785" s="1" t="s">
        <v>1</v>
      </c>
      <c r="D785" s="1" t="s">
        <v>13</v>
      </c>
      <c r="E785" s="1" t="s">
        <v>14</v>
      </c>
      <c r="F785" s="1" t="s">
        <v>1657</v>
      </c>
      <c r="G785" s="2">
        <v>31070000</v>
      </c>
      <c r="H785" s="2">
        <v>3270000</v>
      </c>
      <c r="I785" s="2">
        <v>713770000</v>
      </c>
      <c r="J785" s="3">
        <v>4.7E-2</v>
      </c>
      <c r="K785" s="2">
        <f t="shared" si="36"/>
        <v>33547190</v>
      </c>
      <c r="L785" s="2">
        <f t="shared" si="37"/>
        <v>9.7474632003455436E-2</v>
      </c>
      <c r="M785" s="2">
        <f t="shared" si="38"/>
        <v>0.92615804781264843</v>
      </c>
    </row>
    <row r="786" spans="1:13" x14ac:dyDescent="0.25">
      <c r="A786" s="1" t="s">
        <v>1658</v>
      </c>
      <c r="B786" s="1">
        <v>1065</v>
      </c>
      <c r="C786" s="1" t="s">
        <v>1</v>
      </c>
      <c r="D786" s="1" t="s">
        <v>65</v>
      </c>
      <c r="E786" s="1" t="s">
        <v>66</v>
      </c>
      <c r="F786" s="1" t="s">
        <v>1659</v>
      </c>
      <c r="G786" s="2">
        <v>5100000000</v>
      </c>
      <c r="H786" s="2">
        <v>956050000</v>
      </c>
      <c r="I786" s="2">
        <v>1570000000</v>
      </c>
      <c r="J786" s="3">
        <v>3.19</v>
      </c>
      <c r="K786" s="2">
        <f t="shared" si="36"/>
        <v>5008300000</v>
      </c>
      <c r="L786" s="2">
        <f t="shared" si="37"/>
        <v>0.19089311742507437</v>
      </c>
      <c r="M786" s="2">
        <f t="shared" si="38"/>
        <v>1.0183096060539505</v>
      </c>
    </row>
    <row r="787" spans="1:13" x14ac:dyDescent="0.25">
      <c r="A787" s="1" t="s">
        <v>1660</v>
      </c>
      <c r="B787" s="1">
        <v>1066</v>
      </c>
      <c r="C787" s="1" t="s">
        <v>1</v>
      </c>
      <c r="D787" s="1" t="s">
        <v>39</v>
      </c>
      <c r="E787" s="1" t="s">
        <v>272</v>
      </c>
      <c r="F787" s="1" t="s">
        <v>1661</v>
      </c>
      <c r="G787" s="2">
        <v>14620000000</v>
      </c>
      <c r="H787" s="2">
        <v>2210000000</v>
      </c>
      <c r="I787" s="2">
        <v>4520000000</v>
      </c>
      <c r="J787" s="3">
        <v>4.68</v>
      </c>
      <c r="K787" s="2">
        <f t="shared" si="36"/>
        <v>21153600000</v>
      </c>
      <c r="L787" s="2">
        <f t="shared" si="37"/>
        <v>0.10447394296951819</v>
      </c>
      <c r="M787" s="2">
        <f t="shared" si="38"/>
        <v>0.69113531502912029</v>
      </c>
    </row>
    <row r="788" spans="1:13" x14ac:dyDescent="0.25">
      <c r="A788" s="1" t="s">
        <v>1662</v>
      </c>
      <c r="B788" s="1">
        <v>1068</v>
      </c>
      <c r="C788" s="1" t="s">
        <v>1</v>
      </c>
      <c r="D788" s="1" t="s">
        <v>99</v>
      </c>
      <c r="E788" s="1" t="s">
        <v>100</v>
      </c>
      <c r="F788" s="1" t="s">
        <v>1663</v>
      </c>
      <c r="G788" s="2">
        <v>1410000000</v>
      </c>
      <c r="H788" s="2">
        <v>-147640000</v>
      </c>
      <c r="I788" s="2">
        <v>1820000000</v>
      </c>
      <c r="J788" s="3">
        <v>0.16400000000000001</v>
      </c>
      <c r="K788" s="2">
        <f t="shared" si="36"/>
        <v>298480000</v>
      </c>
      <c r="L788" s="2">
        <f t="shared" si="37"/>
        <v>-0.49463950683462876</v>
      </c>
      <c r="M788" s="2">
        <f t="shared" si="38"/>
        <v>4.7239346019833821</v>
      </c>
    </row>
    <row r="789" spans="1:13" x14ac:dyDescent="0.25">
      <c r="A789" s="1" t="s">
        <v>1664</v>
      </c>
      <c r="B789" s="1">
        <v>1070</v>
      </c>
      <c r="C789" s="1" t="s">
        <v>1</v>
      </c>
      <c r="D789" s="1" t="s">
        <v>251</v>
      </c>
      <c r="E789" s="1" t="s">
        <v>299</v>
      </c>
      <c r="F789" s="1" t="s">
        <v>1665</v>
      </c>
      <c r="G789" s="2">
        <v>78990000000</v>
      </c>
      <c r="H789" s="2">
        <v>743630000</v>
      </c>
      <c r="I789" s="2">
        <v>2480000000</v>
      </c>
      <c r="J789" s="3">
        <v>4.29</v>
      </c>
      <c r="K789" s="2">
        <f t="shared" si="36"/>
        <v>10639200000</v>
      </c>
      <c r="L789" s="2">
        <f t="shared" si="37"/>
        <v>6.9895292879163851E-2</v>
      </c>
      <c r="M789" s="2">
        <f t="shared" si="38"/>
        <v>7.4244304083013759</v>
      </c>
    </row>
    <row r="790" spans="1:13" x14ac:dyDescent="0.25">
      <c r="A790" s="1" t="s">
        <v>1666</v>
      </c>
      <c r="B790" s="1">
        <v>1071</v>
      </c>
      <c r="C790" s="1" t="s">
        <v>1</v>
      </c>
      <c r="D790" s="1" t="s">
        <v>6</v>
      </c>
      <c r="E790" s="1" t="s">
        <v>7</v>
      </c>
      <c r="F790" s="1" t="s">
        <v>1667</v>
      </c>
      <c r="G790" s="2">
        <v>127520000000</v>
      </c>
      <c r="H790" s="2">
        <v>3970000000</v>
      </c>
      <c r="I790" s="2">
        <v>10230000000</v>
      </c>
      <c r="J790" s="3">
        <v>4.58</v>
      </c>
      <c r="K790" s="2">
        <f t="shared" si="36"/>
        <v>46853400000</v>
      </c>
      <c r="L790" s="2">
        <f t="shared" si="37"/>
        <v>8.4732378013121779E-2</v>
      </c>
      <c r="M790" s="2">
        <f t="shared" si="38"/>
        <v>2.7216808171872264</v>
      </c>
    </row>
    <row r="791" spans="1:13" x14ac:dyDescent="0.25">
      <c r="A791" s="1" t="s">
        <v>1668</v>
      </c>
      <c r="B791" s="1">
        <v>1072</v>
      </c>
      <c r="C791" s="1" t="s">
        <v>1</v>
      </c>
      <c r="D791" s="1" t="s">
        <v>95</v>
      </c>
      <c r="E791" s="1" t="s">
        <v>506</v>
      </c>
      <c r="F791" s="1" t="s">
        <v>1669</v>
      </c>
      <c r="G791" s="2">
        <v>66709999999.999992</v>
      </c>
      <c r="H791" s="2">
        <v>3920000000</v>
      </c>
      <c r="I791" s="2">
        <v>3120000000</v>
      </c>
      <c r="J791" s="3">
        <v>8.9</v>
      </c>
      <c r="K791" s="2">
        <f t="shared" si="36"/>
        <v>27768000000</v>
      </c>
      <c r="L791" s="2">
        <f t="shared" si="37"/>
        <v>0.14116969173148949</v>
      </c>
      <c r="M791" s="2">
        <f t="shared" si="38"/>
        <v>2.4024056467876691</v>
      </c>
    </row>
    <row r="792" spans="1:13" x14ac:dyDescent="0.25">
      <c r="A792" s="1" t="s">
        <v>1670</v>
      </c>
      <c r="B792" s="1">
        <v>1073</v>
      </c>
      <c r="C792" s="1" t="s">
        <v>1</v>
      </c>
      <c r="D792" s="1" t="s">
        <v>13</v>
      </c>
      <c r="E792" s="1" t="s">
        <v>245</v>
      </c>
      <c r="F792" s="1" t="s">
        <v>61</v>
      </c>
      <c r="G792" s="2">
        <v>43360000</v>
      </c>
      <c r="H792" s="2">
        <v>-161790000</v>
      </c>
      <c r="I792" s="2">
        <v>1270000000</v>
      </c>
      <c r="J792" s="3">
        <v>0.09</v>
      </c>
      <c r="K792" s="2">
        <f t="shared" si="36"/>
        <v>114300000</v>
      </c>
      <c r="L792" s="2">
        <f t="shared" si="37"/>
        <v>-1.4154855643044619</v>
      </c>
      <c r="M792" s="2">
        <f t="shared" si="38"/>
        <v>0.37935258092738405</v>
      </c>
    </row>
    <row r="793" spans="1:13" x14ac:dyDescent="0.25">
      <c r="A793" s="1" t="s">
        <v>1671</v>
      </c>
      <c r="B793" s="1">
        <v>1075</v>
      </c>
      <c r="C793" s="1" t="s">
        <v>1</v>
      </c>
      <c r="D793" s="1" t="s">
        <v>112</v>
      </c>
      <c r="E793" s="1" t="s">
        <v>186</v>
      </c>
      <c r="F793" s="1" t="s">
        <v>1672</v>
      </c>
      <c r="G793" s="2">
        <v>1570000000</v>
      </c>
      <c r="H793" s="2">
        <v>-80560000</v>
      </c>
      <c r="I793" s="2">
        <v>2900000000</v>
      </c>
      <c r="J793" s="3">
        <v>0.255</v>
      </c>
      <c r="K793" s="2">
        <f t="shared" si="36"/>
        <v>739500000</v>
      </c>
      <c r="L793" s="2">
        <f t="shared" si="37"/>
        <v>-0.10893847194050034</v>
      </c>
      <c r="M793" s="2">
        <f t="shared" si="38"/>
        <v>2.1230561189993238</v>
      </c>
    </row>
    <row r="794" spans="1:13" x14ac:dyDescent="0.25">
      <c r="A794" s="1" t="s">
        <v>1673</v>
      </c>
      <c r="B794" s="1">
        <v>1079</v>
      </c>
      <c r="C794" s="1" t="s">
        <v>1</v>
      </c>
      <c r="D794" s="1" t="s">
        <v>77</v>
      </c>
      <c r="E794" s="1" t="s">
        <v>1674</v>
      </c>
      <c r="F794" s="1" t="s">
        <v>1675</v>
      </c>
      <c r="G794" s="2">
        <v>46990000</v>
      </c>
      <c r="H794" s="2">
        <v>-103230000</v>
      </c>
      <c r="I794" s="2">
        <v>1330000000</v>
      </c>
      <c r="J794" s="3">
        <v>4.4999999999999998E-2</v>
      </c>
      <c r="K794" s="2">
        <f t="shared" si="36"/>
        <v>59850000</v>
      </c>
      <c r="L794" s="2">
        <f t="shared" si="37"/>
        <v>-1.7248120300751879</v>
      </c>
      <c r="M794" s="2">
        <f t="shared" si="38"/>
        <v>0.78512949039264823</v>
      </c>
    </row>
    <row r="795" spans="1:13" x14ac:dyDescent="0.25">
      <c r="A795" s="1" t="s">
        <v>1676</v>
      </c>
      <c r="B795" s="1">
        <v>1080</v>
      </c>
      <c r="C795" s="1" t="s">
        <v>1</v>
      </c>
      <c r="D795" s="1" t="s">
        <v>210</v>
      </c>
      <c r="E795" s="1" t="s">
        <v>616</v>
      </c>
      <c r="F795" s="1" t="s">
        <v>1677</v>
      </c>
      <c r="G795" s="2">
        <v>654030000</v>
      </c>
      <c r="H795" s="2">
        <v>-108750000</v>
      </c>
      <c r="I795" s="2">
        <v>3870000000</v>
      </c>
      <c r="J795" s="3">
        <v>3.5999999999999997E-2</v>
      </c>
      <c r="K795" s="2">
        <f t="shared" si="36"/>
        <v>139320000</v>
      </c>
      <c r="L795" s="2">
        <f t="shared" si="37"/>
        <v>-0.78057708871662357</v>
      </c>
      <c r="M795" s="2">
        <f t="shared" si="38"/>
        <v>4.6944444444444446</v>
      </c>
    </row>
    <row r="796" spans="1:13" x14ac:dyDescent="0.25">
      <c r="A796" s="1" t="s">
        <v>1678</v>
      </c>
      <c r="B796" s="1">
        <v>1082</v>
      </c>
      <c r="C796" s="1" t="s">
        <v>1</v>
      </c>
      <c r="D796" s="1" t="s">
        <v>128</v>
      </c>
      <c r="E796" s="1" t="s">
        <v>307</v>
      </c>
      <c r="F796" s="1" t="s">
        <v>1679</v>
      </c>
      <c r="G796" s="2">
        <v>117610000</v>
      </c>
      <c r="H796" s="2">
        <v>-28540000</v>
      </c>
      <c r="I796" s="2">
        <v>596430000</v>
      </c>
      <c r="J796" s="3">
        <v>1.44</v>
      </c>
      <c r="K796" s="2">
        <f t="shared" si="36"/>
        <v>858859200</v>
      </c>
      <c r="L796" s="2">
        <f t="shared" si="37"/>
        <v>-3.3230126661040596E-2</v>
      </c>
      <c r="M796" s="2">
        <f t="shared" si="38"/>
        <v>0.13693746309057411</v>
      </c>
    </row>
    <row r="797" spans="1:13" x14ac:dyDescent="0.25">
      <c r="A797" s="1" t="s">
        <v>1680</v>
      </c>
      <c r="B797" s="1">
        <v>1083</v>
      </c>
      <c r="C797" s="1" t="s">
        <v>1</v>
      </c>
      <c r="D797" s="1" t="s">
        <v>6</v>
      </c>
      <c r="E797" s="1" t="s">
        <v>10</v>
      </c>
      <c r="F797" s="1" t="s">
        <v>1681</v>
      </c>
      <c r="G797" s="2">
        <v>19840000000</v>
      </c>
      <c r="H797" s="2">
        <v>1570000000</v>
      </c>
      <c r="I797" s="2">
        <v>3660000000</v>
      </c>
      <c r="J797" s="3">
        <v>3.24</v>
      </c>
      <c r="K797" s="2">
        <f t="shared" si="36"/>
        <v>11858400000</v>
      </c>
      <c r="L797" s="2">
        <f t="shared" si="37"/>
        <v>0.13239560143020981</v>
      </c>
      <c r="M797" s="2">
        <f t="shared" si="38"/>
        <v>1.6730756257167916</v>
      </c>
    </row>
    <row r="798" spans="1:13" x14ac:dyDescent="0.25">
      <c r="A798" s="1" t="s">
        <v>1682</v>
      </c>
      <c r="B798" s="1">
        <v>1084</v>
      </c>
      <c r="C798" s="1" t="s">
        <v>1</v>
      </c>
      <c r="D798" s="1" t="s">
        <v>54</v>
      </c>
      <c r="E798" s="1" t="s">
        <v>302</v>
      </c>
      <c r="F798" s="1" t="s">
        <v>1683</v>
      </c>
      <c r="G798" s="2">
        <v>1300000000</v>
      </c>
      <c r="H798" s="2">
        <v>-94540000</v>
      </c>
      <c r="I798" s="2">
        <v>827720000</v>
      </c>
      <c r="J798" s="3">
        <v>0.72</v>
      </c>
      <c r="K798" s="2">
        <f t="shared" si="36"/>
        <v>595958400</v>
      </c>
      <c r="L798" s="2">
        <f t="shared" si="37"/>
        <v>-0.1586352336001976</v>
      </c>
      <c r="M798" s="2">
        <f t="shared" si="38"/>
        <v>2.1813603097128929</v>
      </c>
    </row>
    <row r="799" spans="1:13" x14ac:dyDescent="0.25">
      <c r="A799" s="1" t="s">
        <v>1684</v>
      </c>
      <c r="B799" s="1">
        <v>1085</v>
      </c>
      <c r="C799" s="1" t="s">
        <v>1</v>
      </c>
      <c r="D799" s="1" t="s">
        <v>95</v>
      </c>
      <c r="E799" s="1" t="s">
        <v>506</v>
      </c>
      <c r="F799" s="1" t="s">
        <v>1685</v>
      </c>
      <c r="G799" s="2">
        <v>2490000000</v>
      </c>
      <c r="H799" s="2">
        <v>77020000</v>
      </c>
      <c r="I799" s="2">
        <v>388000000</v>
      </c>
      <c r="J799" s="3">
        <v>1.2</v>
      </c>
      <c r="K799" s="2">
        <f t="shared" si="36"/>
        <v>465600000</v>
      </c>
      <c r="L799" s="2">
        <f t="shared" si="37"/>
        <v>0.16542096219931271</v>
      </c>
      <c r="M799" s="2">
        <f t="shared" si="38"/>
        <v>5.3479381443298966</v>
      </c>
    </row>
    <row r="800" spans="1:13" x14ac:dyDescent="0.25">
      <c r="A800" s="1" t="s">
        <v>1686</v>
      </c>
      <c r="B800" s="1">
        <v>1086</v>
      </c>
      <c r="C800" s="1" t="s">
        <v>1</v>
      </c>
      <c r="D800" s="1" t="s">
        <v>251</v>
      </c>
      <c r="E800" s="1" t="s">
        <v>431</v>
      </c>
      <c r="F800" s="1" t="s">
        <v>1687</v>
      </c>
      <c r="G800" s="2">
        <v>7930000000</v>
      </c>
      <c r="H800" s="2">
        <v>203500000</v>
      </c>
      <c r="I800" s="2">
        <v>1670000000</v>
      </c>
      <c r="J800" s="3">
        <v>0.68</v>
      </c>
      <c r="K800" s="2">
        <f t="shared" si="36"/>
        <v>1135600000</v>
      </c>
      <c r="L800" s="2">
        <f t="shared" si="37"/>
        <v>0.17920042268404368</v>
      </c>
      <c r="M800" s="2">
        <f t="shared" si="38"/>
        <v>6.9830926382529057</v>
      </c>
    </row>
    <row r="801" spans="1:13" x14ac:dyDescent="0.25">
      <c r="A801" s="1" t="s">
        <v>1688</v>
      </c>
      <c r="B801" s="1">
        <v>1087</v>
      </c>
      <c r="C801" s="1" t="s">
        <v>1</v>
      </c>
      <c r="D801" s="1" t="s">
        <v>112</v>
      </c>
      <c r="E801" s="1" t="s">
        <v>113</v>
      </c>
      <c r="F801" s="1" t="s">
        <v>1689</v>
      </c>
      <c r="G801" s="2">
        <v>619920000</v>
      </c>
      <c r="H801" s="2">
        <v>-45560000</v>
      </c>
      <c r="I801" s="2">
        <v>142660000</v>
      </c>
      <c r="J801" s="3">
        <v>0.30499999999999999</v>
      </c>
      <c r="K801" s="2">
        <f t="shared" si="36"/>
        <v>43511300</v>
      </c>
      <c r="L801" s="2">
        <f t="shared" si="37"/>
        <v>-1.0470843206247573</v>
      </c>
      <c r="M801" s="2">
        <f t="shared" si="38"/>
        <v>14.247333451310348</v>
      </c>
    </row>
    <row r="802" spans="1:13" x14ac:dyDescent="0.25">
      <c r="A802" s="1" t="s">
        <v>1690</v>
      </c>
      <c r="B802" s="1">
        <v>1088</v>
      </c>
      <c r="C802" s="1" t="s">
        <v>1</v>
      </c>
      <c r="D802" s="1" t="s">
        <v>22</v>
      </c>
      <c r="E802" s="1" t="s">
        <v>141</v>
      </c>
      <c r="F802" s="1" t="s">
        <v>1691</v>
      </c>
      <c r="G802" s="2">
        <v>379100000000</v>
      </c>
      <c r="H802" s="2">
        <v>71410000000</v>
      </c>
      <c r="I802" s="2">
        <v>19870000000</v>
      </c>
      <c r="J802" s="3">
        <v>32.6</v>
      </c>
      <c r="K802" s="2">
        <f t="shared" si="36"/>
        <v>647762000000</v>
      </c>
      <c r="L802" s="2">
        <f t="shared" si="37"/>
        <v>0.11024110707327692</v>
      </c>
      <c r="M802" s="2">
        <f t="shared" si="38"/>
        <v>0.58524581559276401</v>
      </c>
    </row>
    <row r="803" spans="1:13" x14ac:dyDescent="0.25">
      <c r="A803" s="1" t="s">
        <v>1692</v>
      </c>
      <c r="B803" s="1">
        <v>1090</v>
      </c>
      <c r="C803" s="1" t="s">
        <v>1</v>
      </c>
      <c r="D803" s="1" t="s">
        <v>210</v>
      </c>
      <c r="E803" s="1" t="s">
        <v>616</v>
      </c>
      <c r="F803" s="1" t="s">
        <v>1693</v>
      </c>
      <c r="G803" s="2">
        <v>55870000000</v>
      </c>
      <c r="H803" s="2">
        <v>-242070000</v>
      </c>
      <c r="I803" s="2">
        <v>1270000000</v>
      </c>
      <c r="J803" s="3">
        <v>1.23</v>
      </c>
      <c r="K803" s="2">
        <f t="shared" si="36"/>
        <v>1562100000</v>
      </c>
      <c r="L803" s="2">
        <f t="shared" si="37"/>
        <v>-0.15496447090455157</v>
      </c>
      <c r="M803" s="2">
        <f t="shared" si="38"/>
        <v>35.765956084757697</v>
      </c>
    </row>
    <row r="804" spans="1:13" x14ac:dyDescent="0.25">
      <c r="A804" s="1" t="s">
        <v>1694</v>
      </c>
      <c r="B804" s="1">
        <v>1093</v>
      </c>
      <c r="C804" s="1" t="s">
        <v>1</v>
      </c>
      <c r="D804" s="1" t="s">
        <v>39</v>
      </c>
      <c r="E804" s="1" t="s">
        <v>1591</v>
      </c>
      <c r="F804" s="1" t="s">
        <v>1695</v>
      </c>
      <c r="G804" s="2">
        <v>34750000000</v>
      </c>
      <c r="H804" s="2">
        <v>6490000000</v>
      </c>
      <c r="I804" s="2">
        <v>11870000000</v>
      </c>
      <c r="J804" s="3">
        <v>6.22</v>
      </c>
      <c r="K804" s="2">
        <f t="shared" si="36"/>
        <v>73831400000</v>
      </c>
      <c r="L804" s="2">
        <f t="shared" si="37"/>
        <v>8.7902978949335922E-2</v>
      </c>
      <c r="M804" s="2">
        <f t="shared" si="38"/>
        <v>0.47066695200145198</v>
      </c>
    </row>
    <row r="805" spans="1:13" x14ac:dyDescent="0.25">
      <c r="A805" s="1" t="s">
        <v>1696</v>
      </c>
      <c r="B805" s="1">
        <v>1094</v>
      </c>
      <c r="C805" s="1" t="s">
        <v>1</v>
      </c>
      <c r="D805" s="1" t="s">
        <v>112</v>
      </c>
      <c r="E805" s="1" t="s">
        <v>113</v>
      </c>
      <c r="F805" s="1" t="s">
        <v>61</v>
      </c>
      <c r="G805" s="2">
        <v>271720000</v>
      </c>
      <c r="H805" s="2">
        <v>13280000</v>
      </c>
      <c r="I805" s="2">
        <v>332070000</v>
      </c>
      <c r="J805" s="3">
        <v>0.51</v>
      </c>
      <c r="K805" s="2">
        <f t="shared" si="36"/>
        <v>169355700</v>
      </c>
      <c r="L805" s="2">
        <f t="shared" si="37"/>
        <v>7.8414839299769654E-2</v>
      </c>
      <c r="M805" s="2">
        <f t="shared" si="38"/>
        <v>1.604433745070287</v>
      </c>
    </row>
    <row r="806" spans="1:13" x14ac:dyDescent="0.25">
      <c r="A806" s="1" t="s">
        <v>1697</v>
      </c>
      <c r="B806" s="1">
        <v>1097</v>
      </c>
      <c r="C806" s="1" t="s">
        <v>1</v>
      </c>
      <c r="D806" s="1" t="s">
        <v>50</v>
      </c>
      <c r="E806" s="1" t="s">
        <v>892</v>
      </c>
      <c r="F806" s="1" t="s">
        <v>1698</v>
      </c>
      <c r="G806" s="2">
        <v>597900000</v>
      </c>
      <c r="H806" s="2">
        <v>-589270000</v>
      </c>
      <c r="I806" s="2">
        <v>7130000000</v>
      </c>
      <c r="J806" s="3">
        <v>2.7E-2</v>
      </c>
      <c r="K806" s="2">
        <f t="shared" si="36"/>
        <v>192510000</v>
      </c>
      <c r="L806" s="2">
        <f t="shared" si="37"/>
        <v>-3.0609838449950653</v>
      </c>
      <c r="M806" s="2">
        <f t="shared" si="38"/>
        <v>3.1058126850553216</v>
      </c>
    </row>
    <row r="807" spans="1:13" x14ac:dyDescent="0.25">
      <c r="A807" s="1" t="s">
        <v>1699</v>
      </c>
      <c r="B807" s="1">
        <v>1098</v>
      </c>
      <c r="C807" s="1" t="s">
        <v>1</v>
      </c>
      <c r="D807" s="1" t="s">
        <v>13</v>
      </c>
      <c r="E807" s="1" t="s">
        <v>14</v>
      </c>
      <c r="F807" s="1" t="s">
        <v>1700</v>
      </c>
      <c r="G807" s="2">
        <v>13080000000</v>
      </c>
      <c r="H807" s="2">
        <v>-3960000000</v>
      </c>
      <c r="I807" s="2">
        <v>749340000</v>
      </c>
      <c r="J807" s="3">
        <v>1.19</v>
      </c>
      <c r="K807" s="2">
        <f t="shared" si="36"/>
        <v>891714600</v>
      </c>
      <c r="L807" s="2">
        <f t="shared" si="37"/>
        <v>-4.4408827667507067</v>
      </c>
      <c r="M807" s="2">
        <f t="shared" si="38"/>
        <v>14.668370350782638</v>
      </c>
    </row>
    <row r="808" spans="1:13" x14ac:dyDescent="0.25">
      <c r="A808" s="1" t="s">
        <v>1701</v>
      </c>
      <c r="B808" s="1">
        <v>1099</v>
      </c>
      <c r="C808" s="1" t="s">
        <v>1</v>
      </c>
      <c r="D808" s="1" t="s">
        <v>99</v>
      </c>
      <c r="E808" s="1" t="s">
        <v>757</v>
      </c>
      <c r="F808" s="1" t="s">
        <v>1702</v>
      </c>
      <c r="G808" s="2">
        <v>659210000000</v>
      </c>
      <c r="H808" s="2">
        <v>10000000000</v>
      </c>
      <c r="I808" s="2">
        <v>3120000000</v>
      </c>
      <c r="J808" s="3">
        <v>19.8</v>
      </c>
      <c r="K808" s="2">
        <f t="shared" si="36"/>
        <v>61776000000</v>
      </c>
      <c r="L808" s="2">
        <f t="shared" si="37"/>
        <v>0.16187516187516188</v>
      </c>
      <c r="M808" s="2">
        <f t="shared" si="38"/>
        <v>10.670972545972546</v>
      </c>
    </row>
    <row r="809" spans="1:13" x14ac:dyDescent="0.25">
      <c r="A809" s="1" t="s">
        <v>1703</v>
      </c>
      <c r="B809" s="1">
        <v>1100</v>
      </c>
      <c r="C809" s="1" t="s">
        <v>1</v>
      </c>
      <c r="D809" s="1" t="s">
        <v>54</v>
      </c>
      <c r="E809" s="1" t="s">
        <v>266</v>
      </c>
      <c r="F809" s="1" t="s">
        <v>1704</v>
      </c>
      <c r="G809" s="2">
        <v>1420000000</v>
      </c>
      <c r="H809" s="2">
        <v>117950000</v>
      </c>
      <c r="I809" s="2">
        <v>437030000</v>
      </c>
      <c r="J809" s="3">
        <v>1.49</v>
      </c>
      <c r="K809" s="2">
        <f t="shared" si="36"/>
        <v>651174700</v>
      </c>
      <c r="L809" s="2">
        <f t="shared" si="37"/>
        <v>0.18113418718509794</v>
      </c>
      <c r="M809" s="2">
        <f t="shared" si="38"/>
        <v>2.1806744027370843</v>
      </c>
    </row>
    <row r="810" spans="1:13" x14ac:dyDescent="0.25">
      <c r="A810" s="1" t="s">
        <v>1705</v>
      </c>
      <c r="B810" s="1">
        <v>1101</v>
      </c>
      <c r="C810" s="1" t="s">
        <v>1</v>
      </c>
      <c r="D810" s="1" t="s">
        <v>22</v>
      </c>
      <c r="E810" s="1" t="s">
        <v>23</v>
      </c>
      <c r="F810" s="1" t="s">
        <v>1706</v>
      </c>
      <c r="G810" s="2">
        <v>91300000</v>
      </c>
      <c r="H810" s="2">
        <v>-581700000</v>
      </c>
      <c r="I810" s="2">
        <v>4770000000</v>
      </c>
      <c r="J810" s="3">
        <v>2.8000000000000001E-2</v>
      </c>
      <c r="K810" s="2">
        <f t="shared" si="36"/>
        <v>133560000</v>
      </c>
      <c r="L810" s="2">
        <f t="shared" si="37"/>
        <v>-4.3553459119496853</v>
      </c>
      <c r="M810" s="2">
        <f t="shared" si="38"/>
        <v>0.68358790056903262</v>
      </c>
    </row>
    <row r="811" spans="1:13" x14ac:dyDescent="0.25">
      <c r="A811" s="1" t="s">
        <v>1707</v>
      </c>
      <c r="B811" s="1">
        <v>1102</v>
      </c>
      <c r="C811" s="1" t="s">
        <v>1</v>
      </c>
      <c r="D811" s="1" t="s">
        <v>22</v>
      </c>
      <c r="E811" s="1" t="s">
        <v>23</v>
      </c>
      <c r="F811" s="1" t="s">
        <v>1708</v>
      </c>
      <c r="G811" s="2">
        <v>531500000</v>
      </c>
      <c r="H811" s="2">
        <v>-35750000</v>
      </c>
      <c r="I811" s="2">
        <v>542390000</v>
      </c>
      <c r="J811" s="3">
        <v>8.4000000000000005E-2</v>
      </c>
      <c r="K811" s="2">
        <f t="shared" si="36"/>
        <v>45560760</v>
      </c>
      <c r="L811" s="2">
        <f t="shared" si="37"/>
        <v>-0.78466645420313441</v>
      </c>
      <c r="M811" s="2">
        <f t="shared" si="38"/>
        <v>11.665740431020026</v>
      </c>
    </row>
    <row r="812" spans="1:13" x14ac:dyDescent="0.25">
      <c r="A812" s="1" t="s">
        <v>1709</v>
      </c>
      <c r="B812" s="1">
        <v>1104</v>
      </c>
      <c r="C812" s="1" t="s">
        <v>1</v>
      </c>
      <c r="D812" s="1" t="s">
        <v>99</v>
      </c>
      <c r="E812" s="1" t="s">
        <v>191</v>
      </c>
      <c r="F812" s="1" t="s">
        <v>1710</v>
      </c>
      <c r="G812" s="2">
        <v>540040000</v>
      </c>
      <c r="H812" s="2">
        <v>-318550000</v>
      </c>
      <c r="I812" s="2">
        <v>1300000000</v>
      </c>
      <c r="J812" s="3">
        <v>1.1399999999999999</v>
      </c>
      <c r="K812" s="2">
        <f t="shared" si="36"/>
        <v>1481999999.9999998</v>
      </c>
      <c r="L812" s="2">
        <f t="shared" si="37"/>
        <v>-0.21494601889338735</v>
      </c>
      <c r="M812" s="2">
        <f t="shared" si="38"/>
        <v>0.36439946018893393</v>
      </c>
    </row>
    <row r="813" spans="1:13" x14ac:dyDescent="0.25">
      <c r="A813" s="1" t="s">
        <v>1711</v>
      </c>
      <c r="B813" s="1">
        <v>1105</v>
      </c>
      <c r="C813" s="1" t="s">
        <v>1</v>
      </c>
      <c r="D813" s="1" t="s">
        <v>50</v>
      </c>
      <c r="E813" s="1" t="s">
        <v>51</v>
      </c>
      <c r="F813" s="1" t="s">
        <v>1712</v>
      </c>
      <c r="G813" s="2">
        <v>819860000</v>
      </c>
      <c r="H813" s="2">
        <v>-49070000</v>
      </c>
      <c r="I813" s="2">
        <v>880540000</v>
      </c>
      <c r="J813" s="3">
        <v>0.315</v>
      </c>
      <c r="K813" s="2">
        <f t="shared" si="36"/>
        <v>277370100</v>
      </c>
      <c r="L813" s="2">
        <f t="shared" si="37"/>
        <v>-0.17691164260315009</v>
      </c>
      <c r="M813" s="2">
        <f t="shared" si="38"/>
        <v>2.9558341003590511</v>
      </c>
    </row>
    <row r="814" spans="1:13" x14ac:dyDescent="0.25">
      <c r="A814" s="1" t="s">
        <v>1713</v>
      </c>
      <c r="B814" s="1">
        <v>1108</v>
      </c>
      <c r="C814" s="1" t="s">
        <v>1</v>
      </c>
      <c r="D814" s="1" t="s">
        <v>251</v>
      </c>
      <c r="E814" s="1" t="s">
        <v>309</v>
      </c>
      <c r="F814" s="1" t="s">
        <v>1714</v>
      </c>
      <c r="G814" s="2">
        <v>7240000000</v>
      </c>
      <c r="H814" s="2">
        <v>436170000</v>
      </c>
      <c r="I814" s="2">
        <v>645670000</v>
      </c>
      <c r="J814" s="3">
        <v>5.59</v>
      </c>
      <c r="K814" s="2">
        <f t="shared" si="36"/>
        <v>3609295300</v>
      </c>
      <c r="L814" s="2">
        <f t="shared" si="37"/>
        <v>0.12084630481745287</v>
      </c>
      <c r="M814" s="2">
        <f t="shared" si="38"/>
        <v>2.005931739639037</v>
      </c>
    </row>
    <row r="815" spans="1:13" x14ac:dyDescent="0.25">
      <c r="A815" s="1" t="s">
        <v>1715</v>
      </c>
      <c r="B815" s="1">
        <v>1109</v>
      </c>
      <c r="C815" s="1" t="s">
        <v>1</v>
      </c>
      <c r="D815" s="1" t="s">
        <v>13</v>
      </c>
      <c r="E815" s="1" t="s">
        <v>14</v>
      </c>
      <c r="F815" s="1" t="s">
        <v>1716</v>
      </c>
      <c r="G815" s="2">
        <v>287000000000</v>
      </c>
      <c r="H815" s="2">
        <v>34660000000</v>
      </c>
      <c r="I815" s="2">
        <v>7130000000</v>
      </c>
      <c r="J815" s="3">
        <v>23.7</v>
      </c>
      <c r="K815" s="2">
        <f t="shared" si="36"/>
        <v>168981000000</v>
      </c>
      <c r="L815" s="2">
        <f t="shared" si="37"/>
        <v>0.2051118173049041</v>
      </c>
      <c r="M815" s="2">
        <f t="shared" si="38"/>
        <v>1.6984157982258361</v>
      </c>
    </row>
    <row r="816" spans="1:13" x14ac:dyDescent="0.25">
      <c r="A816" s="1" t="s">
        <v>1717</v>
      </c>
      <c r="B816" s="1">
        <v>1110</v>
      </c>
      <c r="C816" s="1" t="s">
        <v>1</v>
      </c>
      <c r="D816" s="1" t="s">
        <v>99</v>
      </c>
      <c r="E816" s="1" t="s">
        <v>757</v>
      </c>
      <c r="F816" s="1" t="s">
        <v>1718</v>
      </c>
      <c r="G816" s="2">
        <v>1190000000</v>
      </c>
      <c r="H816" s="2">
        <v>42100000</v>
      </c>
      <c r="I816" s="2">
        <v>591630000</v>
      </c>
      <c r="J816" s="3">
        <v>0.5</v>
      </c>
      <c r="K816" s="2">
        <f t="shared" si="36"/>
        <v>295815000</v>
      </c>
      <c r="L816" s="2">
        <f t="shared" si="37"/>
        <v>0.14231867890404476</v>
      </c>
      <c r="M816" s="2">
        <f t="shared" si="38"/>
        <v>4.0227845105893882</v>
      </c>
    </row>
    <row r="817" spans="1:13" x14ac:dyDescent="0.25">
      <c r="A817" s="1" t="s">
        <v>1719</v>
      </c>
      <c r="B817" s="1">
        <v>1112</v>
      </c>
      <c r="C817" s="1" t="s">
        <v>1</v>
      </c>
      <c r="D817" s="1" t="s">
        <v>54</v>
      </c>
      <c r="E817" s="1" t="s">
        <v>322</v>
      </c>
      <c r="F817" s="1" t="s">
        <v>1720</v>
      </c>
      <c r="G817" s="2">
        <v>15390000000</v>
      </c>
      <c r="H817" s="2">
        <v>642940000</v>
      </c>
      <c r="I817" s="2">
        <v>644870000</v>
      </c>
      <c r="J817" s="3">
        <v>10.08</v>
      </c>
      <c r="K817" s="2">
        <f t="shared" si="36"/>
        <v>6500289600</v>
      </c>
      <c r="L817" s="2">
        <f t="shared" si="37"/>
        <v>9.8909439357901835E-2</v>
      </c>
      <c r="M817" s="2">
        <f t="shared" si="38"/>
        <v>2.3675868225932581</v>
      </c>
    </row>
    <row r="818" spans="1:13" x14ac:dyDescent="0.25">
      <c r="A818" s="1" t="s">
        <v>1721</v>
      </c>
      <c r="B818" s="1">
        <v>1114</v>
      </c>
      <c r="C818" s="1" t="s">
        <v>1</v>
      </c>
      <c r="D818" s="1" t="s">
        <v>251</v>
      </c>
      <c r="E818" s="1" t="s">
        <v>360</v>
      </c>
      <c r="F818" s="1" t="s">
        <v>1722</v>
      </c>
      <c r="G818" s="2">
        <v>1240000000</v>
      </c>
      <c r="H818" s="2">
        <v>8550000000.000001</v>
      </c>
      <c r="I818" s="2">
        <v>5050000000</v>
      </c>
      <c r="J818" s="3">
        <v>7.22</v>
      </c>
      <c r="K818" s="2">
        <f t="shared" si="36"/>
        <v>36461000000</v>
      </c>
      <c r="L818" s="2">
        <f t="shared" si="37"/>
        <v>0.23449713392391874</v>
      </c>
      <c r="M818" s="2">
        <f t="shared" si="38"/>
        <v>3.4008941060311014E-2</v>
      </c>
    </row>
    <row r="819" spans="1:13" x14ac:dyDescent="0.25">
      <c r="A819" s="1" t="s">
        <v>1723</v>
      </c>
      <c r="B819" s="1">
        <v>1115</v>
      </c>
      <c r="C819" s="1" t="s">
        <v>1</v>
      </c>
      <c r="D819" s="1" t="s">
        <v>54</v>
      </c>
      <c r="E819" s="1" t="s">
        <v>55</v>
      </c>
      <c r="F819" s="1" t="s">
        <v>1724</v>
      </c>
      <c r="G819" s="2">
        <v>347440000</v>
      </c>
      <c r="H819" s="2">
        <v>-389920000</v>
      </c>
      <c r="I819" s="2">
        <v>3940000000</v>
      </c>
      <c r="J819" s="3">
        <v>0.246</v>
      </c>
      <c r="K819" s="2">
        <f t="shared" si="36"/>
        <v>969240000</v>
      </c>
      <c r="L819" s="2">
        <f t="shared" si="37"/>
        <v>-0.40229458132144774</v>
      </c>
      <c r="M819" s="2">
        <f t="shared" si="38"/>
        <v>0.35846642730386696</v>
      </c>
    </row>
    <row r="820" spans="1:13" x14ac:dyDescent="0.25">
      <c r="A820" s="1" t="s">
        <v>1725</v>
      </c>
      <c r="B820" s="1">
        <v>1117</v>
      </c>
      <c r="C820" s="1" t="s">
        <v>1</v>
      </c>
      <c r="D820" s="1" t="s">
        <v>166</v>
      </c>
      <c r="E820" s="1" t="s">
        <v>167</v>
      </c>
      <c r="F820" s="1" t="s">
        <v>1726</v>
      </c>
      <c r="G820" s="2">
        <v>14870000000</v>
      </c>
      <c r="H820" s="2">
        <v>193550000</v>
      </c>
      <c r="I820" s="2">
        <v>7910000000</v>
      </c>
      <c r="J820" s="3">
        <v>0.68</v>
      </c>
      <c r="K820" s="2">
        <f t="shared" si="36"/>
        <v>5378800000</v>
      </c>
      <c r="L820" s="2">
        <f t="shared" si="37"/>
        <v>3.5983862571577305E-2</v>
      </c>
      <c r="M820" s="2">
        <f t="shared" si="38"/>
        <v>2.7645571502937458</v>
      </c>
    </row>
    <row r="821" spans="1:13" x14ac:dyDescent="0.25">
      <c r="A821" s="1" t="s">
        <v>1727</v>
      </c>
      <c r="B821" s="1">
        <v>1118</v>
      </c>
      <c r="C821" s="1" t="s">
        <v>1</v>
      </c>
      <c r="D821" s="1" t="s">
        <v>210</v>
      </c>
      <c r="E821" s="1" t="s">
        <v>616</v>
      </c>
      <c r="F821" s="1" t="s">
        <v>1728</v>
      </c>
      <c r="G821" s="2">
        <v>4150000000</v>
      </c>
      <c r="H821" s="2">
        <v>138920000</v>
      </c>
      <c r="I821" s="2">
        <v>574380000</v>
      </c>
      <c r="J821" s="3">
        <v>0.79</v>
      </c>
      <c r="K821" s="2">
        <f t="shared" si="36"/>
        <v>453760200</v>
      </c>
      <c r="L821" s="2">
        <f t="shared" si="37"/>
        <v>0.30615289749960439</v>
      </c>
      <c r="M821" s="2">
        <f t="shared" si="38"/>
        <v>9.1457999181065244</v>
      </c>
    </row>
    <row r="822" spans="1:13" x14ac:dyDescent="0.25">
      <c r="A822" s="1" t="s">
        <v>1729</v>
      </c>
      <c r="B822" s="1">
        <v>1119</v>
      </c>
      <c r="C822" s="1" t="s">
        <v>1</v>
      </c>
      <c r="D822" s="1" t="s">
        <v>112</v>
      </c>
      <c r="E822" s="1" t="s">
        <v>205</v>
      </c>
      <c r="F822" s="1" t="s">
        <v>1730</v>
      </c>
      <c r="G822" s="2">
        <v>2120000000</v>
      </c>
      <c r="H822" s="2">
        <v>-614760000</v>
      </c>
      <c r="I822" s="2">
        <v>1410000000</v>
      </c>
      <c r="J822" s="3">
        <v>2.52</v>
      </c>
      <c r="K822" s="2">
        <f t="shared" si="36"/>
        <v>3553200000</v>
      </c>
      <c r="L822" s="2">
        <f t="shared" si="37"/>
        <v>-0.17301587301587301</v>
      </c>
      <c r="M822" s="2">
        <f t="shared" si="38"/>
        <v>0.59664527749634133</v>
      </c>
    </row>
    <row r="823" spans="1:13" x14ac:dyDescent="0.25">
      <c r="A823" s="1" t="s">
        <v>1731</v>
      </c>
      <c r="B823" s="1">
        <v>1120</v>
      </c>
      <c r="C823" s="1" t="s">
        <v>1</v>
      </c>
      <c r="D823" s="1" t="s">
        <v>77</v>
      </c>
      <c r="E823" s="1" t="s">
        <v>899</v>
      </c>
      <c r="F823" s="1" t="s">
        <v>1732</v>
      </c>
      <c r="G823" s="2">
        <v>1200000000</v>
      </c>
      <c r="H823" s="2">
        <v>51320000</v>
      </c>
      <c r="I823" s="2">
        <v>386260000</v>
      </c>
      <c r="J823" s="3">
        <v>0.83</v>
      </c>
      <c r="K823" s="2">
        <f t="shared" si="36"/>
        <v>320595800</v>
      </c>
      <c r="L823" s="2">
        <f t="shared" si="37"/>
        <v>0.160076956716214</v>
      </c>
      <c r="M823" s="2">
        <f t="shared" si="38"/>
        <v>3.7430309442606546</v>
      </c>
    </row>
    <row r="824" spans="1:13" x14ac:dyDescent="0.25">
      <c r="A824" s="1" t="s">
        <v>1733</v>
      </c>
      <c r="B824" s="1">
        <v>1121</v>
      </c>
      <c r="C824" s="1" t="s">
        <v>1</v>
      </c>
      <c r="D824" s="1" t="s">
        <v>54</v>
      </c>
      <c r="E824" s="1" t="s">
        <v>266</v>
      </c>
      <c r="F824" s="1" t="s">
        <v>1734</v>
      </c>
      <c r="G824" s="2">
        <v>326360000</v>
      </c>
      <c r="H824" s="2">
        <v>-360650000</v>
      </c>
      <c r="I824" s="2">
        <v>1770000000</v>
      </c>
      <c r="J824" s="3">
        <v>4.9000000000000004</v>
      </c>
      <c r="K824" s="2">
        <f t="shared" si="36"/>
        <v>8673000000</v>
      </c>
      <c r="L824" s="2">
        <f t="shared" si="37"/>
        <v>-4.1583073907529113E-2</v>
      </c>
      <c r="M824" s="2">
        <f t="shared" si="38"/>
        <v>3.7629424651216416E-2</v>
      </c>
    </row>
    <row r="825" spans="1:13" x14ac:dyDescent="0.25">
      <c r="A825" s="1" t="s">
        <v>1735</v>
      </c>
      <c r="B825" s="1">
        <v>1122</v>
      </c>
      <c r="C825" s="1" t="s">
        <v>1</v>
      </c>
      <c r="D825" s="1" t="s">
        <v>251</v>
      </c>
      <c r="E825" s="1" t="s">
        <v>360</v>
      </c>
      <c r="F825" s="1" t="s">
        <v>1736</v>
      </c>
      <c r="G825" s="2">
        <v>3970000000</v>
      </c>
      <c r="H825" s="2">
        <v>-59970000</v>
      </c>
      <c r="I825" s="2">
        <v>2480000000</v>
      </c>
      <c r="J825" s="3">
        <v>0.53</v>
      </c>
      <c r="K825" s="2">
        <f t="shared" si="36"/>
        <v>1314400000</v>
      </c>
      <c r="L825" s="2">
        <f t="shared" si="37"/>
        <v>-4.5625380401704198E-2</v>
      </c>
      <c r="M825" s="2">
        <f t="shared" si="38"/>
        <v>3.0203895313451006</v>
      </c>
    </row>
    <row r="826" spans="1:13" x14ac:dyDescent="0.25">
      <c r="A826" s="1" t="s">
        <v>1737</v>
      </c>
      <c r="B826" s="1">
        <v>1123</v>
      </c>
      <c r="C826" s="1" t="s">
        <v>1</v>
      </c>
      <c r="D826" s="1" t="s">
        <v>99</v>
      </c>
      <c r="E826" s="1" t="s">
        <v>191</v>
      </c>
      <c r="F826" s="1" t="s">
        <v>1738</v>
      </c>
      <c r="G826" s="2">
        <v>1080000000</v>
      </c>
      <c r="H826" s="2">
        <v>40810000</v>
      </c>
      <c r="I826" s="2">
        <v>1190000000</v>
      </c>
      <c r="J826" s="3">
        <v>0.14199999999999999</v>
      </c>
      <c r="K826" s="2">
        <f t="shared" si="36"/>
        <v>168979999.99999997</v>
      </c>
      <c r="L826" s="2">
        <f t="shared" si="37"/>
        <v>0.24150787075393543</v>
      </c>
      <c r="M826" s="2">
        <f t="shared" si="38"/>
        <v>6.3912889099301706</v>
      </c>
    </row>
    <row r="827" spans="1:13" x14ac:dyDescent="0.25">
      <c r="A827" s="1" t="s">
        <v>1739</v>
      </c>
      <c r="B827" s="1">
        <v>1124</v>
      </c>
      <c r="C827" s="1" t="s">
        <v>1</v>
      </c>
      <c r="D827" s="1" t="s">
        <v>13</v>
      </c>
      <c r="E827" s="1" t="s">
        <v>14</v>
      </c>
      <c r="F827" s="1" t="s">
        <v>61</v>
      </c>
      <c r="G827" s="2">
        <v>211740000</v>
      </c>
      <c r="H827" s="2">
        <v>-426490000</v>
      </c>
      <c r="I827" s="2">
        <v>414600000</v>
      </c>
      <c r="J827" s="3">
        <v>0.20699999999999999</v>
      </c>
      <c r="K827" s="2">
        <f t="shared" si="36"/>
        <v>85822200</v>
      </c>
      <c r="L827" s="2">
        <f t="shared" si="37"/>
        <v>-4.9694601163801444</v>
      </c>
      <c r="M827" s="2">
        <f t="shared" si="38"/>
        <v>2.4671938030020204</v>
      </c>
    </row>
    <row r="828" spans="1:13" x14ac:dyDescent="0.25">
      <c r="A828" s="1" t="s">
        <v>1740</v>
      </c>
      <c r="B828" s="1">
        <v>1125</v>
      </c>
      <c r="C828" s="1" t="s">
        <v>1</v>
      </c>
      <c r="D828" s="1" t="s">
        <v>13</v>
      </c>
      <c r="E828" s="1" t="s">
        <v>14</v>
      </c>
      <c r="F828" s="1" t="s">
        <v>1741</v>
      </c>
      <c r="G828" s="2">
        <v>1890000000</v>
      </c>
      <c r="H828" s="2">
        <v>-584700000</v>
      </c>
      <c r="I828" s="2">
        <v>331030000</v>
      </c>
      <c r="J828" s="3">
        <v>1.35</v>
      </c>
      <c r="K828" s="2">
        <f t="shared" si="36"/>
        <v>446890500</v>
      </c>
      <c r="L828" s="2">
        <f t="shared" si="37"/>
        <v>-1.3083741990487603</v>
      </c>
      <c r="M828" s="2">
        <f t="shared" si="38"/>
        <v>4.229223937407486</v>
      </c>
    </row>
    <row r="829" spans="1:13" x14ac:dyDescent="0.25">
      <c r="A829" s="1" t="s">
        <v>1742</v>
      </c>
      <c r="B829" s="1">
        <v>1126</v>
      </c>
      <c r="C829" s="1" t="s">
        <v>1</v>
      </c>
      <c r="D829" s="1" t="s">
        <v>251</v>
      </c>
      <c r="E829" s="1" t="s">
        <v>252</v>
      </c>
      <c r="F829" s="1" t="s">
        <v>1743</v>
      </c>
      <c r="G829" s="2">
        <v>5350000000</v>
      </c>
      <c r="H829" s="2">
        <v>829850000</v>
      </c>
      <c r="I829" s="2">
        <v>676870000</v>
      </c>
      <c r="J829" s="3">
        <v>4.5</v>
      </c>
      <c r="K829" s="2">
        <f t="shared" si="36"/>
        <v>3045915000</v>
      </c>
      <c r="L829" s="2">
        <f t="shared" si="37"/>
        <v>0.27244686736169593</v>
      </c>
      <c r="M829" s="2">
        <f t="shared" si="38"/>
        <v>1.7564508530277436</v>
      </c>
    </row>
    <row r="830" spans="1:13" x14ac:dyDescent="0.25">
      <c r="A830" s="1" t="s">
        <v>1744</v>
      </c>
      <c r="B830" s="1">
        <v>1127</v>
      </c>
      <c r="C830" s="1" t="s">
        <v>1</v>
      </c>
      <c r="D830" s="1" t="s">
        <v>128</v>
      </c>
      <c r="E830" s="1" t="s">
        <v>129</v>
      </c>
      <c r="F830" s="1" t="s">
        <v>1745</v>
      </c>
      <c r="G830" s="2">
        <v>2560000000</v>
      </c>
      <c r="H830" s="2">
        <v>185250000</v>
      </c>
      <c r="I830" s="2">
        <v>751920000</v>
      </c>
      <c r="J830" s="3">
        <v>1.32</v>
      </c>
      <c r="K830" s="2">
        <f t="shared" si="36"/>
        <v>992534400</v>
      </c>
      <c r="L830" s="2">
        <f t="shared" si="37"/>
        <v>0.18664340500440085</v>
      </c>
      <c r="M830" s="2">
        <f t="shared" si="38"/>
        <v>2.5792556912888864</v>
      </c>
    </row>
    <row r="831" spans="1:13" x14ac:dyDescent="0.25">
      <c r="A831" s="1" t="s">
        <v>1746</v>
      </c>
      <c r="B831" s="1">
        <v>1128</v>
      </c>
      <c r="C831" s="1" t="s">
        <v>1</v>
      </c>
      <c r="D831" s="1" t="s">
        <v>50</v>
      </c>
      <c r="E831" s="1" t="s">
        <v>70</v>
      </c>
      <c r="F831" s="1" t="s">
        <v>1747</v>
      </c>
      <c r="G831" s="2">
        <v>14210000000</v>
      </c>
      <c r="H831" s="2">
        <v>1170000000</v>
      </c>
      <c r="I831" s="2">
        <v>5220000000</v>
      </c>
      <c r="J831" s="3">
        <v>7.9</v>
      </c>
      <c r="K831" s="2">
        <f t="shared" si="36"/>
        <v>41238000000</v>
      </c>
      <c r="L831" s="2">
        <f t="shared" si="37"/>
        <v>2.8371890004364905E-2</v>
      </c>
      <c r="M831" s="2">
        <f t="shared" si="38"/>
        <v>0.34458509142053445</v>
      </c>
    </row>
    <row r="832" spans="1:13" x14ac:dyDescent="0.25">
      <c r="A832" s="1" t="s">
        <v>1748</v>
      </c>
      <c r="B832" s="1">
        <v>1129</v>
      </c>
      <c r="C832" s="1" t="s">
        <v>1</v>
      </c>
      <c r="D832" s="1" t="s">
        <v>6</v>
      </c>
      <c r="E832" s="1" t="s">
        <v>410</v>
      </c>
      <c r="F832" s="1" t="s">
        <v>1749</v>
      </c>
      <c r="G832" s="2">
        <v>733790000</v>
      </c>
      <c r="H832" s="2">
        <v>-243450000</v>
      </c>
      <c r="I832" s="2">
        <v>2870000000</v>
      </c>
      <c r="J832" s="3">
        <v>0.14499999999999999</v>
      </c>
      <c r="K832" s="2">
        <f t="shared" si="36"/>
        <v>416150000</v>
      </c>
      <c r="L832" s="2">
        <f t="shared" si="37"/>
        <v>-0.58500540670431334</v>
      </c>
      <c r="M832" s="2">
        <f t="shared" si="38"/>
        <v>1.7632824702631262</v>
      </c>
    </row>
    <row r="833" spans="1:13" x14ac:dyDescent="0.25">
      <c r="A833" s="1" t="s">
        <v>1750</v>
      </c>
      <c r="B833" s="1">
        <v>1130</v>
      </c>
      <c r="C833" s="1" t="s">
        <v>1</v>
      </c>
      <c r="D833" s="1" t="s">
        <v>99</v>
      </c>
      <c r="E833" s="1" t="s">
        <v>191</v>
      </c>
      <c r="F833" s="1" t="s">
        <v>1751</v>
      </c>
      <c r="G833" s="2">
        <v>84410000</v>
      </c>
      <c r="H833" s="2">
        <v>-35070000</v>
      </c>
      <c r="I833" s="2">
        <v>407310000</v>
      </c>
      <c r="J833" s="3">
        <v>0.2</v>
      </c>
      <c r="K833" s="2">
        <f t="shared" si="36"/>
        <v>81462000</v>
      </c>
      <c r="L833" s="2">
        <f t="shared" si="37"/>
        <v>-0.43050747587832361</v>
      </c>
      <c r="M833" s="2">
        <f t="shared" si="38"/>
        <v>1.0361886523777957</v>
      </c>
    </row>
    <row r="834" spans="1:13" x14ac:dyDescent="0.25">
      <c r="A834" s="1" t="s">
        <v>1752</v>
      </c>
      <c r="B834" s="1">
        <v>1132</v>
      </c>
      <c r="C834" s="1" t="s">
        <v>1</v>
      </c>
      <c r="D834" s="1" t="s">
        <v>50</v>
      </c>
      <c r="E834" s="1" t="s">
        <v>619</v>
      </c>
      <c r="F834" s="1" t="s">
        <v>1753</v>
      </c>
      <c r="G834" s="2">
        <v>799760000</v>
      </c>
      <c r="H834" s="2">
        <v>-90400000</v>
      </c>
      <c r="I834" s="2">
        <v>2800000000</v>
      </c>
      <c r="J834" s="3">
        <v>4.3999999999999997E-2</v>
      </c>
      <c r="K834" s="2">
        <f t="shared" si="36"/>
        <v>123200000</v>
      </c>
      <c r="L834" s="2">
        <f t="shared" si="37"/>
        <v>-0.73376623376623373</v>
      </c>
      <c r="M834" s="2">
        <f t="shared" si="38"/>
        <v>6.4915584415584417</v>
      </c>
    </row>
    <row r="835" spans="1:13" x14ac:dyDescent="0.25">
      <c r="A835" s="1" t="s">
        <v>1754</v>
      </c>
      <c r="B835" s="1">
        <v>1133</v>
      </c>
      <c r="C835" s="1" t="s">
        <v>1</v>
      </c>
      <c r="D835" s="1" t="s">
        <v>95</v>
      </c>
      <c r="E835" s="1" t="s">
        <v>506</v>
      </c>
      <c r="F835" s="1" t="s">
        <v>1755</v>
      </c>
      <c r="G835" s="2">
        <v>32110000000</v>
      </c>
      <c r="H835" s="2">
        <v>635110000</v>
      </c>
      <c r="I835" s="2">
        <v>2240000000</v>
      </c>
      <c r="J835" s="3">
        <v>2.23</v>
      </c>
      <c r="K835" s="2">
        <f t="shared" ref="K835:K898" si="39">I835*J835</f>
        <v>4995200000</v>
      </c>
      <c r="L835" s="2">
        <f t="shared" ref="L835:L898" si="40">H835/K835</f>
        <v>0.12714405829596412</v>
      </c>
      <c r="M835" s="2">
        <f t="shared" ref="M835:M898" si="41">G835/K835</f>
        <v>6.4281710442024345</v>
      </c>
    </row>
    <row r="836" spans="1:13" x14ac:dyDescent="0.25">
      <c r="A836" s="1" t="s">
        <v>1756</v>
      </c>
      <c r="B836" s="1">
        <v>1134</v>
      </c>
      <c r="C836" s="1" t="s">
        <v>1</v>
      </c>
      <c r="D836" s="1" t="s">
        <v>39</v>
      </c>
      <c r="E836" s="1" t="s">
        <v>272</v>
      </c>
      <c r="F836" s="1" t="s">
        <v>1757</v>
      </c>
      <c r="G836" s="2">
        <v>393280000</v>
      </c>
      <c r="H836" s="2">
        <v>1390000</v>
      </c>
      <c r="I836" s="2">
        <v>500000000</v>
      </c>
      <c r="J836" s="3">
        <v>0.39500000000000002</v>
      </c>
      <c r="K836" s="2">
        <f t="shared" si="39"/>
        <v>197500000</v>
      </c>
      <c r="L836" s="2">
        <f t="shared" si="40"/>
        <v>7.0379746835443034E-3</v>
      </c>
      <c r="M836" s="2">
        <f t="shared" si="41"/>
        <v>1.9912911392405064</v>
      </c>
    </row>
    <row r="837" spans="1:13" x14ac:dyDescent="0.25">
      <c r="A837" s="1" t="s">
        <v>1758</v>
      </c>
      <c r="B837" s="1">
        <v>1137</v>
      </c>
      <c r="C837" s="1" t="s">
        <v>1</v>
      </c>
      <c r="D837" s="1" t="s">
        <v>2</v>
      </c>
      <c r="E837" s="1" t="s">
        <v>931</v>
      </c>
      <c r="F837" s="1" t="s">
        <v>1759</v>
      </c>
      <c r="G837" s="2">
        <v>3810000000</v>
      </c>
      <c r="H837" s="2">
        <v>45320000</v>
      </c>
      <c r="I837" s="2">
        <v>935320000</v>
      </c>
      <c r="J837" s="3">
        <v>1.57</v>
      </c>
      <c r="K837" s="2">
        <f t="shared" si="39"/>
        <v>1468452400</v>
      </c>
      <c r="L837" s="2">
        <f t="shared" si="40"/>
        <v>3.0862423596433906E-2</v>
      </c>
      <c r="M837" s="2">
        <f t="shared" si="41"/>
        <v>2.5945682679261513</v>
      </c>
    </row>
    <row r="838" spans="1:13" x14ac:dyDescent="0.25">
      <c r="A838" s="1" t="s">
        <v>1760</v>
      </c>
      <c r="B838" s="1">
        <v>1138</v>
      </c>
      <c r="C838" s="1" t="s">
        <v>1</v>
      </c>
      <c r="D838" s="1" t="s">
        <v>144</v>
      </c>
      <c r="E838" s="1" t="s">
        <v>294</v>
      </c>
      <c r="F838" s="1" t="s">
        <v>1761</v>
      </c>
      <c r="G838" s="2">
        <v>24210000000</v>
      </c>
      <c r="H838" s="2">
        <v>3700000000</v>
      </c>
      <c r="I838" s="2">
        <v>4770000000</v>
      </c>
      <c r="J838" s="3">
        <v>8.5</v>
      </c>
      <c r="K838" s="2">
        <f t="shared" si="39"/>
        <v>40545000000</v>
      </c>
      <c r="L838" s="2">
        <f t="shared" si="40"/>
        <v>9.1256628437538539E-2</v>
      </c>
      <c r="M838" s="2">
        <f t="shared" si="41"/>
        <v>0.59711431742508325</v>
      </c>
    </row>
    <row r="839" spans="1:13" x14ac:dyDescent="0.25">
      <c r="A839" s="1" t="s">
        <v>1762</v>
      </c>
      <c r="B839" s="1">
        <v>1140</v>
      </c>
      <c r="C839" s="1" t="s">
        <v>1</v>
      </c>
      <c r="D839" s="1" t="s">
        <v>13</v>
      </c>
      <c r="E839" s="1" t="s">
        <v>413</v>
      </c>
      <c r="F839" s="1" t="s">
        <v>1763</v>
      </c>
      <c r="G839" s="2">
        <v>184810000</v>
      </c>
      <c r="H839" s="2">
        <v>146380000</v>
      </c>
      <c r="I839" s="2">
        <v>8119999999.999999</v>
      </c>
      <c r="J839" s="3">
        <v>0.13700000000000001</v>
      </c>
      <c r="K839" s="2">
        <f t="shared" si="39"/>
        <v>1112440000</v>
      </c>
      <c r="L839" s="2">
        <f t="shared" si="40"/>
        <v>0.13158462478875266</v>
      </c>
      <c r="M839" s="2">
        <f t="shared" si="41"/>
        <v>0.16613030815145086</v>
      </c>
    </row>
    <row r="840" spans="1:13" x14ac:dyDescent="0.25">
      <c r="A840" s="1" t="s">
        <v>1764</v>
      </c>
      <c r="B840" s="1">
        <v>1141</v>
      </c>
      <c r="C840" s="1" t="s">
        <v>1</v>
      </c>
      <c r="D840" s="1" t="s">
        <v>65</v>
      </c>
      <c r="E840" s="1" t="s">
        <v>399</v>
      </c>
      <c r="F840" s="1" t="s">
        <v>1765</v>
      </c>
      <c r="G840" s="2">
        <v>172300000</v>
      </c>
      <c r="H840" s="2">
        <v>-572310000</v>
      </c>
      <c r="I840" s="2">
        <v>1120000000</v>
      </c>
      <c r="J840" s="3">
        <v>0.28499999999999998</v>
      </c>
      <c r="K840" s="2">
        <f t="shared" si="39"/>
        <v>319200000</v>
      </c>
      <c r="L840" s="2">
        <f t="shared" si="40"/>
        <v>-1.7929511278195489</v>
      </c>
      <c r="M840" s="2">
        <f t="shared" si="41"/>
        <v>0.53978696741854637</v>
      </c>
    </row>
    <row r="841" spans="1:13" x14ac:dyDescent="0.25">
      <c r="A841" s="1" t="s">
        <v>1766</v>
      </c>
      <c r="B841" s="1">
        <v>1142</v>
      </c>
      <c r="C841" s="1" t="s">
        <v>1</v>
      </c>
      <c r="D841" s="1" t="s">
        <v>99</v>
      </c>
      <c r="E841" s="1" t="s">
        <v>191</v>
      </c>
      <c r="F841" s="1" t="s">
        <v>1767</v>
      </c>
      <c r="G841" s="2">
        <v>1150000000</v>
      </c>
      <c r="H841" s="2">
        <v>550210000</v>
      </c>
      <c r="I841" s="2">
        <v>145020000</v>
      </c>
      <c r="J841" s="3">
        <v>0.32</v>
      </c>
      <c r="K841" s="2">
        <f t="shared" si="39"/>
        <v>46406400</v>
      </c>
      <c r="L841" s="2">
        <f t="shared" si="40"/>
        <v>11.856338780857813</v>
      </c>
      <c r="M841" s="2">
        <f t="shared" si="41"/>
        <v>24.781064680733692</v>
      </c>
    </row>
    <row r="842" spans="1:13" x14ac:dyDescent="0.25">
      <c r="A842" s="1" t="s">
        <v>1768</v>
      </c>
      <c r="B842" s="1">
        <v>1143</v>
      </c>
      <c r="C842" s="1" t="s">
        <v>1</v>
      </c>
      <c r="D842" s="1" t="s">
        <v>251</v>
      </c>
      <c r="E842" s="1" t="s">
        <v>299</v>
      </c>
      <c r="F842" s="1" t="s">
        <v>1769</v>
      </c>
      <c r="G842" s="2">
        <v>502000000</v>
      </c>
      <c r="H842" s="2">
        <v>5260000</v>
      </c>
      <c r="I842" s="2">
        <v>171820000</v>
      </c>
      <c r="J842" s="3">
        <v>1.88</v>
      </c>
      <c r="K842" s="2">
        <f t="shared" si="39"/>
        <v>323021600</v>
      </c>
      <c r="L842" s="2">
        <f t="shared" si="40"/>
        <v>1.6283740777706505E-2</v>
      </c>
      <c r="M842" s="2">
        <f t="shared" si="41"/>
        <v>1.5540756407621039</v>
      </c>
    </row>
    <row r="843" spans="1:13" x14ac:dyDescent="0.25">
      <c r="A843" s="1" t="s">
        <v>1770</v>
      </c>
      <c r="B843" s="1">
        <v>1145</v>
      </c>
      <c r="C843" s="1" t="s">
        <v>1</v>
      </c>
      <c r="D843" s="1" t="s">
        <v>144</v>
      </c>
      <c r="E843" s="1" t="s">
        <v>294</v>
      </c>
      <c r="F843" s="1" t="s">
        <v>1771</v>
      </c>
      <c r="G843" s="2">
        <v>66640000</v>
      </c>
      <c r="H843" s="2">
        <v>-31110000</v>
      </c>
      <c r="I843" s="2">
        <v>1100000000</v>
      </c>
      <c r="J843" s="3">
        <v>6.8000000000000005E-2</v>
      </c>
      <c r="K843" s="2">
        <f t="shared" si="39"/>
        <v>74800000</v>
      </c>
      <c r="L843" s="2">
        <f t="shared" si="40"/>
        <v>-0.41590909090909089</v>
      </c>
      <c r="M843" s="2">
        <f t="shared" si="41"/>
        <v>0.89090909090909087</v>
      </c>
    </row>
    <row r="844" spans="1:13" x14ac:dyDescent="0.25">
      <c r="A844" s="1" t="s">
        <v>1772</v>
      </c>
      <c r="B844" s="1">
        <v>1146</v>
      </c>
      <c r="C844" s="1" t="s">
        <v>1</v>
      </c>
      <c r="D844" s="1" t="s">
        <v>54</v>
      </c>
      <c r="E844" s="1" t="s">
        <v>266</v>
      </c>
      <c r="F844" s="1" t="s">
        <v>1773</v>
      </c>
      <c r="G844" s="2">
        <v>229460000</v>
      </c>
      <c r="H844" s="2">
        <v>-157490000</v>
      </c>
      <c r="I844" s="2">
        <v>3280000000</v>
      </c>
      <c r="J844" s="3">
        <v>9.4E-2</v>
      </c>
      <c r="K844" s="2">
        <f t="shared" si="39"/>
        <v>308320000</v>
      </c>
      <c r="L844" s="2">
        <f t="shared" si="40"/>
        <v>-0.51080046704722371</v>
      </c>
      <c r="M844" s="2">
        <f t="shared" si="41"/>
        <v>0.74422677737415677</v>
      </c>
    </row>
    <row r="845" spans="1:13" x14ac:dyDescent="0.25">
      <c r="A845" s="1" t="s">
        <v>1774</v>
      </c>
      <c r="B845" s="1">
        <v>1147</v>
      </c>
      <c r="C845" s="1" t="s">
        <v>1</v>
      </c>
      <c r="D845" s="1" t="s">
        <v>112</v>
      </c>
      <c r="E845" s="1" t="s">
        <v>113</v>
      </c>
      <c r="F845" s="1" t="s">
        <v>1775</v>
      </c>
      <c r="G845" s="2">
        <v>908770000</v>
      </c>
      <c r="H845" s="2">
        <v>6780000</v>
      </c>
      <c r="I845" s="2">
        <v>2040000000</v>
      </c>
      <c r="J845" s="3">
        <v>6.9000000000000006E-2</v>
      </c>
      <c r="K845" s="2">
        <f t="shared" si="39"/>
        <v>140760000</v>
      </c>
      <c r="L845" s="2">
        <f t="shared" si="40"/>
        <v>4.8167092924126173E-2</v>
      </c>
      <c r="M845" s="2">
        <f t="shared" si="41"/>
        <v>6.4561665245808468</v>
      </c>
    </row>
    <row r="846" spans="1:13" x14ac:dyDescent="0.25">
      <c r="A846" s="1" t="s">
        <v>1776</v>
      </c>
      <c r="B846" s="1">
        <v>1148</v>
      </c>
      <c r="C846" s="1" t="s">
        <v>1</v>
      </c>
      <c r="D846" s="1" t="s">
        <v>95</v>
      </c>
      <c r="E846" s="1" t="s">
        <v>116</v>
      </c>
      <c r="F846" s="1" t="s">
        <v>1777</v>
      </c>
      <c r="G846" s="2">
        <v>5900000000</v>
      </c>
      <c r="H846" s="2">
        <v>45380000</v>
      </c>
      <c r="I846" s="2">
        <v>1280000000</v>
      </c>
      <c r="J846" s="3">
        <v>0.25</v>
      </c>
      <c r="K846" s="2">
        <f t="shared" si="39"/>
        <v>320000000</v>
      </c>
      <c r="L846" s="2">
        <f t="shared" si="40"/>
        <v>0.14181250000000001</v>
      </c>
      <c r="M846" s="2">
        <f t="shared" si="41"/>
        <v>18.4375</v>
      </c>
    </row>
    <row r="847" spans="1:13" x14ac:dyDescent="0.25">
      <c r="A847" s="1" t="s">
        <v>1778</v>
      </c>
      <c r="B847" s="1">
        <v>1150</v>
      </c>
      <c r="C847" s="1" t="s">
        <v>1</v>
      </c>
      <c r="D847" s="1" t="s">
        <v>2</v>
      </c>
      <c r="E847" s="1" t="s">
        <v>3</v>
      </c>
      <c r="F847" s="1" t="s">
        <v>61</v>
      </c>
      <c r="G847" s="2">
        <v>172530000</v>
      </c>
      <c r="H847" s="2">
        <v>-27880000</v>
      </c>
      <c r="I847" s="2">
        <v>880790000</v>
      </c>
      <c r="J847" s="3">
        <v>9.4E-2</v>
      </c>
      <c r="K847" s="2">
        <f t="shared" si="39"/>
        <v>82794260</v>
      </c>
      <c r="L847" s="2">
        <f t="shared" si="40"/>
        <v>-0.33673831978207186</v>
      </c>
      <c r="M847" s="2">
        <f t="shared" si="41"/>
        <v>2.0838401116212646</v>
      </c>
    </row>
    <row r="848" spans="1:13" x14ac:dyDescent="0.25">
      <c r="A848" s="1" t="s">
        <v>1779</v>
      </c>
      <c r="B848" s="1">
        <v>1152</v>
      </c>
      <c r="C848" s="1" t="s">
        <v>1</v>
      </c>
      <c r="D848" s="1" t="s">
        <v>54</v>
      </c>
      <c r="E848" s="1" t="s">
        <v>266</v>
      </c>
      <c r="F848" s="1" t="s">
        <v>1780</v>
      </c>
      <c r="G848" s="2">
        <v>761780000</v>
      </c>
      <c r="H848" s="2">
        <v>20350000</v>
      </c>
      <c r="I848" s="2">
        <v>982000000</v>
      </c>
      <c r="J848" s="3">
        <v>0.06</v>
      </c>
      <c r="K848" s="2">
        <f t="shared" si="39"/>
        <v>58920000</v>
      </c>
      <c r="L848" s="2">
        <f t="shared" si="40"/>
        <v>0.34538357094365241</v>
      </c>
      <c r="M848" s="2">
        <f t="shared" si="41"/>
        <v>12.929056347589952</v>
      </c>
    </row>
    <row r="849" spans="1:13" x14ac:dyDescent="0.25">
      <c r="A849" s="1" t="s">
        <v>1781</v>
      </c>
      <c r="B849" s="1">
        <v>1156</v>
      </c>
      <c r="C849" s="1" t="s">
        <v>1</v>
      </c>
      <c r="D849" s="1" t="s">
        <v>65</v>
      </c>
      <c r="E849" s="1" t="s">
        <v>66</v>
      </c>
      <c r="F849" s="1" t="s">
        <v>1782</v>
      </c>
      <c r="G849" s="2">
        <v>46220000</v>
      </c>
      <c r="H849" s="2">
        <v>-139890000</v>
      </c>
      <c r="I849" s="2">
        <v>589760000</v>
      </c>
      <c r="J849" s="3">
        <v>0.126</v>
      </c>
      <c r="K849" s="2">
        <f t="shared" si="39"/>
        <v>74309760</v>
      </c>
      <c r="L849" s="2">
        <f t="shared" si="40"/>
        <v>-1.8825252564400692</v>
      </c>
      <c r="M849" s="2">
        <f t="shared" si="41"/>
        <v>0.62199097399857028</v>
      </c>
    </row>
    <row r="850" spans="1:13" x14ac:dyDescent="0.25">
      <c r="A850" s="1" t="s">
        <v>1783</v>
      </c>
      <c r="B850" s="1">
        <v>1157</v>
      </c>
      <c r="C850" s="1" t="s">
        <v>1</v>
      </c>
      <c r="D850" s="1" t="s">
        <v>95</v>
      </c>
      <c r="E850" s="1" t="s">
        <v>132</v>
      </c>
      <c r="F850" s="1" t="s">
        <v>1784</v>
      </c>
      <c r="G850" s="2">
        <v>52020000000</v>
      </c>
      <c r="H850" s="2">
        <v>3920000000</v>
      </c>
      <c r="I850" s="2">
        <v>8289999999.999999</v>
      </c>
      <c r="J850" s="3">
        <v>5.88</v>
      </c>
      <c r="K850" s="2">
        <f t="shared" si="39"/>
        <v>48745199999.999992</v>
      </c>
      <c r="L850" s="2">
        <f t="shared" si="40"/>
        <v>8.0418174507438697E-2</v>
      </c>
      <c r="M850" s="2">
        <f t="shared" si="41"/>
        <v>1.0671819994584084</v>
      </c>
    </row>
    <row r="851" spans="1:13" x14ac:dyDescent="0.25">
      <c r="A851" s="1" t="s">
        <v>1785</v>
      </c>
      <c r="B851" s="1">
        <v>1160</v>
      </c>
      <c r="C851" s="1" t="s">
        <v>1</v>
      </c>
      <c r="D851" s="1" t="s">
        <v>13</v>
      </c>
      <c r="E851" s="1" t="s">
        <v>245</v>
      </c>
      <c r="F851" s="1" t="s">
        <v>1786</v>
      </c>
      <c r="G851" s="2">
        <v>52000</v>
      </c>
      <c r="H851" s="2">
        <v>-10170000</v>
      </c>
      <c r="I851" s="2">
        <v>309300000</v>
      </c>
      <c r="J851" s="3">
        <v>0.255</v>
      </c>
      <c r="K851" s="2">
        <f t="shared" si="39"/>
        <v>78871500</v>
      </c>
      <c r="L851" s="2">
        <f t="shared" si="40"/>
        <v>-0.12894391510241343</v>
      </c>
      <c r="M851" s="2">
        <f t="shared" si="41"/>
        <v>6.593002542109634E-4</v>
      </c>
    </row>
    <row r="852" spans="1:13" x14ac:dyDescent="0.25">
      <c r="A852" s="1" t="s">
        <v>1787</v>
      </c>
      <c r="B852" s="1">
        <v>1161</v>
      </c>
      <c r="C852" s="1" t="s">
        <v>1</v>
      </c>
      <c r="D852" s="1" t="s">
        <v>50</v>
      </c>
      <c r="E852" s="1" t="s">
        <v>81</v>
      </c>
      <c r="F852" s="1" t="s">
        <v>1788</v>
      </c>
      <c r="G852" s="2">
        <v>976570000</v>
      </c>
      <c r="H852" s="2">
        <v>110320000</v>
      </c>
      <c r="I852" s="2">
        <v>680550000</v>
      </c>
      <c r="J852" s="3">
        <v>1.39</v>
      </c>
      <c r="K852" s="2">
        <f t="shared" si="39"/>
        <v>945964499.99999988</v>
      </c>
      <c r="L852" s="2">
        <f t="shared" si="40"/>
        <v>0.1166217125484096</v>
      </c>
      <c r="M852" s="2">
        <f t="shared" si="41"/>
        <v>1.0323537511185674</v>
      </c>
    </row>
    <row r="853" spans="1:13" x14ac:dyDescent="0.25">
      <c r="A853" s="1" t="s">
        <v>1789</v>
      </c>
      <c r="B853" s="1">
        <v>1162</v>
      </c>
      <c r="C853" s="1" t="s">
        <v>1</v>
      </c>
      <c r="D853" s="1" t="s">
        <v>128</v>
      </c>
      <c r="E853" s="1" t="s">
        <v>307</v>
      </c>
      <c r="F853" s="1" t="s">
        <v>1790</v>
      </c>
      <c r="G853" s="2">
        <v>78450000</v>
      </c>
      <c r="H853" s="2">
        <v>-24420000</v>
      </c>
      <c r="I853" s="2">
        <v>600000000</v>
      </c>
      <c r="J853" s="3">
        <v>0.2</v>
      </c>
      <c r="K853" s="2">
        <f t="shared" si="39"/>
        <v>120000000</v>
      </c>
      <c r="L853" s="2">
        <f t="shared" si="40"/>
        <v>-0.20349999999999999</v>
      </c>
      <c r="M853" s="2">
        <f t="shared" si="41"/>
        <v>0.65375000000000005</v>
      </c>
    </row>
    <row r="854" spans="1:13" x14ac:dyDescent="0.25">
      <c r="A854" s="1" t="s">
        <v>1791</v>
      </c>
      <c r="B854" s="1">
        <v>1163</v>
      </c>
      <c r="C854" s="1" t="s">
        <v>1</v>
      </c>
      <c r="D854" s="1" t="s">
        <v>128</v>
      </c>
      <c r="E854" s="1" t="s">
        <v>319</v>
      </c>
      <c r="F854" s="1" t="s">
        <v>1792</v>
      </c>
      <c r="G854" s="2">
        <v>325040000</v>
      </c>
      <c r="H854" s="2">
        <v>-12020000</v>
      </c>
      <c r="I854" s="2">
        <v>689100000</v>
      </c>
      <c r="J854" s="3">
        <v>0.115</v>
      </c>
      <c r="K854" s="2">
        <f t="shared" si="39"/>
        <v>79246500</v>
      </c>
      <c r="L854" s="2">
        <f t="shared" si="40"/>
        <v>-0.15167862303067012</v>
      </c>
      <c r="M854" s="2">
        <f t="shared" si="41"/>
        <v>4.1016322487428463</v>
      </c>
    </row>
    <row r="855" spans="1:13" x14ac:dyDescent="0.25">
      <c r="A855" s="1" t="s">
        <v>1793</v>
      </c>
      <c r="B855" s="1">
        <v>1164</v>
      </c>
      <c r="C855" s="1" t="s">
        <v>1</v>
      </c>
      <c r="D855" s="1" t="s">
        <v>210</v>
      </c>
      <c r="E855" s="1" t="s">
        <v>396</v>
      </c>
      <c r="F855" s="1" t="s">
        <v>1794</v>
      </c>
      <c r="G855" s="2">
        <v>7360000000</v>
      </c>
      <c r="H855" s="2">
        <v>497100000</v>
      </c>
      <c r="I855" s="2">
        <v>7600000000</v>
      </c>
      <c r="J855" s="3">
        <v>1.96</v>
      </c>
      <c r="K855" s="2">
        <f t="shared" si="39"/>
        <v>14896000000</v>
      </c>
      <c r="L855" s="2">
        <f t="shared" si="40"/>
        <v>3.337137486573577E-2</v>
      </c>
      <c r="M855" s="2">
        <f t="shared" si="41"/>
        <v>0.49409237379162191</v>
      </c>
    </row>
    <row r="856" spans="1:13" x14ac:dyDescent="0.25">
      <c r="A856" s="1" t="s">
        <v>1795</v>
      </c>
      <c r="B856" s="1">
        <v>1165</v>
      </c>
      <c r="C856" s="1" t="s">
        <v>1</v>
      </c>
      <c r="D856" s="1" t="s">
        <v>6</v>
      </c>
      <c r="E856" s="1" t="s">
        <v>7</v>
      </c>
      <c r="F856" s="1" t="s">
        <v>1796</v>
      </c>
      <c r="G856" s="2">
        <v>263520000</v>
      </c>
      <c r="H856" s="2">
        <v>-496650000</v>
      </c>
      <c r="I856" s="2">
        <v>5080000000</v>
      </c>
      <c r="J856" s="3">
        <v>2.1000000000000001E-2</v>
      </c>
      <c r="K856" s="2">
        <f t="shared" si="39"/>
        <v>106680000</v>
      </c>
      <c r="L856" s="2">
        <f t="shared" si="40"/>
        <v>-4.6555118110236222</v>
      </c>
      <c r="M856" s="2">
        <f t="shared" si="41"/>
        <v>2.470191226096738</v>
      </c>
    </row>
    <row r="857" spans="1:13" x14ac:dyDescent="0.25">
      <c r="A857" s="1" t="s">
        <v>1797</v>
      </c>
      <c r="B857" s="1">
        <v>1166</v>
      </c>
      <c r="C857" s="1" t="s">
        <v>1</v>
      </c>
      <c r="D857" s="1" t="s">
        <v>95</v>
      </c>
      <c r="E857" s="1" t="s">
        <v>506</v>
      </c>
      <c r="F857" s="1" t="s">
        <v>1798</v>
      </c>
      <c r="G857" s="2">
        <v>374320000</v>
      </c>
      <c r="H857" s="2">
        <v>-176250000</v>
      </c>
      <c r="I857" s="2">
        <v>2370000000</v>
      </c>
      <c r="J857" s="3">
        <v>0.02</v>
      </c>
      <c r="K857" s="2">
        <f t="shared" si="39"/>
        <v>47400000</v>
      </c>
      <c r="L857" s="2">
        <f t="shared" si="40"/>
        <v>-3.7183544303797467</v>
      </c>
      <c r="M857" s="2">
        <f t="shared" si="41"/>
        <v>7.8970464135021095</v>
      </c>
    </row>
    <row r="858" spans="1:13" x14ac:dyDescent="0.25">
      <c r="A858" s="1" t="s">
        <v>1799</v>
      </c>
      <c r="B858" s="1">
        <v>1168</v>
      </c>
      <c r="C858" s="1" t="s">
        <v>1</v>
      </c>
      <c r="D858" s="1" t="s">
        <v>13</v>
      </c>
      <c r="E858" s="1" t="s">
        <v>14</v>
      </c>
      <c r="F858" s="1" t="s">
        <v>1800</v>
      </c>
      <c r="G858" s="2">
        <v>367000000</v>
      </c>
      <c r="H858" s="2">
        <v>-278240000</v>
      </c>
      <c r="I858" s="2">
        <v>6370000000</v>
      </c>
      <c r="J858" s="3">
        <v>7.6999999999999999E-2</v>
      </c>
      <c r="K858" s="2">
        <f t="shared" si="39"/>
        <v>490490000</v>
      </c>
      <c r="L858" s="2">
        <f t="shared" si="40"/>
        <v>-0.56726946522864885</v>
      </c>
      <c r="M858" s="2">
        <f t="shared" si="41"/>
        <v>0.74823136047625849</v>
      </c>
    </row>
    <row r="859" spans="1:13" x14ac:dyDescent="0.25">
      <c r="A859" s="1" t="s">
        <v>1801</v>
      </c>
      <c r="B859" s="1">
        <v>1170</v>
      </c>
      <c r="C859" s="1" t="s">
        <v>1</v>
      </c>
      <c r="D859" s="1" t="s">
        <v>54</v>
      </c>
      <c r="E859" s="1" t="s">
        <v>266</v>
      </c>
      <c r="F859" s="1" t="s">
        <v>1802</v>
      </c>
      <c r="G859" s="2">
        <v>1060000000</v>
      </c>
      <c r="H859" s="2">
        <v>53410000</v>
      </c>
      <c r="I859" s="2">
        <v>675090000</v>
      </c>
      <c r="J859" s="3">
        <v>0.8</v>
      </c>
      <c r="K859" s="2">
        <f t="shared" si="39"/>
        <v>540072000</v>
      </c>
      <c r="L859" s="2">
        <f t="shared" si="40"/>
        <v>9.8894221511205915E-2</v>
      </c>
      <c r="M859" s="2">
        <f t="shared" si="41"/>
        <v>1.9627012694603683</v>
      </c>
    </row>
    <row r="860" spans="1:13" x14ac:dyDescent="0.25">
      <c r="A860" s="1" t="s">
        <v>1803</v>
      </c>
      <c r="B860" s="1">
        <v>1171</v>
      </c>
      <c r="C860" s="1" t="s">
        <v>1</v>
      </c>
      <c r="D860" s="1" t="s">
        <v>22</v>
      </c>
      <c r="E860" s="1" t="s">
        <v>141</v>
      </c>
      <c r="F860" s="1" t="s">
        <v>1804</v>
      </c>
      <c r="G860" s="2">
        <v>130870000000</v>
      </c>
      <c r="H860" s="2">
        <v>19650000000</v>
      </c>
      <c r="I860" s="2">
        <v>7440000000</v>
      </c>
      <c r="J860" s="3">
        <v>17.3</v>
      </c>
      <c r="K860" s="2">
        <f t="shared" si="39"/>
        <v>128712000000</v>
      </c>
      <c r="L860" s="2">
        <f t="shared" si="40"/>
        <v>0.1526664180495991</v>
      </c>
      <c r="M860" s="2">
        <f t="shared" si="41"/>
        <v>1.0167661134936914</v>
      </c>
    </row>
    <row r="861" spans="1:13" x14ac:dyDescent="0.25">
      <c r="A861" s="1" t="s">
        <v>1805</v>
      </c>
      <c r="B861" s="1">
        <v>1172</v>
      </c>
      <c r="C861" s="1" t="s">
        <v>1</v>
      </c>
      <c r="D861" s="1" t="s">
        <v>128</v>
      </c>
      <c r="E861" s="1" t="s">
        <v>129</v>
      </c>
      <c r="F861" s="1" t="s">
        <v>1806</v>
      </c>
      <c r="G861" s="2">
        <v>416830000</v>
      </c>
      <c r="H861" s="2">
        <v>-352850000</v>
      </c>
      <c r="I861" s="2">
        <v>5780000000</v>
      </c>
      <c r="J861" s="3">
        <v>3.6999999999999998E-2</v>
      </c>
      <c r="K861" s="2">
        <f t="shared" si="39"/>
        <v>213860000</v>
      </c>
      <c r="L861" s="2">
        <f t="shared" si="40"/>
        <v>-1.6499111568315721</v>
      </c>
      <c r="M861" s="2">
        <f t="shared" si="41"/>
        <v>1.9490788366220893</v>
      </c>
    </row>
    <row r="862" spans="1:13" x14ac:dyDescent="0.25">
      <c r="A862" s="1" t="s">
        <v>1807</v>
      </c>
      <c r="B862" s="1">
        <v>1173</v>
      </c>
      <c r="C862" s="1" t="s">
        <v>1</v>
      </c>
      <c r="D862" s="1" t="s">
        <v>2</v>
      </c>
      <c r="E862" s="1" t="s">
        <v>3</v>
      </c>
      <c r="F862" s="1" t="s">
        <v>1808</v>
      </c>
      <c r="G862" s="2">
        <v>472630000</v>
      </c>
      <c r="H862" s="2">
        <v>5030000</v>
      </c>
      <c r="I862" s="2">
        <v>2520000000</v>
      </c>
      <c r="J862" s="3">
        <v>4.2000000000000003E-2</v>
      </c>
      <c r="K862" s="2">
        <f t="shared" si="39"/>
        <v>105840000</v>
      </c>
      <c r="L862" s="2">
        <f t="shared" si="40"/>
        <v>4.7524565381708239E-2</v>
      </c>
      <c r="M862" s="2">
        <f t="shared" si="41"/>
        <v>4.4655139833711264</v>
      </c>
    </row>
    <row r="863" spans="1:13" x14ac:dyDescent="0.25">
      <c r="A863" s="1" t="s">
        <v>1809</v>
      </c>
      <c r="B863" s="1">
        <v>1176</v>
      </c>
      <c r="C863" s="1" t="s">
        <v>1</v>
      </c>
      <c r="D863" s="1" t="s">
        <v>13</v>
      </c>
      <c r="E863" s="1" t="s">
        <v>14</v>
      </c>
      <c r="F863" s="1" t="s">
        <v>1810</v>
      </c>
      <c r="G863" s="2">
        <v>2140000000</v>
      </c>
      <c r="H863" s="2">
        <v>-939010000</v>
      </c>
      <c r="I863" s="2">
        <v>7230000000</v>
      </c>
      <c r="J863" s="3">
        <v>0.11</v>
      </c>
      <c r="K863" s="2">
        <f t="shared" si="39"/>
        <v>795300000</v>
      </c>
      <c r="L863" s="2">
        <f t="shared" si="40"/>
        <v>-1.1806991072551238</v>
      </c>
      <c r="M863" s="2">
        <f t="shared" si="41"/>
        <v>2.6908084999371304</v>
      </c>
    </row>
    <row r="864" spans="1:13" x14ac:dyDescent="0.25">
      <c r="A864" s="1" t="s">
        <v>1811</v>
      </c>
      <c r="B864" s="1">
        <v>1177</v>
      </c>
      <c r="C864" s="1" t="s">
        <v>1</v>
      </c>
      <c r="D864" s="1" t="s">
        <v>39</v>
      </c>
      <c r="E864" s="1" t="s">
        <v>40</v>
      </c>
      <c r="F864" s="1" t="s">
        <v>1812</v>
      </c>
      <c r="G864" s="2">
        <v>28950000000</v>
      </c>
      <c r="H864" s="2">
        <v>2320000000</v>
      </c>
      <c r="I864" s="2">
        <v>18530000000</v>
      </c>
      <c r="J864" s="3">
        <v>2.85</v>
      </c>
      <c r="K864" s="2">
        <f t="shared" si="39"/>
        <v>52810500000</v>
      </c>
      <c r="L864" s="2">
        <f t="shared" si="40"/>
        <v>4.3930657729050096E-2</v>
      </c>
      <c r="M864" s="2">
        <f t="shared" si="41"/>
        <v>0.54818644019655183</v>
      </c>
    </row>
    <row r="865" spans="1:13" x14ac:dyDescent="0.25">
      <c r="A865" s="1" t="s">
        <v>1813</v>
      </c>
      <c r="B865" s="1">
        <v>1179</v>
      </c>
      <c r="C865" s="1" t="s">
        <v>1</v>
      </c>
      <c r="D865" s="1" t="s">
        <v>50</v>
      </c>
      <c r="E865" s="1" t="s">
        <v>60</v>
      </c>
      <c r="F865" s="1" t="s">
        <v>1814</v>
      </c>
      <c r="G865" s="2">
        <v>24180000000</v>
      </c>
      <c r="H865" s="2">
        <v>4510000000</v>
      </c>
      <c r="I865" s="2">
        <v>3350000000</v>
      </c>
      <c r="J865" s="3">
        <v>32</v>
      </c>
      <c r="K865" s="2">
        <f t="shared" si="39"/>
        <v>107200000000</v>
      </c>
      <c r="L865" s="2">
        <f t="shared" si="40"/>
        <v>4.207089552238806E-2</v>
      </c>
      <c r="M865" s="2">
        <f t="shared" si="41"/>
        <v>0.22555970149253732</v>
      </c>
    </row>
    <row r="866" spans="1:13" x14ac:dyDescent="0.25">
      <c r="A866" s="1" t="s">
        <v>1815</v>
      </c>
      <c r="B866" s="1">
        <v>1180</v>
      </c>
      <c r="C866" s="1" t="s">
        <v>1</v>
      </c>
      <c r="D866" s="1" t="s">
        <v>50</v>
      </c>
      <c r="E866" s="1" t="s">
        <v>619</v>
      </c>
      <c r="F866" s="1" t="s">
        <v>1816</v>
      </c>
      <c r="G866" s="2">
        <v>634280000</v>
      </c>
      <c r="H866" s="2">
        <v>65780000</v>
      </c>
      <c r="I866" s="2">
        <v>1050000000</v>
      </c>
      <c r="J866" s="3">
        <v>0.95</v>
      </c>
      <c r="K866" s="2">
        <f t="shared" si="39"/>
        <v>997500000</v>
      </c>
      <c r="L866" s="2">
        <f t="shared" si="40"/>
        <v>6.5944862155388473E-2</v>
      </c>
      <c r="M866" s="2">
        <f t="shared" si="41"/>
        <v>0.6358696741854637</v>
      </c>
    </row>
    <row r="867" spans="1:13" x14ac:dyDescent="0.25">
      <c r="A867" s="1" t="s">
        <v>1817</v>
      </c>
      <c r="B867" s="1">
        <v>1181</v>
      </c>
      <c r="C867" s="1" t="s">
        <v>1</v>
      </c>
      <c r="D867" s="1" t="s">
        <v>50</v>
      </c>
      <c r="E867" s="1" t="s">
        <v>123</v>
      </c>
      <c r="F867" s="1" t="s">
        <v>1818</v>
      </c>
      <c r="G867" s="2">
        <v>1240000000</v>
      </c>
      <c r="H867" s="2">
        <v>46070000</v>
      </c>
      <c r="I867" s="2">
        <v>1080000000</v>
      </c>
      <c r="J867" s="3">
        <v>0.4</v>
      </c>
      <c r="K867" s="2">
        <f t="shared" si="39"/>
        <v>432000000</v>
      </c>
      <c r="L867" s="2">
        <f t="shared" si="40"/>
        <v>0.10664351851851851</v>
      </c>
      <c r="M867" s="2">
        <f t="shared" si="41"/>
        <v>2.8703703703703702</v>
      </c>
    </row>
    <row r="868" spans="1:13" x14ac:dyDescent="0.25">
      <c r="A868" s="1" t="s">
        <v>1819</v>
      </c>
      <c r="B868" s="1">
        <v>1182</v>
      </c>
      <c r="C868" s="1" t="s">
        <v>1</v>
      </c>
      <c r="D868" s="1" t="s">
        <v>99</v>
      </c>
      <c r="E868" s="1" t="s">
        <v>191</v>
      </c>
      <c r="F868" s="1" t="s">
        <v>1820</v>
      </c>
      <c r="G868" s="2">
        <v>363760000</v>
      </c>
      <c r="H868" s="2">
        <v>816000</v>
      </c>
      <c r="I868" s="2">
        <v>301510000</v>
      </c>
      <c r="J868" s="3">
        <v>0.28999999999999998</v>
      </c>
      <c r="K868" s="2">
        <f t="shared" si="39"/>
        <v>87437900</v>
      </c>
      <c r="L868" s="2">
        <f t="shared" si="40"/>
        <v>9.3323375790132189E-3</v>
      </c>
      <c r="M868" s="2">
        <f t="shared" si="41"/>
        <v>4.1602097031150107</v>
      </c>
    </row>
    <row r="869" spans="1:13" x14ac:dyDescent="0.25">
      <c r="A869" s="1" t="s">
        <v>1821</v>
      </c>
      <c r="B869" s="1">
        <v>1183</v>
      </c>
      <c r="C869" s="1" t="s">
        <v>1</v>
      </c>
      <c r="D869" s="1" t="s">
        <v>65</v>
      </c>
      <c r="E869" s="1" t="s">
        <v>66</v>
      </c>
      <c r="F869" s="1" t="s">
        <v>1822</v>
      </c>
      <c r="G869" s="2">
        <v>1450000000</v>
      </c>
      <c r="H869" s="2">
        <v>-11250000</v>
      </c>
      <c r="I869" s="2">
        <v>3990000000</v>
      </c>
      <c r="J869" s="3">
        <v>0.17</v>
      </c>
      <c r="K869" s="2">
        <f t="shared" si="39"/>
        <v>678300000</v>
      </c>
      <c r="L869" s="2">
        <f t="shared" si="40"/>
        <v>-1.6585581601061477E-2</v>
      </c>
      <c r="M869" s="2">
        <f t="shared" si="41"/>
        <v>2.1376971841368126</v>
      </c>
    </row>
    <row r="870" spans="1:13" x14ac:dyDescent="0.25">
      <c r="A870" s="1" t="s">
        <v>1823</v>
      </c>
      <c r="B870" s="1">
        <v>1185</v>
      </c>
      <c r="C870" s="1" t="s">
        <v>1</v>
      </c>
      <c r="D870" s="1" t="s">
        <v>6</v>
      </c>
      <c r="E870" s="1" t="s">
        <v>327</v>
      </c>
      <c r="F870" s="1" t="s">
        <v>1824</v>
      </c>
      <c r="G870" s="2">
        <v>41220000</v>
      </c>
      <c r="H870" s="2">
        <v>458370000</v>
      </c>
      <c r="I870" s="2">
        <v>4370000000</v>
      </c>
      <c r="J870" s="3">
        <v>0.04</v>
      </c>
      <c r="K870" s="2">
        <f t="shared" si="39"/>
        <v>174800000</v>
      </c>
      <c r="L870" s="2">
        <f t="shared" si="40"/>
        <v>2.6222540045766589</v>
      </c>
      <c r="M870" s="2">
        <f t="shared" si="41"/>
        <v>0.23581235697940503</v>
      </c>
    </row>
    <row r="871" spans="1:13" x14ac:dyDescent="0.25">
      <c r="A871" s="1" t="s">
        <v>1825</v>
      </c>
      <c r="B871" s="1">
        <v>1186</v>
      </c>
      <c r="C871" s="1" t="s">
        <v>1</v>
      </c>
      <c r="D871" s="1" t="s">
        <v>65</v>
      </c>
      <c r="E871" s="1" t="s">
        <v>66</v>
      </c>
      <c r="F871" s="1" t="s">
        <v>1826</v>
      </c>
      <c r="G871" s="2">
        <v>1250000000000</v>
      </c>
      <c r="H871" s="2">
        <v>28840000000</v>
      </c>
      <c r="I871" s="2">
        <v>13580000000</v>
      </c>
      <c r="J871" s="3">
        <v>4.82</v>
      </c>
      <c r="K871" s="2">
        <f t="shared" si="39"/>
        <v>65455600000.000008</v>
      </c>
      <c r="L871" s="2">
        <f t="shared" si="40"/>
        <v>0.4406040124909098</v>
      </c>
      <c r="M871" s="2">
        <f t="shared" si="41"/>
        <v>19.096914549710029</v>
      </c>
    </row>
    <row r="872" spans="1:13" x14ac:dyDescent="0.25">
      <c r="A872" s="1" t="s">
        <v>1827</v>
      </c>
      <c r="B872" s="1">
        <v>1189</v>
      </c>
      <c r="C872" s="1" t="s">
        <v>1</v>
      </c>
      <c r="D872" s="1" t="s">
        <v>50</v>
      </c>
      <c r="E872" s="1" t="s">
        <v>60</v>
      </c>
      <c r="F872" s="1" t="s">
        <v>1828</v>
      </c>
      <c r="G872" s="2">
        <v>53240000</v>
      </c>
      <c r="H872" s="2">
        <v>-23460000</v>
      </c>
      <c r="I872" s="2">
        <v>789210000</v>
      </c>
      <c r="J872" s="3">
        <v>4.8000000000000001E-2</v>
      </c>
      <c r="K872" s="2">
        <f t="shared" si="39"/>
        <v>37882080</v>
      </c>
      <c r="L872" s="2">
        <f t="shared" si="40"/>
        <v>-0.61929017625220162</v>
      </c>
      <c r="M872" s="2">
        <f t="shared" si="41"/>
        <v>1.4054138526712365</v>
      </c>
    </row>
    <row r="873" spans="1:13" x14ac:dyDescent="0.25">
      <c r="A873" s="1" t="s">
        <v>1829</v>
      </c>
      <c r="B873" s="1">
        <v>1193</v>
      </c>
      <c r="C873" s="1" t="s">
        <v>1</v>
      </c>
      <c r="D873" s="1" t="s">
        <v>6</v>
      </c>
      <c r="E873" s="1" t="s">
        <v>10</v>
      </c>
      <c r="F873" s="1" t="s">
        <v>1830</v>
      </c>
      <c r="G873" s="2">
        <v>101270000000</v>
      </c>
      <c r="H873" s="2">
        <v>5220000000</v>
      </c>
      <c r="I873" s="2">
        <v>2270000000</v>
      </c>
      <c r="J873" s="3">
        <v>24.95</v>
      </c>
      <c r="K873" s="2">
        <f t="shared" si="39"/>
        <v>56636500000</v>
      </c>
      <c r="L873" s="2">
        <f t="shared" si="40"/>
        <v>9.2166712279183924E-2</v>
      </c>
      <c r="M873" s="2">
        <f t="shared" si="41"/>
        <v>1.7880695311327501</v>
      </c>
    </row>
    <row r="874" spans="1:13" x14ac:dyDescent="0.25">
      <c r="A874" s="1" t="s">
        <v>1831</v>
      </c>
      <c r="B874" s="1">
        <v>1195</v>
      </c>
      <c r="C874" s="1" t="s">
        <v>1</v>
      </c>
      <c r="D874" s="1" t="s">
        <v>13</v>
      </c>
      <c r="E874" s="1" t="s">
        <v>14</v>
      </c>
      <c r="F874" s="1" t="s">
        <v>1832</v>
      </c>
      <c r="G874" s="2">
        <v>83970000</v>
      </c>
      <c r="H874" s="2">
        <v>-26020000</v>
      </c>
      <c r="I874" s="2">
        <v>2890000000</v>
      </c>
      <c r="J874" s="3">
        <v>1.4999999999999999E-2</v>
      </c>
      <c r="K874" s="2">
        <f t="shared" si="39"/>
        <v>43350000</v>
      </c>
      <c r="L874" s="2">
        <f t="shared" si="40"/>
        <v>-0.60023068050749717</v>
      </c>
      <c r="M874" s="2">
        <f t="shared" si="41"/>
        <v>1.9370242214532871</v>
      </c>
    </row>
    <row r="875" spans="1:13" x14ac:dyDescent="0.25">
      <c r="A875" s="1" t="s">
        <v>1833</v>
      </c>
      <c r="B875" s="1">
        <v>1196</v>
      </c>
      <c r="C875" s="1" t="s">
        <v>1</v>
      </c>
      <c r="D875" s="1" t="s">
        <v>99</v>
      </c>
      <c r="E875" s="1" t="s">
        <v>191</v>
      </c>
      <c r="F875" s="1" t="s">
        <v>1834</v>
      </c>
      <c r="G875" s="2">
        <v>801490000</v>
      </c>
      <c r="H875" s="2">
        <v>76690000</v>
      </c>
      <c r="I875" s="2">
        <v>1440000000</v>
      </c>
      <c r="J875" s="3">
        <v>5.39</v>
      </c>
      <c r="K875" s="2">
        <f t="shared" si="39"/>
        <v>7761600000</v>
      </c>
      <c r="L875" s="2">
        <f t="shared" si="40"/>
        <v>9.8806947021232733E-3</v>
      </c>
      <c r="M875" s="2">
        <f t="shared" si="41"/>
        <v>0.10326350237064523</v>
      </c>
    </row>
    <row r="876" spans="1:13" x14ac:dyDescent="0.25">
      <c r="A876" s="1" t="s">
        <v>1835</v>
      </c>
      <c r="B876" s="1">
        <v>1198</v>
      </c>
      <c r="C876" s="1" t="s">
        <v>1</v>
      </c>
      <c r="D876" s="1" t="s">
        <v>251</v>
      </c>
      <c r="E876" s="1" t="s">
        <v>309</v>
      </c>
      <c r="F876" s="1" t="s">
        <v>1836</v>
      </c>
      <c r="G876" s="2">
        <v>914850000</v>
      </c>
      <c r="H876" s="2">
        <v>-421600000</v>
      </c>
      <c r="I876" s="2">
        <v>2480000000</v>
      </c>
      <c r="J876" s="3">
        <v>0.8</v>
      </c>
      <c r="K876" s="2">
        <f t="shared" si="39"/>
        <v>1984000000</v>
      </c>
      <c r="L876" s="2">
        <f t="shared" si="40"/>
        <v>-0.21249999999999999</v>
      </c>
      <c r="M876" s="2">
        <f t="shared" si="41"/>
        <v>0.46111391129032259</v>
      </c>
    </row>
    <row r="877" spans="1:13" x14ac:dyDescent="0.25">
      <c r="A877" s="1" t="s">
        <v>1837</v>
      </c>
      <c r="B877" s="1">
        <v>1199</v>
      </c>
      <c r="C877" s="1" t="s">
        <v>1</v>
      </c>
      <c r="D877" s="1" t="s">
        <v>144</v>
      </c>
      <c r="E877" s="1" t="s">
        <v>145</v>
      </c>
      <c r="F877" s="1" t="s">
        <v>1838</v>
      </c>
      <c r="G877" s="2">
        <v>11390000000</v>
      </c>
      <c r="H877" s="2">
        <v>2540000000</v>
      </c>
      <c r="I877" s="2">
        <v>3480000000</v>
      </c>
      <c r="J877" s="3">
        <v>4.7300000000000004</v>
      </c>
      <c r="K877" s="2">
        <f t="shared" si="39"/>
        <v>16460400000.000002</v>
      </c>
      <c r="L877" s="2">
        <f t="shared" si="40"/>
        <v>0.15430973730893538</v>
      </c>
      <c r="M877" s="2">
        <f t="shared" si="41"/>
        <v>0.69196374328691879</v>
      </c>
    </row>
    <row r="878" spans="1:13" x14ac:dyDescent="0.25">
      <c r="A878" s="1" t="s">
        <v>1839</v>
      </c>
      <c r="B878" s="1">
        <v>1200</v>
      </c>
      <c r="C878" s="1" t="s">
        <v>1</v>
      </c>
      <c r="D878" s="1" t="s">
        <v>13</v>
      </c>
      <c r="E878" s="1" t="s">
        <v>14</v>
      </c>
      <c r="F878" s="1" t="s">
        <v>1840</v>
      </c>
      <c r="G878" s="2">
        <v>2650000000</v>
      </c>
      <c r="H878" s="2">
        <v>-41920000</v>
      </c>
      <c r="I878" s="2">
        <v>717090000</v>
      </c>
      <c r="J878" s="3">
        <v>0.89</v>
      </c>
      <c r="K878" s="2">
        <f t="shared" si="39"/>
        <v>638210100</v>
      </c>
      <c r="L878" s="2">
        <f t="shared" si="40"/>
        <v>-6.5683698832093074E-2</v>
      </c>
      <c r="M878" s="2">
        <f t="shared" si="41"/>
        <v>4.1522376408646622</v>
      </c>
    </row>
    <row r="879" spans="1:13" x14ac:dyDescent="0.25">
      <c r="A879" s="1" t="s">
        <v>1841</v>
      </c>
      <c r="B879" s="1">
        <v>1201</v>
      </c>
      <c r="C879" s="1" t="s">
        <v>1</v>
      </c>
      <c r="D879" s="1" t="s">
        <v>13</v>
      </c>
      <c r="E879" s="1" t="s">
        <v>14</v>
      </c>
      <c r="F879" s="1" t="s">
        <v>1842</v>
      </c>
      <c r="G879" s="2">
        <v>129160000</v>
      </c>
      <c r="H879" s="2">
        <v>-89730000</v>
      </c>
      <c r="I879" s="2">
        <v>1480000000</v>
      </c>
      <c r="J879" s="3">
        <v>7.0999999999999994E-2</v>
      </c>
      <c r="K879" s="2">
        <f t="shared" si="39"/>
        <v>105079999.99999999</v>
      </c>
      <c r="L879" s="2">
        <f t="shared" si="40"/>
        <v>-0.85392082223068155</v>
      </c>
      <c r="M879" s="2">
        <f t="shared" si="41"/>
        <v>1.2291587362009899</v>
      </c>
    </row>
    <row r="880" spans="1:13" x14ac:dyDescent="0.25">
      <c r="A880" s="1" t="s">
        <v>1843</v>
      </c>
      <c r="B880" s="1">
        <v>1202</v>
      </c>
      <c r="C880" s="1" t="s">
        <v>1</v>
      </c>
      <c r="D880" s="1" t="s">
        <v>95</v>
      </c>
      <c r="E880" s="1" t="s">
        <v>506</v>
      </c>
      <c r="F880" s="1" t="s">
        <v>1844</v>
      </c>
      <c r="G880" s="2">
        <v>437250000</v>
      </c>
      <c r="H880" s="2">
        <v>3060000</v>
      </c>
      <c r="I880" s="2">
        <v>400000000</v>
      </c>
      <c r="J880" s="3">
        <v>0.7</v>
      </c>
      <c r="K880" s="2">
        <f t="shared" si="39"/>
        <v>280000000</v>
      </c>
      <c r="L880" s="2">
        <f t="shared" si="40"/>
        <v>1.0928571428571428E-2</v>
      </c>
      <c r="M880" s="2">
        <f t="shared" si="41"/>
        <v>1.5616071428571427</v>
      </c>
    </row>
    <row r="881" spans="1:13" x14ac:dyDescent="0.25">
      <c r="A881" s="1" t="s">
        <v>1845</v>
      </c>
      <c r="B881" s="1">
        <v>1203</v>
      </c>
      <c r="C881" s="1" t="s">
        <v>1</v>
      </c>
      <c r="D881" s="1" t="s">
        <v>210</v>
      </c>
      <c r="E881" s="1" t="s">
        <v>616</v>
      </c>
      <c r="F881" s="1" t="s">
        <v>61</v>
      </c>
      <c r="G881" s="2">
        <v>10390000000</v>
      </c>
      <c r="H881" s="2">
        <v>65920000</v>
      </c>
      <c r="I881" s="2">
        <v>907590000</v>
      </c>
      <c r="J881" s="3">
        <v>0.56000000000000005</v>
      </c>
      <c r="K881" s="2">
        <f t="shared" si="39"/>
        <v>508250400.00000006</v>
      </c>
      <c r="L881" s="2">
        <f t="shared" si="40"/>
        <v>0.12969984873597737</v>
      </c>
      <c r="M881" s="2">
        <f t="shared" si="41"/>
        <v>20.442679435176046</v>
      </c>
    </row>
    <row r="882" spans="1:13" x14ac:dyDescent="0.25">
      <c r="A882" s="1" t="s">
        <v>1846</v>
      </c>
      <c r="B882" s="1">
        <v>1205</v>
      </c>
      <c r="C882" s="1" t="s">
        <v>1</v>
      </c>
      <c r="D882" s="1" t="s">
        <v>22</v>
      </c>
      <c r="E882" s="1" t="s">
        <v>23</v>
      </c>
      <c r="F882" s="1" t="s">
        <v>1847</v>
      </c>
      <c r="G882" s="2">
        <v>3830000000</v>
      </c>
      <c r="H882" s="2">
        <v>551800000</v>
      </c>
      <c r="I882" s="2">
        <v>7860000000</v>
      </c>
      <c r="J882" s="3">
        <v>0.52</v>
      </c>
      <c r="K882" s="2">
        <f t="shared" si="39"/>
        <v>4087200000</v>
      </c>
      <c r="L882" s="2">
        <f t="shared" si="40"/>
        <v>0.13500685065570561</v>
      </c>
      <c r="M882" s="2">
        <f t="shared" si="41"/>
        <v>0.93707183401839889</v>
      </c>
    </row>
    <row r="883" spans="1:13" x14ac:dyDescent="0.25">
      <c r="A883" s="1" t="s">
        <v>1848</v>
      </c>
      <c r="B883" s="1">
        <v>1206</v>
      </c>
      <c r="C883" s="1" t="s">
        <v>1</v>
      </c>
      <c r="D883" s="1" t="s">
        <v>77</v>
      </c>
      <c r="E883" s="1" t="s">
        <v>103</v>
      </c>
      <c r="F883" s="1" t="s">
        <v>1849</v>
      </c>
      <c r="G883" s="2">
        <v>2030000000</v>
      </c>
      <c r="H883" s="2">
        <v>-111570000</v>
      </c>
      <c r="I883" s="2">
        <v>782190000</v>
      </c>
      <c r="J883" s="3">
        <v>0.28499999999999998</v>
      </c>
      <c r="K883" s="2">
        <f t="shared" si="39"/>
        <v>222924149.99999997</v>
      </c>
      <c r="L883" s="2">
        <f t="shared" si="40"/>
        <v>-0.50048413328031083</v>
      </c>
      <c r="M883" s="2">
        <f t="shared" si="41"/>
        <v>9.1062363588691504</v>
      </c>
    </row>
    <row r="884" spans="1:13" x14ac:dyDescent="0.25">
      <c r="A884" s="1" t="s">
        <v>1850</v>
      </c>
      <c r="B884" s="1">
        <v>1208</v>
      </c>
      <c r="C884" s="1" t="s">
        <v>1</v>
      </c>
      <c r="D884" s="1" t="s">
        <v>210</v>
      </c>
      <c r="E884" s="1" t="s">
        <v>396</v>
      </c>
      <c r="F884" s="1" t="s">
        <v>1851</v>
      </c>
      <c r="G884" s="2">
        <v>34030000000</v>
      </c>
      <c r="H884" s="2">
        <v>70460000</v>
      </c>
      <c r="I884" s="2">
        <v>8690000000</v>
      </c>
      <c r="J884" s="3">
        <v>3.85</v>
      </c>
      <c r="K884" s="2">
        <f t="shared" si="39"/>
        <v>33456500000</v>
      </c>
      <c r="L884" s="2">
        <f t="shared" si="40"/>
        <v>2.1060182625199887E-3</v>
      </c>
      <c r="M884" s="2">
        <f t="shared" si="41"/>
        <v>1.0171416615605338</v>
      </c>
    </row>
    <row r="885" spans="1:13" x14ac:dyDescent="0.25">
      <c r="A885" s="1" t="s">
        <v>1852</v>
      </c>
      <c r="B885" s="1">
        <v>1209</v>
      </c>
      <c r="C885" s="1" t="s">
        <v>1</v>
      </c>
      <c r="D885" s="1" t="s">
        <v>13</v>
      </c>
      <c r="E885" s="1" t="s">
        <v>14</v>
      </c>
      <c r="F885" s="1" t="s">
        <v>61</v>
      </c>
      <c r="G885" s="2">
        <v>16350000000</v>
      </c>
      <c r="H885" s="2">
        <v>3240000000</v>
      </c>
      <c r="I885" s="2">
        <v>2280000000</v>
      </c>
      <c r="J885" s="3">
        <v>26.8</v>
      </c>
      <c r="K885" s="2">
        <f t="shared" si="39"/>
        <v>61104000000</v>
      </c>
      <c r="L885" s="2">
        <f t="shared" si="40"/>
        <v>5.3024351924587591E-2</v>
      </c>
      <c r="M885" s="2">
        <f t="shared" si="41"/>
        <v>0.26757659073055773</v>
      </c>
    </row>
    <row r="886" spans="1:13" x14ac:dyDescent="0.25">
      <c r="A886" s="1" t="s">
        <v>1853</v>
      </c>
      <c r="B886" s="1">
        <v>1211</v>
      </c>
      <c r="C886" s="1" t="s">
        <v>1</v>
      </c>
      <c r="D886" s="1" t="s">
        <v>95</v>
      </c>
      <c r="E886" s="1" t="s">
        <v>506</v>
      </c>
      <c r="F886" s="1" t="s">
        <v>1854</v>
      </c>
      <c r="G886" s="2">
        <v>654120000000</v>
      </c>
      <c r="H886" s="2">
        <v>33240000000</v>
      </c>
      <c r="I886" s="2">
        <v>2910000000</v>
      </c>
      <c r="J886" s="3">
        <v>211.4</v>
      </c>
      <c r="K886" s="2">
        <f t="shared" si="39"/>
        <v>615174000000</v>
      </c>
      <c r="L886" s="2">
        <f t="shared" si="40"/>
        <v>5.4033492962966577E-2</v>
      </c>
      <c r="M886" s="2">
        <f t="shared" si="41"/>
        <v>1.0633089174770065</v>
      </c>
    </row>
    <row r="887" spans="1:13" x14ac:dyDescent="0.25">
      <c r="A887" s="1" t="s">
        <v>1855</v>
      </c>
      <c r="B887" s="1">
        <v>1213</v>
      </c>
      <c r="C887" s="1" t="s">
        <v>1</v>
      </c>
      <c r="D887" s="1" t="s">
        <v>99</v>
      </c>
      <c r="E887" s="1" t="s">
        <v>242</v>
      </c>
      <c r="F887" s="1" t="s">
        <v>1856</v>
      </c>
      <c r="G887" s="2">
        <v>410420000</v>
      </c>
      <c r="H887" s="2">
        <v>-378000</v>
      </c>
      <c r="I887" s="2">
        <v>200000000</v>
      </c>
      <c r="J887" s="3">
        <v>0.255</v>
      </c>
      <c r="K887" s="2">
        <f t="shared" si="39"/>
        <v>51000000</v>
      </c>
      <c r="L887" s="2">
        <f t="shared" si="40"/>
        <v>-7.4117647058823529E-3</v>
      </c>
      <c r="M887" s="2">
        <f t="shared" si="41"/>
        <v>8.0474509803921563</v>
      </c>
    </row>
    <row r="888" spans="1:13" x14ac:dyDescent="0.25">
      <c r="A888" s="1" t="s">
        <v>1857</v>
      </c>
      <c r="B888" s="1">
        <v>1215</v>
      </c>
      <c r="C888" s="1" t="s">
        <v>1</v>
      </c>
      <c r="D888" s="1" t="s">
        <v>50</v>
      </c>
      <c r="E888" s="1" t="s">
        <v>60</v>
      </c>
      <c r="F888" s="1" t="s">
        <v>1858</v>
      </c>
      <c r="G888" s="2">
        <v>293620000</v>
      </c>
      <c r="H888" s="2">
        <v>-2400000</v>
      </c>
      <c r="I888" s="2">
        <v>12780000000</v>
      </c>
      <c r="J888" s="3">
        <v>1.6E-2</v>
      </c>
      <c r="K888" s="2">
        <f t="shared" si="39"/>
        <v>204480000</v>
      </c>
      <c r="L888" s="2">
        <f t="shared" si="40"/>
        <v>-1.1737089201877934E-2</v>
      </c>
      <c r="M888" s="2">
        <f t="shared" si="41"/>
        <v>1.4359350547730829</v>
      </c>
    </row>
    <row r="889" spans="1:13" x14ac:dyDescent="0.25">
      <c r="A889" s="1" t="s">
        <v>1859</v>
      </c>
      <c r="B889" s="1">
        <v>1217</v>
      </c>
      <c r="C889" s="1" t="s">
        <v>1</v>
      </c>
      <c r="D889" s="1" t="s">
        <v>13</v>
      </c>
      <c r="E889" s="1" t="s">
        <v>413</v>
      </c>
      <c r="F889" s="1" t="s">
        <v>1860</v>
      </c>
      <c r="G889" s="2">
        <v>3120000</v>
      </c>
      <c r="H889" s="2">
        <v>2190000</v>
      </c>
      <c r="I889" s="2">
        <v>12800000000</v>
      </c>
      <c r="J889" s="3">
        <v>0.01</v>
      </c>
      <c r="K889" s="2">
        <f t="shared" si="39"/>
        <v>128000000</v>
      </c>
      <c r="L889" s="2">
        <f t="shared" si="40"/>
        <v>1.7109375E-2</v>
      </c>
      <c r="M889" s="2">
        <f t="shared" si="41"/>
        <v>2.4375000000000001E-2</v>
      </c>
    </row>
    <row r="890" spans="1:13" x14ac:dyDescent="0.25">
      <c r="A890" s="1" t="s">
        <v>1861</v>
      </c>
      <c r="B890" s="1">
        <v>1218</v>
      </c>
      <c r="C890" s="1" t="s">
        <v>1</v>
      </c>
      <c r="D890" s="1" t="s">
        <v>99</v>
      </c>
      <c r="E890" s="1" t="s">
        <v>191</v>
      </c>
      <c r="F890" s="1" t="s">
        <v>1862</v>
      </c>
      <c r="G890" s="2">
        <v>86760000</v>
      </c>
      <c r="H890" s="2">
        <v>13280000</v>
      </c>
      <c r="I890" s="2">
        <v>73990000</v>
      </c>
      <c r="J890" s="3">
        <v>2.82</v>
      </c>
      <c r="K890" s="2">
        <f t="shared" si="39"/>
        <v>208651800</v>
      </c>
      <c r="L890" s="2">
        <f t="shared" si="40"/>
        <v>6.3646707097662236E-2</v>
      </c>
      <c r="M890" s="2">
        <f t="shared" si="41"/>
        <v>0.41581237257478726</v>
      </c>
    </row>
    <row r="891" spans="1:13" x14ac:dyDescent="0.25">
      <c r="A891" s="1" t="s">
        <v>1863</v>
      </c>
      <c r="B891" s="1">
        <v>1220</v>
      </c>
      <c r="C891" s="1" t="s">
        <v>1</v>
      </c>
      <c r="D891" s="1" t="s">
        <v>210</v>
      </c>
      <c r="E891" s="1" t="s">
        <v>396</v>
      </c>
      <c r="F891" s="1" t="s">
        <v>1864</v>
      </c>
      <c r="G891" s="2">
        <v>244350000</v>
      </c>
      <c r="H891" s="2">
        <v>-12750000</v>
      </c>
      <c r="I891" s="2">
        <v>1980000000</v>
      </c>
      <c r="J891" s="3">
        <v>6.8000000000000005E-2</v>
      </c>
      <c r="K891" s="2">
        <f t="shared" si="39"/>
        <v>134640000</v>
      </c>
      <c r="L891" s="2">
        <f t="shared" si="40"/>
        <v>-9.4696969696969696E-2</v>
      </c>
      <c r="M891" s="2">
        <f t="shared" si="41"/>
        <v>1.8148395721925135</v>
      </c>
    </row>
    <row r="892" spans="1:13" x14ac:dyDescent="0.25">
      <c r="A892" s="1" t="s">
        <v>1865</v>
      </c>
      <c r="B892" s="1">
        <v>1221</v>
      </c>
      <c r="C892" s="1" t="s">
        <v>1</v>
      </c>
      <c r="D892" s="1" t="s">
        <v>50</v>
      </c>
      <c r="E892" s="1" t="s">
        <v>60</v>
      </c>
      <c r="F892" s="1" t="s">
        <v>189</v>
      </c>
      <c r="G892" s="2">
        <v>136360000</v>
      </c>
      <c r="H892" s="2">
        <v>-19490000</v>
      </c>
      <c r="I892" s="2">
        <v>1140000000</v>
      </c>
      <c r="J892" s="3">
        <v>1.49</v>
      </c>
      <c r="K892" s="2">
        <f t="shared" si="39"/>
        <v>1698600000</v>
      </c>
      <c r="L892" s="2">
        <f t="shared" si="40"/>
        <v>-1.1474155186624278E-2</v>
      </c>
      <c r="M892" s="2">
        <f t="shared" si="41"/>
        <v>8.0277875897798182E-2</v>
      </c>
    </row>
    <row r="893" spans="1:13" x14ac:dyDescent="0.25">
      <c r="A893" s="1" t="s">
        <v>1866</v>
      </c>
      <c r="B893" s="1">
        <v>1222</v>
      </c>
      <c r="C893" s="1" t="s">
        <v>1</v>
      </c>
      <c r="D893" s="1" t="s">
        <v>13</v>
      </c>
      <c r="E893" s="1" t="s">
        <v>14</v>
      </c>
      <c r="F893" s="1" t="s">
        <v>1867</v>
      </c>
      <c r="G893" s="2">
        <v>3600000000</v>
      </c>
      <c r="H893" s="2">
        <v>12780000</v>
      </c>
      <c r="I893" s="2">
        <v>14250000000</v>
      </c>
      <c r="J893" s="3">
        <v>3.5000000000000003E-2</v>
      </c>
      <c r="K893" s="2">
        <f t="shared" si="39"/>
        <v>498750000.00000006</v>
      </c>
      <c r="L893" s="2">
        <f t="shared" si="40"/>
        <v>2.5624060150375938E-2</v>
      </c>
      <c r="M893" s="2">
        <f t="shared" si="41"/>
        <v>7.2180451127819536</v>
      </c>
    </row>
    <row r="894" spans="1:13" x14ac:dyDescent="0.25">
      <c r="A894" s="1" t="s">
        <v>1868</v>
      </c>
      <c r="B894" s="1">
        <v>1223</v>
      </c>
      <c r="C894" s="1" t="s">
        <v>1</v>
      </c>
      <c r="D894" s="1" t="s">
        <v>99</v>
      </c>
      <c r="E894" s="1" t="s">
        <v>191</v>
      </c>
      <c r="F894" s="1" t="s">
        <v>1869</v>
      </c>
      <c r="G894" s="2">
        <v>304730000</v>
      </c>
      <c r="H894" s="2">
        <v>-205910000</v>
      </c>
      <c r="I894" s="2">
        <v>2970000000</v>
      </c>
      <c r="J894" s="3">
        <v>0.82</v>
      </c>
      <c r="K894" s="2">
        <f t="shared" si="39"/>
        <v>2435400000</v>
      </c>
      <c r="L894" s="2">
        <f t="shared" si="40"/>
        <v>-8.4548739426788214E-2</v>
      </c>
      <c r="M894" s="2">
        <f t="shared" si="41"/>
        <v>0.12512523610084586</v>
      </c>
    </row>
    <row r="895" spans="1:13" x14ac:dyDescent="0.25">
      <c r="A895" s="1" t="s">
        <v>1870</v>
      </c>
      <c r="B895" s="1">
        <v>1224</v>
      </c>
      <c r="C895" s="1" t="s">
        <v>1</v>
      </c>
      <c r="D895" s="1" t="s">
        <v>13</v>
      </c>
      <c r="E895" s="1" t="s">
        <v>14</v>
      </c>
      <c r="F895" s="1" t="s">
        <v>1871</v>
      </c>
      <c r="G895" s="2">
        <v>473050000</v>
      </c>
      <c r="H895" s="2">
        <v>-1940000000</v>
      </c>
      <c r="I895" s="2">
        <v>3880000000</v>
      </c>
      <c r="J895" s="3">
        <v>1.23</v>
      </c>
      <c r="K895" s="2">
        <f t="shared" si="39"/>
        <v>4772400000</v>
      </c>
      <c r="L895" s="2">
        <f t="shared" si="40"/>
        <v>-0.4065040650406504</v>
      </c>
      <c r="M895" s="2">
        <f t="shared" si="41"/>
        <v>9.912203503478334E-2</v>
      </c>
    </row>
    <row r="896" spans="1:13" x14ac:dyDescent="0.25">
      <c r="A896" s="1" t="s">
        <v>1872</v>
      </c>
      <c r="B896" s="1">
        <v>1225</v>
      </c>
      <c r="C896" s="1" t="s">
        <v>1</v>
      </c>
      <c r="D896" s="1" t="s">
        <v>13</v>
      </c>
      <c r="E896" s="1" t="s">
        <v>158</v>
      </c>
      <c r="F896" s="1" t="s">
        <v>1873</v>
      </c>
      <c r="G896" s="2">
        <v>191420000</v>
      </c>
      <c r="H896" s="2">
        <v>-279470000</v>
      </c>
      <c r="I896" s="2">
        <v>230320000</v>
      </c>
      <c r="J896" s="3">
        <v>0.17699999999999999</v>
      </c>
      <c r="K896" s="2">
        <f t="shared" si="39"/>
        <v>40766640</v>
      </c>
      <c r="L896" s="2">
        <f t="shared" si="40"/>
        <v>-6.8553601670385396</v>
      </c>
      <c r="M896" s="2">
        <f t="shared" si="41"/>
        <v>4.6955059332827034</v>
      </c>
    </row>
    <row r="897" spans="1:13" x14ac:dyDescent="0.25">
      <c r="A897" s="1" t="s">
        <v>1874</v>
      </c>
      <c r="B897" s="1">
        <v>1226</v>
      </c>
      <c r="C897" s="1" t="s">
        <v>1</v>
      </c>
      <c r="D897" s="1" t="s">
        <v>13</v>
      </c>
      <c r="E897" s="1" t="s">
        <v>413</v>
      </c>
      <c r="F897" s="1" t="s">
        <v>1875</v>
      </c>
      <c r="G897" s="2">
        <v>5410000</v>
      </c>
      <c r="H897" s="2">
        <v>-41150000</v>
      </c>
      <c r="I897" s="2">
        <v>376690000</v>
      </c>
      <c r="J897" s="3">
        <v>0.44</v>
      </c>
      <c r="K897" s="2">
        <f t="shared" si="39"/>
        <v>165743600</v>
      </c>
      <c r="L897" s="2">
        <f t="shared" si="40"/>
        <v>-0.24827504651763327</v>
      </c>
      <c r="M897" s="2">
        <f t="shared" si="41"/>
        <v>3.2640777683120195E-2</v>
      </c>
    </row>
    <row r="898" spans="1:13" x14ac:dyDescent="0.25">
      <c r="A898" s="1" t="s">
        <v>1876</v>
      </c>
      <c r="B898" s="1">
        <v>1229</v>
      </c>
      <c r="C898" s="1" t="s">
        <v>1</v>
      </c>
      <c r="D898" s="1" t="s">
        <v>22</v>
      </c>
      <c r="E898" s="1" t="s">
        <v>141</v>
      </c>
      <c r="F898" s="1" t="s">
        <v>1877</v>
      </c>
      <c r="G898" s="2">
        <v>239890000</v>
      </c>
      <c r="H898" s="2">
        <v>-58330000</v>
      </c>
      <c r="I898" s="2">
        <v>765370000</v>
      </c>
      <c r="J898" s="3">
        <v>0.13300000000000001</v>
      </c>
      <c r="K898" s="2">
        <f t="shared" si="39"/>
        <v>101794210</v>
      </c>
      <c r="L898" s="2">
        <f t="shared" si="40"/>
        <v>-0.57301883869426362</v>
      </c>
      <c r="M898" s="2">
        <f t="shared" si="41"/>
        <v>2.3566173360940668</v>
      </c>
    </row>
    <row r="899" spans="1:13" x14ac:dyDescent="0.25">
      <c r="A899" s="1" t="s">
        <v>1878</v>
      </c>
      <c r="B899" s="1">
        <v>1231</v>
      </c>
      <c r="C899" s="1" t="s">
        <v>1</v>
      </c>
      <c r="D899" s="1" t="s">
        <v>210</v>
      </c>
      <c r="E899" s="1" t="s">
        <v>616</v>
      </c>
      <c r="F899" s="1" t="s">
        <v>1879</v>
      </c>
      <c r="G899" s="2">
        <v>4120000000</v>
      </c>
      <c r="H899" s="2">
        <v>18580000</v>
      </c>
      <c r="I899" s="2">
        <v>4000000000</v>
      </c>
      <c r="J899" s="3">
        <v>0.46500000000000002</v>
      </c>
      <c r="K899" s="2">
        <f t="shared" ref="K899:K962" si="42">I899*J899</f>
        <v>1860000000</v>
      </c>
      <c r="L899" s="2">
        <f t="shared" ref="L899:L962" si="43">H899/K899</f>
        <v>9.9892473118279573E-3</v>
      </c>
      <c r="M899" s="2">
        <f t="shared" ref="M899:M962" si="44">G899/K899</f>
        <v>2.21505376344086</v>
      </c>
    </row>
    <row r="900" spans="1:13" x14ac:dyDescent="0.25">
      <c r="A900" s="1" t="s">
        <v>1880</v>
      </c>
      <c r="B900" s="1">
        <v>1232</v>
      </c>
      <c r="C900" s="1" t="s">
        <v>1</v>
      </c>
      <c r="D900" s="1" t="s">
        <v>13</v>
      </c>
      <c r="E900" s="1" t="s">
        <v>14</v>
      </c>
      <c r="F900" s="1" t="s">
        <v>1881</v>
      </c>
      <c r="G900" s="2">
        <v>2670000000</v>
      </c>
      <c r="H900" s="2">
        <v>-1140000000</v>
      </c>
      <c r="I900" s="2">
        <v>1800000000</v>
      </c>
      <c r="J900" s="3">
        <v>3.5000000000000003E-2</v>
      </c>
      <c r="K900" s="2">
        <f t="shared" si="42"/>
        <v>63000000.000000007</v>
      </c>
      <c r="L900" s="2">
        <f t="shared" si="43"/>
        <v>-18.095238095238091</v>
      </c>
      <c r="M900" s="2">
        <f t="shared" si="44"/>
        <v>42.380952380952372</v>
      </c>
    </row>
    <row r="901" spans="1:13" x14ac:dyDescent="0.25">
      <c r="A901" s="1" t="s">
        <v>1882</v>
      </c>
      <c r="B901" s="1">
        <v>1233</v>
      </c>
      <c r="C901" s="1" t="s">
        <v>1</v>
      </c>
      <c r="D901" s="1" t="s">
        <v>251</v>
      </c>
      <c r="E901" s="1" t="s">
        <v>1006</v>
      </c>
      <c r="F901" s="1" t="s">
        <v>1883</v>
      </c>
      <c r="G901" s="2">
        <v>23480000000</v>
      </c>
      <c r="H901" s="2">
        <v>-4980000000</v>
      </c>
      <c r="I901" s="2">
        <v>2100000000</v>
      </c>
      <c r="J901" s="3">
        <v>0.25</v>
      </c>
      <c r="K901" s="2">
        <f t="shared" si="42"/>
        <v>525000000</v>
      </c>
      <c r="L901" s="2">
        <f t="shared" si="43"/>
        <v>-9.4857142857142858</v>
      </c>
      <c r="M901" s="2">
        <f t="shared" si="44"/>
        <v>44.723809523809521</v>
      </c>
    </row>
    <row r="902" spans="1:13" x14ac:dyDescent="0.25">
      <c r="A902" s="1" t="s">
        <v>1884</v>
      </c>
      <c r="B902" s="1">
        <v>1234</v>
      </c>
      <c r="C902" s="1" t="s">
        <v>1</v>
      </c>
      <c r="D902" s="1" t="s">
        <v>54</v>
      </c>
      <c r="E902" s="1" t="s">
        <v>266</v>
      </c>
      <c r="F902" s="1" t="s">
        <v>1885</v>
      </c>
      <c r="G902" s="2">
        <v>3920000000</v>
      </c>
      <c r="H902" s="2">
        <v>586120000</v>
      </c>
      <c r="I902" s="2">
        <v>1200000000</v>
      </c>
      <c r="J902" s="3">
        <v>4.99</v>
      </c>
      <c r="K902" s="2">
        <f t="shared" si="42"/>
        <v>5988000000</v>
      </c>
      <c r="L902" s="2">
        <f t="shared" si="43"/>
        <v>9.7882431529726116E-2</v>
      </c>
      <c r="M902" s="2">
        <f t="shared" si="44"/>
        <v>0.65464261857047423</v>
      </c>
    </row>
    <row r="903" spans="1:13" x14ac:dyDescent="0.25">
      <c r="A903" s="1" t="s">
        <v>1886</v>
      </c>
      <c r="B903" s="1">
        <v>1235</v>
      </c>
      <c r="C903" s="1" t="s">
        <v>1</v>
      </c>
      <c r="D903" s="1" t="s">
        <v>50</v>
      </c>
      <c r="E903" s="1" t="s">
        <v>81</v>
      </c>
      <c r="F903" s="1" t="s">
        <v>1887</v>
      </c>
      <c r="G903" s="2">
        <v>40270000</v>
      </c>
      <c r="H903" s="2">
        <v>-2200000</v>
      </c>
      <c r="I903" s="2">
        <v>509860000</v>
      </c>
      <c r="J903" s="3">
        <v>0.125</v>
      </c>
      <c r="K903" s="2">
        <f t="shared" si="42"/>
        <v>63732500</v>
      </c>
      <c r="L903" s="2">
        <f t="shared" si="43"/>
        <v>-3.4519279802298672E-2</v>
      </c>
      <c r="M903" s="2">
        <f t="shared" si="44"/>
        <v>0.63185972619934883</v>
      </c>
    </row>
    <row r="904" spans="1:13" x14ac:dyDescent="0.25">
      <c r="A904" s="1" t="s">
        <v>1888</v>
      </c>
      <c r="B904" s="1">
        <v>1237</v>
      </c>
      <c r="C904" s="1" t="s">
        <v>1</v>
      </c>
      <c r="D904" s="1" t="s">
        <v>95</v>
      </c>
      <c r="E904" s="1" t="s">
        <v>1128</v>
      </c>
      <c r="F904" s="1" t="s">
        <v>1889</v>
      </c>
      <c r="G904" s="2">
        <v>328770000</v>
      </c>
      <c r="H904" s="2">
        <v>-2610000</v>
      </c>
      <c r="I904" s="2">
        <v>9210000</v>
      </c>
      <c r="J904" s="3">
        <v>0.37</v>
      </c>
      <c r="K904" s="2">
        <f t="shared" si="42"/>
        <v>3407700</v>
      </c>
      <c r="L904" s="2">
        <f t="shared" si="43"/>
        <v>-0.76591249229685709</v>
      </c>
      <c r="M904" s="2">
        <f t="shared" si="44"/>
        <v>96.47856325380755</v>
      </c>
    </row>
    <row r="905" spans="1:13" x14ac:dyDescent="0.25">
      <c r="A905" s="1" t="s">
        <v>1890</v>
      </c>
      <c r="B905" s="1">
        <v>1238</v>
      </c>
      <c r="C905" s="1" t="s">
        <v>1</v>
      </c>
      <c r="D905" s="1" t="s">
        <v>13</v>
      </c>
      <c r="E905" s="1" t="s">
        <v>14</v>
      </c>
      <c r="F905" s="1" t="s">
        <v>1891</v>
      </c>
      <c r="G905" s="2">
        <v>25330000000</v>
      </c>
      <c r="H905" s="2">
        <v>-2930000000</v>
      </c>
      <c r="I905" s="2">
        <v>4140000000</v>
      </c>
      <c r="J905" s="3">
        <v>0.54</v>
      </c>
      <c r="K905" s="2">
        <f t="shared" si="42"/>
        <v>2235600000</v>
      </c>
      <c r="L905" s="2">
        <f t="shared" si="43"/>
        <v>-1.3106101270352477</v>
      </c>
      <c r="M905" s="2">
        <f t="shared" si="44"/>
        <v>11.330291644301306</v>
      </c>
    </row>
    <row r="906" spans="1:13" x14ac:dyDescent="0.25">
      <c r="A906" s="1" t="s">
        <v>1892</v>
      </c>
      <c r="B906" s="1">
        <v>1239</v>
      </c>
      <c r="C906" s="1" t="s">
        <v>1</v>
      </c>
      <c r="D906" s="1" t="s">
        <v>166</v>
      </c>
      <c r="E906" s="1" t="s">
        <v>498</v>
      </c>
      <c r="F906" s="1" t="s">
        <v>1893</v>
      </c>
      <c r="G906" s="2">
        <v>376710000</v>
      </c>
      <c r="H906" s="2">
        <v>-75470000</v>
      </c>
      <c r="I906" s="2">
        <v>218570000</v>
      </c>
      <c r="J906" s="3">
        <v>0.111</v>
      </c>
      <c r="K906" s="2">
        <f t="shared" si="42"/>
        <v>24261270</v>
      </c>
      <c r="L906" s="2">
        <f t="shared" si="43"/>
        <v>-3.1107192657268148</v>
      </c>
      <c r="M906" s="2">
        <f t="shared" si="44"/>
        <v>15.52721683572212</v>
      </c>
    </row>
    <row r="907" spans="1:13" x14ac:dyDescent="0.25">
      <c r="A907" s="1" t="s">
        <v>1894</v>
      </c>
      <c r="B907" s="1">
        <v>1240</v>
      </c>
      <c r="C907" s="1" t="s">
        <v>1</v>
      </c>
      <c r="D907" s="1" t="s">
        <v>65</v>
      </c>
      <c r="E907" s="1" t="s">
        <v>66</v>
      </c>
      <c r="F907" s="1" t="s">
        <v>1895</v>
      </c>
      <c r="G907" s="2">
        <v>10420000000</v>
      </c>
      <c r="H907" s="2">
        <v>-490340000</v>
      </c>
      <c r="I907" s="2">
        <v>1640000000</v>
      </c>
      <c r="J907" s="3">
        <v>0.157</v>
      </c>
      <c r="K907" s="2">
        <f t="shared" si="42"/>
        <v>257480000</v>
      </c>
      <c r="L907" s="2">
        <f t="shared" si="43"/>
        <v>-1.9043809227901196</v>
      </c>
      <c r="M907" s="2">
        <f t="shared" si="44"/>
        <v>40.469162653409974</v>
      </c>
    </row>
    <row r="908" spans="1:13" x14ac:dyDescent="0.25">
      <c r="A908" s="1" t="s">
        <v>1896</v>
      </c>
      <c r="B908" s="1">
        <v>1241</v>
      </c>
      <c r="C908" s="1" t="s">
        <v>1</v>
      </c>
      <c r="D908" s="1" t="s">
        <v>95</v>
      </c>
      <c r="E908" s="1" t="s">
        <v>132</v>
      </c>
      <c r="F908" s="1" t="s">
        <v>1897</v>
      </c>
      <c r="G908" s="2">
        <v>111260000</v>
      </c>
      <c r="H908" s="2">
        <v>-13380000</v>
      </c>
      <c r="I908" s="2">
        <v>650000000</v>
      </c>
      <c r="J908" s="3">
        <v>6.8000000000000005E-2</v>
      </c>
      <c r="K908" s="2">
        <f t="shared" si="42"/>
        <v>44200000</v>
      </c>
      <c r="L908" s="2">
        <f t="shared" si="43"/>
        <v>-0.30271493212669681</v>
      </c>
      <c r="M908" s="2">
        <f t="shared" si="44"/>
        <v>2.5171945701357465</v>
      </c>
    </row>
    <row r="909" spans="1:13" x14ac:dyDescent="0.25">
      <c r="A909" s="1" t="s">
        <v>1898</v>
      </c>
      <c r="B909" s="1">
        <v>1243</v>
      </c>
      <c r="C909" s="1" t="s">
        <v>1</v>
      </c>
      <c r="D909" s="1" t="s">
        <v>13</v>
      </c>
      <c r="E909" s="1" t="s">
        <v>14</v>
      </c>
      <c r="F909" s="1" t="s">
        <v>1899</v>
      </c>
      <c r="G909" s="2">
        <v>1990000000</v>
      </c>
      <c r="H909" s="2">
        <v>211070000</v>
      </c>
      <c r="I909" s="2">
        <v>15200000000</v>
      </c>
      <c r="J909" s="3">
        <v>4.3999999999999997E-2</v>
      </c>
      <c r="K909" s="2">
        <f t="shared" si="42"/>
        <v>668800000</v>
      </c>
      <c r="L909" s="2">
        <f t="shared" si="43"/>
        <v>0.31559509569377991</v>
      </c>
      <c r="M909" s="2">
        <f t="shared" si="44"/>
        <v>2.9754784688995217</v>
      </c>
    </row>
    <row r="910" spans="1:13" x14ac:dyDescent="0.25">
      <c r="A910" s="1" t="s">
        <v>1900</v>
      </c>
      <c r="B910" s="1">
        <v>1245</v>
      </c>
      <c r="C910" s="1" t="s">
        <v>1</v>
      </c>
      <c r="D910" s="1" t="s">
        <v>50</v>
      </c>
      <c r="E910" s="1" t="s">
        <v>60</v>
      </c>
      <c r="F910" s="1" t="s">
        <v>1901</v>
      </c>
      <c r="G910" s="2">
        <v>1430000000</v>
      </c>
      <c r="H910" s="2">
        <v>65590000</v>
      </c>
      <c r="I910" s="2">
        <v>1200000000</v>
      </c>
      <c r="J910" s="3">
        <v>0.26500000000000001</v>
      </c>
      <c r="K910" s="2">
        <f t="shared" si="42"/>
        <v>318000000</v>
      </c>
      <c r="L910" s="2">
        <f t="shared" si="43"/>
        <v>0.20625786163522011</v>
      </c>
      <c r="M910" s="2">
        <f t="shared" si="44"/>
        <v>4.4968553459119498</v>
      </c>
    </row>
    <row r="911" spans="1:13" x14ac:dyDescent="0.25">
      <c r="A911" s="1" t="s">
        <v>1902</v>
      </c>
      <c r="B911" s="1">
        <v>1246</v>
      </c>
      <c r="C911" s="1" t="s">
        <v>1</v>
      </c>
      <c r="D911" s="1" t="s">
        <v>13</v>
      </c>
      <c r="E911" s="1" t="s">
        <v>14</v>
      </c>
      <c r="F911" s="1" t="s">
        <v>1903</v>
      </c>
      <c r="G911" s="2">
        <v>348270000</v>
      </c>
      <c r="H911" s="2">
        <v>-428260000</v>
      </c>
      <c r="I911" s="2">
        <v>1360000000</v>
      </c>
      <c r="J911" s="3">
        <v>0.28999999999999998</v>
      </c>
      <c r="K911" s="2">
        <f t="shared" si="42"/>
        <v>394400000</v>
      </c>
      <c r="L911" s="2">
        <f t="shared" si="43"/>
        <v>-1.0858519269776876</v>
      </c>
      <c r="M911" s="2">
        <f t="shared" si="44"/>
        <v>0.8830375253549696</v>
      </c>
    </row>
    <row r="912" spans="1:13" x14ac:dyDescent="0.25">
      <c r="A912" s="1" t="s">
        <v>1904</v>
      </c>
      <c r="B912" s="1">
        <v>1247</v>
      </c>
      <c r="C912" s="1" t="s">
        <v>1</v>
      </c>
      <c r="D912" s="1" t="s">
        <v>54</v>
      </c>
      <c r="E912" s="1" t="s">
        <v>266</v>
      </c>
      <c r="F912" s="1" t="s">
        <v>1905</v>
      </c>
      <c r="G912" s="2">
        <v>166430000</v>
      </c>
      <c r="H912" s="2">
        <v>-14050000</v>
      </c>
      <c r="I912" s="2">
        <v>150550000</v>
      </c>
      <c r="J912" s="3">
        <v>0.89</v>
      </c>
      <c r="K912" s="2">
        <f t="shared" si="42"/>
        <v>133989500</v>
      </c>
      <c r="L912" s="2">
        <f t="shared" si="43"/>
        <v>-0.10485896282917691</v>
      </c>
      <c r="M912" s="2">
        <f t="shared" si="44"/>
        <v>1.2421122550647625</v>
      </c>
    </row>
    <row r="913" spans="1:13" x14ac:dyDescent="0.25">
      <c r="A913" s="1" t="s">
        <v>1906</v>
      </c>
      <c r="B913" s="1">
        <v>1250</v>
      </c>
      <c r="C913" s="1" t="s">
        <v>1</v>
      </c>
      <c r="D913" s="1" t="s">
        <v>6</v>
      </c>
      <c r="E913" s="1" t="s">
        <v>327</v>
      </c>
      <c r="F913" s="1" t="s">
        <v>1907</v>
      </c>
      <c r="G913" s="2">
        <v>4960000000</v>
      </c>
      <c r="H913" s="2">
        <v>378200000</v>
      </c>
      <c r="I913" s="2">
        <v>2250000000</v>
      </c>
      <c r="J913" s="3">
        <v>1.9</v>
      </c>
      <c r="K913" s="2">
        <f t="shared" si="42"/>
        <v>4275000000</v>
      </c>
      <c r="L913" s="2">
        <f t="shared" si="43"/>
        <v>8.8467836257309945E-2</v>
      </c>
      <c r="M913" s="2">
        <f t="shared" si="44"/>
        <v>1.160233918128655</v>
      </c>
    </row>
    <row r="914" spans="1:13" x14ac:dyDescent="0.25">
      <c r="A914" s="1" t="s">
        <v>1908</v>
      </c>
      <c r="B914" s="1">
        <v>1251</v>
      </c>
      <c r="C914" s="1" t="s">
        <v>1</v>
      </c>
      <c r="D914" s="1" t="s">
        <v>22</v>
      </c>
      <c r="E914" s="1" t="s">
        <v>461</v>
      </c>
      <c r="F914" s="1" t="s">
        <v>1909</v>
      </c>
      <c r="G914" s="2">
        <v>2150000000</v>
      </c>
      <c r="H914" s="2">
        <v>18500000</v>
      </c>
      <c r="I914" s="2">
        <v>1920000000</v>
      </c>
      <c r="J914" s="3">
        <v>0.193</v>
      </c>
      <c r="K914" s="2">
        <f t="shared" si="42"/>
        <v>370560000</v>
      </c>
      <c r="L914" s="2">
        <f t="shared" si="43"/>
        <v>4.9924438687392055E-2</v>
      </c>
      <c r="M914" s="2">
        <f t="shared" si="44"/>
        <v>5.8020293609671851</v>
      </c>
    </row>
    <row r="915" spans="1:13" x14ac:dyDescent="0.25">
      <c r="A915" s="1" t="s">
        <v>1910</v>
      </c>
      <c r="B915" s="1">
        <v>1252</v>
      </c>
      <c r="C915" s="1" t="s">
        <v>1</v>
      </c>
      <c r="D915" s="1" t="s">
        <v>210</v>
      </c>
      <c r="E915" s="1" t="s">
        <v>690</v>
      </c>
      <c r="F915" s="1" t="s">
        <v>1911</v>
      </c>
      <c r="G915" s="2">
        <v>8720000000</v>
      </c>
      <c r="H915" s="2">
        <v>-700430000</v>
      </c>
      <c r="I915" s="2">
        <v>2940000000</v>
      </c>
      <c r="J915" s="3">
        <v>0.05</v>
      </c>
      <c r="K915" s="2">
        <f t="shared" si="42"/>
        <v>147000000</v>
      </c>
      <c r="L915" s="2">
        <f t="shared" si="43"/>
        <v>-4.7648299319727894</v>
      </c>
      <c r="M915" s="2">
        <f t="shared" si="44"/>
        <v>59.319727891156461</v>
      </c>
    </row>
    <row r="916" spans="1:13" x14ac:dyDescent="0.25">
      <c r="A916" s="1" t="s">
        <v>1912</v>
      </c>
      <c r="B916" s="1">
        <v>1253</v>
      </c>
      <c r="C916" s="1" t="s">
        <v>1</v>
      </c>
      <c r="D916" s="1" t="s">
        <v>128</v>
      </c>
      <c r="E916" s="1" t="s">
        <v>307</v>
      </c>
      <c r="F916" s="1" t="s">
        <v>1913</v>
      </c>
      <c r="G916" s="2">
        <v>127070000</v>
      </c>
      <c r="H916" s="2">
        <v>-491660000</v>
      </c>
      <c r="I916" s="2">
        <v>3340000000</v>
      </c>
      <c r="J916" s="3">
        <v>0.06</v>
      </c>
      <c r="K916" s="2">
        <f t="shared" si="42"/>
        <v>200400000</v>
      </c>
      <c r="L916" s="2">
        <f t="shared" si="43"/>
        <v>-2.4533932135728542</v>
      </c>
      <c r="M916" s="2">
        <f t="shared" si="44"/>
        <v>0.63408183632734527</v>
      </c>
    </row>
    <row r="917" spans="1:13" x14ac:dyDescent="0.25">
      <c r="A917" s="1" t="s">
        <v>1914</v>
      </c>
      <c r="B917" s="1">
        <v>1255</v>
      </c>
      <c r="C917" s="1" t="s">
        <v>1</v>
      </c>
      <c r="D917" s="1" t="s">
        <v>2</v>
      </c>
      <c r="E917" s="1" t="s">
        <v>248</v>
      </c>
      <c r="F917" s="1" t="s">
        <v>1915</v>
      </c>
      <c r="G917" s="2">
        <v>144610000</v>
      </c>
      <c r="H917" s="2">
        <v>9610000</v>
      </c>
      <c r="I917" s="2">
        <v>242850000</v>
      </c>
      <c r="J917" s="3">
        <v>0.3</v>
      </c>
      <c r="K917" s="2">
        <f t="shared" si="42"/>
        <v>72855000</v>
      </c>
      <c r="L917" s="2">
        <f t="shared" si="43"/>
        <v>0.13190584036785397</v>
      </c>
      <c r="M917" s="2">
        <f t="shared" si="44"/>
        <v>1.9849015167112758</v>
      </c>
    </row>
    <row r="918" spans="1:13" x14ac:dyDescent="0.25">
      <c r="A918" s="1" t="s">
        <v>1916</v>
      </c>
      <c r="B918" s="1">
        <v>1257</v>
      </c>
      <c r="C918" s="1" t="s">
        <v>1</v>
      </c>
      <c r="D918" s="1" t="s">
        <v>6</v>
      </c>
      <c r="E918" s="1" t="s">
        <v>7</v>
      </c>
      <c r="F918" s="1" t="s">
        <v>1917</v>
      </c>
      <c r="G918" s="2">
        <v>7420000000</v>
      </c>
      <c r="H918" s="2">
        <v>-301710000</v>
      </c>
      <c r="I918" s="2">
        <v>2070000000</v>
      </c>
      <c r="J918" s="3">
        <v>0.73</v>
      </c>
      <c r="K918" s="2">
        <f t="shared" si="42"/>
        <v>1511100000</v>
      </c>
      <c r="L918" s="2">
        <f t="shared" si="43"/>
        <v>-0.1996624975183641</v>
      </c>
      <c r="M918" s="2">
        <f t="shared" si="44"/>
        <v>4.9103302230163459</v>
      </c>
    </row>
    <row r="919" spans="1:13" x14ac:dyDescent="0.25">
      <c r="A919" s="1" t="s">
        <v>1918</v>
      </c>
      <c r="B919" s="1">
        <v>1258</v>
      </c>
      <c r="C919" s="1" t="s">
        <v>1</v>
      </c>
      <c r="D919" s="1" t="s">
        <v>210</v>
      </c>
      <c r="E919" s="1" t="s">
        <v>396</v>
      </c>
      <c r="F919" s="1" t="s">
        <v>1919</v>
      </c>
      <c r="G919" s="2">
        <v>28230000000</v>
      </c>
      <c r="H919" s="2">
        <v>2170000000</v>
      </c>
      <c r="I919" s="2">
        <v>3740000000</v>
      </c>
      <c r="J919" s="3">
        <v>6.5</v>
      </c>
      <c r="K919" s="2">
        <f t="shared" si="42"/>
        <v>24310000000</v>
      </c>
      <c r="L919" s="2">
        <f t="shared" si="43"/>
        <v>8.9263677498971614E-2</v>
      </c>
      <c r="M919" s="2">
        <f t="shared" si="44"/>
        <v>1.1612505141916907</v>
      </c>
    </row>
    <row r="920" spans="1:13" x14ac:dyDescent="0.25">
      <c r="A920" s="1" t="s">
        <v>1920</v>
      </c>
      <c r="B920" s="1">
        <v>1259</v>
      </c>
      <c r="C920" s="1" t="s">
        <v>1</v>
      </c>
      <c r="D920" s="1" t="s">
        <v>54</v>
      </c>
      <c r="E920" s="1" t="s">
        <v>332</v>
      </c>
      <c r="F920" s="1" t="s">
        <v>1921</v>
      </c>
      <c r="G920" s="2">
        <v>517429999.99999988</v>
      </c>
      <c r="H920" s="2">
        <v>-39810000</v>
      </c>
      <c r="I920" s="2">
        <v>2270000000</v>
      </c>
      <c r="J920" s="3">
        <v>7.9000000000000001E-2</v>
      </c>
      <c r="K920" s="2">
        <f t="shared" si="42"/>
        <v>179330000</v>
      </c>
      <c r="L920" s="2">
        <f t="shared" si="43"/>
        <v>-0.22199297384709754</v>
      </c>
      <c r="M920" s="2">
        <f t="shared" si="44"/>
        <v>2.8853510288295316</v>
      </c>
    </row>
    <row r="921" spans="1:13" x14ac:dyDescent="0.25">
      <c r="A921" s="1" t="s">
        <v>1922</v>
      </c>
      <c r="B921" s="1">
        <v>1260</v>
      </c>
      <c r="C921" s="1" t="s">
        <v>1</v>
      </c>
      <c r="D921" s="1" t="s">
        <v>128</v>
      </c>
      <c r="E921" s="1" t="s">
        <v>307</v>
      </c>
      <c r="F921" s="1" t="s">
        <v>1923</v>
      </c>
      <c r="G921" s="2">
        <v>276010000</v>
      </c>
      <c r="H921" s="2">
        <v>27220000</v>
      </c>
      <c r="I921" s="2">
        <v>1150000000</v>
      </c>
      <c r="J921" s="3">
        <v>0.14899999999999999</v>
      </c>
      <c r="K921" s="2">
        <f t="shared" si="42"/>
        <v>171350000</v>
      </c>
      <c r="L921" s="2">
        <f t="shared" si="43"/>
        <v>0.15885614239859935</v>
      </c>
      <c r="M921" s="2">
        <f t="shared" si="44"/>
        <v>1.6107966151152611</v>
      </c>
    </row>
    <row r="922" spans="1:13" x14ac:dyDescent="0.25">
      <c r="A922" s="1" t="s">
        <v>1924</v>
      </c>
      <c r="B922" s="1">
        <v>1262</v>
      </c>
      <c r="C922" s="1" t="s">
        <v>1</v>
      </c>
      <c r="D922" s="1" t="s">
        <v>54</v>
      </c>
      <c r="E922" s="1" t="s">
        <v>640</v>
      </c>
      <c r="F922" s="1" t="s">
        <v>1925</v>
      </c>
      <c r="G922" s="2">
        <v>844640000</v>
      </c>
      <c r="H922" s="2">
        <v>-115750000</v>
      </c>
      <c r="I922" s="2">
        <v>1330000000</v>
      </c>
      <c r="J922" s="3">
        <v>0.17399999999999999</v>
      </c>
      <c r="K922" s="2">
        <f t="shared" si="42"/>
        <v>231419999.99999997</v>
      </c>
      <c r="L922" s="2">
        <f t="shared" si="43"/>
        <v>-0.50017284590787314</v>
      </c>
      <c r="M922" s="2">
        <f t="shared" si="44"/>
        <v>3.6498141906490367</v>
      </c>
    </row>
    <row r="923" spans="1:13" x14ac:dyDescent="0.25">
      <c r="A923" s="1" t="s">
        <v>1926</v>
      </c>
      <c r="B923" s="1">
        <v>1263</v>
      </c>
      <c r="C923" s="1" t="s">
        <v>1</v>
      </c>
      <c r="D923" s="1" t="s">
        <v>77</v>
      </c>
      <c r="E923" s="1" t="s">
        <v>1674</v>
      </c>
      <c r="F923" s="1" t="s">
        <v>1927</v>
      </c>
      <c r="G923" s="2">
        <v>9170000000</v>
      </c>
      <c r="H923" s="2">
        <v>60840000</v>
      </c>
      <c r="I923" s="2">
        <v>387850000</v>
      </c>
      <c r="J923" s="3">
        <v>2.92</v>
      </c>
      <c r="K923" s="2">
        <f t="shared" si="42"/>
        <v>1132522000</v>
      </c>
      <c r="L923" s="2">
        <f t="shared" si="43"/>
        <v>5.3720810721557724E-2</v>
      </c>
      <c r="M923" s="2">
        <f t="shared" si="44"/>
        <v>8.0969729506358377</v>
      </c>
    </row>
    <row r="924" spans="1:13" x14ac:dyDescent="0.25">
      <c r="A924" s="1" t="s">
        <v>1928</v>
      </c>
      <c r="B924" s="1">
        <v>1265</v>
      </c>
      <c r="C924" s="1" t="s">
        <v>1</v>
      </c>
      <c r="D924" s="1" t="s">
        <v>6</v>
      </c>
      <c r="E924" s="1" t="s">
        <v>10</v>
      </c>
      <c r="F924" s="1" t="s">
        <v>61</v>
      </c>
      <c r="G924" s="2">
        <v>1970000000</v>
      </c>
      <c r="H924" s="2">
        <v>-171470000</v>
      </c>
      <c r="I924" s="2">
        <v>1840000000</v>
      </c>
      <c r="J924" s="3">
        <v>0.216</v>
      </c>
      <c r="K924" s="2">
        <f t="shared" si="42"/>
        <v>397440000</v>
      </c>
      <c r="L924" s="2">
        <f t="shared" si="43"/>
        <v>-0.431436191626409</v>
      </c>
      <c r="M924" s="2">
        <f t="shared" si="44"/>
        <v>4.956723027375201</v>
      </c>
    </row>
    <row r="925" spans="1:13" x14ac:dyDescent="0.25">
      <c r="A925" s="1" t="s">
        <v>1929</v>
      </c>
      <c r="B925" s="1">
        <v>1268</v>
      </c>
      <c r="C925" s="1" t="s">
        <v>1</v>
      </c>
      <c r="D925" s="1" t="s">
        <v>2</v>
      </c>
      <c r="E925" s="1" t="s">
        <v>3</v>
      </c>
      <c r="F925" s="1" t="s">
        <v>1930</v>
      </c>
      <c r="G925" s="2">
        <v>31550000000</v>
      </c>
      <c r="H925" s="2">
        <v>154920000</v>
      </c>
      <c r="I925" s="2">
        <v>1350000000</v>
      </c>
      <c r="J925" s="3">
        <v>3.09</v>
      </c>
      <c r="K925" s="2">
        <f t="shared" si="42"/>
        <v>4171500000</v>
      </c>
      <c r="L925" s="2">
        <f t="shared" si="43"/>
        <v>3.7137720244516358E-2</v>
      </c>
      <c r="M925" s="2">
        <f t="shared" si="44"/>
        <v>7.5632266570777897</v>
      </c>
    </row>
    <row r="926" spans="1:13" x14ac:dyDescent="0.25">
      <c r="A926" s="1" t="s">
        <v>1931</v>
      </c>
      <c r="B926" s="1">
        <v>1269</v>
      </c>
      <c r="C926" s="1" t="s">
        <v>1</v>
      </c>
      <c r="D926" s="1" t="s">
        <v>95</v>
      </c>
      <c r="E926" s="1" t="s">
        <v>116</v>
      </c>
      <c r="F926" s="1" t="s">
        <v>61</v>
      </c>
      <c r="G926" s="2">
        <v>2030000000</v>
      </c>
      <c r="H926" s="2">
        <v>-383620000</v>
      </c>
      <c r="I926" s="2">
        <v>1790000000</v>
      </c>
      <c r="J926" s="3">
        <v>3.5999999999999997E-2</v>
      </c>
      <c r="K926" s="2">
        <f t="shared" si="42"/>
        <v>64439999.999999993</v>
      </c>
      <c r="L926" s="2">
        <f t="shared" si="43"/>
        <v>-5.9531346989447558</v>
      </c>
      <c r="M926" s="2">
        <f t="shared" si="44"/>
        <v>31.502172563625081</v>
      </c>
    </row>
    <row r="927" spans="1:13" x14ac:dyDescent="0.25">
      <c r="A927" s="1" t="s">
        <v>1932</v>
      </c>
      <c r="B927" s="1">
        <v>1270</v>
      </c>
      <c r="C927" s="1" t="s">
        <v>1</v>
      </c>
      <c r="D927" s="1" t="s">
        <v>13</v>
      </c>
      <c r="E927" s="1" t="s">
        <v>43</v>
      </c>
      <c r="F927" s="1" t="s">
        <v>1933</v>
      </c>
      <c r="G927" s="2">
        <v>523960000.00000012</v>
      </c>
      <c r="H927" s="2">
        <v>1080000000</v>
      </c>
      <c r="I927" s="2">
        <v>3310000000</v>
      </c>
      <c r="J927" s="3">
        <v>0.9</v>
      </c>
      <c r="K927" s="2">
        <f t="shared" si="42"/>
        <v>2979000000</v>
      </c>
      <c r="L927" s="2">
        <f t="shared" si="43"/>
        <v>0.36253776435045315</v>
      </c>
      <c r="M927" s="2">
        <f t="shared" si="44"/>
        <v>0.17588452500839211</v>
      </c>
    </row>
    <row r="928" spans="1:13" x14ac:dyDescent="0.25">
      <c r="A928" s="1" t="s">
        <v>1934</v>
      </c>
      <c r="B928" s="1">
        <v>1271</v>
      </c>
      <c r="C928" s="1" t="s">
        <v>1</v>
      </c>
      <c r="D928" s="1" t="s">
        <v>65</v>
      </c>
      <c r="E928" s="1" t="s">
        <v>66</v>
      </c>
      <c r="F928" s="1" t="s">
        <v>1935</v>
      </c>
      <c r="G928" s="2">
        <v>5000000000</v>
      </c>
      <c r="H928" s="2">
        <v>1280000000</v>
      </c>
      <c r="I928" s="2">
        <v>1420000000</v>
      </c>
      <c r="J928" s="3">
        <v>3.77</v>
      </c>
      <c r="K928" s="2">
        <f t="shared" si="42"/>
        <v>5353400000</v>
      </c>
      <c r="L928" s="2">
        <f t="shared" si="43"/>
        <v>0.23910038480218179</v>
      </c>
      <c r="M928" s="2">
        <f t="shared" si="44"/>
        <v>0.93398587813352263</v>
      </c>
    </row>
    <row r="929" spans="1:13" x14ac:dyDescent="0.25">
      <c r="A929" s="1" t="s">
        <v>1936</v>
      </c>
      <c r="B929" s="1">
        <v>1272</v>
      </c>
      <c r="C929" s="1" t="s">
        <v>1</v>
      </c>
      <c r="D929" s="1" t="s">
        <v>128</v>
      </c>
      <c r="E929" s="1" t="s">
        <v>307</v>
      </c>
      <c r="F929" s="1" t="s">
        <v>1937</v>
      </c>
      <c r="G929" s="2">
        <v>6320000000</v>
      </c>
      <c r="H929" s="2">
        <v>577220000</v>
      </c>
      <c r="I929" s="2">
        <v>2970000000</v>
      </c>
      <c r="J929" s="3">
        <v>0.73</v>
      </c>
      <c r="K929" s="2">
        <f t="shared" si="42"/>
        <v>2168100000</v>
      </c>
      <c r="L929" s="2">
        <f t="shared" si="43"/>
        <v>0.26623310732899774</v>
      </c>
      <c r="M929" s="2">
        <f t="shared" si="44"/>
        <v>2.9149946958166137</v>
      </c>
    </row>
    <row r="930" spans="1:13" x14ac:dyDescent="0.25">
      <c r="A930" s="1" t="s">
        <v>1938</v>
      </c>
      <c r="B930" s="1">
        <v>1273</v>
      </c>
      <c r="C930" s="1" t="s">
        <v>1</v>
      </c>
      <c r="D930" s="1" t="s">
        <v>13</v>
      </c>
      <c r="E930" s="1" t="s">
        <v>158</v>
      </c>
      <c r="F930" s="1" t="s">
        <v>1939</v>
      </c>
      <c r="G930" s="2">
        <v>163270000</v>
      </c>
      <c r="H930" s="2">
        <v>58890000</v>
      </c>
      <c r="I930" s="2">
        <v>415000000</v>
      </c>
      <c r="J930" s="3">
        <v>0.33500000000000002</v>
      </c>
      <c r="K930" s="2">
        <f t="shared" si="42"/>
        <v>139025000</v>
      </c>
      <c r="L930" s="2">
        <f t="shared" si="43"/>
        <v>0.42359287897860098</v>
      </c>
      <c r="M930" s="2">
        <f t="shared" si="44"/>
        <v>1.1743930947671282</v>
      </c>
    </row>
    <row r="931" spans="1:13" x14ac:dyDescent="0.25">
      <c r="A931" s="1" t="s">
        <v>1940</v>
      </c>
      <c r="B931" s="1">
        <v>1277</v>
      </c>
      <c r="C931" s="1" t="s">
        <v>1</v>
      </c>
      <c r="D931" s="1" t="s">
        <v>22</v>
      </c>
      <c r="E931" s="1" t="s">
        <v>141</v>
      </c>
      <c r="F931" s="1" t="s">
        <v>1941</v>
      </c>
      <c r="G931" s="2">
        <v>5240000000</v>
      </c>
      <c r="H931" s="2">
        <v>2300000000</v>
      </c>
      <c r="I931" s="2">
        <v>8430000000</v>
      </c>
      <c r="J931" s="3">
        <v>0.84</v>
      </c>
      <c r="K931" s="2">
        <f t="shared" si="42"/>
        <v>7081200000</v>
      </c>
      <c r="L931" s="2">
        <f t="shared" si="43"/>
        <v>0.32480370558662375</v>
      </c>
      <c r="M931" s="2">
        <f t="shared" si="44"/>
        <v>0.73998757272778626</v>
      </c>
    </row>
    <row r="932" spans="1:13" x14ac:dyDescent="0.25">
      <c r="A932" s="1" t="s">
        <v>1942</v>
      </c>
      <c r="B932" s="1">
        <v>1278</v>
      </c>
      <c r="C932" s="1" t="s">
        <v>1</v>
      </c>
      <c r="D932" s="1" t="s">
        <v>13</v>
      </c>
      <c r="E932" s="1" t="s">
        <v>14</v>
      </c>
      <c r="F932" s="1" t="s">
        <v>1943</v>
      </c>
      <c r="G932" s="2">
        <v>372920000</v>
      </c>
      <c r="H932" s="2">
        <v>155650000</v>
      </c>
      <c r="I932" s="2">
        <v>9730000000</v>
      </c>
      <c r="J932" s="3">
        <v>6.9000000000000006E-2</v>
      </c>
      <c r="K932" s="2">
        <f t="shared" si="42"/>
        <v>671370000</v>
      </c>
      <c r="L932" s="2">
        <f t="shared" si="43"/>
        <v>0.23183937322191936</v>
      </c>
      <c r="M932" s="2">
        <f t="shared" si="44"/>
        <v>0.55546122108524365</v>
      </c>
    </row>
    <row r="933" spans="1:13" x14ac:dyDescent="0.25">
      <c r="A933" s="1" t="s">
        <v>1944</v>
      </c>
      <c r="B933" s="1">
        <v>1280</v>
      </c>
      <c r="C933" s="1" t="s">
        <v>1</v>
      </c>
      <c r="D933" s="1" t="s">
        <v>2</v>
      </c>
      <c r="E933" s="1" t="s">
        <v>866</v>
      </c>
      <c r="F933" s="1" t="s">
        <v>1945</v>
      </c>
      <c r="G933" s="2">
        <v>353390000</v>
      </c>
      <c r="H933" s="2">
        <v>61720000</v>
      </c>
      <c r="I933" s="2">
        <v>219280000</v>
      </c>
      <c r="J933" s="3">
        <v>0.5</v>
      </c>
      <c r="K933" s="2">
        <f t="shared" si="42"/>
        <v>109640000</v>
      </c>
      <c r="L933" s="2">
        <f t="shared" si="43"/>
        <v>0.56293323604523893</v>
      </c>
      <c r="M933" s="2">
        <f t="shared" si="44"/>
        <v>3.2231849689894201</v>
      </c>
    </row>
    <row r="934" spans="1:13" x14ac:dyDescent="0.25">
      <c r="A934" s="1" t="s">
        <v>1946</v>
      </c>
      <c r="B934" s="1">
        <v>1281</v>
      </c>
      <c r="C934" s="1" t="s">
        <v>1</v>
      </c>
      <c r="D934" s="1" t="s">
        <v>6</v>
      </c>
      <c r="E934" s="1" t="s">
        <v>327</v>
      </c>
      <c r="F934" s="1" t="s">
        <v>1947</v>
      </c>
      <c r="G934" s="2">
        <v>126150000</v>
      </c>
      <c r="H934" s="2">
        <v>-20090000</v>
      </c>
      <c r="I934" s="2">
        <v>1480000000</v>
      </c>
      <c r="J934" s="3">
        <v>5.6000000000000001E-2</v>
      </c>
      <c r="K934" s="2">
        <f t="shared" si="42"/>
        <v>82880000</v>
      </c>
      <c r="L934" s="2">
        <f t="shared" si="43"/>
        <v>-0.24239864864864866</v>
      </c>
      <c r="M934" s="2">
        <f t="shared" si="44"/>
        <v>1.5220801158301158</v>
      </c>
    </row>
    <row r="935" spans="1:13" x14ac:dyDescent="0.25">
      <c r="A935" s="1" t="s">
        <v>1948</v>
      </c>
      <c r="B935" s="1">
        <v>1283</v>
      </c>
      <c r="C935" s="1" t="s">
        <v>1</v>
      </c>
      <c r="D935" s="1" t="s">
        <v>65</v>
      </c>
      <c r="E935" s="1" t="s">
        <v>66</v>
      </c>
      <c r="F935" s="1" t="s">
        <v>1949</v>
      </c>
      <c r="G935" s="2">
        <v>538490000</v>
      </c>
      <c r="H935" s="2">
        <v>56480000</v>
      </c>
      <c r="I935" s="2">
        <v>800000000</v>
      </c>
      <c r="J935" s="3">
        <v>0.74</v>
      </c>
      <c r="K935" s="2">
        <f t="shared" si="42"/>
        <v>592000000</v>
      </c>
      <c r="L935" s="2">
        <f t="shared" si="43"/>
        <v>9.5405405405405402E-2</v>
      </c>
      <c r="M935" s="2">
        <f t="shared" si="44"/>
        <v>0.90961148648648649</v>
      </c>
    </row>
    <row r="936" spans="1:13" x14ac:dyDescent="0.25">
      <c r="A936" s="1" t="s">
        <v>1950</v>
      </c>
      <c r="B936" s="1">
        <v>1285</v>
      </c>
      <c r="C936" s="1" t="s">
        <v>1</v>
      </c>
      <c r="D936" s="1" t="s">
        <v>54</v>
      </c>
      <c r="E936" s="1" t="s">
        <v>640</v>
      </c>
      <c r="F936" s="1" t="s">
        <v>1951</v>
      </c>
      <c r="G936" s="2">
        <v>1860000000</v>
      </c>
      <c r="H936" s="2">
        <v>70630000</v>
      </c>
      <c r="I936" s="2">
        <v>415000000</v>
      </c>
      <c r="J936" s="3">
        <v>1.45</v>
      </c>
      <c r="K936" s="2">
        <f t="shared" si="42"/>
        <v>601750000</v>
      </c>
      <c r="L936" s="2">
        <f t="shared" si="43"/>
        <v>0.11737432488574989</v>
      </c>
      <c r="M936" s="2">
        <f t="shared" si="44"/>
        <v>3.0909846281678437</v>
      </c>
    </row>
    <row r="937" spans="1:13" x14ac:dyDescent="0.25">
      <c r="A937" s="1" t="s">
        <v>1952</v>
      </c>
      <c r="B937" s="1">
        <v>1286</v>
      </c>
      <c r="C937" s="1" t="s">
        <v>1</v>
      </c>
      <c r="D937" s="1" t="s">
        <v>210</v>
      </c>
      <c r="E937" s="1" t="s">
        <v>616</v>
      </c>
      <c r="F937" s="1" t="s">
        <v>1953</v>
      </c>
      <c r="G937" s="2">
        <v>4600000000</v>
      </c>
      <c r="H937" s="2">
        <v>585090000</v>
      </c>
      <c r="I937" s="2">
        <v>1890000000</v>
      </c>
      <c r="J937" s="3">
        <v>2.35</v>
      </c>
      <c r="K937" s="2">
        <f t="shared" si="42"/>
        <v>4441500000</v>
      </c>
      <c r="L937" s="2">
        <f t="shared" si="43"/>
        <v>0.13173252279635259</v>
      </c>
      <c r="M937" s="2">
        <f t="shared" si="44"/>
        <v>1.0356861420691208</v>
      </c>
    </row>
    <row r="938" spans="1:13" x14ac:dyDescent="0.25">
      <c r="A938" s="1" t="s">
        <v>1954</v>
      </c>
      <c r="B938" s="1">
        <v>1288</v>
      </c>
      <c r="C938" s="1" t="s">
        <v>1</v>
      </c>
      <c r="D938" s="1" t="s">
        <v>13</v>
      </c>
      <c r="E938" s="1" t="s">
        <v>17</v>
      </c>
      <c r="F938" s="1" t="s">
        <v>1955</v>
      </c>
      <c r="G938" s="2">
        <v>1500000000000</v>
      </c>
      <c r="H938" s="2">
        <v>297640000000</v>
      </c>
      <c r="I938" s="2">
        <v>349980000000</v>
      </c>
      <c r="J938" s="3">
        <v>3.41</v>
      </c>
      <c r="K938" s="2">
        <f t="shared" si="42"/>
        <v>1193431800000</v>
      </c>
      <c r="L938" s="2">
        <f t="shared" si="43"/>
        <v>0.24939841556090594</v>
      </c>
      <c r="M938" s="2">
        <f t="shared" si="44"/>
        <v>1.2568795301080464</v>
      </c>
    </row>
    <row r="939" spans="1:13" x14ac:dyDescent="0.25">
      <c r="A939" s="1" t="s">
        <v>1956</v>
      </c>
      <c r="B939" s="1">
        <v>1289</v>
      </c>
      <c r="C939" s="1" t="s">
        <v>1</v>
      </c>
      <c r="D939" s="1" t="s">
        <v>95</v>
      </c>
      <c r="E939" s="1" t="s">
        <v>132</v>
      </c>
      <c r="F939" s="1" t="s">
        <v>1957</v>
      </c>
      <c r="G939" s="2">
        <v>346160000</v>
      </c>
      <c r="H939" s="2">
        <v>32430000</v>
      </c>
      <c r="I939" s="2">
        <v>128000000</v>
      </c>
      <c r="J939" s="3">
        <v>0.75</v>
      </c>
      <c r="K939" s="2">
        <f t="shared" si="42"/>
        <v>96000000</v>
      </c>
      <c r="L939" s="2">
        <f t="shared" si="43"/>
        <v>0.33781250000000002</v>
      </c>
      <c r="M939" s="2">
        <f t="shared" si="44"/>
        <v>3.6058333333333334</v>
      </c>
    </row>
    <row r="940" spans="1:13" x14ac:dyDescent="0.25">
      <c r="A940" s="1" t="s">
        <v>1958</v>
      </c>
      <c r="B940" s="1">
        <v>1290</v>
      </c>
      <c r="C940" s="1" t="s">
        <v>1</v>
      </c>
      <c r="D940" s="1" t="s">
        <v>13</v>
      </c>
      <c r="E940" s="1" t="s">
        <v>158</v>
      </c>
      <c r="F940" s="1" t="s">
        <v>1959</v>
      </c>
      <c r="G940" s="2">
        <v>325620000</v>
      </c>
      <c r="H940" s="2">
        <v>51330000</v>
      </c>
      <c r="I940" s="2">
        <v>1090000000</v>
      </c>
      <c r="J940" s="3">
        <v>0.93</v>
      </c>
      <c r="K940" s="2">
        <f t="shared" si="42"/>
        <v>1013700000</v>
      </c>
      <c r="L940" s="2">
        <f t="shared" si="43"/>
        <v>5.0636282923941997E-2</v>
      </c>
      <c r="M940" s="2">
        <f t="shared" si="44"/>
        <v>0.3212192956496005</v>
      </c>
    </row>
    <row r="941" spans="1:13" x14ac:dyDescent="0.25">
      <c r="A941" s="1" t="s">
        <v>1960</v>
      </c>
      <c r="B941" s="1">
        <v>1292</v>
      </c>
      <c r="C941" s="1" t="s">
        <v>1</v>
      </c>
      <c r="D941" s="1" t="s">
        <v>144</v>
      </c>
      <c r="E941" s="1" t="s">
        <v>1961</v>
      </c>
      <c r="F941" s="1" t="s">
        <v>1962</v>
      </c>
      <c r="G941" s="2">
        <v>8770000000</v>
      </c>
      <c r="H941" s="2">
        <v>62370000</v>
      </c>
      <c r="I941" s="2">
        <v>162060000</v>
      </c>
      <c r="J941" s="3">
        <v>2.16</v>
      </c>
      <c r="K941" s="2">
        <f t="shared" si="42"/>
        <v>350049600</v>
      </c>
      <c r="L941" s="2">
        <f t="shared" si="43"/>
        <v>0.17817475009255831</v>
      </c>
      <c r="M941" s="2">
        <f t="shared" si="44"/>
        <v>25.053592405190578</v>
      </c>
    </row>
    <row r="942" spans="1:13" x14ac:dyDescent="0.25">
      <c r="A942" s="1" t="s">
        <v>1963</v>
      </c>
      <c r="B942" s="1">
        <v>1293</v>
      </c>
      <c r="C942" s="1" t="s">
        <v>1</v>
      </c>
      <c r="D942" s="1" t="s">
        <v>2</v>
      </c>
      <c r="E942" s="1" t="s">
        <v>3</v>
      </c>
      <c r="F942" s="1" t="s">
        <v>1964</v>
      </c>
      <c r="G942" s="2">
        <v>35260000000</v>
      </c>
      <c r="H942" s="2">
        <v>138950000</v>
      </c>
      <c r="I942" s="2">
        <v>2840000000</v>
      </c>
      <c r="J942" s="3">
        <v>0.152</v>
      </c>
      <c r="K942" s="2">
        <f t="shared" si="42"/>
        <v>431680000</v>
      </c>
      <c r="L942" s="2">
        <f t="shared" si="43"/>
        <v>0.32188194959229061</v>
      </c>
      <c r="M942" s="2">
        <f t="shared" si="44"/>
        <v>81.680874722016313</v>
      </c>
    </row>
    <row r="943" spans="1:13" x14ac:dyDescent="0.25">
      <c r="A943" s="1" t="s">
        <v>1965</v>
      </c>
      <c r="B943" s="1">
        <v>1298</v>
      </c>
      <c r="C943" s="1" t="s">
        <v>1</v>
      </c>
      <c r="D943" s="1" t="s">
        <v>99</v>
      </c>
      <c r="E943" s="1" t="s">
        <v>757</v>
      </c>
      <c r="F943" s="1" t="s">
        <v>1966</v>
      </c>
      <c r="G943" s="2">
        <v>341860000</v>
      </c>
      <c r="H943" s="2">
        <v>-4970000</v>
      </c>
      <c r="I943" s="2">
        <v>275440000</v>
      </c>
      <c r="J943" s="3">
        <v>1.1499999999999999</v>
      </c>
      <c r="K943" s="2">
        <f t="shared" si="42"/>
        <v>316756000</v>
      </c>
      <c r="L943" s="2">
        <f t="shared" si="43"/>
        <v>-1.5690310522926163E-2</v>
      </c>
      <c r="M943" s="2">
        <f t="shared" si="44"/>
        <v>1.0792534316634885</v>
      </c>
    </row>
    <row r="944" spans="1:13" x14ac:dyDescent="0.25">
      <c r="A944" s="1" t="s">
        <v>1967</v>
      </c>
      <c r="B944" s="1">
        <v>1299</v>
      </c>
      <c r="C944" s="1" t="s">
        <v>1</v>
      </c>
      <c r="D944" s="1" t="s">
        <v>13</v>
      </c>
      <c r="E944" s="1" t="s">
        <v>1095</v>
      </c>
      <c r="F944" s="1" t="s">
        <v>1968</v>
      </c>
      <c r="G944" s="2">
        <v>215460000000</v>
      </c>
      <c r="H944" s="2">
        <v>29470000000</v>
      </c>
      <c r="I944" s="2">
        <v>11530000000</v>
      </c>
      <c r="J944" s="3">
        <v>52</v>
      </c>
      <c r="K944" s="2">
        <f t="shared" si="42"/>
        <v>599560000000</v>
      </c>
      <c r="L944" s="2">
        <f t="shared" si="43"/>
        <v>4.9152711988791779E-2</v>
      </c>
      <c r="M944" s="2">
        <f t="shared" si="44"/>
        <v>0.35936353325772236</v>
      </c>
    </row>
    <row r="945" spans="1:13" x14ac:dyDescent="0.25">
      <c r="A945" s="1" t="s">
        <v>1969</v>
      </c>
      <c r="B945" s="1">
        <v>1300</v>
      </c>
      <c r="C945" s="1" t="s">
        <v>1</v>
      </c>
      <c r="D945" s="1" t="s">
        <v>77</v>
      </c>
      <c r="E945" s="1" t="s">
        <v>899</v>
      </c>
      <c r="F945" s="1" t="s">
        <v>1970</v>
      </c>
      <c r="G945" s="2">
        <v>2770000000</v>
      </c>
      <c r="H945" s="2">
        <v>-24910000</v>
      </c>
      <c r="I945" s="2">
        <v>1790000000</v>
      </c>
      <c r="J945" s="3">
        <v>0.38</v>
      </c>
      <c r="K945" s="2">
        <f t="shared" si="42"/>
        <v>680200000</v>
      </c>
      <c r="L945" s="2">
        <f t="shared" si="43"/>
        <v>-3.6621581887680096E-2</v>
      </c>
      <c r="M945" s="2">
        <f t="shared" si="44"/>
        <v>4.0723316671567185</v>
      </c>
    </row>
    <row r="946" spans="1:13" x14ac:dyDescent="0.25">
      <c r="A946" s="1" t="s">
        <v>1971</v>
      </c>
      <c r="B946" s="1">
        <v>1301</v>
      </c>
      <c r="C946" s="1" t="s">
        <v>1</v>
      </c>
      <c r="D946" s="1" t="s">
        <v>95</v>
      </c>
      <c r="E946" s="1" t="s">
        <v>132</v>
      </c>
      <c r="F946" s="1" t="s">
        <v>1972</v>
      </c>
      <c r="G946" s="2">
        <v>307040000</v>
      </c>
      <c r="H946" s="2">
        <v>-26370000</v>
      </c>
      <c r="I946" s="2">
        <v>639410000</v>
      </c>
      <c r="J946" s="3">
        <v>0.71</v>
      </c>
      <c r="K946" s="2">
        <f t="shared" si="42"/>
        <v>453981100</v>
      </c>
      <c r="L946" s="2">
        <f t="shared" si="43"/>
        <v>-5.8086118563085556E-2</v>
      </c>
      <c r="M946" s="2">
        <f t="shared" si="44"/>
        <v>0.67632771496434541</v>
      </c>
    </row>
    <row r="947" spans="1:13" x14ac:dyDescent="0.25">
      <c r="A947" s="1" t="s">
        <v>1973</v>
      </c>
      <c r="B947" s="1">
        <v>1302</v>
      </c>
      <c r="C947" s="1" t="s">
        <v>1</v>
      </c>
      <c r="D947" s="1" t="s">
        <v>39</v>
      </c>
      <c r="E947" s="1" t="s">
        <v>272</v>
      </c>
      <c r="F947" s="1" t="s">
        <v>1974</v>
      </c>
      <c r="G947" s="2">
        <v>1400000000</v>
      </c>
      <c r="H947" s="2">
        <v>290880000</v>
      </c>
      <c r="I947" s="2">
        <v>4450000000</v>
      </c>
      <c r="J947" s="3">
        <v>1.79</v>
      </c>
      <c r="K947" s="2">
        <f t="shared" si="42"/>
        <v>7965500000</v>
      </c>
      <c r="L947" s="2">
        <f t="shared" si="43"/>
        <v>3.6517481639570651E-2</v>
      </c>
      <c r="M947" s="2">
        <f t="shared" si="44"/>
        <v>0.17575795618605236</v>
      </c>
    </row>
    <row r="948" spans="1:13" x14ac:dyDescent="0.25">
      <c r="A948" s="1" t="s">
        <v>1975</v>
      </c>
      <c r="B948" s="1">
        <v>1303</v>
      </c>
      <c r="C948" s="1" t="s">
        <v>1</v>
      </c>
      <c r="D948" s="1" t="s">
        <v>99</v>
      </c>
      <c r="E948" s="1" t="s">
        <v>191</v>
      </c>
      <c r="F948" s="1" t="s">
        <v>1976</v>
      </c>
      <c r="G948" s="2">
        <v>3150000000</v>
      </c>
      <c r="H948" s="2">
        <v>185210000</v>
      </c>
      <c r="I948" s="2">
        <v>1670000000</v>
      </c>
      <c r="J948" s="3">
        <v>0.44500000000000001</v>
      </c>
      <c r="K948" s="2">
        <f t="shared" si="42"/>
        <v>743150000</v>
      </c>
      <c r="L948" s="2">
        <f t="shared" si="43"/>
        <v>0.24922290250958756</v>
      </c>
      <c r="M948" s="2">
        <f t="shared" si="44"/>
        <v>4.2387135840678196</v>
      </c>
    </row>
    <row r="949" spans="1:13" x14ac:dyDescent="0.25">
      <c r="A949" s="1" t="s">
        <v>1977</v>
      </c>
      <c r="B949" s="1">
        <v>1305</v>
      </c>
      <c r="C949" s="1" t="s">
        <v>1</v>
      </c>
      <c r="D949" s="1" t="s">
        <v>77</v>
      </c>
      <c r="E949" s="1" t="s">
        <v>194</v>
      </c>
      <c r="F949" s="1" t="s">
        <v>1978</v>
      </c>
      <c r="G949" s="2">
        <v>1990000000</v>
      </c>
      <c r="H949" s="2">
        <v>36420000</v>
      </c>
      <c r="I949" s="2">
        <v>219680000</v>
      </c>
      <c r="J949" s="3">
        <v>0.89</v>
      </c>
      <c r="K949" s="2">
        <f t="shared" si="42"/>
        <v>195515200</v>
      </c>
      <c r="L949" s="2">
        <f t="shared" si="43"/>
        <v>0.18627707717865413</v>
      </c>
      <c r="M949" s="2">
        <f t="shared" si="44"/>
        <v>10.178236781590384</v>
      </c>
    </row>
    <row r="950" spans="1:13" x14ac:dyDescent="0.25">
      <c r="A950" s="1" t="s">
        <v>1979</v>
      </c>
      <c r="B950" s="1">
        <v>1308</v>
      </c>
      <c r="C950" s="1" t="s">
        <v>1</v>
      </c>
      <c r="D950" s="1" t="s">
        <v>144</v>
      </c>
      <c r="E950" s="1" t="s">
        <v>294</v>
      </c>
      <c r="F950" s="1" t="s">
        <v>1980</v>
      </c>
      <c r="G950" s="2">
        <v>19020000000</v>
      </c>
      <c r="H950" s="2">
        <v>4160000000</v>
      </c>
      <c r="I950" s="2">
        <v>2680000000</v>
      </c>
      <c r="J950" s="3">
        <v>15.28</v>
      </c>
      <c r="K950" s="2">
        <f t="shared" si="42"/>
        <v>40950400000</v>
      </c>
      <c r="L950" s="2">
        <f t="shared" si="43"/>
        <v>0.10158630929124013</v>
      </c>
      <c r="M950" s="2">
        <f t="shared" si="44"/>
        <v>0.4644643275767758</v>
      </c>
    </row>
    <row r="951" spans="1:13" x14ac:dyDescent="0.25">
      <c r="A951" s="1" t="s">
        <v>1981</v>
      </c>
      <c r="B951" s="1">
        <v>1310</v>
      </c>
      <c r="C951" s="1" t="s">
        <v>1</v>
      </c>
      <c r="D951" s="1" t="s">
        <v>26</v>
      </c>
      <c r="E951" s="1" t="s">
        <v>27</v>
      </c>
      <c r="F951" s="1" t="s">
        <v>1982</v>
      </c>
      <c r="G951" s="2">
        <v>11690000000</v>
      </c>
      <c r="H951" s="2">
        <v>-1270000000</v>
      </c>
      <c r="I951" s="2">
        <v>1310000000</v>
      </c>
      <c r="J951" s="3">
        <v>3.13</v>
      </c>
      <c r="K951" s="2">
        <f t="shared" si="42"/>
        <v>4100300000</v>
      </c>
      <c r="L951" s="2">
        <f t="shared" si="43"/>
        <v>-0.30973343413896542</v>
      </c>
      <c r="M951" s="2">
        <f t="shared" si="44"/>
        <v>2.8510109016413434</v>
      </c>
    </row>
    <row r="952" spans="1:13" x14ac:dyDescent="0.25">
      <c r="A952" s="1" t="s">
        <v>1983</v>
      </c>
      <c r="B952" s="1">
        <v>1312</v>
      </c>
      <c r="C952" s="1" t="s">
        <v>1</v>
      </c>
      <c r="D952" s="1" t="s">
        <v>210</v>
      </c>
      <c r="E952" s="1" t="s">
        <v>690</v>
      </c>
      <c r="F952" s="1" t="s">
        <v>1984</v>
      </c>
      <c r="G952" s="2">
        <v>809110000</v>
      </c>
      <c r="H952" s="2">
        <v>-28840000</v>
      </c>
      <c r="I952" s="2">
        <v>5580000000</v>
      </c>
      <c r="J952" s="3">
        <v>3.5000000000000003E-2</v>
      </c>
      <c r="K952" s="2">
        <f t="shared" si="42"/>
        <v>195300000.00000003</v>
      </c>
      <c r="L952" s="2">
        <f t="shared" si="43"/>
        <v>-0.14767025089605731</v>
      </c>
      <c r="M952" s="2">
        <f t="shared" si="44"/>
        <v>4.1429083461341518</v>
      </c>
    </row>
    <row r="953" spans="1:13" x14ac:dyDescent="0.25">
      <c r="A953" s="1" t="s">
        <v>1985</v>
      </c>
      <c r="B953" s="1">
        <v>1313</v>
      </c>
      <c r="C953" s="1" t="s">
        <v>1</v>
      </c>
      <c r="D953" s="1" t="s">
        <v>210</v>
      </c>
      <c r="E953" s="1" t="s">
        <v>690</v>
      </c>
      <c r="F953" s="1" t="s">
        <v>1986</v>
      </c>
      <c r="G953" s="2">
        <v>28230000000</v>
      </c>
      <c r="H953" s="2">
        <v>711420000</v>
      </c>
      <c r="I953" s="2">
        <v>6980000000</v>
      </c>
      <c r="J953" s="3">
        <v>1.23</v>
      </c>
      <c r="K953" s="2">
        <f t="shared" si="42"/>
        <v>8585400000</v>
      </c>
      <c r="L953" s="2">
        <f t="shared" si="43"/>
        <v>8.2863931791180373E-2</v>
      </c>
      <c r="M953" s="2">
        <f t="shared" si="44"/>
        <v>3.2881403312600463</v>
      </c>
    </row>
    <row r="954" spans="1:13" x14ac:dyDescent="0.25">
      <c r="A954" s="1" t="s">
        <v>1987</v>
      </c>
      <c r="B954" s="1">
        <v>1314</v>
      </c>
      <c r="C954" s="1" t="s">
        <v>1</v>
      </c>
      <c r="D954" s="1" t="s">
        <v>50</v>
      </c>
      <c r="E954" s="1" t="s">
        <v>123</v>
      </c>
      <c r="F954" s="1" t="s">
        <v>1988</v>
      </c>
      <c r="G954" s="2">
        <v>845800000</v>
      </c>
      <c r="H954" s="2">
        <v>60580000</v>
      </c>
      <c r="I954" s="2">
        <v>1380000000</v>
      </c>
      <c r="J954" s="3">
        <v>0.17699999999999999</v>
      </c>
      <c r="K954" s="2">
        <f t="shared" si="42"/>
        <v>244260000</v>
      </c>
      <c r="L954" s="2">
        <f t="shared" si="43"/>
        <v>0.24801441087365922</v>
      </c>
      <c r="M954" s="2">
        <f t="shared" si="44"/>
        <v>3.4627036764103822</v>
      </c>
    </row>
    <row r="955" spans="1:13" x14ac:dyDescent="0.25">
      <c r="A955" s="1" t="s">
        <v>1989</v>
      </c>
      <c r="B955" s="1">
        <v>1315</v>
      </c>
      <c r="C955" s="1" t="s">
        <v>1</v>
      </c>
      <c r="D955" s="1" t="s">
        <v>65</v>
      </c>
      <c r="E955" s="1" t="s">
        <v>66</v>
      </c>
      <c r="F955" s="1" t="s">
        <v>1990</v>
      </c>
      <c r="G955" s="2">
        <v>2460000000</v>
      </c>
      <c r="H955" s="2">
        <v>-85350000</v>
      </c>
      <c r="I955" s="2">
        <v>450000000</v>
      </c>
      <c r="J955" s="3">
        <v>9.4E-2</v>
      </c>
      <c r="K955" s="2">
        <f t="shared" si="42"/>
        <v>42300000</v>
      </c>
      <c r="L955" s="2">
        <f t="shared" si="43"/>
        <v>-2.0177304964539009</v>
      </c>
      <c r="M955" s="2">
        <f t="shared" si="44"/>
        <v>58.156028368794324</v>
      </c>
    </row>
    <row r="956" spans="1:13" x14ac:dyDescent="0.25">
      <c r="A956" s="1" t="s">
        <v>1991</v>
      </c>
      <c r="B956" s="1">
        <v>1316</v>
      </c>
      <c r="C956" s="1" t="s">
        <v>1</v>
      </c>
      <c r="D956" s="1" t="s">
        <v>95</v>
      </c>
      <c r="E956" s="1" t="s">
        <v>116</v>
      </c>
      <c r="F956" s="1" t="s">
        <v>1992</v>
      </c>
      <c r="G956" s="2">
        <v>32930000000</v>
      </c>
      <c r="H956" s="2">
        <v>287610000</v>
      </c>
      <c r="I956" s="2">
        <v>2510000000</v>
      </c>
      <c r="J956" s="3">
        <v>4.2699999999999996</v>
      </c>
      <c r="K956" s="2">
        <f t="shared" si="42"/>
        <v>10717699999.999998</v>
      </c>
      <c r="L956" s="2">
        <f t="shared" si="43"/>
        <v>2.6835048564524108E-2</v>
      </c>
      <c r="M956" s="2">
        <f t="shared" si="44"/>
        <v>3.0724875672952225</v>
      </c>
    </row>
    <row r="957" spans="1:13" x14ac:dyDescent="0.25">
      <c r="A957" s="1" t="s">
        <v>1993</v>
      </c>
      <c r="B957" s="1">
        <v>1317</v>
      </c>
      <c r="C957" s="1" t="s">
        <v>1</v>
      </c>
      <c r="D957" s="1" t="s">
        <v>50</v>
      </c>
      <c r="E957" s="1" t="s">
        <v>81</v>
      </c>
      <c r="F957" s="1" t="s">
        <v>1994</v>
      </c>
      <c r="G957" s="2">
        <v>1280000000</v>
      </c>
      <c r="H957" s="2">
        <v>5700000</v>
      </c>
      <c r="I957" s="2">
        <v>2970000000</v>
      </c>
      <c r="J957" s="3">
        <v>0.41499999999999998</v>
      </c>
      <c r="K957" s="2">
        <f t="shared" si="42"/>
        <v>1232550000</v>
      </c>
      <c r="L957" s="2">
        <f t="shared" si="43"/>
        <v>4.6245588414263114E-3</v>
      </c>
      <c r="M957" s="2">
        <f t="shared" si="44"/>
        <v>1.0384974240395928</v>
      </c>
    </row>
    <row r="958" spans="1:13" x14ac:dyDescent="0.25">
      <c r="A958" s="1" t="s">
        <v>1995</v>
      </c>
      <c r="B958" s="1">
        <v>1319</v>
      </c>
      <c r="C958" s="1" t="s">
        <v>1</v>
      </c>
      <c r="D958" s="1" t="s">
        <v>13</v>
      </c>
      <c r="E958" s="1" t="s">
        <v>158</v>
      </c>
      <c r="F958" s="1" t="s">
        <v>1996</v>
      </c>
      <c r="G958" s="2">
        <v>167910000</v>
      </c>
      <c r="H958" s="2">
        <v>86110000</v>
      </c>
      <c r="I958" s="2">
        <v>1930000000</v>
      </c>
      <c r="J958" s="3">
        <v>0.23799999999999999</v>
      </c>
      <c r="K958" s="2">
        <f t="shared" si="42"/>
        <v>459340000</v>
      </c>
      <c r="L958" s="2">
        <f t="shared" si="43"/>
        <v>0.18746462315496146</v>
      </c>
      <c r="M958" s="2">
        <f t="shared" si="44"/>
        <v>0.36554621848739494</v>
      </c>
    </row>
    <row r="959" spans="1:13" x14ac:dyDescent="0.25">
      <c r="A959" s="1" t="s">
        <v>1997</v>
      </c>
      <c r="B959" s="1">
        <v>1321</v>
      </c>
      <c r="C959" s="1" t="s">
        <v>1</v>
      </c>
      <c r="D959" s="1" t="s">
        <v>13</v>
      </c>
      <c r="E959" s="1" t="s">
        <v>14</v>
      </c>
      <c r="F959" s="1" t="s">
        <v>1998</v>
      </c>
      <c r="G959" s="2">
        <v>1440000000</v>
      </c>
      <c r="H959" s="2">
        <v>-446570000</v>
      </c>
      <c r="I959" s="2">
        <v>2010000000</v>
      </c>
      <c r="J959" s="3">
        <v>0.79</v>
      </c>
      <c r="K959" s="2">
        <f t="shared" si="42"/>
        <v>1587900000</v>
      </c>
      <c r="L959" s="2">
        <f t="shared" si="43"/>
        <v>-0.28123307513067575</v>
      </c>
      <c r="M959" s="2">
        <f t="shared" si="44"/>
        <v>0.90685811449083698</v>
      </c>
    </row>
    <row r="960" spans="1:13" x14ac:dyDescent="0.25">
      <c r="A960" s="1" t="s">
        <v>1999</v>
      </c>
      <c r="B960" s="1">
        <v>1323</v>
      </c>
      <c r="C960" s="1" t="s">
        <v>1</v>
      </c>
      <c r="D960" s="1" t="s">
        <v>54</v>
      </c>
      <c r="E960" s="1" t="s">
        <v>332</v>
      </c>
      <c r="F960" s="1" t="s">
        <v>2000</v>
      </c>
      <c r="G960" s="2">
        <v>660370000</v>
      </c>
      <c r="H960" s="2">
        <v>-54770000</v>
      </c>
      <c r="I960" s="2">
        <v>432040000</v>
      </c>
      <c r="J960" s="3">
        <v>0.1</v>
      </c>
      <c r="K960" s="2">
        <f t="shared" si="42"/>
        <v>43204000</v>
      </c>
      <c r="L960" s="2">
        <f t="shared" si="43"/>
        <v>-1.267706693824646</v>
      </c>
      <c r="M960" s="2">
        <f t="shared" si="44"/>
        <v>15.284927321544302</v>
      </c>
    </row>
    <row r="961" spans="1:13" x14ac:dyDescent="0.25">
      <c r="A961" s="1" t="s">
        <v>2001</v>
      </c>
      <c r="B961" s="1">
        <v>1326</v>
      </c>
      <c r="C961" s="1" t="s">
        <v>1</v>
      </c>
      <c r="D961" s="1" t="s">
        <v>50</v>
      </c>
      <c r="E961" s="1" t="s">
        <v>619</v>
      </c>
      <c r="F961" s="1" t="s">
        <v>2002</v>
      </c>
      <c r="G961" s="2">
        <v>166430000</v>
      </c>
      <c r="H961" s="2">
        <v>-186920000</v>
      </c>
      <c r="I961" s="2">
        <v>2600000000</v>
      </c>
      <c r="J961" s="3">
        <v>3.9E-2</v>
      </c>
      <c r="K961" s="2">
        <f t="shared" si="42"/>
        <v>101400000</v>
      </c>
      <c r="L961" s="2">
        <f t="shared" si="43"/>
        <v>-1.8433925049309665</v>
      </c>
      <c r="M961" s="2">
        <f t="shared" si="44"/>
        <v>1.6413214990138068</v>
      </c>
    </row>
    <row r="962" spans="1:13" x14ac:dyDescent="0.25">
      <c r="A962" s="1" t="s">
        <v>2003</v>
      </c>
      <c r="B962" s="1">
        <v>1327</v>
      </c>
      <c r="C962" s="1" t="s">
        <v>1</v>
      </c>
      <c r="D962" s="1" t="s">
        <v>251</v>
      </c>
      <c r="E962" s="1" t="s">
        <v>431</v>
      </c>
      <c r="F962" s="1" t="s">
        <v>2004</v>
      </c>
      <c r="G962" s="2">
        <v>34990000</v>
      </c>
      <c r="H962" s="2">
        <v>-43690000</v>
      </c>
      <c r="I962" s="2">
        <v>539140000</v>
      </c>
      <c r="J962" s="3">
        <v>0.08</v>
      </c>
      <c r="K962" s="2">
        <f t="shared" si="42"/>
        <v>43131200</v>
      </c>
      <c r="L962" s="2">
        <f t="shared" si="43"/>
        <v>-1.0129558185258003</v>
      </c>
      <c r="M962" s="2">
        <f t="shared" si="44"/>
        <v>0.81124568757651072</v>
      </c>
    </row>
    <row r="963" spans="1:13" x14ac:dyDescent="0.25">
      <c r="A963" s="1" t="s">
        <v>2005</v>
      </c>
      <c r="B963" s="1">
        <v>1328</v>
      </c>
      <c r="C963" s="1" t="s">
        <v>1</v>
      </c>
      <c r="D963" s="1" t="s">
        <v>128</v>
      </c>
      <c r="E963" s="1" t="s">
        <v>307</v>
      </c>
      <c r="F963" s="1" t="s">
        <v>2006</v>
      </c>
      <c r="G963" s="2">
        <v>22830000</v>
      </c>
      <c r="H963" s="2">
        <v>46390000</v>
      </c>
      <c r="I963" s="2">
        <v>11500000000</v>
      </c>
      <c r="J963" s="3">
        <v>3.4000000000000002E-2</v>
      </c>
      <c r="K963" s="2">
        <f t="shared" ref="K963:K1026" si="45">I963*J963</f>
        <v>391000000</v>
      </c>
      <c r="L963" s="2">
        <f t="shared" ref="L963:L1026" si="46">H963/K963</f>
        <v>0.11864450127877238</v>
      </c>
      <c r="M963" s="2">
        <f t="shared" ref="M963:M1026" si="47">G963/K963</f>
        <v>5.8388746803069054E-2</v>
      </c>
    </row>
    <row r="964" spans="1:13" x14ac:dyDescent="0.25">
      <c r="A964" s="1" t="s">
        <v>2007</v>
      </c>
      <c r="B964" s="1">
        <v>1329</v>
      </c>
      <c r="C964" s="1" t="s">
        <v>1</v>
      </c>
      <c r="D964" s="1" t="s">
        <v>166</v>
      </c>
      <c r="E964" s="1" t="s">
        <v>314</v>
      </c>
      <c r="F964" s="1" t="s">
        <v>61</v>
      </c>
      <c r="G964" s="2">
        <v>2350000000</v>
      </c>
      <c r="H964" s="2">
        <v>-133320000</v>
      </c>
      <c r="I964" s="2">
        <v>2030000000</v>
      </c>
      <c r="J964" s="3">
        <v>0.65</v>
      </c>
      <c r="K964" s="2">
        <f t="shared" si="45"/>
        <v>1319500000</v>
      </c>
      <c r="L964" s="2">
        <f t="shared" si="46"/>
        <v>-0.10103827207275483</v>
      </c>
      <c r="M964" s="2">
        <f t="shared" si="47"/>
        <v>1.7809776430466087</v>
      </c>
    </row>
    <row r="965" spans="1:13" x14ac:dyDescent="0.25">
      <c r="A965" s="1" t="s">
        <v>2008</v>
      </c>
      <c r="B965" s="1">
        <v>1330</v>
      </c>
      <c r="C965" s="1" t="s">
        <v>1</v>
      </c>
      <c r="D965" s="1" t="s">
        <v>6</v>
      </c>
      <c r="E965" s="1" t="s">
        <v>7</v>
      </c>
      <c r="F965" s="1" t="s">
        <v>2009</v>
      </c>
      <c r="G965" s="2">
        <v>4300000000</v>
      </c>
      <c r="H965" s="2">
        <v>695350000</v>
      </c>
      <c r="I965" s="2">
        <v>1460000000</v>
      </c>
      <c r="J965" s="3">
        <v>2.82</v>
      </c>
      <c r="K965" s="2">
        <f t="shared" si="45"/>
        <v>4117200000</v>
      </c>
      <c r="L965" s="2">
        <f t="shared" si="46"/>
        <v>0.16888905081123093</v>
      </c>
      <c r="M965" s="2">
        <f t="shared" si="47"/>
        <v>1.0443991061886719</v>
      </c>
    </row>
    <row r="966" spans="1:13" x14ac:dyDescent="0.25">
      <c r="A966" s="1" t="s">
        <v>2010</v>
      </c>
      <c r="B966" s="1">
        <v>1332</v>
      </c>
      <c r="C966" s="1" t="s">
        <v>1</v>
      </c>
      <c r="D966" s="1" t="s">
        <v>166</v>
      </c>
      <c r="E966" s="1" t="s">
        <v>498</v>
      </c>
      <c r="F966" s="1" t="s">
        <v>2011</v>
      </c>
      <c r="G966" s="2">
        <v>198640000</v>
      </c>
      <c r="H966" s="2">
        <v>-268940000</v>
      </c>
      <c r="I966" s="2">
        <v>2810000000</v>
      </c>
      <c r="J966" s="3">
        <v>0.23799999999999999</v>
      </c>
      <c r="K966" s="2">
        <f t="shared" si="45"/>
        <v>668780000</v>
      </c>
      <c r="L966" s="2">
        <f t="shared" si="46"/>
        <v>-0.40213523131672596</v>
      </c>
      <c r="M966" s="2">
        <f t="shared" si="47"/>
        <v>0.29701845150871736</v>
      </c>
    </row>
    <row r="967" spans="1:13" x14ac:dyDescent="0.25">
      <c r="A967" s="1" t="s">
        <v>2012</v>
      </c>
      <c r="B967" s="1">
        <v>1335</v>
      </c>
      <c r="C967" s="1" t="s">
        <v>1</v>
      </c>
      <c r="D967" s="1" t="s">
        <v>166</v>
      </c>
      <c r="E967" s="1" t="s">
        <v>498</v>
      </c>
      <c r="F967" s="1" t="s">
        <v>2013</v>
      </c>
      <c r="G967" s="2">
        <v>423710000</v>
      </c>
      <c r="H967" s="2">
        <v>-13390000</v>
      </c>
      <c r="I967" s="2">
        <v>2430000000</v>
      </c>
      <c r="J967" s="3">
        <v>5.8999999999999997E-2</v>
      </c>
      <c r="K967" s="2">
        <f t="shared" si="45"/>
        <v>143370000</v>
      </c>
      <c r="L967" s="2">
        <f t="shared" si="46"/>
        <v>-9.3394712980400363E-2</v>
      </c>
      <c r="M967" s="2">
        <f t="shared" si="47"/>
        <v>2.955360256678524</v>
      </c>
    </row>
    <row r="968" spans="1:13" x14ac:dyDescent="0.25">
      <c r="A968" s="1" t="s">
        <v>2014</v>
      </c>
      <c r="B968" s="1">
        <v>1336</v>
      </c>
      <c r="C968" s="1" t="s">
        <v>1</v>
      </c>
      <c r="D968" s="1" t="s">
        <v>13</v>
      </c>
      <c r="E968" s="1" t="s">
        <v>1095</v>
      </c>
      <c r="F968" s="1" t="s">
        <v>2015</v>
      </c>
      <c r="G968" s="2">
        <v>248110000000</v>
      </c>
      <c r="H968" s="2">
        <v>11420000000</v>
      </c>
      <c r="I968" s="2">
        <v>3120000000</v>
      </c>
      <c r="J968" s="3">
        <v>13.54</v>
      </c>
      <c r="K968" s="2">
        <f t="shared" si="45"/>
        <v>42244800000</v>
      </c>
      <c r="L968" s="2">
        <f t="shared" si="46"/>
        <v>0.27032912926561375</v>
      </c>
      <c r="M968" s="2">
        <f t="shared" si="47"/>
        <v>5.8731488845964472</v>
      </c>
    </row>
    <row r="969" spans="1:13" x14ac:dyDescent="0.25">
      <c r="A969" s="1" t="s">
        <v>2016</v>
      </c>
      <c r="B969" s="1">
        <v>1338</v>
      </c>
      <c r="C969" s="1" t="s">
        <v>1</v>
      </c>
      <c r="D969" s="1" t="s">
        <v>54</v>
      </c>
      <c r="E969" s="1" t="s">
        <v>332</v>
      </c>
      <c r="F969" s="1" t="s">
        <v>2017</v>
      </c>
      <c r="G969" s="2">
        <v>262610000</v>
      </c>
      <c r="H969" s="2">
        <v>15060000</v>
      </c>
      <c r="I969" s="2">
        <v>3160000000</v>
      </c>
      <c r="J969" s="3">
        <v>4.4999999999999998E-2</v>
      </c>
      <c r="K969" s="2">
        <f t="shared" si="45"/>
        <v>142200000</v>
      </c>
      <c r="L969" s="2">
        <f t="shared" si="46"/>
        <v>0.10590717299578059</v>
      </c>
      <c r="M969" s="2">
        <f t="shared" si="47"/>
        <v>1.8467651195499297</v>
      </c>
    </row>
    <row r="970" spans="1:13" x14ac:dyDescent="0.25">
      <c r="A970" s="1" t="s">
        <v>2018</v>
      </c>
      <c r="B970" s="1">
        <v>1339</v>
      </c>
      <c r="C970" s="1" t="s">
        <v>1</v>
      </c>
      <c r="D970" s="1" t="s">
        <v>13</v>
      </c>
      <c r="E970" s="1" t="s">
        <v>1095</v>
      </c>
      <c r="F970" s="1" t="s">
        <v>2019</v>
      </c>
      <c r="G970" s="2">
        <v>700800000000</v>
      </c>
      <c r="H970" s="2">
        <v>28460000000</v>
      </c>
      <c r="I970" s="2">
        <v>44220000000</v>
      </c>
      <c r="J970" s="3">
        <v>2.56</v>
      </c>
      <c r="K970" s="2">
        <f t="shared" si="45"/>
        <v>113203200000</v>
      </c>
      <c r="L970" s="2">
        <f t="shared" si="46"/>
        <v>0.25140632066938035</v>
      </c>
      <c r="M970" s="2">
        <f t="shared" si="47"/>
        <v>6.1906377204884668</v>
      </c>
    </row>
    <row r="971" spans="1:13" x14ac:dyDescent="0.25">
      <c r="A971" s="1" t="s">
        <v>2020</v>
      </c>
      <c r="B971" s="1">
        <v>1340</v>
      </c>
      <c r="C971" s="1" t="s">
        <v>1</v>
      </c>
      <c r="D971" s="1" t="s">
        <v>166</v>
      </c>
      <c r="E971" s="1" t="s">
        <v>167</v>
      </c>
      <c r="F971" s="1" t="s">
        <v>2021</v>
      </c>
      <c r="G971" s="2">
        <v>75470000</v>
      </c>
      <c r="H971" s="2">
        <v>-159530000</v>
      </c>
      <c r="I971" s="2">
        <v>880840000</v>
      </c>
      <c r="J971" s="3">
        <v>4.7E-2</v>
      </c>
      <c r="K971" s="2">
        <f t="shared" si="45"/>
        <v>41399480</v>
      </c>
      <c r="L971" s="2">
        <f t="shared" si="46"/>
        <v>-3.8534300430826667</v>
      </c>
      <c r="M971" s="2">
        <f t="shared" si="47"/>
        <v>1.8229697571080603</v>
      </c>
    </row>
    <row r="972" spans="1:13" x14ac:dyDescent="0.25">
      <c r="A972" s="1" t="s">
        <v>2022</v>
      </c>
      <c r="B972" s="1">
        <v>1341</v>
      </c>
      <c r="C972" s="1" t="s">
        <v>1</v>
      </c>
      <c r="D972" s="1" t="s">
        <v>13</v>
      </c>
      <c r="E972" s="1" t="s">
        <v>158</v>
      </c>
      <c r="F972" s="1" t="s">
        <v>2023</v>
      </c>
      <c r="G972" s="2">
        <v>246000000</v>
      </c>
      <c r="H972" s="2">
        <v>108000000</v>
      </c>
      <c r="I972" s="2">
        <v>7620000000</v>
      </c>
      <c r="J972" s="3">
        <v>0.79</v>
      </c>
      <c r="K972" s="2">
        <f t="shared" si="45"/>
        <v>6019800000</v>
      </c>
      <c r="L972" s="2">
        <f t="shared" si="46"/>
        <v>1.7940795375261637E-2</v>
      </c>
      <c r="M972" s="2">
        <f t="shared" si="47"/>
        <v>4.0865145021429281E-2</v>
      </c>
    </row>
    <row r="973" spans="1:13" x14ac:dyDescent="0.25">
      <c r="A973" s="1" t="s">
        <v>2024</v>
      </c>
      <c r="B973" s="1">
        <v>1343</v>
      </c>
      <c r="C973" s="1" t="s">
        <v>1</v>
      </c>
      <c r="D973" s="1" t="s">
        <v>65</v>
      </c>
      <c r="E973" s="1" t="s">
        <v>66</v>
      </c>
      <c r="F973" s="1" t="s">
        <v>2025</v>
      </c>
      <c r="G973" s="2">
        <v>592060000</v>
      </c>
      <c r="H973" s="2">
        <v>4480000</v>
      </c>
      <c r="I973" s="2">
        <v>1060000000</v>
      </c>
      <c r="J973" s="3">
        <v>8.5999999999999993E-2</v>
      </c>
      <c r="K973" s="2">
        <f t="shared" si="45"/>
        <v>91160000</v>
      </c>
      <c r="L973" s="2">
        <f t="shared" si="46"/>
        <v>4.9144361562088637E-2</v>
      </c>
      <c r="M973" s="2">
        <f t="shared" si="47"/>
        <v>6.4947345326897761</v>
      </c>
    </row>
    <row r="974" spans="1:13" x14ac:dyDescent="0.25">
      <c r="A974" s="1" t="s">
        <v>2026</v>
      </c>
      <c r="B974" s="1">
        <v>1346</v>
      </c>
      <c r="C974" s="1" t="s">
        <v>1</v>
      </c>
      <c r="D974" s="1" t="s">
        <v>54</v>
      </c>
      <c r="E974" s="1" t="s">
        <v>266</v>
      </c>
      <c r="F974" s="1" t="s">
        <v>2027</v>
      </c>
      <c r="G974" s="2">
        <v>1630000000</v>
      </c>
      <c r="H974" s="2">
        <v>122280000</v>
      </c>
      <c r="I974" s="2">
        <v>638310000</v>
      </c>
      <c r="J974" s="3">
        <v>0.96</v>
      </c>
      <c r="K974" s="2">
        <f t="shared" si="45"/>
        <v>612777600</v>
      </c>
      <c r="L974" s="2">
        <f t="shared" si="46"/>
        <v>0.19955037520953769</v>
      </c>
      <c r="M974" s="2">
        <f t="shared" si="47"/>
        <v>2.6600189040852666</v>
      </c>
    </row>
    <row r="975" spans="1:13" x14ac:dyDescent="0.25">
      <c r="A975" s="1" t="s">
        <v>2028</v>
      </c>
      <c r="B975" s="1">
        <v>1347</v>
      </c>
      <c r="C975" s="1" t="s">
        <v>1</v>
      </c>
      <c r="D975" s="1" t="s">
        <v>77</v>
      </c>
      <c r="E975" s="1" t="s">
        <v>194</v>
      </c>
      <c r="F975" s="1" t="s">
        <v>2029</v>
      </c>
      <c r="G975" s="2">
        <v>17810000000</v>
      </c>
      <c r="H975" s="2">
        <v>2140000000</v>
      </c>
      <c r="I975" s="2">
        <v>1720000000</v>
      </c>
      <c r="J975" s="3">
        <v>15.58</v>
      </c>
      <c r="K975" s="2">
        <f t="shared" si="45"/>
        <v>26797600000</v>
      </c>
      <c r="L975" s="2">
        <f t="shared" si="46"/>
        <v>7.9857897722184074E-2</v>
      </c>
      <c r="M975" s="2">
        <f t="shared" si="47"/>
        <v>0.66461175627668145</v>
      </c>
    </row>
    <row r="976" spans="1:13" x14ac:dyDescent="0.25">
      <c r="A976" s="1" t="s">
        <v>2030</v>
      </c>
      <c r="B976" s="1">
        <v>1348</v>
      </c>
      <c r="C976" s="1" t="s">
        <v>1</v>
      </c>
      <c r="D976" s="1" t="s">
        <v>251</v>
      </c>
      <c r="E976" s="1" t="s">
        <v>252</v>
      </c>
      <c r="F976" s="1" t="s">
        <v>2031</v>
      </c>
      <c r="G976" s="2">
        <v>341800000</v>
      </c>
      <c r="H976" s="2">
        <v>-72320000</v>
      </c>
      <c r="I976" s="2">
        <v>1470000000</v>
      </c>
      <c r="J976" s="3">
        <v>5.3999999999999999E-2</v>
      </c>
      <c r="K976" s="2">
        <f t="shared" si="45"/>
        <v>79380000</v>
      </c>
      <c r="L976" s="2">
        <f t="shared" si="46"/>
        <v>-0.91106072058453014</v>
      </c>
      <c r="M976" s="2">
        <f t="shared" si="47"/>
        <v>4.3058704963466869</v>
      </c>
    </row>
    <row r="977" spans="1:13" x14ac:dyDescent="0.25">
      <c r="A977" s="1" t="s">
        <v>2032</v>
      </c>
      <c r="B977" s="1">
        <v>1349</v>
      </c>
      <c r="C977" s="1" t="s">
        <v>1</v>
      </c>
      <c r="D977" s="1" t="s">
        <v>39</v>
      </c>
      <c r="E977" s="1" t="s">
        <v>40</v>
      </c>
      <c r="F977" s="1" t="s">
        <v>2033</v>
      </c>
      <c r="G977" s="2">
        <v>934100000</v>
      </c>
      <c r="H977" s="2">
        <v>120030000</v>
      </c>
      <c r="I977" s="2">
        <v>1030000000</v>
      </c>
      <c r="J977" s="3">
        <v>2.13</v>
      </c>
      <c r="K977" s="2">
        <f t="shared" si="45"/>
        <v>2193900000</v>
      </c>
      <c r="L977" s="2">
        <f t="shared" si="46"/>
        <v>5.4710789005879938E-2</v>
      </c>
      <c r="M977" s="2">
        <f t="shared" si="47"/>
        <v>0.4257714572222982</v>
      </c>
    </row>
    <row r="978" spans="1:13" x14ac:dyDescent="0.25">
      <c r="A978" s="1" t="s">
        <v>2034</v>
      </c>
      <c r="B978" s="1">
        <v>1351</v>
      </c>
      <c r="C978" s="1" t="s">
        <v>1</v>
      </c>
      <c r="D978" s="1" t="s">
        <v>128</v>
      </c>
      <c r="E978" s="1" t="s">
        <v>319</v>
      </c>
      <c r="F978" s="1" t="s">
        <v>61</v>
      </c>
      <c r="G978" s="2">
        <v>986140000</v>
      </c>
      <c r="H978" s="2">
        <v>16370000</v>
      </c>
      <c r="I978" s="2">
        <v>482000000</v>
      </c>
      <c r="J978" s="3">
        <v>0.26</v>
      </c>
      <c r="K978" s="2">
        <f t="shared" si="45"/>
        <v>125320000</v>
      </c>
      <c r="L978" s="2">
        <f t="shared" si="46"/>
        <v>0.13062559846792213</v>
      </c>
      <c r="M978" s="2">
        <f t="shared" si="47"/>
        <v>7.8689754229173312</v>
      </c>
    </row>
    <row r="979" spans="1:13" x14ac:dyDescent="0.25">
      <c r="A979" s="1" t="s">
        <v>2035</v>
      </c>
      <c r="B979" s="1">
        <v>1355</v>
      </c>
      <c r="C979" s="1" t="s">
        <v>1</v>
      </c>
      <c r="D979" s="1" t="s">
        <v>50</v>
      </c>
      <c r="E979" s="1" t="s">
        <v>60</v>
      </c>
      <c r="F979" s="1" t="s">
        <v>2036</v>
      </c>
      <c r="G979" s="2">
        <v>67660000</v>
      </c>
      <c r="H979" s="2">
        <v>-38180000</v>
      </c>
      <c r="I979" s="2">
        <v>448360000</v>
      </c>
      <c r="J979" s="3">
        <v>0.33</v>
      </c>
      <c r="K979" s="2">
        <f t="shared" si="45"/>
        <v>147958800</v>
      </c>
      <c r="L979" s="2">
        <f t="shared" si="46"/>
        <v>-0.2580448070679135</v>
      </c>
      <c r="M979" s="2">
        <f t="shared" si="47"/>
        <v>0.45728946166094886</v>
      </c>
    </row>
    <row r="980" spans="1:13" x14ac:dyDescent="0.25">
      <c r="A980" s="1" t="s">
        <v>2037</v>
      </c>
      <c r="B980" s="1">
        <v>1357</v>
      </c>
      <c r="C980" s="1" t="s">
        <v>1</v>
      </c>
      <c r="D980" s="1" t="s">
        <v>112</v>
      </c>
      <c r="E980" s="1" t="s">
        <v>205</v>
      </c>
      <c r="F980" s="1" t="s">
        <v>2038</v>
      </c>
      <c r="G980" s="2">
        <v>2980000000</v>
      </c>
      <c r="H980" s="2">
        <v>418010000</v>
      </c>
      <c r="I980" s="2">
        <v>4470000000</v>
      </c>
      <c r="J980" s="3">
        <v>3.15</v>
      </c>
      <c r="K980" s="2">
        <f t="shared" si="45"/>
        <v>14080500000</v>
      </c>
      <c r="L980" s="2">
        <f t="shared" si="46"/>
        <v>2.9687155995880829E-2</v>
      </c>
      <c r="M980" s="2">
        <f t="shared" si="47"/>
        <v>0.21164021164021163</v>
      </c>
    </row>
    <row r="981" spans="1:13" x14ac:dyDescent="0.25">
      <c r="A981" s="1" t="s">
        <v>2039</v>
      </c>
      <c r="B981" s="1">
        <v>1358</v>
      </c>
      <c r="C981" s="1" t="s">
        <v>1</v>
      </c>
      <c r="D981" s="1" t="s">
        <v>39</v>
      </c>
      <c r="E981" s="1" t="s">
        <v>272</v>
      </c>
      <c r="F981" s="1" t="s">
        <v>2040</v>
      </c>
      <c r="G981" s="2">
        <v>745970000</v>
      </c>
      <c r="H981" s="2">
        <v>169270000</v>
      </c>
      <c r="I981" s="2">
        <v>1570000000</v>
      </c>
      <c r="J981" s="3">
        <v>0.97</v>
      </c>
      <c r="K981" s="2">
        <f t="shared" si="45"/>
        <v>1522900000</v>
      </c>
      <c r="L981" s="2">
        <f t="shared" si="46"/>
        <v>0.11114978002495239</v>
      </c>
      <c r="M981" s="2">
        <f t="shared" si="47"/>
        <v>0.4898351828747784</v>
      </c>
    </row>
    <row r="982" spans="1:13" x14ac:dyDescent="0.25">
      <c r="A982" s="1" t="s">
        <v>2041</v>
      </c>
      <c r="B982" s="1">
        <v>1359</v>
      </c>
      <c r="C982" s="1" t="s">
        <v>1</v>
      </c>
      <c r="D982" s="1" t="s">
        <v>13</v>
      </c>
      <c r="E982" s="1" t="s">
        <v>245</v>
      </c>
      <c r="F982" s="1" t="s">
        <v>2042</v>
      </c>
      <c r="G982" s="2">
        <v>62010000000</v>
      </c>
      <c r="H982" s="2">
        <v>6430000000</v>
      </c>
      <c r="I982" s="2">
        <v>38160000000</v>
      </c>
      <c r="J982" s="3">
        <v>0.65</v>
      </c>
      <c r="K982" s="2">
        <f t="shared" si="45"/>
        <v>24804000000</v>
      </c>
      <c r="L982" s="2">
        <f t="shared" si="46"/>
        <v>0.2592323818738913</v>
      </c>
      <c r="M982" s="2">
        <f t="shared" si="47"/>
        <v>2.5</v>
      </c>
    </row>
    <row r="983" spans="1:13" x14ac:dyDescent="0.25">
      <c r="A983" s="1" t="s">
        <v>2043</v>
      </c>
      <c r="B983" s="1">
        <v>1361</v>
      </c>
      <c r="C983" s="1" t="s">
        <v>1</v>
      </c>
      <c r="D983" s="1" t="s">
        <v>54</v>
      </c>
      <c r="E983" s="1" t="s">
        <v>266</v>
      </c>
      <c r="F983" s="1" t="s">
        <v>2044</v>
      </c>
      <c r="G983" s="2">
        <v>9310000000</v>
      </c>
      <c r="H983" s="2">
        <v>1060000000</v>
      </c>
      <c r="I983" s="2">
        <v>2070000000</v>
      </c>
      <c r="J983" s="3">
        <v>4.8499999999999996</v>
      </c>
      <c r="K983" s="2">
        <f t="shared" si="45"/>
        <v>10039500000</v>
      </c>
      <c r="L983" s="2">
        <f t="shared" si="46"/>
        <v>0.10558294735793615</v>
      </c>
      <c r="M983" s="2">
        <f t="shared" si="47"/>
        <v>0.92733701877583541</v>
      </c>
    </row>
    <row r="984" spans="1:13" x14ac:dyDescent="0.25">
      <c r="A984" s="1" t="s">
        <v>2045</v>
      </c>
      <c r="B984" s="1">
        <v>1362</v>
      </c>
      <c r="C984" s="1" t="s">
        <v>1</v>
      </c>
      <c r="D984" s="1" t="s">
        <v>128</v>
      </c>
      <c r="E984" s="1" t="s">
        <v>307</v>
      </c>
      <c r="F984" s="1" t="s">
        <v>2046</v>
      </c>
      <c r="G984" s="2">
        <v>1940000000</v>
      </c>
      <c r="H984" s="2">
        <v>9010000</v>
      </c>
      <c r="I984" s="2">
        <v>280000000</v>
      </c>
      <c r="J984" s="3">
        <v>0.33</v>
      </c>
      <c r="K984" s="2">
        <f t="shared" si="45"/>
        <v>92400000</v>
      </c>
      <c r="L984" s="2">
        <f t="shared" si="46"/>
        <v>9.7510822510822506E-2</v>
      </c>
      <c r="M984" s="2">
        <f t="shared" si="47"/>
        <v>20.995670995670995</v>
      </c>
    </row>
    <row r="985" spans="1:13" x14ac:dyDescent="0.25">
      <c r="A985" s="1" t="s">
        <v>2047</v>
      </c>
      <c r="B985" s="1">
        <v>1368</v>
      </c>
      <c r="C985" s="1" t="s">
        <v>1</v>
      </c>
      <c r="D985" s="1" t="s">
        <v>54</v>
      </c>
      <c r="E985" s="1" t="s">
        <v>266</v>
      </c>
      <c r="F985" s="1" t="s">
        <v>2048</v>
      </c>
      <c r="G985" s="2">
        <v>15850000000</v>
      </c>
      <c r="H985" s="2">
        <v>1140000000</v>
      </c>
      <c r="I985" s="2">
        <v>2640000000</v>
      </c>
      <c r="J985" s="3">
        <v>4.7699999999999996</v>
      </c>
      <c r="K985" s="2">
        <f t="shared" si="45"/>
        <v>12592799999.999998</v>
      </c>
      <c r="L985" s="2">
        <f t="shared" si="46"/>
        <v>9.0527920716599972E-2</v>
      </c>
      <c r="M985" s="2">
        <f t="shared" si="47"/>
        <v>1.2586557397878155</v>
      </c>
    </row>
    <row r="986" spans="1:13" x14ac:dyDescent="0.25">
      <c r="A986" s="1" t="s">
        <v>2049</v>
      </c>
      <c r="B986" s="1">
        <v>1371</v>
      </c>
      <c r="C986" s="1" t="s">
        <v>1</v>
      </c>
      <c r="D986" s="1" t="s">
        <v>50</v>
      </c>
      <c r="E986" s="1" t="s">
        <v>619</v>
      </c>
      <c r="F986" s="1" t="s">
        <v>2050</v>
      </c>
      <c r="G986" s="2">
        <v>138530000</v>
      </c>
      <c r="H986" s="2">
        <v>-146020000</v>
      </c>
      <c r="I986" s="2">
        <v>154420000</v>
      </c>
      <c r="J986" s="3">
        <v>0.21299999999999999</v>
      </c>
      <c r="K986" s="2">
        <f t="shared" si="45"/>
        <v>32891460</v>
      </c>
      <c r="L986" s="2">
        <f t="shared" si="46"/>
        <v>-4.4394502402751357</v>
      </c>
      <c r="M986" s="2">
        <f t="shared" si="47"/>
        <v>4.2117315558506681</v>
      </c>
    </row>
    <row r="987" spans="1:13" x14ac:dyDescent="0.25">
      <c r="A987" s="1" t="s">
        <v>2051</v>
      </c>
      <c r="B987" s="1">
        <v>1372</v>
      </c>
      <c r="C987" s="1" t="s">
        <v>1</v>
      </c>
      <c r="D987" s="1" t="s">
        <v>65</v>
      </c>
      <c r="E987" s="1" t="s">
        <v>66</v>
      </c>
      <c r="F987" s="1" t="s">
        <v>2052</v>
      </c>
      <c r="G987" s="2">
        <v>632870000</v>
      </c>
      <c r="H987" s="2">
        <v>-8790000</v>
      </c>
      <c r="I987" s="2">
        <v>422180000</v>
      </c>
      <c r="J987" s="3">
        <v>0.5</v>
      </c>
      <c r="K987" s="2">
        <f t="shared" si="45"/>
        <v>211090000</v>
      </c>
      <c r="L987" s="2">
        <f t="shared" si="46"/>
        <v>-4.1641006205883749E-2</v>
      </c>
      <c r="M987" s="2">
        <f t="shared" si="47"/>
        <v>2.9981050736652612</v>
      </c>
    </row>
    <row r="988" spans="1:13" x14ac:dyDescent="0.25">
      <c r="A988" s="1" t="s">
        <v>2053</v>
      </c>
      <c r="B988" s="1">
        <v>1373</v>
      </c>
      <c r="C988" s="1" t="s">
        <v>1</v>
      </c>
      <c r="D988" s="1" t="s">
        <v>2</v>
      </c>
      <c r="E988" s="1" t="s">
        <v>3</v>
      </c>
      <c r="F988" s="1" t="s">
        <v>2054</v>
      </c>
      <c r="G988" s="2">
        <v>2830000000</v>
      </c>
      <c r="H988" s="2">
        <v>181570000</v>
      </c>
      <c r="I988" s="2">
        <v>723720000</v>
      </c>
      <c r="J988" s="3">
        <v>1.34</v>
      </c>
      <c r="K988" s="2">
        <f t="shared" si="45"/>
        <v>969784800</v>
      </c>
      <c r="L988" s="2">
        <f t="shared" si="46"/>
        <v>0.18722710440501852</v>
      </c>
      <c r="M988" s="2">
        <f t="shared" si="47"/>
        <v>2.918173186463636</v>
      </c>
    </row>
    <row r="989" spans="1:13" x14ac:dyDescent="0.25">
      <c r="A989" s="1" t="s">
        <v>2055</v>
      </c>
      <c r="B989" s="1">
        <v>1375</v>
      </c>
      <c r="C989" s="1" t="s">
        <v>1</v>
      </c>
      <c r="D989" s="1" t="s">
        <v>13</v>
      </c>
      <c r="E989" s="1" t="s">
        <v>84</v>
      </c>
      <c r="F989" s="1" t="s">
        <v>2056</v>
      </c>
      <c r="G989" s="2">
        <v>3270000000</v>
      </c>
      <c r="H989" s="2">
        <v>233820000</v>
      </c>
      <c r="I989" s="2">
        <v>4640000000</v>
      </c>
      <c r="J989" s="3">
        <v>1.03</v>
      </c>
      <c r="K989" s="2">
        <f t="shared" si="45"/>
        <v>4779200000</v>
      </c>
      <c r="L989" s="2">
        <f t="shared" si="46"/>
        <v>4.8924506193505191E-2</v>
      </c>
      <c r="M989" s="2">
        <f t="shared" si="47"/>
        <v>0.68421493136926681</v>
      </c>
    </row>
    <row r="990" spans="1:13" x14ac:dyDescent="0.25">
      <c r="A990" s="1" t="s">
        <v>2057</v>
      </c>
      <c r="B990" s="1">
        <v>1376</v>
      </c>
      <c r="C990" s="1" t="s">
        <v>1</v>
      </c>
      <c r="D990" s="1" t="s">
        <v>128</v>
      </c>
      <c r="E990" s="1" t="s">
        <v>307</v>
      </c>
      <c r="F990" s="1" t="s">
        <v>2058</v>
      </c>
      <c r="G990" s="2">
        <v>531470000</v>
      </c>
      <c r="H990" s="2">
        <v>8180000</v>
      </c>
      <c r="I990" s="2">
        <v>1000000000</v>
      </c>
      <c r="J990" s="3">
        <v>0.315</v>
      </c>
      <c r="K990" s="2">
        <f t="shared" si="45"/>
        <v>315000000</v>
      </c>
      <c r="L990" s="2">
        <f t="shared" si="46"/>
        <v>2.5968253968253967E-2</v>
      </c>
      <c r="M990" s="2">
        <f t="shared" si="47"/>
        <v>1.6872063492063492</v>
      </c>
    </row>
    <row r="991" spans="1:13" x14ac:dyDescent="0.25">
      <c r="A991" s="1" t="s">
        <v>2059</v>
      </c>
      <c r="B991" s="1">
        <v>1378</v>
      </c>
      <c r="C991" s="1" t="s">
        <v>1</v>
      </c>
      <c r="D991" s="1" t="s">
        <v>210</v>
      </c>
      <c r="E991" s="1" t="s">
        <v>222</v>
      </c>
      <c r="F991" s="1" t="s">
        <v>2060</v>
      </c>
      <c r="G991" s="2">
        <v>147650000000</v>
      </c>
      <c r="H991" s="2">
        <v>12660000000</v>
      </c>
      <c r="I991" s="2">
        <v>9800000000</v>
      </c>
      <c r="J991" s="3">
        <v>9.75</v>
      </c>
      <c r="K991" s="2">
        <f t="shared" si="45"/>
        <v>95550000000</v>
      </c>
      <c r="L991" s="2">
        <f t="shared" si="46"/>
        <v>0.13249607535321822</v>
      </c>
      <c r="M991" s="2">
        <f t="shared" si="47"/>
        <v>1.5452642595499739</v>
      </c>
    </row>
    <row r="992" spans="1:13" x14ac:dyDescent="0.25">
      <c r="A992" s="1" t="s">
        <v>2061</v>
      </c>
      <c r="B992" s="1">
        <v>1379</v>
      </c>
      <c r="C992" s="1" t="s">
        <v>1</v>
      </c>
      <c r="D992" s="1" t="s">
        <v>13</v>
      </c>
      <c r="E992" s="1" t="s">
        <v>14</v>
      </c>
      <c r="F992" s="1" t="s">
        <v>61</v>
      </c>
      <c r="G992" s="2">
        <v>106970000</v>
      </c>
      <c r="H992" s="2">
        <v>30070000</v>
      </c>
      <c r="I992" s="2">
        <v>80000000</v>
      </c>
      <c r="J992" s="3">
        <v>2.27</v>
      </c>
      <c r="K992" s="2">
        <f t="shared" si="45"/>
        <v>181600000</v>
      </c>
      <c r="L992" s="2">
        <f t="shared" si="46"/>
        <v>0.16558370044052864</v>
      </c>
      <c r="M992" s="2">
        <f t="shared" si="47"/>
        <v>0.58904185022026434</v>
      </c>
    </row>
    <row r="993" spans="1:13" x14ac:dyDescent="0.25">
      <c r="A993" s="1" t="s">
        <v>2062</v>
      </c>
      <c r="B993" s="1">
        <v>1380</v>
      </c>
      <c r="C993" s="1" t="s">
        <v>1</v>
      </c>
      <c r="D993" s="1" t="s">
        <v>210</v>
      </c>
      <c r="E993" s="1" t="s">
        <v>690</v>
      </c>
      <c r="F993" s="1" t="s">
        <v>2063</v>
      </c>
      <c r="G993" s="2">
        <v>64629999.999999993</v>
      </c>
      <c r="H993" s="2">
        <v>-65860000</v>
      </c>
      <c r="I993" s="2">
        <v>153870000</v>
      </c>
      <c r="J993" s="3">
        <v>0.17</v>
      </c>
      <c r="K993" s="2">
        <f t="shared" si="45"/>
        <v>26157900.000000004</v>
      </c>
      <c r="L993" s="2">
        <f t="shared" si="46"/>
        <v>-2.5177862137251075</v>
      </c>
      <c r="M993" s="2">
        <f t="shared" si="47"/>
        <v>2.4707640903895185</v>
      </c>
    </row>
    <row r="994" spans="1:13" x14ac:dyDescent="0.25">
      <c r="A994" s="1" t="s">
        <v>2064</v>
      </c>
      <c r="B994" s="1">
        <v>1381</v>
      </c>
      <c r="C994" s="1" t="s">
        <v>1</v>
      </c>
      <c r="D994" s="1" t="s">
        <v>65</v>
      </c>
      <c r="E994" s="1" t="s">
        <v>66</v>
      </c>
      <c r="F994" s="1" t="s">
        <v>2065</v>
      </c>
      <c r="G994" s="2">
        <v>4980000000</v>
      </c>
      <c r="H994" s="2">
        <v>1000000000</v>
      </c>
      <c r="I994" s="2">
        <v>2430000000</v>
      </c>
      <c r="J994" s="3">
        <v>4.09</v>
      </c>
      <c r="K994" s="2">
        <f t="shared" si="45"/>
        <v>9938700000</v>
      </c>
      <c r="L994" s="2">
        <f t="shared" si="46"/>
        <v>0.10061678086671295</v>
      </c>
      <c r="M994" s="2">
        <f t="shared" si="47"/>
        <v>0.50107156871623049</v>
      </c>
    </row>
    <row r="995" spans="1:13" x14ac:dyDescent="0.25">
      <c r="A995" s="1" t="s">
        <v>2066</v>
      </c>
      <c r="B995" s="1">
        <v>1382</v>
      </c>
      <c r="C995" s="1" t="s">
        <v>1</v>
      </c>
      <c r="D995" s="1" t="s">
        <v>166</v>
      </c>
      <c r="E995" s="1" t="s">
        <v>611</v>
      </c>
      <c r="F995" s="1" t="s">
        <v>2067</v>
      </c>
      <c r="G995" s="2">
        <v>5020000000</v>
      </c>
      <c r="H995" s="2">
        <v>268570000</v>
      </c>
      <c r="I995" s="2">
        <v>1410000000</v>
      </c>
      <c r="J995" s="3">
        <v>1.5</v>
      </c>
      <c r="K995" s="2">
        <f t="shared" si="45"/>
        <v>2115000000</v>
      </c>
      <c r="L995" s="2">
        <f t="shared" si="46"/>
        <v>0.12698345153664303</v>
      </c>
      <c r="M995" s="2">
        <f t="shared" si="47"/>
        <v>2.3735224586288415</v>
      </c>
    </row>
    <row r="996" spans="1:13" x14ac:dyDescent="0.25">
      <c r="A996" s="1" t="s">
        <v>2068</v>
      </c>
      <c r="B996" s="1">
        <v>1385</v>
      </c>
      <c r="C996" s="1" t="s">
        <v>1</v>
      </c>
      <c r="D996" s="1" t="s">
        <v>77</v>
      </c>
      <c r="E996" s="1" t="s">
        <v>194</v>
      </c>
      <c r="F996" s="1" t="s">
        <v>2069</v>
      </c>
      <c r="G996" s="2">
        <v>3900000000</v>
      </c>
      <c r="H996" s="2">
        <v>795040000</v>
      </c>
      <c r="I996" s="2">
        <v>827010000</v>
      </c>
      <c r="J996" s="3">
        <v>10.24</v>
      </c>
      <c r="K996" s="2">
        <f t="shared" si="45"/>
        <v>8468582400</v>
      </c>
      <c r="L996" s="2">
        <f t="shared" si="46"/>
        <v>9.3881119938090229E-2</v>
      </c>
      <c r="M996" s="2">
        <f t="shared" si="47"/>
        <v>0.46052571915696305</v>
      </c>
    </row>
    <row r="997" spans="1:13" x14ac:dyDescent="0.25">
      <c r="A997" s="1" t="s">
        <v>2070</v>
      </c>
      <c r="B997" s="1">
        <v>1388</v>
      </c>
      <c r="C997" s="1" t="s">
        <v>1</v>
      </c>
      <c r="D997" s="1" t="s">
        <v>54</v>
      </c>
      <c r="E997" s="1" t="s">
        <v>266</v>
      </c>
      <c r="F997" s="1" t="s">
        <v>2071</v>
      </c>
      <c r="G997" s="2">
        <v>1280000000</v>
      </c>
      <c r="H997" s="2">
        <v>-72170000</v>
      </c>
      <c r="I997" s="2">
        <v>422420000</v>
      </c>
      <c r="J997" s="3">
        <v>0.35499999999999998</v>
      </c>
      <c r="K997" s="2">
        <f t="shared" si="45"/>
        <v>149959100</v>
      </c>
      <c r="L997" s="2">
        <f t="shared" si="46"/>
        <v>-0.48126455813618513</v>
      </c>
      <c r="M997" s="2">
        <f t="shared" si="47"/>
        <v>8.5356607234906043</v>
      </c>
    </row>
    <row r="998" spans="1:13" x14ac:dyDescent="0.25">
      <c r="A998" s="1" t="s">
        <v>2072</v>
      </c>
      <c r="B998" s="1">
        <v>1389</v>
      </c>
      <c r="C998" s="1" t="s">
        <v>1</v>
      </c>
      <c r="D998" s="1" t="s">
        <v>99</v>
      </c>
      <c r="E998" s="1" t="s">
        <v>191</v>
      </c>
      <c r="F998" s="1" t="s">
        <v>2073</v>
      </c>
      <c r="G998" s="2">
        <v>74440000</v>
      </c>
      <c r="H998" s="2">
        <v>-16590000</v>
      </c>
      <c r="I998" s="2">
        <v>386620000</v>
      </c>
      <c r="J998" s="3">
        <v>0.14000000000000001</v>
      </c>
      <c r="K998" s="2">
        <f t="shared" si="45"/>
        <v>54126800.000000007</v>
      </c>
      <c r="L998" s="2">
        <f t="shared" si="46"/>
        <v>-0.30650250892349074</v>
      </c>
      <c r="M998" s="2">
        <f t="shared" si="47"/>
        <v>1.3752891358809312</v>
      </c>
    </row>
    <row r="999" spans="1:13" x14ac:dyDescent="0.25">
      <c r="A999" s="1" t="s">
        <v>2074</v>
      </c>
      <c r="B999" s="1">
        <v>1393</v>
      </c>
      <c r="C999" s="1" t="s">
        <v>1</v>
      </c>
      <c r="D999" s="1" t="s">
        <v>22</v>
      </c>
      <c r="E999" s="1" t="s">
        <v>141</v>
      </c>
      <c r="F999" s="1" t="s">
        <v>2075</v>
      </c>
      <c r="G999" s="2">
        <v>2710000000</v>
      </c>
      <c r="H999" s="2">
        <v>-824540000</v>
      </c>
      <c r="I999" s="2">
        <v>3980000000</v>
      </c>
      <c r="J999" s="3">
        <v>8.5999999999999993E-2</v>
      </c>
      <c r="K999" s="2">
        <f t="shared" si="45"/>
        <v>342280000</v>
      </c>
      <c r="L999" s="2">
        <f t="shared" si="46"/>
        <v>-2.4089634217599625</v>
      </c>
      <c r="M999" s="2">
        <f t="shared" si="47"/>
        <v>7.9174944489891317</v>
      </c>
    </row>
    <row r="1000" spans="1:13" x14ac:dyDescent="0.25">
      <c r="A1000" s="1" t="s">
        <v>2076</v>
      </c>
      <c r="B1000" s="1">
        <v>1395</v>
      </c>
      <c r="C1000" s="1" t="s">
        <v>1</v>
      </c>
      <c r="D1000" s="1" t="s">
        <v>65</v>
      </c>
      <c r="E1000" s="1" t="s">
        <v>799</v>
      </c>
      <c r="F1000" s="1" t="s">
        <v>2077</v>
      </c>
      <c r="G1000" s="2">
        <v>113280000</v>
      </c>
      <c r="H1000" s="2">
        <v>-8270000</v>
      </c>
      <c r="I1000" s="2">
        <v>1110000000</v>
      </c>
      <c r="J1000" s="3">
        <v>6.5000000000000002E-2</v>
      </c>
      <c r="K1000" s="2">
        <f t="shared" si="45"/>
        <v>72150000</v>
      </c>
      <c r="L1000" s="2">
        <f t="shared" si="46"/>
        <v>-0.11462231462231462</v>
      </c>
      <c r="M1000" s="2">
        <f t="shared" si="47"/>
        <v>1.5700623700623701</v>
      </c>
    </row>
    <row r="1001" spans="1:13" x14ac:dyDescent="0.25">
      <c r="A1001" s="1" t="s">
        <v>2078</v>
      </c>
      <c r="B1001" s="1">
        <v>1396</v>
      </c>
      <c r="C1001" s="1" t="s">
        <v>1</v>
      </c>
      <c r="D1001" s="1" t="s">
        <v>13</v>
      </c>
      <c r="E1001" s="1" t="s">
        <v>14</v>
      </c>
      <c r="F1001" s="1" t="s">
        <v>2079</v>
      </c>
      <c r="G1001" s="2">
        <v>3900000000</v>
      </c>
      <c r="H1001" s="2">
        <v>-1340000000</v>
      </c>
      <c r="I1001" s="2">
        <v>453740000</v>
      </c>
      <c r="J1001" s="3">
        <v>9.2999999999999999E-2</v>
      </c>
      <c r="K1001" s="2">
        <f t="shared" si="45"/>
        <v>42197820</v>
      </c>
      <c r="L1001" s="2">
        <f t="shared" si="46"/>
        <v>-31.755194936610469</v>
      </c>
      <c r="M1001" s="2">
        <f t="shared" si="47"/>
        <v>92.421836009537927</v>
      </c>
    </row>
    <row r="1002" spans="1:13" x14ac:dyDescent="0.25">
      <c r="A1002" s="1" t="s">
        <v>2080</v>
      </c>
      <c r="B1002" s="1">
        <v>1397</v>
      </c>
      <c r="C1002" s="1" t="s">
        <v>1</v>
      </c>
      <c r="D1002" s="1" t="s">
        <v>128</v>
      </c>
      <c r="E1002" s="1" t="s">
        <v>307</v>
      </c>
      <c r="F1002" s="1" t="s">
        <v>2081</v>
      </c>
      <c r="G1002" s="2">
        <v>2330000000</v>
      </c>
      <c r="H1002" s="2">
        <v>47110000</v>
      </c>
      <c r="I1002" s="2">
        <v>415000000</v>
      </c>
      <c r="J1002" s="3">
        <v>0.74</v>
      </c>
      <c r="K1002" s="2">
        <f t="shared" si="45"/>
        <v>307100000</v>
      </c>
      <c r="L1002" s="2">
        <f t="shared" si="46"/>
        <v>0.15340280039075219</v>
      </c>
      <c r="M1002" s="2">
        <f t="shared" si="47"/>
        <v>7.5871051774666229</v>
      </c>
    </row>
    <row r="1003" spans="1:13" x14ac:dyDescent="0.25">
      <c r="A1003" s="1" t="s">
        <v>2082</v>
      </c>
      <c r="B1003" s="1">
        <v>1398</v>
      </c>
      <c r="C1003" s="1" t="s">
        <v>1</v>
      </c>
      <c r="D1003" s="1" t="s">
        <v>13</v>
      </c>
      <c r="E1003" s="1" t="s">
        <v>17</v>
      </c>
      <c r="F1003" s="1" t="s">
        <v>2083</v>
      </c>
      <c r="G1003" s="2">
        <v>1740000000000</v>
      </c>
      <c r="H1003" s="2">
        <v>402210000000</v>
      </c>
      <c r="I1003" s="2">
        <v>356410000000</v>
      </c>
      <c r="J1003" s="3">
        <v>4.08</v>
      </c>
      <c r="K1003" s="2">
        <f t="shared" si="45"/>
        <v>1454152800000</v>
      </c>
      <c r="L1003" s="2">
        <f t="shared" si="46"/>
        <v>0.27659404156151951</v>
      </c>
      <c r="M1003" s="2">
        <f t="shared" si="47"/>
        <v>1.1965730148853684</v>
      </c>
    </row>
    <row r="1004" spans="1:13" x14ac:dyDescent="0.25">
      <c r="A1004" s="1" t="s">
        <v>2084</v>
      </c>
      <c r="B1004" s="1">
        <v>1399</v>
      </c>
      <c r="C1004" s="1" t="s">
        <v>1</v>
      </c>
      <c r="D1004" s="1" t="s">
        <v>95</v>
      </c>
      <c r="E1004" s="1" t="s">
        <v>506</v>
      </c>
      <c r="F1004" s="1" t="s">
        <v>2085</v>
      </c>
      <c r="G1004" s="2">
        <v>6790000000</v>
      </c>
      <c r="H1004" s="2">
        <v>22220000</v>
      </c>
      <c r="I1004" s="2">
        <v>1090000000</v>
      </c>
      <c r="J1004" s="3">
        <v>0.22</v>
      </c>
      <c r="K1004" s="2">
        <f t="shared" si="45"/>
        <v>239800000</v>
      </c>
      <c r="L1004" s="2">
        <f t="shared" si="46"/>
        <v>9.2660550458715601E-2</v>
      </c>
      <c r="M1004" s="2">
        <f t="shared" si="47"/>
        <v>28.315262718932445</v>
      </c>
    </row>
    <row r="1005" spans="1:13" x14ac:dyDescent="0.25">
      <c r="A1005" s="1" t="s">
        <v>2086</v>
      </c>
      <c r="B1005" s="1">
        <v>1400</v>
      </c>
      <c r="C1005" s="1" t="s">
        <v>1</v>
      </c>
      <c r="D1005" s="1" t="s">
        <v>166</v>
      </c>
      <c r="E1005" s="1" t="s">
        <v>611</v>
      </c>
      <c r="F1005" s="1" t="s">
        <v>2087</v>
      </c>
      <c r="G1005" s="2">
        <v>155030000</v>
      </c>
      <c r="H1005" s="2">
        <v>-896580000</v>
      </c>
      <c r="I1005" s="2">
        <v>3420000000</v>
      </c>
      <c r="J1005" s="3">
        <v>0.114</v>
      </c>
      <c r="K1005" s="2">
        <f t="shared" si="45"/>
        <v>389880000</v>
      </c>
      <c r="L1005" s="2">
        <f t="shared" si="46"/>
        <v>-2.2996306555863342</v>
      </c>
      <c r="M1005" s="2">
        <f t="shared" si="47"/>
        <v>0.39763516979583463</v>
      </c>
    </row>
    <row r="1006" spans="1:13" x14ac:dyDescent="0.25">
      <c r="A1006" s="1" t="s">
        <v>2088</v>
      </c>
      <c r="B1006" s="1">
        <v>1401</v>
      </c>
      <c r="C1006" s="1" t="s">
        <v>1</v>
      </c>
      <c r="D1006" s="1" t="s">
        <v>77</v>
      </c>
      <c r="E1006" s="1" t="s">
        <v>515</v>
      </c>
      <c r="F1006" s="1" t="s">
        <v>2089</v>
      </c>
      <c r="G1006" s="2">
        <v>3120000000</v>
      </c>
      <c r="H1006" s="2">
        <v>35770000</v>
      </c>
      <c r="I1006" s="2">
        <v>1000000000</v>
      </c>
      <c r="J1006" s="3">
        <v>2.4</v>
      </c>
      <c r="K1006" s="2">
        <f t="shared" si="45"/>
        <v>2400000000</v>
      </c>
      <c r="L1006" s="2">
        <f t="shared" si="46"/>
        <v>1.4904166666666666E-2</v>
      </c>
      <c r="M1006" s="2">
        <f t="shared" si="47"/>
        <v>1.3</v>
      </c>
    </row>
    <row r="1007" spans="1:13" x14ac:dyDescent="0.25">
      <c r="A1007" s="1" t="s">
        <v>2090</v>
      </c>
      <c r="B1007" s="1">
        <v>1402</v>
      </c>
      <c r="C1007" s="1" t="s">
        <v>1</v>
      </c>
      <c r="D1007" s="1" t="s">
        <v>77</v>
      </c>
      <c r="E1007" s="1" t="s">
        <v>78</v>
      </c>
      <c r="F1007" s="1" t="s">
        <v>2091</v>
      </c>
      <c r="G1007" s="2">
        <v>157840000</v>
      </c>
      <c r="H1007" s="2">
        <v>5740000</v>
      </c>
      <c r="I1007" s="2">
        <v>1050000000</v>
      </c>
      <c r="J1007" s="3">
        <v>0.18</v>
      </c>
      <c r="K1007" s="2">
        <f t="shared" si="45"/>
        <v>189000000</v>
      </c>
      <c r="L1007" s="2">
        <f t="shared" si="46"/>
        <v>3.037037037037037E-2</v>
      </c>
      <c r="M1007" s="2">
        <f t="shared" si="47"/>
        <v>0.83513227513227517</v>
      </c>
    </row>
    <row r="1008" spans="1:13" x14ac:dyDescent="0.25">
      <c r="A1008" s="1" t="s">
        <v>2092</v>
      </c>
      <c r="B1008" s="1">
        <v>1406</v>
      </c>
      <c r="C1008" s="1" t="s">
        <v>1</v>
      </c>
      <c r="D1008" s="1" t="s">
        <v>548</v>
      </c>
      <c r="E1008" s="1" t="s">
        <v>549</v>
      </c>
      <c r="F1008" s="1" t="s">
        <v>2093</v>
      </c>
      <c r="G1008" s="2">
        <v>213850000</v>
      </c>
      <c r="H1008" s="2">
        <v>-3190000</v>
      </c>
      <c r="I1008" s="2">
        <v>522400000</v>
      </c>
      <c r="J1008" s="3">
        <v>0.56000000000000005</v>
      </c>
      <c r="K1008" s="2">
        <f t="shared" si="45"/>
        <v>292544000</v>
      </c>
      <c r="L1008" s="2">
        <f t="shared" si="46"/>
        <v>-1.0904342594618246E-2</v>
      </c>
      <c r="M1008" s="2">
        <f t="shared" si="47"/>
        <v>0.73100114854517606</v>
      </c>
    </row>
    <row r="1009" spans="1:13" x14ac:dyDescent="0.25">
      <c r="A1009" s="1" t="s">
        <v>2094</v>
      </c>
      <c r="B1009" s="1">
        <v>1408</v>
      </c>
      <c r="C1009" s="1" t="s">
        <v>1</v>
      </c>
      <c r="D1009" s="1" t="s">
        <v>65</v>
      </c>
      <c r="E1009" s="1" t="s">
        <v>66</v>
      </c>
      <c r="F1009" s="1" t="s">
        <v>2095</v>
      </c>
      <c r="G1009" s="2">
        <v>124550000</v>
      </c>
      <c r="H1009" s="2">
        <v>-3650000</v>
      </c>
      <c r="I1009" s="2">
        <v>500000000</v>
      </c>
      <c r="J1009" s="3">
        <v>0.13400000000000001</v>
      </c>
      <c r="K1009" s="2">
        <f t="shared" si="45"/>
        <v>67000000.000000007</v>
      </c>
      <c r="L1009" s="2">
        <f t="shared" si="46"/>
        <v>-5.4477611940298501E-2</v>
      </c>
      <c r="M1009" s="2">
        <f t="shared" si="47"/>
        <v>1.8589552238805969</v>
      </c>
    </row>
    <row r="1010" spans="1:13" x14ac:dyDescent="0.25">
      <c r="A1010" s="1" t="s">
        <v>2096</v>
      </c>
      <c r="B1010" s="1">
        <v>1410</v>
      </c>
      <c r="C1010" s="1" t="s">
        <v>1</v>
      </c>
      <c r="D1010" s="1" t="s">
        <v>112</v>
      </c>
      <c r="E1010" s="1" t="s">
        <v>113</v>
      </c>
      <c r="F1010" s="1" t="s">
        <v>2097</v>
      </c>
      <c r="G1010" s="2">
        <v>577490000</v>
      </c>
      <c r="H1010" s="2">
        <v>-27480000</v>
      </c>
      <c r="I1010" s="2">
        <v>1010000000</v>
      </c>
      <c r="J1010" s="3">
        <v>0.39500000000000002</v>
      </c>
      <c r="K1010" s="2">
        <f t="shared" si="45"/>
        <v>398950000</v>
      </c>
      <c r="L1010" s="2">
        <f t="shared" si="46"/>
        <v>-6.8880812131846089E-2</v>
      </c>
      <c r="M1010" s="2">
        <f t="shared" si="47"/>
        <v>1.4475247524752475</v>
      </c>
    </row>
    <row r="1011" spans="1:13" x14ac:dyDescent="0.25">
      <c r="A1011" s="1" t="s">
        <v>2098</v>
      </c>
      <c r="B1011" s="1">
        <v>1412</v>
      </c>
      <c r="C1011" s="1" t="s">
        <v>1</v>
      </c>
      <c r="D1011" s="1" t="s">
        <v>166</v>
      </c>
      <c r="E1011" s="1" t="s">
        <v>713</v>
      </c>
      <c r="F1011" s="1" t="s">
        <v>2099</v>
      </c>
      <c r="G1011" s="2">
        <v>1040000000</v>
      </c>
      <c r="H1011" s="2">
        <v>80100000</v>
      </c>
      <c r="I1011" s="2">
        <v>532000000</v>
      </c>
      <c r="J1011" s="3">
        <v>1.1599999999999999</v>
      </c>
      <c r="K1011" s="2">
        <f t="shared" si="45"/>
        <v>617120000</v>
      </c>
      <c r="L1011" s="2">
        <f t="shared" si="46"/>
        <v>0.1297964739434794</v>
      </c>
      <c r="M1011" s="2">
        <f t="shared" si="47"/>
        <v>1.6852476017630282</v>
      </c>
    </row>
    <row r="1012" spans="1:13" x14ac:dyDescent="0.25">
      <c r="A1012" s="1" t="s">
        <v>2100</v>
      </c>
      <c r="B1012" s="1">
        <v>1415</v>
      </c>
      <c r="C1012" s="1" t="s">
        <v>1</v>
      </c>
      <c r="D1012" s="1" t="s">
        <v>251</v>
      </c>
      <c r="E1012" s="1" t="s">
        <v>299</v>
      </c>
      <c r="F1012" s="1" t="s">
        <v>2101</v>
      </c>
      <c r="G1012" s="2">
        <v>7230000000</v>
      </c>
      <c r="H1012" s="2">
        <v>364740000</v>
      </c>
      <c r="I1012" s="2">
        <v>880630000</v>
      </c>
      <c r="J1012" s="3">
        <v>16.96</v>
      </c>
      <c r="K1012" s="2">
        <f t="shared" si="45"/>
        <v>14935484800</v>
      </c>
      <c r="L1012" s="2">
        <f t="shared" si="46"/>
        <v>2.4421035198000401E-2</v>
      </c>
      <c r="M1012" s="2">
        <f t="shared" si="47"/>
        <v>0.48408204332275845</v>
      </c>
    </row>
    <row r="1013" spans="1:13" x14ac:dyDescent="0.25">
      <c r="A1013" s="1" t="s">
        <v>2102</v>
      </c>
      <c r="B1013" s="1">
        <v>1416</v>
      </c>
      <c r="C1013" s="1" t="s">
        <v>1</v>
      </c>
      <c r="D1013" s="1" t="s">
        <v>65</v>
      </c>
      <c r="E1013" s="1" t="s">
        <v>66</v>
      </c>
      <c r="F1013" s="1" t="s">
        <v>2103</v>
      </c>
      <c r="G1013" s="2">
        <v>511250000</v>
      </c>
      <c r="H1013" s="2">
        <v>39160000</v>
      </c>
      <c r="I1013" s="2">
        <v>1400000000</v>
      </c>
      <c r="J1013" s="3">
        <v>5.7000000000000002E-2</v>
      </c>
      <c r="K1013" s="2">
        <f t="shared" si="45"/>
        <v>79800000</v>
      </c>
      <c r="L1013" s="2">
        <f t="shared" si="46"/>
        <v>0.49072681704260651</v>
      </c>
      <c r="M1013" s="2">
        <f t="shared" si="47"/>
        <v>6.4066416040100247</v>
      </c>
    </row>
    <row r="1014" spans="1:13" x14ac:dyDescent="0.25">
      <c r="A1014" s="1" t="s">
        <v>2104</v>
      </c>
      <c r="B1014" s="1">
        <v>1417</v>
      </c>
      <c r="C1014" s="1" t="s">
        <v>1</v>
      </c>
      <c r="D1014" s="1" t="s">
        <v>13</v>
      </c>
      <c r="E1014" s="1" t="s">
        <v>14</v>
      </c>
      <c r="F1014" s="1" t="s">
        <v>2105</v>
      </c>
      <c r="G1014" s="2">
        <v>1020000000</v>
      </c>
      <c r="H1014" s="2">
        <v>-82280000</v>
      </c>
      <c r="I1014" s="2">
        <v>396780000</v>
      </c>
      <c r="J1014" s="3">
        <v>0.29499999999999998</v>
      </c>
      <c r="K1014" s="2">
        <f t="shared" si="45"/>
        <v>117050100</v>
      </c>
      <c r="L1014" s="2">
        <f t="shared" si="46"/>
        <v>-0.7029468577984983</v>
      </c>
      <c r="M1014" s="2">
        <f t="shared" si="47"/>
        <v>8.714217245435929</v>
      </c>
    </row>
    <row r="1015" spans="1:13" x14ac:dyDescent="0.25">
      <c r="A1015" s="1" t="s">
        <v>2106</v>
      </c>
      <c r="B1015" s="1">
        <v>1418</v>
      </c>
      <c r="C1015" s="1" t="s">
        <v>1</v>
      </c>
      <c r="D1015" s="1" t="s">
        <v>54</v>
      </c>
      <c r="E1015" s="1" t="s">
        <v>332</v>
      </c>
      <c r="F1015" s="1" t="s">
        <v>2107</v>
      </c>
      <c r="G1015" s="2">
        <v>3610000000</v>
      </c>
      <c r="H1015" s="2">
        <v>62590000</v>
      </c>
      <c r="I1015" s="2">
        <v>1750000000</v>
      </c>
      <c r="J1015" s="3">
        <v>0.12</v>
      </c>
      <c r="K1015" s="2">
        <f t="shared" si="45"/>
        <v>210000000</v>
      </c>
      <c r="L1015" s="2">
        <f t="shared" si="46"/>
        <v>0.29804761904761906</v>
      </c>
      <c r="M1015" s="2">
        <f t="shared" si="47"/>
        <v>17.19047619047619</v>
      </c>
    </row>
    <row r="1016" spans="1:13" x14ac:dyDescent="0.25">
      <c r="A1016" s="1" t="s">
        <v>2108</v>
      </c>
      <c r="B1016" s="1">
        <v>1419</v>
      </c>
      <c r="C1016" s="1" t="s">
        <v>1</v>
      </c>
      <c r="D1016" s="1" t="s">
        <v>548</v>
      </c>
      <c r="E1016" s="1" t="s">
        <v>549</v>
      </c>
      <c r="F1016" s="1" t="s">
        <v>2109</v>
      </c>
      <c r="G1016" s="2">
        <v>1000000000</v>
      </c>
      <c r="H1016" s="2">
        <v>180840000</v>
      </c>
      <c r="I1016" s="2">
        <v>379550000</v>
      </c>
      <c r="J1016" s="3">
        <v>1.01</v>
      </c>
      <c r="K1016" s="2">
        <f t="shared" si="45"/>
        <v>383345500</v>
      </c>
      <c r="L1016" s="2">
        <f t="shared" si="46"/>
        <v>0.47174154907257293</v>
      </c>
      <c r="M1016" s="2">
        <f t="shared" si="47"/>
        <v>2.6086128570701885</v>
      </c>
    </row>
    <row r="1017" spans="1:13" x14ac:dyDescent="0.25">
      <c r="A1017" s="1" t="s">
        <v>2110</v>
      </c>
      <c r="B1017" s="1">
        <v>1420</v>
      </c>
      <c r="C1017" s="1" t="s">
        <v>1</v>
      </c>
      <c r="D1017" s="1" t="s">
        <v>65</v>
      </c>
      <c r="E1017" s="1" t="s">
        <v>66</v>
      </c>
      <c r="F1017" s="1" t="s">
        <v>2111</v>
      </c>
      <c r="G1017" s="2">
        <v>704300000</v>
      </c>
      <c r="H1017" s="2">
        <v>18910000</v>
      </c>
      <c r="I1017" s="2">
        <v>1140000000</v>
      </c>
      <c r="J1017" s="3">
        <v>5.2999999999999999E-2</v>
      </c>
      <c r="K1017" s="2">
        <f t="shared" si="45"/>
        <v>60420000</v>
      </c>
      <c r="L1017" s="2">
        <f t="shared" si="46"/>
        <v>0.31297583581595501</v>
      </c>
      <c r="M1017" s="2">
        <f t="shared" si="47"/>
        <v>11.656736180072823</v>
      </c>
    </row>
    <row r="1018" spans="1:13" x14ac:dyDescent="0.25">
      <c r="A1018" s="1" t="s">
        <v>2112</v>
      </c>
      <c r="B1018" s="1">
        <v>1421</v>
      </c>
      <c r="C1018" s="1" t="s">
        <v>1</v>
      </c>
      <c r="D1018" s="1" t="s">
        <v>65</v>
      </c>
      <c r="E1018" s="1" t="s">
        <v>66</v>
      </c>
      <c r="F1018" s="1" t="s">
        <v>2113</v>
      </c>
      <c r="G1018" s="2">
        <v>81520000</v>
      </c>
      <c r="H1018" s="2">
        <v>-61620000</v>
      </c>
      <c r="I1018" s="2">
        <v>70530000</v>
      </c>
      <c r="J1018" s="3">
        <v>0.4</v>
      </c>
      <c r="K1018" s="2">
        <f t="shared" si="45"/>
        <v>28212000</v>
      </c>
      <c r="L1018" s="2">
        <f t="shared" si="46"/>
        <v>-2.1841769459804339</v>
      </c>
      <c r="M1018" s="2">
        <f t="shared" si="47"/>
        <v>2.889550545867007</v>
      </c>
    </row>
    <row r="1019" spans="1:13" x14ac:dyDescent="0.25">
      <c r="A1019" s="1" t="s">
        <v>2114</v>
      </c>
      <c r="B1019" s="1">
        <v>1425</v>
      </c>
      <c r="C1019" s="1" t="s">
        <v>1</v>
      </c>
      <c r="D1019" s="1" t="s">
        <v>54</v>
      </c>
      <c r="E1019" s="1" t="s">
        <v>266</v>
      </c>
      <c r="F1019" s="1" t="s">
        <v>2115</v>
      </c>
      <c r="G1019" s="2">
        <v>1110000000</v>
      </c>
      <c r="H1019" s="2">
        <v>175420000</v>
      </c>
      <c r="I1019" s="2">
        <v>1250000000</v>
      </c>
      <c r="J1019" s="3">
        <v>0.59</v>
      </c>
      <c r="K1019" s="2">
        <f t="shared" si="45"/>
        <v>737500000</v>
      </c>
      <c r="L1019" s="2">
        <f t="shared" si="46"/>
        <v>0.23785762711864405</v>
      </c>
      <c r="M1019" s="2">
        <f t="shared" si="47"/>
        <v>1.5050847457627119</v>
      </c>
    </row>
    <row r="1020" spans="1:13" x14ac:dyDescent="0.25">
      <c r="A1020" s="1" t="s">
        <v>2116</v>
      </c>
      <c r="B1020" s="1">
        <v>1427</v>
      </c>
      <c r="C1020" s="1" t="s">
        <v>1</v>
      </c>
      <c r="D1020" s="1" t="s">
        <v>13</v>
      </c>
      <c r="E1020" s="1" t="s">
        <v>14</v>
      </c>
      <c r="F1020" s="1" t="s">
        <v>2117</v>
      </c>
      <c r="G1020" s="2">
        <v>3000000000</v>
      </c>
      <c r="H1020" s="2">
        <v>12140000</v>
      </c>
      <c r="I1020" s="2">
        <v>809460000</v>
      </c>
      <c r="J1020" s="3">
        <v>0.20699999999999999</v>
      </c>
      <c r="K1020" s="2">
        <f t="shared" si="45"/>
        <v>167558220</v>
      </c>
      <c r="L1020" s="2">
        <f t="shared" si="46"/>
        <v>7.2452428773712205E-2</v>
      </c>
      <c r="M1020" s="2">
        <f t="shared" si="47"/>
        <v>17.904224573404992</v>
      </c>
    </row>
    <row r="1021" spans="1:13" x14ac:dyDescent="0.25">
      <c r="A1021" s="1" t="s">
        <v>2118</v>
      </c>
      <c r="B1021" s="1">
        <v>1428</v>
      </c>
      <c r="C1021" s="1" t="s">
        <v>1</v>
      </c>
      <c r="D1021" s="1" t="s">
        <v>13</v>
      </c>
      <c r="E1021" s="1" t="s">
        <v>84</v>
      </c>
      <c r="F1021" s="1" t="s">
        <v>2119</v>
      </c>
      <c r="G1021" s="2">
        <v>1200000000</v>
      </c>
      <c r="H1021" s="2">
        <v>620600000</v>
      </c>
      <c r="I1021" s="2">
        <v>1700000000</v>
      </c>
      <c r="J1021" s="3">
        <v>1.54</v>
      </c>
      <c r="K1021" s="2">
        <f t="shared" si="45"/>
        <v>2618000000</v>
      </c>
      <c r="L1021" s="2">
        <f t="shared" si="46"/>
        <v>0.23705118411000764</v>
      </c>
      <c r="M1021" s="2">
        <f t="shared" si="47"/>
        <v>0.45836516424751717</v>
      </c>
    </row>
    <row r="1022" spans="1:13" x14ac:dyDescent="0.25">
      <c r="A1022" s="1" t="s">
        <v>2120</v>
      </c>
      <c r="B1022" s="1">
        <v>1429</v>
      </c>
      <c r="C1022" s="1" t="s">
        <v>1</v>
      </c>
      <c r="D1022" s="1" t="s">
        <v>251</v>
      </c>
      <c r="E1022" s="1" t="s">
        <v>1006</v>
      </c>
      <c r="F1022" s="1" t="s">
        <v>2121</v>
      </c>
      <c r="G1022" s="2">
        <v>612780000</v>
      </c>
      <c r="H1022" s="2">
        <v>33500000</v>
      </c>
      <c r="I1022" s="2">
        <v>1600000000</v>
      </c>
      <c r="J1022" s="3">
        <v>3.6999999999999998E-2</v>
      </c>
      <c r="K1022" s="2">
        <f t="shared" si="45"/>
        <v>59200000</v>
      </c>
      <c r="L1022" s="2">
        <f t="shared" si="46"/>
        <v>0.5658783783783784</v>
      </c>
      <c r="M1022" s="2">
        <f t="shared" si="47"/>
        <v>10.351013513513514</v>
      </c>
    </row>
    <row r="1023" spans="1:13" x14ac:dyDescent="0.25">
      <c r="A1023" s="1" t="s">
        <v>2122</v>
      </c>
      <c r="B1023" s="1">
        <v>1431</v>
      </c>
      <c r="C1023" s="1" t="s">
        <v>1</v>
      </c>
      <c r="D1023" s="1" t="s">
        <v>54</v>
      </c>
      <c r="E1023" s="1" t="s">
        <v>322</v>
      </c>
      <c r="F1023" s="1" t="s">
        <v>2123</v>
      </c>
      <c r="G1023" s="2">
        <v>2440000000</v>
      </c>
      <c r="H1023" s="2">
        <v>-375370000</v>
      </c>
      <c r="I1023" s="2">
        <v>4690000000</v>
      </c>
      <c r="J1023" s="3">
        <v>0.10100000000000001</v>
      </c>
      <c r="K1023" s="2">
        <f t="shared" si="45"/>
        <v>473690000.00000006</v>
      </c>
      <c r="L1023" s="2">
        <f t="shared" si="46"/>
        <v>-0.79243809242331475</v>
      </c>
      <c r="M1023" s="2">
        <f t="shared" si="47"/>
        <v>5.1510481538558963</v>
      </c>
    </row>
    <row r="1024" spans="1:13" x14ac:dyDescent="0.25">
      <c r="A1024" s="1" t="s">
        <v>2124</v>
      </c>
      <c r="B1024" s="1">
        <v>1432</v>
      </c>
      <c r="C1024" s="1" t="s">
        <v>1</v>
      </c>
      <c r="D1024" s="1" t="s">
        <v>54</v>
      </c>
      <c r="E1024" s="1" t="s">
        <v>322</v>
      </c>
      <c r="F1024" s="1" t="s">
        <v>2125</v>
      </c>
      <c r="G1024" s="2">
        <v>3740000000</v>
      </c>
      <c r="H1024" s="2">
        <v>95110000</v>
      </c>
      <c r="I1024" s="2">
        <v>8330000000</v>
      </c>
      <c r="J1024" s="3">
        <v>0.19800000000000001</v>
      </c>
      <c r="K1024" s="2">
        <f t="shared" si="45"/>
        <v>1649340000</v>
      </c>
      <c r="L1024" s="2">
        <f t="shared" si="46"/>
        <v>5.7665490438599684E-2</v>
      </c>
      <c r="M1024" s="2">
        <f t="shared" si="47"/>
        <v>2.2675736961451247</v>
      </c>
    </row>
    <row r="1025" spans="1:13" x14ac:dyDescent="0.25">
      <c r="A1025" s="1" t="s">
        <v>2126</v>
      </c>
      <c r="B1025" s="1">
        <v>1433</v>
      </c>
      <c r="C1025" s="1" t="s">
        <v>1</v>
      </c>
      <c r="D1025" s="1" t="s">
        <v>54</v>
      </c>
      <c r="E1025" s="1" t="s">
        <v>266</v>
      </c>
      <c r="F1025" s="1" t="s">
        <v>2127</v>
      </c>
      <c r="G1025" s="2">
        <v>372310000</v>
      </c>
      <c r="H1025" s="2">
        <v>-25680000</v>
      </c>
      <c r="I1025" s="2">
        <v>2000000000</v>
      </c>
      <c r="J1025" s="3">
        <v>3.9E-2</v>
      </c>
      <c r="K1025" s="2">
        <f t="shared" si="45"/>
        <v>78000000</v>
      </c>
      <c r="L1025" s="2">
        <f t="shared" si="46"/>
        <v>-0.32923076923076922</v>
      </c>
      <c r="M1025" s="2">
        <f t="shared" si="47"/>
        <v>4.7732051282051282</v>
      </c>
    </row>
    <row r="1026" spans="1:13" x14ac:dyDescent="0.25">
      <c r="A1026" s="1" t="s">
        <v>2128</v>
      </c>
      <c r="B1026" s="1">
        <v>1440</v>
      </c>
      <c r="C1026" s="1" t="s">
        <v>1</v>
      </c>
      <c r="D1026" s="1" t="s">
        <v>54</v>
      </c>
      <c r="E1026" s="1" t="s">
        <v>266</v>
      </c>
      <c r="F1026" s="1" t="s">
        <v>2129</v>
      </c>
      <c r="G1026" s="2">
        <v>350670000</v>
      </c>
      <c r="H1026" s="2">
        <v>-11150000</v>
      </c>
      <c r="I1026" s="2">
        <v>1260000000</v>
      </c>
      <c r="J1026" s="3">
        <v>3.55</v>
      </c>
      <c r="K1026" s="2">
        <f t="shared" si="45"/>
        <v>4473000000</v>
      </c>
      <c r="L1026" s="2">
        <f t="shared" si="46"/>
        <v>-2.492734182875028E-3</v>
      </c>
      <c r="M1026" s="2">
        <f t="shared" si="47"/>
        <v>7.8397048960429247E-2</v>
      </c>
    </row>
    <row r="1027" spans="1:13" x14ac:dyDescent="0.25">
      <c r="A1027" s="1" t="s">
        <v>2130</v>
      </c>
      <c r="B1027" s="1">
        <v>1442</v>
      </c>
      <c r="C1027" s="1" t="s">
        <v>1</v>
      </c>
      <c r="D1027" s="1" t="s">
        <v>144</v>
      </c>
      <c r="E1027" s="1" t="s">
        <v>914</v>
      </c>
      <c r="F1027" s="1" t="s">
        <v>2131</v>
      </c>
      <c r="G1027" s="2">
        <v>636910000</v>
      </c>
      <c r="H1027" s="2">
        <v>31560000</v>
      </c>
      <c r="I1027" s="2">
        <v>2060000000</v>
      </c>
      <c r="J1027" s="3">
        <v>0.35499999999999998</v>
      </c>
      <c r="K1027" s="2">
        <f t="shared" ref="K1027:K1090" si="48">I1027*J1027</f>
        <v>731300000</v>
      </c>
      <c r="L1027" s="2">
        <f t="shared" ref="L1027:L1090" si="49">H1027/K1027</f>
        <v>4.3156023519759334E-2</v>
      </c>
      <c r="M1027" s="2">
        <f t="shared" ref="M1027:M1090" si="50">G1027/K1027</f>
        <v>0.87092848352249419</v>
      </c>
    </row>
    <row r="1028" spans="1:13" x14ac:dyDescent="0.25">
      <c r="A1028" s="1" t="s">
        <v>2132</v>
      </c>
      <c r="B1028" s="1">
        <v>1443</v>
      </c>
      <c r="C1028" s="1" t="s">
        <v>1</v>
      </c>
      <c r="D1028" s="1" t="s">
        <v>50</v>
      </c>
      <c r="E1028" s="1" t="s">
        <v>123</v>
      </c>
      <c r="F1028" s="1" t="s">
        <v>2133</v>
      </c>
      <c r="G1028" s="2">
        <v>1640000000</v>
      </c>
      <c r="H1028" s="2">
        <v>21140000</v>
      </c>
      <c r="I1028" s="2">
        <v>1300000000</v>
      </c>
      <c r="J1028" s="3">
        <v>0.20399999999999999</v>
      </c>
      <c r="K1028" s="2">
        <f t="shared" si="48"/>
        <v>265199999.99999997</v>
      </c>
      <c r="L1028" s="2">
        <f t="shared" si="49"/>
        <v>7.9713423831070898E-2</v>
      </c>
      <c r="M1028" s="2">
        <f t="shared" si="50"/>
        <v>6.1840120663650087</v>
      </c>
    </row>
    <row r="1029" spans="1:13" x14ac:dyDescent="0.25">
      <c r="A1029" s="1" t="s">
        <v>2134</v>
      </c>
      <c r="B1029" s="1">
        <v>1446</v>
      </c>
      <c r="C1029" s="1" t="s">
        <v>1</v>
      </c>
      <c r="D1029" s="1" t="s">
        <v>54</v>
      </c>
      <c r="E1029" s="1" t="s">
        <v>55</v>
      </c>
      <c r="F1029" s="1" t="s">
        <v>2135</v>
      </c>
      <c r="G1029" s="2">
        <v>672730000</v>
      </c>
      <c r="H1029" s="2">
        <v>-34620000</v>
      </c>
      <c r="I1029" s="2">
        <v>655940000</v>
      </c>
      <c r="J1029" s="3">
        <v>0.17499999999999999</v>
      </c>
      <c r="K1029" s="2">
        <f t="shared" si="48"/>
        <v>114789500</v>
      </c>
      <c r="L1029" s="2">
        <f t="shared" si="49"/>
        <v>-0.3015955292078108</v>
      </c>
      <c r="M1029" s="2">
        <f t="shared" si="50"/>
        <v>5.8605534478327721</v>
      </c>
    </row>
    <row r="1030" spans="1:13" x14ac:dyDescent="0.25">
      <c r="A1030" s="1" t="s">
        <v>2136</v>
      </c>
      <c r="B1030" s="1">
        <v>1447</v>
      </c>
      <c r="C1030" s="1" t="s">
        <v>1</v>
      </c>
      <c r="D1030" s="1" t="s">
        <v>65</v>
      </c>
      <c r="E1030" s="1" t="s">
        <v>66</v>
      </c>
      <c r="F1030" s="1" t="s">
        <v>2137</v>
      </c>
      <c r="G1030" s="2">
        <v>3850000000</v>
      </c>
      <c r="H1030" s="2">
        <v>25320000</v>
      </c>
      <c r="I1030" s="2">
        <v>400000000</v>
      </c>
      <c r="J1030" s="3">
        <v>0.65</v>
      </c>
      <c r="K1030" s="2">
        <f t="shared" si="48"/>
        <v>260000000</v>
      </c>
      <c r="L1030" s="2">
        <f t="shared" si="49"/>
        <v>9.7384615384615389E-2</v>
      </c>
      <c r="M1030" s="2">
        <f t="shared" si="50"/>
        <v>14.807692307692308</v>
      </c>
    </row>
    <row r="1031" spans="1:13" x14ac:dyDescent="0.25">
      <c r="A1031" s="1" t="s">
        <v>2138</v>
      </c>
      <c r="B1031" s="1">
        <v>1448</v>
      </c>
      <c r="C1031" s="1" t="s">
        <v>1</v>
      </c>
      <c r="D1031" s="1" t="s">
        <v>50</v>
      </c>
      <c r="E1031" s="1" t="s">
        <v>81</v>
      </c>
      <c r="F1031" s="1" t="s">
        <v>2139</v>
      </c>
      <c r="G1031" s="2">
        <v>2900000000</v>
      </c>
      <c r="H1031" s="2">
        <v>874320000</v>
      </c>
      <c r="I1031" s="2">
        <v>2270000000</v>
      </c>
      <c r="J1031" s="3">
        <v>5.0599999999999996</v>
      </c>
      <c r="K1031" s="2">
        <f t="shared" si="48"/>
        <v>11486200000</v>
      </c>
      <c r="L1031" s="2">
        <f t="shared" si="49"/>
        <v>7.6119169089864352E-2</v>
      </c>
      <c r="M1031" s="2">
        <f t="shared" si="50"/>
        <v>0.25247688530584528</v>
      </c>
    </row>
    <row r="1032" spans="1:13" x14ac:dyDescent="0.25">
      <c r="A1032" s="1" t="s">
        <v>2140</v>
      </c>
      <c r="B1032" s="1">
        <v>1449</v>
      </c>
      <c r="C1032" s="1" t="s">
        <v>1</v>
      </c>
      <c r="D1032" s="1" t="s">
        <v>128</v>
      </c>
      <c r="E1032" s="1" t="s">
        <v>307</v>
      </c>
      <c r="F1032" s="1" t="s">
        <v>61</v>
      </c>
      <c r="G1032" s="2">
        <v>307050000</v>
      </c>
      <c r="H1032" s="2">
        <v>64140000</v>
      </c>
      <c r="I1032" s="2">
        <v>666670000</v>
      </c>
      <c r="J1032" s="3">
        <v>0.33</v>
      </c>
      <c r="K1032" s="2">
        <f t="shared" si="48"/>
        <v>220001100</v>
      </c>
      <c r="L1032" s="2">
        <f t="shared" si="49"/>
        <v>0.29154399682547044</v>
      </c>
      <c r="M1032" s="2">
        <f t="shared" si="50"/>
        <v>1.3956748398076191</v>
      </c>
    </row>
    <row r="1033" spans="1:13" x14ac:dyDescent="0.25">
      <c r="A1033" s="1" t="s">
        <v>2141</v>
      </c>
      <c r="B1033" s="1">
        <v>1450</v>
      </c>
      <c r="C1033" s="1" t="s">
        <v>1</v>
      </c>
      <c r="D1033" s="1" t="s">
        <v>112</v>
      </c>
      <c r="E1033" s="1" t="s">
        <v>205</v>
      </c>
      <c r="F1033" s="1" t="s">
        <v>2142</v>
      </c>
      <c r="G1033" s="2">
        <v>1190000000</v>
      </c>
      <c r="H1033" s="2">
        <v>132010000</v>
      </c>
      <c r="I1033" s="2">
        <v>1380000000</v>
      </c>
      <c r="J1033" s="3">
        <v>1.48</v>
      </c>
      <c r="K1033" s="2">
        <f t="shared" si="48"/>
        <v>2042400000</v>
      </c>
      <c r="L1033" s="2">
        <f t="shared" si="49"/>
        <v>6.4634743439091272E-2</v>
      </c>
      <c r="M1033" s="2">
        <f t="shared" si="50"/>
        <v>0.58264786525656087</v>
      </c>
    </row>
    <row r="1034" spans="1:13" x14ac:dyDescent="0.25">
      <c r="A1034" s="1" t="s">
        <v>2143</v>
      </c>
      <c r="B1034" s="1">
        <v>1451</v>
      </c>
      <c r="C1034" s="1" t="s">
        <v>1</v>
      </c>
      <c r="D1034" s="1" t="s">
        <v>95</v>
      </c>
      <c r="E1034" s="1" t="s">
        <v>1128</v>
      </c>
      <c r="F1034" s="1" t="s">
        <v>2144</v>
      </c>
      <c r="G1034" s="2">
        <v>233990000</v>
      </c>
      <c r="H1034" s="2">
        <v>16280000</v>
      </c>
      <c r="I1034" s="2">
        <v>200000000</v>
      </c>
      <c r="J1034" s="3">
        <v>0.98</v>
      </c>
      <c r="K1034" s="2">
        <f t="shared" si="48"/>
        <v>196000000</v>
      </c>
      <c r="L1034" s="2">
        <f t="shared" si="49"/>
        <v>8.3061224489795915E-2</v>
      </c>
      <c r="M1034" s="2">
        <f t="shared" si="50"/>
        <v>1.1938265306122449</v>
      </c>
    </row>
    <row r="1035" spans="1:13" x14ac:dyDescent="0.25">
      <c r="A1035" s="1" t="s">
        <v>2145</v>
      </c>
      <c r="B1035" s="1">
        <v>1452</v>
      </c>
      <c r="C1035" s="1" t="s">
        <v>1</v>
      </c>
      <c r="D1035" s="1" t="s">
        <v>166</v>
      </c>
      <c r="E1035" s="1" t="s">
        <v>1104</v>
      </c>
      <c r="F1035" s="1" t="s">
        <v>2146</v>
      </c>
      <c r="G1035" s="2">
        <v>139660000</v>
      </c>
      <c r="H1035" s="2">
        <v>-28100000</v>
      </c>
      <c r="I1035" s="2">
        <v>494040000</v>
      </c>
      <c r="J1035" s="3">
        <v>8.4000000000000005E-2</v>
      </c>
      <c r="K1035" s="2">
        <f t="shared" si="48"/>
        <v>41499360</v>
      </c>
      <c r="L1035" s="2">
        <f t="shared" si="49"/>
        <v>-0.67711887605013665</v>
      </c>
      <c r="M1035" s="2">
        <f t="shared" si="50"/>
        <v>3.3653531042406435</v>
      </c>
    </row>
    <row r="1036" spans="1:13" x14ac:dyDescent="0.25">
      <c r="A1036" s="1" t="s">
        <v>2147</v>
      </c>
      <c r="B1036" s="1">
        <v>1455</v>
      </c>
      <c r="C1036" s="1" t="s">
        <v>1</v>
      </c>
      <c r="D1036" s="1" t="s">
        <v>251</v>
      </c>
      <c r="E1036" s="1" t="s">
        <v>299</v>
      </c>
      <c r="F1036" s="1" t="s">
        <v>2148</v>
      </c>
      <c r="G1036" s="2">
        <v>365560000</v>
      </c>
      <c r="H1036" s="2">
        <v>64209999.999999993</v>
      </c>
      <c r="I1036" s="2">
        <v>1280000000</v>
      </c>
      <c r="J1036" s="3">
        <v>0.17799999999999999</v>
      </c>
      <c r="K1036" s="2">
        <f t="shared" si="48"/>
        <v>227840000</v>
      </c>
      <c r="L1036" s="2">
        <f t="shared" si="49"/>
        <v>0.2818205758426966</v>
      </c>
      <c r="M1036" s="2">
        <f t="shared" si="50"/>
        <v>1.6044592696629214</v>
      </c>
    </row>
    <row r="1037" spans="1:13" x14ac:dyDescent="0.25">
      <c r="A1037" s="1" t="s">
        <v>2149</v>
      </c>
      <c r="B1037" s="1">
        <v>1456</v>
      </c>
      <c r="C1037" s="1" t="s">
        <v>1</v>
      </c>
      <c r="D1037" s="1" t="s">
        <v>13</v>
      </c>
      <c r="E1037" s="1" t="s">
        <v>84</v>
      </c>
      <c r="F1037" s="1" t="s">
        <v>2150</v>
      </c>
      <c r="G1037" s="2">
        <v>3780000000</v>
      </c>
      <c r="H1037" s="2">
        <v>741810000</v>
      </c>
      <c r="I1037" s="2">
        <v>2830000000</v>
      </c>
      <c r="J1037" s="3">
        <v>3.14</v>
      </c>
      <c r="K1037" s="2">
        <f t="shared" si="48"/>
        <v>8886200000</v>
      </c>
      <c r="L1037" s="2">
        <f t="shared" si="49"/>
        <v>8.3478877360401521E-2</v>
      </c>
      <c r="M1037" s="2">
        <f t="shared" si="50"/>
        <v>0.42537867704980759</v>
      </c>
    </row>
    <row r="1038" spans="1:13" x14ac:dyDescent="0.25">
      <c r="A1038" s="1" t="s">
        <v>2151</v>
      </c>
      <c r="B1038" s="1">
        <v>1458</v>
      </c>
      <c r="C1038" s="1" t="s">
        <v>1</v>
      </c>
      <c r="D1038" s="1" t="s">
        <v>166</v>
      </c>
      <c r="E1038" s="1" t="s">
        <v>167</v>
      </c>
      <c r="F1038" s="1" t="s">
        <v>2152</v>
      </c>
      <c r="G1038" s="2">
        <v>3030000000</v>
      </c>
      <c r="H1038" s="2">
        <v>127710000</v>
      </c>
      <c r="I1038" s="2">
        <v>2320000000</v>
      </c>
      <c r="J1038" s="3">
        <v>1.8</v>
      </c>
      <c r="K1038" s="2">
        <f t="shared" si="48"/>
        <v>4176000000</v>
      </c>
      <c r="L1038" s="2">
        <f t="shared" si="49"/>
        <v>3.0581896551724139E-2</v>
      </c>
      <c r="M1038" s="2">
        <f t="shared" si="50"/>
        <v>0.72557471264367812</v>
      </c>
    </row>
    <row r="1039" spans="1:13" x14ac:dyDescent="0.25">
      <c r="A1039" s="1" t="s">
        <v>2153</v>
      </c>
      <c r="B1039" s="1">
        <v>1459</v>
      </c>
      <c r="C1039" s="1" t="s">
        <v>1</v>
      </c>
      <c r="D1039" s="1" t="s">
        <v>251</v>
      </c>
      <c r="E1039" s="1" t="s">
        <v>1006</v>
      </c>
      <c r="F1039" s="1" t="s">
        <v>2154</v>
      </c>
      <c r="G1039" s="2">
        <v>9190000000</v>
      </c>
      <c r="H1039" s="2">
        <v>11680000</v>
      </c>
      <c r="I1039" s="2">
        <v>533360000</v>
      </c>
      <c r="J1039" s="3">
        <v>0.35499999999999998</v>
      </c>
      <c r="K1039" s="2">
        <f t="shared" si="48"/>
        <v>189342800</v>
      </c>
      <c r="L1039" s="2">
        <f t="shared" si="49"/>
        <v>6.1687056492245811E-2</v>
      </c>
      <c r="M1039" s="2">
        <f t="shared" si="50"/>
        <v>48.536305579087241</v>
      </c>
    </row>
    <row r="1040" spans="1:13" x14ac:dyDescent="0.25">
      <c r="A1040" s="1" t="s">
        <v>2155</v>
      </c>
      <c r="B1040" s="1">
        <v>1460</v>
      </c>
      <c r="C1040" s="1" t="s">
        <v>1</v>
      </c>
      <c r="D1040" s="1" t="s">
        <v>112</v>
      </c>
      <c r="E1040" s="1" t="s">
        <v>113</v>
      </c>
      <c r="F1040" s="1" t="s">
        <v>2156</v>
      </c>
      <c r="G1040" s="2">
        <v>877320000</v>
      </c>
      <c r="H1040" s="2">
        <v>10970000</v>
      </c>
      <c r="I1040" s="2">
        <v>877590000</v>
      </c>
      <c r="J1040" s="3">
        <v>0.17299999999999999</v>
      </c>
      <c r="K1040" s="2">
        <f t="shared" si="48"/>
        <v>151823070</v>
      </c>
      <c r="L1040" s="2">
        <f t="shared" si="49"/>
        <v>7.2255158586899876E-2</v>
      </c>
      <c r="M1040" s="2">
        <f t="shared" si="50"/>
        <v>5.7785684349552406</v>
      </c>
    </row>
    <row r="1041" spans="1:13" x14ac:dyDescent="0.25">
      <c r="A1041" s="1" t="s">
        <v>2157</v>
      </c>
      <c r="B1041" s="1">
        <v>1461</v>
      </c>
      <c r="C1041" s="1" t="s">
        <v>1</v>
      </c>
      <c r="D1041" s="1" t="s">
        <v>13</v>
      </c>
      <c r="E1041" s="1" t="s">
        <v>84</v>
      </c>
      <c r="F1041" s="1" t="s">
        <v>2158</v>
      </c>
      <c r="G1041" s="2">
        <v>2490000000</v>
      </c>
      <c r="H1041" s="2">
        <v>147760000</v>
      </c>
      <c r="I1041" s="2">
        <v>1000000000</v>
      </c>
      <c r="J1041" s="3">
        <v>0.54</v>
      </c>
      <c r="K1041" s="2">
        <f t="shared" si="48"/>
        <v>540000000</v>
      </c>
      <c r="L1041" s="2">
        <f t="shared" si="49"/>
        <v>0.27362962962962961</v>
      </c>
      <c r="M1041" s="2">
        <f t="shared" si="50"/>
        <v>4.6111111111111107</v>
      </c>
    </row>
    <row r="1042" spans="1:13" x14ac:dyDescent="0.25">
      <c r="A1042" s="1" t="s">
        <v>2159</v>
      </c>
      <c r="B1042" s="1">
        <v>1463</v>
      </c>
      <c r="C1042" s="1" t="s">
        <v>1</v>
      </c>
      <c r="D1042" s="1" t="s">
        <v>128</v>
      </c>
      <c r="E1042" s="1" t="s">
        <v>307</v>
      </c>
      <c r="F1042" s="1" t="s">
        <v>2160</v>
      </c>
      <c r="G1042" s="2">
        <v>160920000</v>
      </c>
      <c r="H1042" s="2">
        <v>-7290000</v>
      </c>
      <c r="I1042" s="2">
        <v>2400000000</v>
      </c>
      <c r="J1042" s="3">
        <v>1.51</v>
      </c>
      <c r="K1042" s="2">
        <f t="shared" si="48"/>
        <v>3624000000</v>
      </c>
      <c r="L1042" s="2">
        <f t="shared" si="49"/>
        <v>-2.0115894039735099E-3</v>
      </c>
      <c r="M1042" s="2">
        <f t="shared" si="50"/>
        <v>4.4403973509933775E-2</v>
      </c>
    </row>
    <row r="1043" spans="1:13" x14ac:dyDescent="0.25">
      <c r="A1043" s="1" t="s">
        <v>2161</v>
      </c>
      <c r="B1043" s="1">
        <v>1466</v>
      </c>
      <c r="C1043" s="1" t="s">
        <v>1</v>
      </c>
      <c r="D1043" s="1" t="s">
        <v>251</v>
      </c>
      <c r="E1043" s="1" t="s">
        <v>431</v>
      </c>
      <c r="F1043" s="1" t="s">
        <v>2162</v>
      </c>
      <c r="G1043" s="2">
        <v>86880000</v>
      </c>
      <c r="H1043" s="2">
        <v>8730000</v>
      </c>
      <c r="I1043" s="2">
        <v>603390000</v>
      </c>
      <c r="J1043" s="3">
        <v>0.6</v>
      </c>
      <c r="K1043" s="2">
        <f t="shared" si="48"/>
        <v>362034000</v>
      </c>
      <c r="L1043" s="2">
        <f t="shared" si="49"/>
        <v>2.4113757271416496E-2</v>
      </c>
      <c r="M1043" s="2">
        <f t="shared" si="50"/>
        <v>0.23997746068048859</v>
      </c>
    </row>
    <row r="1044" spans="1:13" x14ac:dyDescent="0.25">
      <c r="A1044" s="1" t="s">
        <v>2163</v>
      </c>
      <c r="B1044" s="1">
        <v>1469</v>
      </c>
      <c r="C1044" s="1" t="s">
        <v>1</v>
      </c>
      <c r="D1044" s="1" t="s">
        <v>13</v>
      </c>
      <c r="E1044" s="1" t="s">
        <v>84</v>
      </c>
      <c r="F1044" s="1" t="s">
        <v>2164</v>
      </c>
      <c r="G1044" s="2">
        <v>339150000</v>
      </c>
      <c r="H1044" s="2">
        <v>149830000</v>
      </c>
      <c r="I1044" s="2">
        <v>2500000000</v>
      </c>
      <c r="J1044" s="3">
        <v>0.63</v>
      </c>
      <c r="K1044" s="2">
        <f t="shared" si="48"/>
        <v>1575000000</v>
      </c>
      <c r="L1044" s="2">
        <f t="shared" si="49"/>
        <v>9.5130158730158731E-2</v>
      </c>
      <c r="M1044" s="2">
        <f t="shared" si="50"/>
        <v>0.21533333333333332</v>
      </c>
    </row>
    <row r="1045" spans="1:13" x14ac:dyDescent="0.25">
      <c r="A1045" s="1" t="s">
        <v>2165</v>
      </c>
      <c r="B1045" s="1">
        <v>1470</v>
      </c>
      <c r="C1045" s="1" t="s">
        <v>1</v>
      </c>
      <c r="D1045" s="1" t="s">
        <v>2</v>
      </c>
      <c r="E1045" s="1" t="s">
        <v>3</v>
      </c>
      <c r="F1045" s="1" t="s">
        <v>2166</v>
      </c>
      <c r="G1045" s="2">
        <v>41510000</v>
      </c>
      <c r="H1045" s="2">
        <v>-2660000</v>
      </c>
      <c r="I1045" s="2">
        <v>800000000</v>
      </c>
      <c r="J1045" s="3">
        <v>3.9E-2</v>
      </c>
      <c r="K1045" s="2">
        <f t="shared" si="48"/>
        <v>31200000</v>
      </c>
      <c r="L1045" s="2">
        <f t="shared" si="49"/>
        <v>-8.5256410256410259E-2</v>
      </c>
      <c r="M1045" s="2">
        <f t="shared" si="50"/>
        <v>1.3304487179487179</v>
      </c>
    </row>
    <row r="1046" spans="1:13" x14ac:dyDescent="0.25">
      <c r="A1046" s="1" t="s">
        <v>2167</v>
      </c>
      <c r="B1046" s="1">
        <v>1472</v>
      </c>
      <c r="C1046" s="1" t="s">
        <v>1</v>
      </c>
      <c r="D1046" s="1" t="s">
        <v>65</v>
      </c>
      <c r="E1046" s="1" t="s">
        <v>66</v>
      </c>
      <c r="F1046" s="1" t="s">
        <v>2168</v>
      </c>
      <c r="G1046" s="2">
        <v>323720000</v>
      </c>
      <c r="H1046" s="2">
        <v>-8400000</v>
      </c>
      <c r="I1046" s="2">
        <v>1000000000</v>
      </c>
      <c r="J1046" s="3">
        <v>6.3E-2</v>
      </c>
      <c r="K1046" s="2">
        <f t="shared" si="48"/>
        <v>63000000</v>
      </c>
      <c r="L1046" s="2">
        <f t="shared" si="49"/>
        <v>-0.13333333333333333</v>
      </c>
      <c r="M1046" s="2">
        <f t="shared" si="50"/>
        <v>5.1384126984126981</v>
      </c>
    </row>
    <row r="1047" spans="1:13" x14ac:dyDescent="0.25">
      <c r="A1047" s="1" t="s">
        <v>2169</v>
      </c>
      <c r="B1047" s="1">
        <v>1473</v>
      </c>
      <c r="C1047" s="1" t="s">
        <v>1</v>
      </c>
      <c r="D1047" s="1" t="s">
        <v>99</v>
      </c>
      <c r="E1047" s="1" t="s">
        <v>242</v>
      </c>
      <c r="F1047" s="1" t="s">
        <v>2170</v>
      </c>
      <c r="G1047" s="2">
        <v>1200000000</v>
      </c>
      <c r="H1047" s="2">
        <v>-31400000</v>
      </c>
      <c r="I1047" s="2">
        <v>1000000000</v>
      </c>
      <c r="J1047" s="3">
        <v>0.193</v>
      </c>
      <c r="K1047" s="2">
        <f t="shared" si="48"/>
        <v>193000000</v>
      </c>
      <c r="L1047" s="2">
        <f t="shared" si="49"/>
        <v>-0.16269430051813472</v>
      </c>
      <c r="M1047" s="2">
        <f t="shared" si="50"/>
        <v>6.2176165803108807</v>
      </c>
    </row>
    <row r="1048" spans="1:13" x14ac:dyDescent="0.25">
      <c r="A1048" s="1" t="s">
        <v>2171</v>
      </c>
      <c r="B1048" s="1">
        <v>1475</v>
      </c>
      <c r="C1048" s="1" t="s">
        <v>1</v>
      </c>
      <c r="D1048" s="1" t="s">
        <v>54</v>
      </c>
      <c r="E1048" s="1" t="s">
        <v>640</v>
      </c>
      <c r="F1048" s="1" t="s">
        <v>2172</v>
      </c>
      <c r="G1048" s="2">
        <v>3830000000</v>
      </c>
      <c r="H1048" s="2">
        <v>330170000</v>
      </c>
      <c r="I1048" s="2">
        <v>1040000000</v>
      </c>
      <c r="J1048" s="3">
        <v>4.97</v>
      </c>
      <c r="K1048" s="2">
        <f t="shared" si="48"/>
        <v>5168800000</v>
      </c>
      <c r="L1048" s="2">
        <f t="shared" si="49"/>
        <v>6.3877495743692933E-2</v>
      </c>
      <c r="M1048" s="2">
        <f t="shared" si="50"/>
        <v>0.74098436774493115</v>
      </c>
    </row>
    <row r="1049" spans="1:13" x14ac:dyDescent="0.25">
      <c r="A1049" s="1" t="s">
        <v>2173</v>
      </c>
      <c r="B1049" s="1">
        <v>1476</v>
      </c>
      <c r="C1049" s="1" t="s">
        <v>1</v>
      </c>
      <c r="D1049" s="1" t="s">
        <v>13</v>
      </c>
      <c r="E1049" s="1" t="s">
        <v>84</v>
      </c>
      <c r="F1049" s="1" t="s">
        <v>2174</v>
      </c>
      <c r="G1049" s="2">
        <v>2690000000</v>
      </c>
      <c r="H1049" s="2">
        <v>70880000</v>
      </c>
      <c r="I1049" s="2">
        <v>2600000000</v>
      </c>
      <c r="J1049" s="3">
        <v>1.85</v>
      </c>
      <c r="K1049" s="2">
        <f t="shared" si="48"/>
        <v>4810000000</v>
      </c>
      <c r="L1049" s="2">
        <f t="shared" si="49"/>
        <v>1.4735966735966735E-2</v>
      </c>
      <c r="M1049" s="2">
        <f t="shared" si="50"/>
        <v>0.55925155925155923</v>
      </c>
    </row>
    <row r="1050" spans="1:13" x14ac:dyDescent="0.25">
      <c r="A1050" s="1" t="s">
        <v>2175</v>
      </c>
      <c r="B1050" s="1">
        <v>1478</v>
      </c>
      <c r="C1050" s="1" t="s">
        <v>1</v>
      </c>
      <c r="D1050" s="1" t="s">
        <v>77</v>
      </c>
      <c r="E1050" s="1" t="s">
        <v>899</v>
      </c>
      <c r="F1050" s="1" t="s">
        <v>2176</v>
      </c>
      <c r="G1050" s="2">
        <v>13850000000</v>
      </c>
      <c r="H1050" s="2">
        <v>90520000</v>
      </c>
      <c r="I1050" s="2">
        <v>1180000000</v>
      </c>
      <c r="J1050" s="3">
        <v>3.42</v>
      </c>
      <c r="K1050" s="2">
        <f t="shared" si="48"/>
        <v>4035600000</v>
      </c>
      <c r="L1050" s="2">
        <f t="shared" si="49"/>
        <v>2.2430369709584695E-2</v>
      </c>
      <c r="M1050" s="2">
        <f t="shared" si="50"/>
        <v>3.4319555952026959</v>
      </c>
    </row>
    <row r="1051" spans="1:13" x14ac:dyDescent="0.25">
      <c r="A1051" s="1" t="s">
        <v>2177</v>
      </c>
      <c r="B1051" s="1">
        <v>1480</v>
      </c>
      <c r="C1051" s="1" t="s">
        <v>1</v>
      </c>
      <c r="D1051" s="1" t="s">
        <v>77</v>
      </c>
      <c r="E1051" s="1" t="s">
        <v>899</v>
      </c>
      <c r="F1051" s="1" t="s">
        <v>2178</v>
      </c>
      <c r="G1051" s="2">
        <v>629430000</v>
      </c>
      <c r="H1051" s="2">
        <v>75080000</v>
      </c>
      <c r="I1051" s="2">
        <v>240000000</v>
      </c>
      <c r="J1051" s="3">
        <v>1.1000000000000001</v>
      </c>
      <c r="K1051" s="2">
        <f t="shared" si="48"/>
        <v>264000000.00000003</v>
      </c>
      <c r="L1051" s="2">
        <f t="shared" si="49"/>
        <v>0.28439393939393937</v>
      </c>
      <c r="M1051" s="2">
        <f t="shared" si="50"/>
        <v>2.3842045454545451</v>
      </c>
    </row>
    <row r="1052" spans="1:13" x14ac:dyDescent="0.25">
      <c r="A1052" s="1" t="s">
        <v>2179</v>
      </c>
      <c r="B1052" s="1">
        <v>1481</v>
      </c>
      <c r="C1052" s="1" t="s">
        <v>1</v>
      </c>
      <c r="D1052" s="1" t="s">
        <v>50</v>
      </c>
      <c r="E1052" s="1" t="s">
        <v>163</v>
      </c>
      <c r="F1052" s="1" t="s">
        <v>2180</v>
      </c>
      <c r="G1052" s="2">
        <v>97240000</v>
      </c>
      <c r="H1052" s="2">
        <v>-3690000</v>
      </c>
      <c r="I1052" s="2">
        <v>1020000000</v>
      </c>
      <c r="J1052" s="3">
        <v>0.43</v>
      </c>
      <c r="K1052" s="2">
        <f t="shared" si="48"/>
        <v>438600000</v>
      </c>
      <c r="L1052" s="2">
        <f t="shared" si="49"/>
        <v>-8.4131326949384404E-3</v>
      </c>
      <c r="M1052" s="2">
        <f t="shared" si="50"/>
        <v>0.22170542635658916</v>
      </c>
    </row>
    <row r="1053" spans="1:13" x14ac:dyDescent="0.25">
      <c r="A1053" s="1" t="s">
        <v>2181</v>
      </c>
      <c r="B1053" s="1">
        <v>1483</v>
      </c>
      <c r="C1053" s="1" t="s">
        <v>1</v>
      </c>
      <c r="D1053" s="1" t="s">
        <v>128</v>
      </c>
      <c r="E1053" s="1" t="s">
        <v>307</v>
      </c>
      <c r="F1053" s="1" t="s">
        <v>2182</v>
      </c>
      <c r="G1053" s="2">
        <v>205310000</v>
      </c>
      <c r="H1053" s="2">
        <v>-34850000</v>
      </c>
      <c r="I1053" s="2">
        <v>770320000</v>
      </c>
      <c r="J1053" s="3">
        <v>1.1499999999999999</v>
      </c>
      <c r="K1053" s="2">
        <f t="shared" si="48"/>
        <v>885867999.99999988</v>
      </c>
      <c r="L1053" s="2">
        <f t="shared" si="49"/>
        <v>-3.9339946809231176E-2</v>
      </c>
      <c r="M1053" s="2">
        <f t="shared" si="50"/>
        <v>0.23176139108761129</v>
      </c>
    </row>
    <row r="1054" spans="1:13" x14ac:dyDescent="0.25">
      <c r="A1054" s="1" t="s">
        <v>2183</v>
      </c>
      <c r="B1054" s="1">
        <v>1486</v>
      </c>
      <c r="C1054" s="1" t="s">
        <v>1</v>
      </c>
      <c r="D1054" s="1" t="s">
        <v>65</v>
      </c>
      <c r="E1054" s="1" t="s">
        <v>66</v>
      </c>
      <c r="F1054" s="1" t="s">
        <v>2184</v>
      </c>
      <c r="G1054" s="2">
        <v>454250000</v>
      </c>
      <c r="H1054" s="2">
        <v>-31700000</v>
      </c>
      <c r="I1054" s="2">
        <v>288260000</v>
      </c>
      <c r="J1054" s="3">
        <v>0.4</v>
      </c>
      <c r="K1054" s="2">
        <f t="shared" si="48"/>
        <v>115304000</v>
      </c>
      <c r="L1054" s="2">
        <f t="shared" si="49"/>
        <v>-0.27492541455630332</v>
      </c>
      <c r="M1054" s="2">
        <f t="shared" si="50"/>
        <v>3.9395857906057032</v>
      </c>
    </row>
    <row r="1055" spans="1:13" x14ac:dyDescent="0.25">
      <c r="A1055" s="1" t="s">
        <v>2185</v>
      </c>
      <c r="B1055" s="1">
        <v>1488</v>
      </c>
      <c r="C1055" s="1" t="s">
        <v>1</v>
      </c>
      <c r="D1055" s="1" t="s">
        <v>50</v>
      </c>
      <c r="E1055" s="1" t="s">
        <v>123</v>
      </c>
      <c r="F1055" s="1" t="s">
        <v>61</v>
      </c>
      <c r="G1055" s="2">
        <v>674730000</v>
      </c>
      <c r="H1055" s="2">
        <v>-167580000</v>
      </c>
      <c r="I1055" s="2">
        <v>1580000000</v>
      </c>
      <c r="J1055" s="3">
        <v>0.88</v>
      </c>
      <c r="K1055" s="2">
        <f t="shared" si="48"/>
        <v>1390400000</v>
      </c>
      <c r="L1055" s="2">
        <f t="shared" si="49"/>
        <v>-0.12052646720368239</v>
      </c>
      <c r="M1055" s="2">
        <f t="shared" si="50"/>
        <v>0.48527761795166857</v>
      </c>
    </row>
    <row r="1056" spans="1:13" x14ac:dyDescent="0.25">
      <c r="A1056" s="1" t="s">
        <v>2186</v>
      </c>
      <c r="B1056" s="1">
        <v>1490</v>
      </c>
      <c r="C1056" s="1" t="s">
        <v>1</v>
      </c>
      <c r="D1056" s="1" t="s">
        <v>112</v>
      </c>
      <c r="E1056" s="1" t="s">
        <v>186</v>
      </c>
      <c r="F1056" s="1" t="s">
        <v>2187</v>
      </c>
      <c r="G1056" s="2">
        <v>171670000</v>
      </c>
      <c r="H1056" s="2">
        <v>47390000</v>
      </c>
      <c r="I1056" s="2">
        <v>1110000000</v>
      </c>
      <c r="J1056" s="3">
        <v>0.15</v>
      </c>
      <c r="K1056" s="2">
        <f t="shared" si="48"/>
        <v>166500000</v>
      </c>
      <c r="L1056" s="2">
        <f t="shared" si="49"/>
        <v>0.28462462462462462</v>
      </c>
      <c r="M1056" s="2">
        <f t="shared" si="50"/>
        <v>1.0310510510510511</v>
      </c>
    </row>
    <row r="1057" spans="1:13" x14ac:dyDescent="0.25">
      <c r="A1057" s="1" t="s">
        <v>2188</v>
      </c>
      <c r="B1057" s="1">
        <v>1495</v>
      </c>
      <c r="C1057" s="1" t="s">
        <v>1</v>
      </c>
      <c r="D1057" s="1" t="s">
        <v>99</v>
      </c>
      <c r="E1057" s="1" t="s">
        <v>191</v>
      </c>
      <c r="F1057" s="1" t="s">
        <v>2189</v>
      </c>
      <c r="G1057" s="2">
        <v>650940000</v>
      </c>
      <c r="H1057" s="2">
        <v>-46240000</v>
      </c>
      <c r="I1057" s="2">
        <v>222420000</v>
      </c>
      <c r="J1057" s="3">
        <v>9.8000000000000004E-2</v>
      </c>
      <c r="K1057" s="2">
        <f t="shared" si="48"/>
        <v>21797160</v>
      </c>
      <c r="L1057" s="2">
        <f t="shared" si="49"/>
        <v>-2.1213772803429438</v>
      </c>
      <c r="M1057" s="2">
        <f t="shared" si="50"/>
        <v>29.863523504896968</v>
      </c>
    </row>
    <row r="1058" spans="1:13" x14ac:dyDescent="0.25">
      <c r="A1058" s="1" t="s">
        <v>2190</v>
      </c>
      <c r="B1058" s="1">
        <v>1496</v>
      </c>
      <c r="C1058" s="1" t="s">
        <v>1</v>
      </c>
      <c r="D1058" s="1" t="s">
        <v>13</v>
      </c>
      <c r="E1058" s="1" t="s">
        <v>158</v>
      </c>
      <c r="F1058" s="1" t="s">
        <v>2191</v>
      </c>
      <c r="G1058" s="2">
        <v>160550000</v>
      </c>
      <c r="H1058" s="2">
        <v>12780000</v>
      </c>
      <c r="I1058" s="2">
        <v>864000000</v>
      </c>
      <c r="J1058" s="3">
        <v>0.13800000000000001</v>
      </c>
      <c r="K1058" s="2">
        <f t="shared" si="48"/>
        <v>119232000.00000001</v>
      </c>
      <c r="L1058" s="2">
        <f t="shared" si="49"/>
        <v>0.10718599033816424</v>
      </c>
      <c r="M1058" s="2">
        <f t="shared" si="50"/>
        <v>1.3465344873859364</v>
      </c>
    </row>
    <row r="1059" spans="1:13" x14ac:dyDescent="0.25">
      <c r="A1059" s="1" t="s">
        <v>2192</v>
      </c>
      <c r="B1059" s="1">
        <v>1498</v>
      </c>
      <c r="C1059" s="1" t="s">
        <v>1</v>
      </c>
      <c r="D1059" s="1" t="s">
        <v>39</v>
      </c>
      <c r="E1059" s="1" t="s">
        <v>824</v>
      </c>
      <c r="F1059" s="1" t="s">
        <v>2193</v>
      </c>
      <c r="G1059" s="2">
        <v>406860000</v>
      </c>
      <c r="H1059" s="2">
        <v>-106080000</v>
      </c>
      <c r="I1059" s="2">
        <v>395050000</v>
      </c>
      <c r="J1059" s="3">
        <v>0.81</v>
      </c>
      <c r="K1059" s="2">
        <f t="shared" si="48"/>
        <v>319990500</v>
      </c>
      <c r="L1059" s="2">
        <f t="shared" si="49"/>
        <v>-0.3315098416984254</v>
      </c>
      <c r="M1059" s="2">
        <f t="shared" si="50"/>
        <v>1.271475246921393</v>
      </c>
    </row>
    <row r="1060" spans="1:13" x14ac:dyDescent="0.25">
      <c r="A1060" s="1" t="s">
        <v>2194</v>
      </c>
      <c r="B1060" s="1">
        <v>1499</v>
      </c>
      <c r="C1060" s="1" t="s">
        <v>1</v>
      </c>
      <c r="D1060" s="1" t="s">
        <v>65</v>
      </c>
      <c r="E1060" s="1" t="s">
        <v>66</v>
      </c>
      <c r="F1060" s="1" t="s">
        <v>2195</v>
      </c>
      <c r="G1060" s="2">
        <v>356430000</v>
      </c>
      <c r="H1060" s="2">
        <v>43490000</v>
      </c>
      <c r="I1060" s="2">
        <v>5370000000</v>
      </c>
      <c r="J1060" s="3">
        <v>0.26</v>
      </c>
      <c r="K1060" s="2">
        <f t="shared" si="48"/>
        <v>1396200000</v>
      </c>
      <c r="L1060" s="2">
        <f t="shared" si="49"/>
        <v>3.1148832545480589E-2</v>
      </c>
      <c r="M1060" s="2">
        <f t="shared" si="50"/>
        <v>0.25528577567683713</v>
      </c>
    </row>
    <row r="1061" spans="1:13" x14ac:dyDescent="0.25">
      <c r="A1061" s="1" t="s">
        <v>2196</v>
      </c>
      <c r="B1061" s="1">
        <v>1500</v>
      </c>
      <c r="C1061" s="1" t="s">
        <v>1</v>
      </c>
      <c r="D1061" s="1" t="s">
        <v>65</v>
      </c>
      <c r="E1061" s="1" t="s">
        <v>66</v>
      </c>
      <c r="F1061" s="1" t="s">
        <v>2197</v>
      </c>
      <c r="G1061" s="2">
        <v>332350000</v>
      </c>
      <c r="H1061" s="2">
        <v>-15330000</v>
      </c>
      <c r="I1061" s="2">
        <v>830000000</v>
      </c>
      <c r="J1061" s="3">
        <v>8.5999999999999993E-2</v>
      </c>
      <c r="K1061" s="2">
        <f t="shared" si="48"/>
        <v>71380000</v>
      </c>
      <c r="L1061" s="2">
        <f t="shared" si="49"/>
        <v>-0.21476604090781731</v>
      </c>
      <c r="M1061" s="2">
        <f t="shared" si="50"/>
        <v>4.6560661249649762</v>
      </c>
    </row>
    <row r="1062" spans="1:13" x14ac:dyDescent="0.25">
      <c r="A1062" s="1" t="s">
        <v>2198</v>
      </c>
      <c r="B1062" s="1">
        <v>1501</v>
      </c>
      <c r="C1062" s="1" t="s">
        <v>1</v>
      </c>
      <c r="D1062" s="1" t="s">
        <v>39</v>
      </c>
      <c r="E1062" s="1" t="s">
        <v>272</v>
      </c>
      <c r="F1062" s="1" t="s">
        <v>2199</v>
      </c>
      <c r="G1062" s="2">
        <v>831880000</v>
      </c>
      <c r="H1062" s="2">
        <v>172880000</v>
      </c>
      <c r="I1062" s="2">
        <v>170860000</v>
      </c>
      <c r="J1062" s="3">
        <v>27.45</v>
      </c>
      <c r="K1062" s="2">
        <f t="shared" si="48"/>
        <v>4690107000</v>
      </c>
      <c r="L1062" s="2">
        <f t="shared" si="49"/>
        <v>3.6860566294116534E-2</v>
      </c>
      <c r="M1062" s="2">
        <f t="shared" si="50"/>
        <v>0.17736908774149501</v>
      </c>
    </row>
    <row r="1063" spans="1:13" x14ac:dyDescent="0.25">
      <c r="A1063" s="1" t="s">
        <v>2200</v>
      </c>
      <c r="B1063" s="1">
        <v>1502</v>
      </c>
      <c r="C1063" s="1" t="s">
        <v>1</v>
      </c>
      <c r="D1063" s="1" t="s">
        <v>13</v>
      </c>
      <c r="E1063" s="1" t="s">
        <v>14</v>
      </c>
      <c r="F1063" s="1" t="s">
        <v>2201</v>
      </c>
      <c r="G1063" s="2">
        <v>1670000000</v>
      </c>
      <c r="H1063" s="2">
        <v>141550000</v>
      </c>
      <c r="I1063" s="2">
        <v>373500000</v>
      </c>
      <c r="J1063" s="3">
        <v>2.2200000000000002</v>
      </c>
      <c r="K1063" s="2">
        <f t="shared" si="48"/>
        <v>829170000.00000012</v>
      </c>
      <c r="L1063" s="2">
        <f t="shared" si="49"/>
        <v>0.17071288155625503</v>
      </c>
      <c r="M1063" s="2">
        <f t="shared" si="50"/>
        <v>2.01406225502611</v>
      </c>
    </row>
    <row r="1064" spans="1:13" x14ac:dyDescent="0.25">
      <c r="A1064" s="1" t="s">
        <v>2202</v>
      </c>
      <c r="B1064" s="1">
        <v>1508</v>
      </c>
      <c r="C1064" s="1" t="s">
        <v>1</v>
      </c>
      <c r="D1064" s="1" t="s">
        <v>13</v>
      </c>
      <c r="E1064" s="1" t="s">
        <v>1095</v>
      </c>
      <c r="F1064" s="1" t="s">
        <v>2203</v>
      </c>
      <c r="G1064" s="2">
        <v>112760000000</v>
      </c>
      <c r="H1064" s="2">
        <v>6250000000</v>
      </c>
      <c r="I1064" s="2">
        <v>42480000000</v>
      </c>
      <c r="J1064" s="3">
        <v>0.54</v>
      </c>
      <c r="K1064" s="2">
        <f t="shared" si="48"/>
        <v>22939200000</v>
      </c>
      <c r="L1064" s="2">
        <f t="shared" si="49"/>
        <v>0.27245937085861754</v>
      </c>
      <c r="M1064" s="2">
        <f t="shared" si="50"/>
        <v>4.9156029852828347</v>
      </c>
    </row>
    <row r="1065" spans="1:13" x14ac:dyDescent="0.25">
      <c r="A1065" s="1" t="s">
        <v>2204</v>
      </c>
      <c r="B1065" s="1">
        <v>1513</v>
      </c>
      <c r="C1065" s="1" t="s">
        <v>1</v>
      </c>
      <c r="D1065" s="1" t="s">
        <v>39</v>
      </c>
      <c r="E1065" s="1" t="s">
        <v>40</v>
      </c>
      <c r="F1065" s="1" t="s">
        <v>2205</v>
      </c>
      <c r="G1065" s="2">
        <v>13570000000</v>
      </c>
      <c r="H1065" s="2">
        <v>2160000000</v>
      </c>
      <c r="I1065" s="2">
        <v>930610000</v>
      </c>
      <c r="J1065" s="3">
        <v>25.2</v>
      </c>
      <c r="K1065" s="2">
        <f t="shared" si="48"/>
        <v>23451372000</v>
      </c>
      <c r="L1065" s="2">
        <f t="shared" si="49"/>
        <v>9.2105485342179549E-2</v>
      </c>
      <c r="M1065" s="2">
        <f t="shared" si="50"/>
        <v>0.5786441833765632</v>
      </c>
    </row>
    <row r="1066" spans="1:13" x14ac:dyDescent="0.25">
      <c r="A1066" s="1" t="s">
        <v>2206</v>
      </c>
      <c r="B1066" s="1">
        <v>1515</v>
      </c>
      <c r="C1066" s="1" t="s">
        <v>1</v>
      </c>
      <c r="D1066" s="1" t="s">
        <v>548</v>
      </c>
      <c r="E1066" s="1" t="s">
        <v>724</v>
      </c>
      <c r="F1066" s="1" t="s">
        <v>61</v>
      </c>
      <c r="G1066" s="2">
        <v>11170000000</v>
      </c>
      <c r="H1066" s="2">
        <v>284740000</v>
      </c>
      <c r="I1066" s="2">
        <v>1260000000</v>
      </c>
      <c r="J1066" s="3">
        <v>3.85</v>
      </c>
      <c r="K1066" s="2">
        <f t="shared" si="48"/>
        <v>4851000000</v>
      </c>
      <c r="L1066" s="2">
        <f t="shared" si="49"/>
        <v>5.8697175840032985E-2</v>
      </c>
      <c r="M1066" s="2">
        <f t="shared" si="50"/>
        <v>2.3026180169037311</v>
      </c>
    </row>
    <row r="1067" spans="1:13" x14ac:dyDescent="0.25">
      <c r="A1067" s="1" t="s">
        <v>2207</v>
      </c>
      <c r="B1067" s="1">
        <v>1516</v>
      </c>
      <c r="C1067" s="1" t="s">
        <v>1</v>
      </c>
      <c r="D1067" s="1" t="s">
        <v>13</v>
      </c>
      <c r="E1067" s="1" t="s">
        <v>14</v>
      </c>
      <c r="F1067" s="1" t="s">
        <v>2208</v>
      </c>
      <c r="G1067" s="2">
        <v>7750000000</v>
      </c>
      <c r="H1067" s="2">
        <v>-480750000</v>
      </c>
      <c r="I1067" s="2">
        <v>3060000000</v>
      </c>
      <c r="J1067" s="3">
        <v>1.81</v>
      </c>
      <c r="K1067" s="2">
        <f t="shared" si="48"/>
        <v>5538600000</v>
      </c>
      <c r="L1067" s="2">
        <f t="shared" si="49"/>
        <v>-8.679991333549994E-2</v>
      </c>
      <c r="M1067" s="2">
        <f t="shared" si="50"/>
        <v>1.3992705737912108</v>
      </c>
    </row>
    <row r="1068" spans="1:13" x14ac:dyDescent="0.25">
      <c r="A1068" s="1" t="s">
        <v>2209</v>
      </c>
      <c r="B1068" s="1">
        <v>1518</v>
      </c>
      <c r="C1068" s="1" t="s">
        <v>1</v>
      </c>
      <c r="D1068" s="1" t="s">
        <v>548</v>
      </c>
      <c r="E1068" s="1" t="s">
        <v>549</v>
      </c>
      <c r="F1068" s="1" t="s">
        <v>2210</v>
      </c>
      <c r="G1068" s="2">
        <v>1030000000</v>
      </c>
      <c r="H1068" s="2">
        <v>93000000</v>
      </c>
      <c r="I1068" s="2">
        <v>483180000</v>
      </c>
      <c r="J1068" s="3">
        <v>0.87</v>
      </c>
      <c r="K1068" s="2">
        <f t="shared" si="48"/>
        <v>420366600</v>
      </c>
      <c r="L1068" s="2">
        <f t="shared" si="49"/>
        <v>0.22123546447315273</v>
      </c>
      <c r="M1068" s="2">
        <f t="shared" si="50"/>
        <v>2.4502422409392182</v>
      </c>
    </row>
    <row r="1069" spans="1:13" x14ac:dyDescent="0.25">
      <c r="A1069" s="1" t="s">
        <v>2211</v>
      </c>
      <c r="B1069" s="1">
        <v>1520</v>
      </c>
      <c r="C1069" s="1" t="s">
        <v>1</v>
      </c>
      <c r="D1069" s="1" t="s">
        <v>54</v>
      </c>
      <c r="E1069" s="1" t="s">
        <v>266</v>
      </c>
      <c r="F1069" s="1" t="s">
        <v>61</v>
      </c>
      <c r="G1069" s="2">
        <v>66330000</v>
      </c>
      <c r="H1069" s="2">
        <v>-93750000</v>
      </c>
      <c r="I1069" s="2">
        <v>1960000000</v>
      </c>
      <c r="J1069" s="3">
        <v>0.124</v>
      </c>
      <c r="K1069" s="2">
        <f t="shared" si="48"/>
        <v>243040000</v>
      </c>
      <c r="L1069" s="2">
        <f t="shared" si="49"/>
        <v>-0.38573897300855825</v>
      </c>
      <c r="M1069" s="2">
        <f t="shared" si="50"/>
        <v>0.27291803818301513</v>
      </c>
    </row>
    <row r="1070" spans="1:13" x14ac:dyDescent="0.25">
      <c r="A1070" s="1" t="s">
        <v>2212</v>
      </c>
      <c r="B1070" s="1">
        <v>1521</v>
      </c>
      <c r="C1070" s="1" t="s">
        <v>1</v>
      </c>
      <c r="D1070" s="1" t="s">
        <v>39</v>
      </c>
      <c r="E1070" s="1" t="s">
        <v>1591</v>
      </c>
      <c r="F1070" s="1" t="s">
        <v>2213</v>
      </c>
      <c r="G1070" s="2">
        <v>2030000000</v>
      </c>
      <c r="H1070" s="2">
        <v>84620000</v>
      </c>
      <c r="I1070" s="2">
        <v>2070000000</v>
      </c>
      <c r="J1070" s="3">
        <v>1.42</v>
      </c>
      <c r="K1070" s="2">
        <f t="shared" si="48"/>
        <v>2939400000</v>
      </c>
      <c r="L1070" s="2">
        <f t="shared" si="49"/>
        <v>2.8788188065591618E-2</v>
      </c>
      <c r="M1070" s="2">
        <f t="shared" si="50"/>
        <v>0.69061713274817993</v>
      </c>
    </row>
    <row r="1071" spans="1:13" x14ac:dyDescent="0.25">
      <c r="A1071" s="1" t="s">
        <v>2214</v>
      </c>
      <c r="B1071" s="1">
        <v>1522</v>
      </c>
      <c r="C1071" s="1" t="s">
        <v>1</v>
      </c>
      <c r="D1071" s="1" t="s">
        <v>112</v>
      </c>
      <c r="E1071" s="1" t="s">
        <v>113</v>
      </c>
      <c r="F1071" s="1" t="s">
        <v>61</v>
      </c>
      <c r="G1071" s="2">
        <v>1640000000</v>
      </c>
      <c r="H1071" s="2">
        <v>174310000</v>
      </c>
      <c r="I1071" s="2">
        <v>2100000000</v>
      </c>
      <c r="J1071" s="3">
        <v>0.25</v>
      </c>
      <c r="K1071" s="2">
        <f t="shared" si="48"/>
        <v>525000000</v>
      </c>
      <c r="L1071" s="2">
        <f t="shared" si="49"/>
        <v>0.3320190476190476</v>
      </c>
      <c r="M1071" s="2">
        <f t="shared" si="50"/>
        <v>3.1238095238095238</v>
      </c>
    </row>
    <row r="1072" spans="1:13" x14ac:dyDescent="0.25">
      <c r="A1072" s="1" t="s">
        <v>2215</v>
      </c>
      <c r="B1072" s="1">
        <v>1523</v>
      </c>
      <c r="C1072" s="1" t="s">
        <v>1</v>
      </c>
      <c r="D1072" s="1" t="s">
        <v>77</v>
      </c>
      <c r="E1072" s="1" t="s">
        <v>1674</v>
      </c>
      <c r="F1072" s="1" t="s">
        <v>2216</v>
      </c>
      <c r="G1072" s="2">
        <v>737950000</v>
      </c>
      <c r="H1072" s="2">
        <v>219990000</v>
      </c>
      <c r="I1072" s="2">
        <v>1100000000</v>
      </c>
      <c r="J1072" s="3">
        <v>2.69</v>
      </c>
      <c r="K1072" s="2">
        <f t="shared" si="48"/>
        <v>2959000000</v>
      </c>
      <c r="L1072" s="2">
        <f t="shared" si="49"/>
        <v>7.4346062859074011E-2</v>
      </c>
      <c r="M1072" s="2">
        <f t="shared" si="50"/>
        <v>0.24939168638053397</v>
      </c>
    </row>
    <row r="1073" spans="1:13" x14ac:dyDescent="0.25">
      <c r="A1073" s="1" t="s">
        <v>2217</v>
      </c>
      <c r="B1073" s="1">
        <v>1525</v>
      </c>
      <c r="C1073" s="1" t="s">
        <v>1</v>
      </c>
      <c r="D1073" s="1" t="s">
        <v>50</v>
      </c>
      <c r="E1073" s="1" t="s">
        <v>81</v>
      </c>
      <c r="F1073" s="1" t="s">
        <v>2218</v>
      </c>
      <c r="G1073" s="2">
        <v>1030000000</v>
      </c>
      <c r="H1073" s="2">
        <v>313120000</v>
      </c>
      <c r="I1073" s="2">
        <v>395560000</v>
      </c>
      <c r="J1073" s="3">
        <v>3.4</v>
      </c>
      <c r="K1073" s="2">
        <f t="shared" si="48"/>
        <v>1344904000</v>
      </c>
      <c r="L1073" s="2">
        <f t="shared" si="49"/>
        <v>0.23281959158423204</v>
      </c>
      <c r="M1073" s="2">
        <f t="shared" si="50"/>
        <v>0.76585391968497385</v>
      </c>
    </row>
    <row r="1074" spans="1:13" x14ac:dyDescent="0.25">
      <c r="A1074" s="1" t="s">
        <v>2219</v>
      </c>
      <c r="B1074" s="1">
        <v>1526</v>
      </c>
      <c r="C1074" s="1" t="s">
        <v>1</v>
      </c>
      <c r="D1074" s="1" t="s">
        <v>548</v>
      </c>
      <c r="E1074" s="1" t="s">
        <v>724</v>
      </c>
      <c r="F1074" s="1" t="s">
        <v>2220</v>
      </c>
      <c r="G1074" s="2">
        <v>3310000000</v>
      </c>
      <c r="H1074" s="2">
        <v>402000000</v>
      </c>
      <c r="I1074" s="2">
        <v>1590000000</v>
      </c>
      <c r="J1074" s="3">
        <v>1.05</v>
      </c>
      <c r="K1074" s="2">
        <f t="shared" si="48"/>
        <v>1669500000</v>
      </c>
      <c r="L1074" s="2">
        <f t="shared" si="49"/>
        <v>0.24079065588499551</v>
      </c>
      <c r="M1074" s="2">
        <f t="shared" si="50"/>
        <v>1.982629529799341</v>
      </c>
    </row>
    <row r="1075" spans="1:13" x14ac:dyDescent="0.25">
      <c r="A1075" s="1" t="s">
        <v>2221</v>
      </c>
      <c r="B1075" s="1">
        <v>1527</v>
      </c>
      <c r="C1075" s="1" t="s">
        <v>1</v>
      </c>
      <c r="D1075" s="1" t="s">
        <v>95</v>
      </c>
      <c r="E1075" s="1" t="s">
        <v>132</v>
      </c>
      <c r="F1075" s="1" t="s">
        <v>2222</v>
      </c>
      <c r="G1075" s="2">
        <v>685250000</v>
      </c>
      <c r="H1075" s="2">
        <v>47190000</v>
      </c>
      <c r="I1075" s="2">
        <v>135000000</v>
      </c>
      <c r="J1075" s="3">
        <v>0.8</v>
      </c>
      <c r="K1075" s="2">
        <f t="shared" si="48"/>
        <v>108000000</v>
      </c>
      <c r="L1075" s="2">
        <f t="shared" si="49"/>
        <v>0.43694444444444447</v>
      </c>
      <c r="M1075" s="2">
        <f t="shared" si="50"/>
        <v>6.3449074074074074</v>
      </c>
    </row>
    <row r="1076" spans="1:13" x14ac:dyDescent="0.25">
      <c r="A1076" s="1" t="s">
        <v>2223</v>
      </c>
      <c r="B1076" s="1">
        <v>1528</v>
      </c>
      <c r="C1076" s="1" t="s">
        <v>1</v>
      </c>
      <c r="D1076" s="1" t="s">
        <v>13</v>
      </c>
      <c r="E1076" s="1" t="s">
        <v>14</v>
      </c>
      <c r="F1076" s="1" t="s">
        <v>2224</v>
      </c>
      <c r="G1076" s="2">
        <v>12260000000</v>
      </c>
      <c r="H1076" s="2">
        <v>-2450000000</v>
      </c>
      <c r="I1076" s="2">
        <v>4350000000</v>
      </c>
      <c r="J1076" s="3">
        <v>1.63</v>
      </c>
      <c r="K1076" s="2">
        <f t="shared" si="48"/>
        <v>7090500000</v>
      </c>
      <c r="L1076" s="2">
        <f t="shared" si="49"/>
        <v>-0.34553275509484521</v>
      </c>
      <c r="M1076" s="2">
        <f t="shared" si="50"/>
        <v>1.7290741132501235</v>
      </c>
    </row>
    <row r="1077" spans="1:13" x14ac:dyDescent="0.25">
      <c r="A1077" s="1" t="s">
        <v>2225</v>
      </c>
      <c r="B1077" s="1">
        <v>1529</v>
      </c>
      <c r="C1077" s="1" t="s">
        <v>1</v>
      </c>
      <c r="D1077" s="1" t="s">
        <v>144</v>
      </c>
      <c r="E1077" s="1" t="s">
        <v>879</v>
      </c>
      <c r="F1077" s="1" t="s">
        <v>2226</v>
      </c>
      <c r="G1077" s="2">
        <v>147940000</v>
      </c>
      <c r="H1077" s="2">
        <v>-37750000</v>
      </c>
      <c r="I1077" s="2">
        <v>1050000000</v>
      </c>
      <c r="J1077" s="3">
        <v>0.124</v>
      </c>
      <c r="K1077" s="2">
        <f t="shared" si="48"/>
        <v>130200000</v>
      </c>
      <c r="L1077" s="2">
        <f t="shared" si="49"/>
        <v>-0.28993855606758834</v>
      </c>
      <c r="M1077" s="2">
        <f t="shared" si="50"/>
        <v>1.1362519201228878</v>
      </c>
    </row>
    <row r="1078" spans="1:13" x14ac:dyDescent="0.25">
      <c r="A1078" s="1" t="s">
        <v>2227</v>
      </c>
      <c r="B1078" s="1">
        <v>1530</v>
      </c>
      <c r="C1078" s="1" t="s">
        <v>1</v>
      </c>
      <c r="D1078" s="1" t="s">
        <v>39</v>
      </c>
      <c r="E1078" s="1" t="s">
        <v>1591</v>
      </c>
      <c r="F1078" s="1" t="s">
        <v>2228</v>
      </c>
      <c r="G1078" s="2">
        <v>8640000000</v>
      </c>
      <c r="H1078" s="2">
        <v>1710000000</v>
      </c>
      <c r="I1078" s="2">
        <v>2440000000</v>
      </c>
      <c r="J1078" s="3">
        <v>6.04</v>
      </c>
      <c r="K1078" s="2">
        <f t="shared" si="48"/>
        <v>14737600000</v>
      </c>
      <c r="L1078" s="2">
        <f t="shared" si="49"/>
        <v>0.11602974704158071</v>
      </c>
      <c r="M1078" s="2">
        <f t="shared" si="50"/>
        <v>0.58625556399956569</v>
      </c>
    </row>
    <row r="1079" spans="1:13" x14ac:dyDescent="0.25">
      <c r="A1079" s="1" t="s">
        <v>2229</v>
      </c>
      <c r="B1079" s="1">
        <v>1532</v>
      </c>
      <c r="C1079" s="1" t="s">
        <v>1</v>
      </c>
      <c r="D1079" s="1" t="s">
        <v>54</v>
      </c>
      <c r="E1079" s="1" t="s">
        <v>266</v>
      </c>
      <c r="F1079" s="1" t="s">
        <v>2230</v>
      </c>
      <c r="G1079" s="2">
        <v>393020000</v>
      </c>
      <c r="H1079" s="2">
        <v>-26440000</v>
      </c>
      <c r="I1079" s="2">
        <v>1430000000</v>
      </c>
      <c r="J1079" s="3">
        <v>8.3000000000000004E-2</v>
      </c>
      <c r="K1079" s="2">
        <f t="shared" si="48"/>
        <v>118690000</v>
      </c>
      <c r="L1079" s="2">
        <f t="shared" si="49"/>
        <v>-0.22276518662060832</v>
      </c>
      <c r="M1079" s="2">
        <f t="shared" si="50"/>
        <v>3.311315190833263</v>
      </c>
    </row>
    <row r="1080" spans="1:13" x14ac:dyDescent="0.25">
      <c r="A1080" s="1" t="s">
        <v>2231</v>
      </c>
      <c r="B1080" s="1">
        <v>1536</v>
      </c>
      <c r="C1080" s="1" t="s">
        <v>1</v>
      </c>
      <c r="D1080" s="1" t="s">
        <v>95</v>
      </c>
      <c r="E1080" s="1" t="s">
        <v>96</v>
      </c>
      <c r="F1080" s="1" t="s">
        <v>2232</v>
      </c>
      <c r="G1080" s="2">
        <v>157050000</v>
      </c>
      <c r="H1080" s="2">
        <v>-3500000</v>
      </c>
      <c r="I1080" s="2">
        <v>380000000</v>
      </c>
      <c r="J1080" s="3">
        <v>8.6999999999999994E-2</v>
      </c>
      <c r="K1080" s="2">
        <f t="shared" si="48"/>
        <v>33059999.999999996</v>
      </c>
      <c r="L1080" s="2">
        <f t="shared" si="49"/>
        <v>-0.10586811857229281</v>
      </c>
      <c r="M1080" s="2">
        <f t="shared" si="50"/>
        <v>4.7504537205081672</v>
      </c>
    </row>
    <row r="1081" spans="1:13" x14ac:dyDescent="0.25">
      <c r="A1081" s="1" t="s">
        <v>2233</v>
      </c>
      <c r="B1081" s="1">
        <v>1538</v>
      </c>
      <c r="C1081" s="1" t="s">
        <v>1</v>
      </c>
      <c r="D1081" s="1" t="s">
        <v>13</v>
      </c>
      <c r="E1081" s="1" t="s">
        <v>14</v>
      </c>
      <c r="F1081" s="1" t="s">
        <v>2234</v>
      </c>
      <c r="G1081" s="2">
        <v>1890000000</v>
      </c>
      <c r="H1081" s="2">
        <v>88460000</v>
      </c>
      <c r="I1081" s="2">
        <v>854550000</v>
      </c>
      <c r="J1081" s="3">
        <v>0.34499999999999997</v>
      </c>
      <c r="K1081" s="2">
        <f t="shared" si="48"/>
        <v>294819750</v>
      </c>
      <c r="L1081" s="2">
        <f t="shared" si="49"/>
        <v>0.30004774103498832</v>
      </c>
      <c r="M1081" s="2">
        <f t="shared" si="50"/>
        <v>6.4106967053598005</v>
      </c>
    </row>
    <row r="1082" spans="1:13" x14ac:dyDescent="0.25">
      <c r="A1082" s="1" t="s">
        <v>2235</v>
      </c>
      <c r="B1082" s="1">
        <v>1539</v>
      </c>
      <c r="C1082" s="1" t="s">
        <v>1</v>
      </c>
      <c r="D1082" s="1" t="s">
        <v>99</v>
      </c>
      <c r="E1082" s="1" t="s">
        <v>191</v>
      </c>
      <c r="F1082" s="1" t="s">
        <v>2236</v>
      </c>
      <c r="G1082" s="2">
        <v>46550000</v>
      </c>
      <c r="H1082" s="2">
        <v>-25080000</v>
      </c>
      <c r="I1082" s="2">
        <v>2390000000</v>
      </c>
      <c r="J1082" s="3">
        <v>0.45</v>
      </c>
      <c r="K1082" s="2">
        <f t="shared" si="48"/>
        <v>1075500000</v>
      </c>
      <c r="L1082" s="2">
        <f t="shared" si="49"/>
        <v>-2.3319386331938634E-2</v>
      </c>
      <c r="M1082" s="2">
        <f t="shared" si="50"/>
        <v>4.3282194328219434E-2</v>
      </c>
    </row>
    <row r="1083" spans="1:13" x14ac:dyDescent="0.25">
      <c r="A1083" s="1" t="s">
        <v>2237</v>
      </c>
      <c r="B1083" s="1">
        <v>1540</v>
      </c>
      <c r="C1083" s="1" t="s">
        <v>1</v>
      </c>
      <c r="D1083" s="1" t="s">
        <v>128</v>
      </c>
      <c r="E1083" s="1" t="s">
        <v>129</v>
      </c>
      <c r="F1083" s="1" t="s">
        <v>2238</v>
      </c>
      <c r="G1083" s="2">
        <v>558040000</v>
      </c>
      <c r="H1083" s="2">
        <v>33330000</v>
      </c>
      <c r="I1083" s="2">
        <v>498670000</v>
      </c>
      <c r="J1083" s="3">
        <v>0.46500000000000002</v>
      </c>
      <c r="K1083" s="2">
        <f t="shared" si="48"/>
        <v>231881550</v>
      </c>
      <c r="L1083" s="2">
        <f t="shared" si="49"/>
        <v>0.14373717960743318</v>
      </c>
      <c r="M1083" s="2">
        <f t="shared" si="50"/>
        <v>2.4065735285968204</v>
      </c>
    </row>
    <row r="1084" spans="1:13" x14ac:dyDescent="0.25">
      <c r="A1084" s="1" t="s">
        <v>2239</v>
      </c>
      <c r="B1084" s="1">
        <v>1542</v>
      </c>
      <c r="C1084" s="1" t="s">
        <v>1</v>
      </c>
      <c r="D1084" s="1" t="s">
        <v>6</v>
      </c>
      <c r="E1084" s="1" t="s">
        <v>410</v>
      </c>
      <c r="F1084" s="1" t="s">
        <v>2240</v>
      </c>
      <c r="G1084" s="2">
        <v>670010000</v>
      </c>
      <c r="H1084" s="2">
        <v>-92820000</v>
      </c>
      <c r="I1084" s="2">
        <v>200000000</v>
      </c>
      <c r="J1084" s="3">
        <v>2.69</v>
      </c>
      <c r="K1084" s="2">
        <f t="shared" si="48"/>
        <v>538000000</v>
      </c>
      <c r="L1084" s="2">
        <f t="shared" si="49"/>
        <v>-0.1725278810408922</v>
      </c>
      <c r="M1084" s="2">
        <f t="shared" si="50"/>
        <v>1.2453717472118959</v>
      </c>
    </row>
    <row r="1085" spans="1:13" x14ac:dyDescent="0.25">
      <c r="A1085" s="1" t="s">
        <v>2241</v>
      </c>
      <c r="B1085" s="1">
        <v>1543</v>
      </c>
      <c r="C1085" s="1" t="s">
        <v>1</v>
      </c>
      <c r="D1085" s="1" t="s">
        <v>13</v>
      </c>
      <c r="E1085" s="1" t="s">
        <v>158</v>
      </c>
      <c r="F1085" s="1" t="s">
        <v>2242</v>
      </c>
      <c r="G1085" s="2">
        <v>460080000</v>
      </c>
      <c r="H1085" s="2">
        <v>42430000</v>
      </c>
      <c r="I1085" s="2">
        <v>1560000000</v>
      </c>
      <c r="J1085" s="3">
        <v>0.75</v>
      </c>
      <c r="K1085" s="2">
        <f t="shared" si="48"/>
        <v>1170000000</v>
      </c>
      <c r="L1085" s="2">
        <f t="shared" si="49"/>
        <v>3.6264957264957265E-2</v>
      </c>
      <c r="M1085" s="2">
        <f t="shared" si="50"/>
        <v>0.39323076923076922</v>
      </c>
    </row>
    <row r="1086" spans="1:13" x14ac:dyDescent="0.25">
      <c r="A1086" s="1" t="s">
        <v>2243</v>
      </c>
      <c r="B1086" s="1">
        <v>1545</v>
      </c>
      <c r="C1086" s="1" t="s">
        <v>1</v>
      </c>
      <c r="D1086" s="1" t="s">
        <v>2</v>
      </c>
      <c r="E1086" s="1" t="s">
        <v>931</v>
      </c>
      <c r="F1086" s="1" t="s">
        <v>2244</v>
      </c>
      <c r="G1086" s="2">
        <v>521710000.00000012</v>
      </c>
      <c r="H1086" s="2">
        <v>16860000</v>
      </c>
      <c r="I1086" s="2">
        <v>2000000000</v>
      </c>
      <c r="J1086" s="3">
        <v>7.4999999999999997E-2</v>
      </c>
      <c r="K1086" s="2">
        <f t="shared" si="48"/>
        <v>150000000</v>
      </c>
      <c r="L1086" s="2">
        <f t="shared" si="49"/>
        <v>0.1124</v>
      </c>
      <c r="M1086" s="2">
        <f t="shared" si="50"/>
        <v>3.4780666666666673</v>
      </c>
    </row>
    <row r="1087" spans="1:13" x14ac:dyDescent="0.25">
      <c r="A1087" s="1" t="s">
        <v>2245</v>
      </c>
      <c r="B1087" s="1">
        <v>1546</v>
      </c>
      <c r="C1087" s="1" t="s">
        <v>1</v>
      </c>
      <c r="D1087" s="1" t="s">
        <v>65</v>
      </c>
      <c r="E1087" s="1" t="s">
        <v>66</v>
      </c>
      <c r="F1087" s="1" t="s">
        <v>2246</v>
      </c>
      <c r="G1087" s="2">
        <v>259140000</v>
      </c>
      <c r="H1087" s="2">
        <v>12660000</v>
      </c>
      <c r="I1087" s="2">
        <v>800000000</v>
      </c>
      <c r="J1087" s="3">
        <v>6.7000000000000004E-2</v>
      </c>
      <c r="K1087" s="2">
        <f t="shared" si="48"/>
        <v>53600000</v>
      </c>
      <c r="L1087" s="2">
        <f t="shared" si="49"/>
        <v>0.23619402985074628</v>
      </c>
      <c r="M1087" s="2">
        <f t="shared" si="50"/>
        <v>4.8347014925373131</v>
      </c>
    </row>
    <row r="1088" spans="1:13" x14ac:dyDescent="0.25">
      <c r="A1088" s="1" t="s">
        <v>2247</v>
      </c>
      <c r="B1088" s="1">
        <v>1547</v>
      </c>
      <c r="C1088" s="1" t="s">
        <v>1</v>
      </c>
      <c r="D1088" s="1" t="s">
        <v>128</v>
      </c>
      <c r="E1088" s="1" t="s">
        <v>307</v>
      </c>
      <c r="F1088" s="1" t="s">
        <v>2248</v>
      </c>
      <c r="G1088" s="2">
        <v>307820000</v>
      </c>
      <c r="H1088" s="2">
        <v>2800000</v>
      </c>
      <c r="I1088" s="2">
        <v>800000000</v>
      </c>
      <c r="J1088" s="3">
        <v>0.248</v>
      </c>
      <c r="K1088" s="2">
        <f t="shared" si="48"/>
        <v>198400000</v>
      </c>
      <c r="L1088" s="2">
        <f t="shared" si="49"/>
        <v>1.4112903225806451E-2</v>
      </c>
      <c r="M1088" s="2">
        <f t="shared" si="50"/>
        <v>1.5515120967741935</v>
      </c>
    </row>
    <row r="1089" spans="1:13" x14ac:dyDescent="0.25">
      <c r="A1089" s="1" t="s">
        <v>2249</v>
      </c>
      <c r="B1089" s="1">
        <v>1548</v>
      </c>
      <c r="C1089" s="1" t="s">
        <v>1</v>
      </c>
      <c r="D1089" s="1" t="s">
        <v>39</v>
      </c>
      <c r="E1089" s="1" t="s">
        <v>1591</v>
      </c>
      <c r="F1089" s="1" t="s">
        <v>2250</v>
      </c>
      <c r="G1089" s="2">
        <v>6570000000</v>
      </c>
      <c r="H1089" s="2">
        <v>-747480000</v>
      </c>
      <c r="I1089" s="2">
        <v>2110000000</v>
      </c>
      <c r="J1089" s="3">
        <v>13.06</v>
      </c>
      <c r="K1089" s="2">
        <f t="shared" si="48"/>
        <v>27556600000</v>
      </c>
      <c r="L1089" s="2">
        <f t="shared" si="49"/>
        <v>-2.7125262187642888E-2</v>
      </c>
      <c r="M1089" s="2">
        <f t="shared" si="50"/>
        <v>0.23841838252904929</v>
      </c>
    </row>
    <row r="1090" spans="1:13" x14ac:dyDescent="0.25">
      <c r="A1090" s="1" t="s">
        <v>2251</v>
      </c>
      <c r="B1090" s="1">
        <v>1549</v>
      </c>
      <c r="C1090" s="1" t="s">
        <v>1</v>
      </c>
      <c r="D1090" s="1" t="s">
        <v>144</v>
      </c>
      <c r="E1090" s="1" t="s">
        <v>879</v>
      </c>
      <c r="F1090" s="1" t="s">
        <v>2252</v>
      </c>
      <c r="G1090" s="2">
        <v>392220000</v>
      </c>
      <c r="H1090" s="2">
        <v>513000</v>
      </c>
      <c r="I1090" s="2">
        <v>1550000000</v>
      </c>
      <c r="J1090" s="3">
        <v>8.7999999999999995E-2</v>
      </c>
      <c r="K1090" s="2">
        <f t="shared" si="48"/>
        <v>136400000</v>
      </c>
      <c r="L1090" s="2">
        <f t="shared" si="49"/>
        <v>3.7609970674486802E-3</v>
      </c>
      <c r="M1090" s="2">
        <f t="shared" si="50"/>
        <v>2.8755131964809384</v>
      </c>
    </row>
    <row r="1091" spans="1:13" x14ac:dyDescent="0.25">
      <c r="A1091" s="1" t="s">
        <v>2253</v>
      </c>
      <c r="B1091" s="1">
        <v>1551</v>
      </c>
      <c r="C1091" s="1" t="s">
        <v>1</v>
      </c>
      <c r="D1091" s="1" t="s">
        <v>13</v>
      </c>
      <c r="E1091" s="1" t="s">
        <v>34</v>
      </c>
      <c r="F1091" s="1" t="s">
        <v>2254</v>
      </c>
      <c r="G1091" s="2">
        <v>48070000000</v>
      </c>
      <c r="H1091" s="2">
        <v>2910000000</v>
      </c>
      <c r="I1091" s="2">
        <v>14410000000</v>
      </c>
      <c r="J1091" s="3">
        <v>1.51</v>
      </c>
      <c r="K1091" s="2">
        <f t="shared" ref="K1091:K1154" si="51">I1091*J1091</f>
        <v>21759100000</v>
      </c>
      <c r="L1091" s="2">
        <f t="shared" ref="L1091:L1154" si="52">H1091/K1091</f>
        <v>0.13373714905487818</v>
      </c>
      <c r="M1091" s="2">
        <f t="shared" ref="M1091:M1154" si="53">G1091/K1091</f>
        <v>2.2091906374804107</v>
      </c>
    </row>
    <row r="1092" spans="1:13" x14ac:dyDescent="0.25">
      <c r="A1092" s="1" t="s">
        <v>2255</v>
      </c>
      <c r="B1092" s="1">
        <v>1553</v>
      </c>
      <c r="C1092" s="1" t="s">
        <v>1</v>
      </c>
      <c r="D1092" s="1" t="s">
        <v>210</v>
      </c>
      <c r="E1092" s="1" t="s">
        <v>616</v>
      </c>
      <c r="F1092" s="1" t="s">
        <v>2256</v>
      </c>
      <c r="G1092" s="2">
        <v>2420000000</v>
      </c>
      <c r="H1092" s="2">
        <v>169870000</v>
      </c>
      <c r="I1092" s="2">
        <v>433800000</v>
      </c>
      <c r="J1092" s="3">
        <v>1.2</v>
      </c>
      <c r="K1092" s="2">
        <f t="shared" si="51"/>
        <v>520560000</v>
      </c>
      <c r="L1092" s="2">
        <f t="shared" si="52"/>
        <v>0.32632165360381127</v>
      </c>
      <c r="M1092" s="2">
        <f t="shared" si="53"/>
        <v>4.6488397110803747</v>
      </c>
    </row>
    <row r="1093" spans="1:13" x14ac:dyDescent="0.25">
      <c r="A1093" s="1" t="s">
        <v>2257</v>
      </c>
      <c r="B1093" s="1">
        <v>1555</v>
      </c>
      <c r="C1093" s="1" t="s">
        <v>1</v>
      </c>
      <c r="D1093" s="1" t="s">
        <v>22</v>
      </c>
      <c r="E1093" s="1" t="s">
        <v>23</v>
      </c>
      <c r="F1093" s="1" t="s">
        <v>2258</v>
      </c>
      <c r="G1093" s="2">
        <v>1140000000</v>
      </c>
      <c r="H1093" s="2">
        <v>-174070000</v>
      </c>
      <c r="I1093" s="2">
        <v>3390000000</v>
      </c>
      <c r="J1093" s="3">
        <v>3.2000000000000001E-2</v>
      </c>
      <c r="K1093" s="2">
        <f t="shared" si="51"/>
        <v>108480000</v>
      </c>
      <c r="L1093" s="2">
        <f t="shared" si="52"/>
        <v>-1.6046275811209441</v>
      </c>
      <c r="M1093" s="2">
        <f t="shared" si="53"/>
        <v>10.508849557522124</v>
      </c>
    </row>
    <row r="1094" spans="1:13" x14ac:dyDescent="0.25">
      <c r="A1094" s="1" t="s">
        <v>2259</v>
      </c>
      <c r="B1094" s="1">
        <v>1556</v>
      </c>
      <c r="C1094" s="1" t="s">
        <v>1</v>
      </c>
      <c r="D1094" s="1" t="s">
        <v>65</v>
      </c>
      <c r="E1094" s="1" t="s">
        <v>66</v>
      </c>
      <c r="F1094" s="1" t="s">
        <v>2260</v>
      </c>
      <c r="G1094" s="2">
        <v>2120000000</v>
      </c>
      <c r="H1094" s="2">
        <v>120470000</v>
      </c>
      <c r="I1094" s="2">
        <v>1500000000</v>
      </c>
      <c r="J1094" s="3">
        <v>0.27500000000000002</v>
      </c>
      <c r="K1094" s="2">
        <f t="shared" si="51"/>
        <v>412500000.00000006</v>
      </c>
      <c r="L1094" s="2">
        <f t="shared" si="52"/>
        <v>0.29204848484848478</v>
      </c>
      <c r="M1094" s="2">
        <f t="shared" si="53"/>
        <v>5.1393939393939387</v>
      </c>
    </row>
    <row r="1095" spans="1:13" x14ac:dyDescent="0.25">
      <c r="A1095" s="1" t="s">
        <v>2261</v>
      </c>
      <c r="B1095" s="1">
        <v>1557</v>
      </c>
      <c r="C1095" s="1" t="s">
        <v>1</v>
      </c>
      <c r="D1095" s="1" t="s">
        <v>65</v>
      </c>
      <c r="E1095" s="1" t="s">
        <v>66</v>
      </c>
      <c r="F1095" s="1" t="s">
        <v>2262</v>
      </c>
      <c r="G1095" s="2">
        <v>245350000</v>
      </c>
      <c r="H1095" s="2">
        <v>-74120000</v>
      </c>
      <c r="I1095" s="2">
        <v>400000000</v>
      </c>
      <c r="J1095" s="3">
        <v>0.55000000000000004</v>
      </c>
      <c r="K1095" s="2">
        <f t="shared" si="51"/>
        <v>220000000.00000003</v>
      </c>
      <c r="L1095" s="2">
        <f t="shared" si="52"/>
        <v>-0.33690909090909088</v>
      </c>
      <c r="M1095" s="2">
        <f t="shared" si="53"/>
        <v>1.1152272727272725</v>
      </c>
    </row>
    <row r="1096" spans="1:13" x14ac:dyDescent="0.25">
      <c r="A1096" s="1" t="s">
        <v>2263</v>
      </c>
      <c r="B1096" s="1">
        <v>1558</v>
      </c>
      <c r="C1096" s="1" t="s">
        <v>1</v>
      </c>
      <c r="D1096" s="1" t="s">
        <v>39</v>
      </c>
      <c r="E1096" s="1" t="s">
        <v>40</v>
      </c>
      <c r="F1096" s="1" t="s">
        <v>2264</v>
      </c>
      <c r="G1096" s="2">
        <v>6960000000</v>
      </c>
      <c r="H1096" s="2">
        <v>2200000000</v>
      </c>
      <c r="I1096" s="2">
        <v>879970000</v>
      </c>
      <c r="J1096" s="3">
        <v>12.54</v>
      </c>
      <c r="K1096" s="2">
        <f t="shared" si="51"/>
        <v>11034823800</v>
      </c>
      <c r="L1096" s="2">
        <f t="shared" si="52"/>
        <v>0.19936883813224096</v>
      </c>
      <c r="M1096" s="2">
        <f t="shared" si="53"/>
        <v>0.6307305060910896</v>
      </c>
    </row>
    <row r="1097" spans="1:13" x14ac:dyDescent="0.25">
      <c r="A1097" s="1" t="s">
        <v>2265</v>
      </c>
      <c r="B1097" s="1">
        <v>1559</v>
      </c>
      <c r="C1097" s="1" t="s">
        <v>1</v>
      </c>
      <c r="D1097" s="1" t="s">
        <v>65</v>
      </c>
      <c r="E1097" s="1" t="s">
        <v>66</v>
      </c>
      <c r="F1097" s="1" t="s">
        <v>2266</v>
      </c>
      <c r="G1097" s="2">
        <v>624190000</v>
      </c>
      <c r="H1097" s="2">
        <v>-111720000</v>
      </c>
      <c r="I1097" s="2">
        <v>1730000000</v>
      </c>
      <c r="J1097" s="3">
        <v>0.16900000000000001</v>
      </c>
      <c r="K1097" s="2">
        <f t="shared" si="51"/>
        <v>292370000</v>
      </c>
      <c r="L1097" s="2">
        <f t="shared" si="52"/>
        <v>-0.38211854841468001</v>
      </c>
      <c r="M1097" s="2">
        <f t="shared" si="53"/>
        <v>2.1349317645449259</v>
      </c>
    </row>
    <row r="1098" spans="1:13" x14ac:dyDescent="0.25">
      <c r="A1098" s="1" t="s">
        <v>2267</v>
      </c>
      <c r="B1098" s="1">
        <v>1560</v>
      </c>
      <c r="C1098" s="1" t="s">
        <v>1</v>
      </c>
      <c r="D1098" s="1" t="s">
        <v>13</v>
      </c>
      <c r="E1098" s="1" t="s">
        <v>14</v>
      </c>
      <c r="F1098" s="1" t="s">
        <v>2268</v>
      </c>
      <c r="G1098" s="2">
        <v>1270000000</v>
      </c>
      <c r="H1098" s="2">
        <v>-294600000</v>
      </c>
      <c r="I1098" s="2">
        <v>641500000</v>
      </c>
      <c r="J1098" s="3">
        <v>0.184</v>
      </c>
      <c r="K1098" s="2">
        <f t="shared" si="51"/>
        <v>118036000</v>
      </c>
      <c r="L1098" s="2">
        <f t="shared" si="52"/>
        <v>-2.4958487241180656</v>
      </c>
      <c r="M1098" s="2">
        <f t="shared" si="53"/>
        <v>10.759429326646108</v>
      </c>
    </row>
    <row r="1099" spans="1:13" x14ac:dyDescent="0.25">
      <c r="A1099" s="1" t="s">
        <v>2269</v>
      </c>
      <c r="B1099" s="1">
        <v>1561</v>
      </c>
      <c r="C1099" s="1" t="s">
        <v>1</v>
      </c>
      <c r="D1099" s="1" t="s">
        <v>166</v>
      </c>
      <c r="E1099" s="1" t="s">
        <v>216</v>
      </c>
      <c r="F1099" s="1" t="s">
        <v>2270</v>
      </c>
      <c r="G1099" s="2">
        <v>563540000</v>
      </c>
      <c r="H1099" s="2">
        <v>-59900000</v>
      </c>
      <c r="I1099" s="2">
        <v>913360000</v>
      </c>
      <c r="J1099" s="3">
        <v>0.155</v>
      </c>
      <c r="K1099" s="2">
        <f t="shared" si="51"/>
        <v>141570800</v>
      </c>
      <c r="L1099" s="2">
        <f t="shared" si="52"/>
        <v>-0.42310985033636878</v>
      </c>
      <c r="M1099" s="2">
        <f t="shared" si="53"/>
        <v>3.980623122847367</v>
      </c>
    </row>
    <row r="1100" spans="1:13" x14ac:dyDescent="0.25">
      <c r="A1100" s="1" t="s">
        <v>2271</v>
      </c>
      <c r="B1100" s="1">
        <v>1563</v>
      </c>
      <c r="C1100" s="1" t="s">
        <v>1</v>
      </c>
      <c r="D1100" s="1" t="s">
        <v>13</v>
      </c>
      <c r="E1100" s="1" t="s">
        <v>158</v>
      </c>
      <c r="F1100" s="1" t="s">
        <v>2272</v>
      </c>
      <c r="G1100" s="2">
        <v>453310000</v>
      </c>
      <c r="H1100" s="2">
        <v>419090000</v>
      </c>
      <c r="I1100" s="2">
        <v>1510000000</v>
      </c>
      <c r="J1100" s="3">
        <v>0.41</v>
      </c>
      <c r="K1100" s="2">
        <f t="shared" si="51"/>
        <v>619100000</v>
      </c>
      <c r="L1100" s="2">
        <f t="shared" si="52"/>
        <v>0.67693425940881924</v>
      </c>
      <c r="M1100" s="2">
        <f t="shared" si="53"/>
        <v>0.73220804393474404</v>
      </c>
    </row>
    <row r="1101" spans="1:13" x14ac:dyDescent="0.25">
      <c r="A1101" s="1" t="s">
        <v>2273</v>
      </c>
      <c r="B1101" s="1">
        <v>1565</v>
      </c>
      <c r="C1101" s="1" t="s">
        <v>1</v>
      </c>
      <c r="D1101" s="1" t="s">
        <v>50</v>
      </c>
      <c r="E1101" s="1" t="s">
        <v>81</v>
      </c>
      <c r="F1101" s="1" t="s">
        <v>2274</v>
      </c>
      <c r="G1101" s="2">
        <v>848750000</v>
      </c>
      <c r="H1101" s="2">
        <v>35920000</v>
      </c>
      <c r="I1101" s="2">
        <v>3040000000</v>
      </c>
      <c r="J1101" s="3">
        <v>0.16300000000000001</v>
      </c>
      <c r="K1101" s="2">
        <f t="shared" si="51"/>
        <v>495520000</v>
      </c>
      <c r="L1101" s="2">
        <f t="shared" si="52"/>
        <v>7.2489505973522758E-2</v>
      </c>
      <c r="M1101" s="2">
        <f t="shared" si="53"/>
        <v>1.7128471101065548</v>
      </c>
    </row>
    <row r="1102" spans="1:13" x14ac:dyDescent="0.25">
      <c r="A1102" s="1" t="s">
        <v>2275</v>
      </c>
      <c r="B1102" s="1">
        <v>1566</v>
      </c>
      <c r="C1102" s="1" t="s">
        <v>1</v>
      </c>
      <c r="D1102" s="1" t="s">
        <v>50</v>
      </c>
      <c r="E1102" s="1" t="s">
        <v>619</v>
      </c>
      <c r="F1102" s="1" t="s">
        <v>2276</v>
      </c>
      <c r="G1102" s="2">
        <v>360300000</v>
      </c>
      <c r="H1102" s="2">
        <v>-1030000000</v>
      </c>
      <c r="I1102" s="2">
        <v>1180000000</v>
      </c>
      <c r="J1102" s="3">
        <v>3.1E-2</v>
      </c>
      <c r="K1102" s="2">
        <f t="shared" si="51"/>
        <v>36580000</v>
      </c>
      <c r="L1102" s="2">
        <f t="shared" si="52"/>
        <v>-28.157463094587207</v>
      </c>
      <c r="M1102" s="2">
        <f t="shared" si="53"/>
        <v>9.8496446145434664</v>
      </c>
    </row>
    <row r="1103" spans="1:13" x14ac:dyDescent="0.25">
      <c r="A1103" s="1" t="s">
        <v>2277</v>
      </c>
      <c r="B1103" s="1">
        <v>1568</v>
      </c>
      <c r="C1103" s="1" t="s">
        <v>1</v>
      </c>
      <c r="D1103" s="1" t="s">
        <v>65</v>
      </c>
      <c r="E1103" s="1" t="s">
        <v>66</v>
      </c>
      <c r="F1103" s="1" t="s">
        <v>2278</v>
      </c>
      <c r="G1103" s="2">
        <v>5460000000</v>
      </c>
      <c r="H1103" s="2">
        <v>330270000</v>
      </c>
      <c r="I1103" s="2">
        <v>2160000000</v>
      </c>
      <c r="J1103" s="3">
        <v>0.33500000000000002</v>
      </c>
      <c r="K1103" s="2">
        <f t="shared" si="51"/>
        <v>723600000</v>
      </c>
      <c r="L1103" s="2">
        <f t="shared" si="52"/>
        <v>0.45642620232172471</v>
      </c>
      <c r="M1103" s="2">
        <f t="shared" si="53"/>
        <v>7.5456053067993363</v>
      </c>
    </row>
    <row r="1104" spans="1:13" x14ac:dyDescent="0.25">
      <c r="A1104" s="1" t="s">
        <v>2279</v>
      </c>
      <c r="B1104" s="1">
        <v>1569</v>
      </c>
      <c r="C1104" s="1" t="s">
        <v>1</v>
      </c>
      <c r="D1104" s="1" t="s">
        <v>128</v>
      </c>
      <c r="E1104" s="1" t="s">
        <v>307</v>
      </c>
      <c r="F1104" s="1" t="s">
        <v>2280</v>
      </c>
      <c r="G1104" s="2">
        <v>2600000000</v>
      </c>
      <c r="H1104" s="2">
        <v>153450000</v>
      </c>
      <c r="I1104" s="2">
        <v>4220000000</v>
      </c>
      <c r="J1104" s="3">
        <v>0.245</v>
      </c>
      <c r="K1104" s="2">
        <f t="shared" si="51"/>
        <v>1033900000</v>
      </c>
      <c r="L1104" s="2">
        <f t="shared" si="52"/>
        <v>0.14841860914982108</v>
      </c>
      <c r="M1104" s="2">
        <f t="shared" si="53"/>
        <v>2.5147499758197118</v>
      </c>
    </row>
    <row r="1105" spans="1:13" x14ac:dyDescent="0.25">
      <c r="A1105" s="1" t="s">
        <v>2281</v>
      </c>
      <c r="B1105" s="1">
        <v>1570</v>
      </c>
      <c r="C1105" s="1" t="s">
        <v>1</v>
      </c>
      <c r="D1105" s="1" t="s">
        <v>13</v>
      </c>
      <c r="E1105" s="1" t="s">
        <v>14</v>
      </c>
      <c r="F1105" s="1" t="s">
        <v>2282</v>
      </c>
      <c r="G1105" s="2">
        <v>1810000000</v>
      </c>
      <c r="H1105" s="2">
        <v>-59030000</v>
      </c>
      <c r="I1105" s="2">
        <v>196130000</v>
      </c>
      <c r="J1105" s="3">
        <v>3.4</v>
      </c>
      <c r="K1105" s="2">
        <f t="shared" si="51"/>
        <v>666842000</v>
      </c>
      <c r="L1105" s="2">
        <f t="shared" si="52"/>
        <v>-8.8521718787958767E-2</v>
      </c>
      <c r="M1105" s="2">
        <f t="shared" si="53"/>
        <v>2.714286142744458</v>
      </c>
    </row>
    <row r="1106" spans="1:13" x14ac:dyDescent="0.25">
      <c r="A1106" s="1" t="s">
        <v>2283</v>
      </c>
      <c r="B1106" s="1">
        <v>1571</v>
      </c>
      <c r="C1106" s="1" t="s">
        <v>1</v>
      </c>
      <c r="D1106" s="1" t="s">
        <v>95</v>
      </c>
      <c r="E1106" s="1" t="s">
        <v>116</v>
      </c>
      <c r="F1106" s="1" t="s">
        <v>2284</v>
      </c>
      <c r="G1106" s="2">
        <v>3430000000</v>
      </c>
      <c r="H1106" s="2">
        <v>671170000</v>
      </c>
      <c r="I1106" s="2">
        <v>1000000000</v>
      </c>
      <c r="J1106" s="3">
        <v>3.32</v>
      </c>
      <c r="K1106" s="2">
        <f t="shared" si="51"/>
        <v>3320000000</v>
      </c>
      <c r="L1106" s="2">
        <f t="shared" si="52"/>
        <v>0.20215963855421687</v>
      </c>
      <c r="M1106" s="2">
        <f t="shared" si="53"/>
        <v>1.0331325301204819</v>
      </c>
    </row>
    <row r="1107" spans="1:13" x14ac:dyDescent="0.25">
      <c r="A1107" s="1" t="s">
        <v>2285</v>
      </c>
      <c r="B1107" s="1">
        <v>1572</v>
      </c>
      <c r="C1107" s="1" t="s">
        <v>1</v>
      </c>
      <c r="D1107" s="1" t="s">
        <v>2</v>
      </c>
      <c r="E1107" s="1" t="s">
        <v>3</v>
      </c>
      <c r="F1107" s="1" t="s">
        <v>61</v>
      </c>
      <c r="G1107" s="2">
        <v>61180000</v>
      </c>
      <c r="H1107" s="2">
        <v>12180000</v>
      </c>
      <c r="I1107" s="2">
        <v>1680000000</v>
      </c>
      <c r="J1107" s="3">
        <v>0.13500000000000001</v>
      </c>
      <c r="K1107" s="2">
        <f t="shared" si="51"/>
        <v>226800000.00000003</v>
      </c>
      <c r="L1107" s="2">
        <f t="shared" si="52"/>
        <v>5.3703703703703698E-2</v>
      </c>
      <c r="M1107" s="2">
        <f t="shared" si="53"/>
        <v>0.26975308641975304</v>
      </c>
    </row>
    <row r="1108" spans="1:13" x14ac:dyDescent="0.25">
      <c r="A1108" s="1" t="s">
        <v>2286</v>
      </c>
      <c r="B1108" s="1">
        <v>1575</v>
      </c>
      <c r="C1108" s="1" t="s">
        <v>1</v>
      </c>
      <c r="D1108" s="1" t="s">
        <v>251</v>
      </c>
      <c r="E1108" s="1" t="s">
        <v>309</v>
      </c>
      <c r="F1108" s="1" t="s">
        <v>2287</v>
      </c>
      <c r="G1108" s="2">
        <v>207710000</v>
      </c>
      <c r="H1108" s="2">
        <v>-27320000</v>
      </c>
      <c r="I1108" s="2">
        <v>2670000000</v>
      </c>
      <c r="J1108" s="3">
        <v>0.15</v>
      </c>
      <c r="K1108" s="2">
        <f t="shared" si="51"/>
        <v>400500000</v>
      </c>
      <c r="L1108" s="2">
        <f t="shared" si="52"/>
        <v>-6.8214731585518107E-2</v>
      </c>
      <c r="M1108" s="2">
        <f t="shared" si="53"/>
        <v>0.51862671660424464</v>
      </c>
    </row>
    <row r="1109" spans="1:13" x14ac:dyDescent="0.25">
      <c r="A1109" s="1" t="s">
        <v>2288</v>
      </c>
      <c r="B1109" s="1">
        <v>1576</v>
      </c>
      <c r="C1109" s="1" t="s">
        <v>1</v>
      </c>
      <c r="D1109" s="1" t="s">
        <v>65</v>
      </c>
      <c r="E1109" s="1" t="s">
        <v>66</v>
      </c>
      <c r="F1109" s="1" t="s">
        <v>2289</v>
      </c>
      <c r="G1109" s="2">
        <v>6200000000</v>
      </c>
      <c r="H1109" s="2">
        <v>589960000</v>
      </c>
      <c r="I1109" s="2">
        <v>2000000000</v>
      </c>
      <c r="J1109" s="3">
        <v>2.06</v>
      </c>
      <c r="K1109" s="2">
        <f t="shared" si="51"/>
        <v>4120000000</v>
      </c>
      <c r="L1109" s="2">
        <f t="shared" si="52"/>
        <v>0.14319417475728155</v>
      </c>
      <c r="M1109" s="2">
        <f t="shared" si="53"/>
        <v>1.5048543689320388</v>
      </c>
    </row>
    <row r="1110" spans="1:13" x14ac:dyDescent="0.25">
      <c r="A1110" s="1" t="s">
        <v>2290</v>
      </c>
      <c r="B1110" s="1">
        <v>1577</v>
      </c>
      <c r="C1110" s="1" t="s">
        <v>1</v>
      </c>
      <c r="D1110" s="1" t="s">
        <v>13</v>
      </c>
      <c r="E1110" s="1" t="s">
        <v>158</v>
      </c>
      <c r="F1110" s="1" t="s">
        <v>2291</v>
      </c>
      <c r="G1110" s="2">
        <v>174880000</v>
      </c>
      <c r="H1110" s="2">
        <v>71620000</v>
      </c>
      <c r="I1110" s="2">
        <v>680000000</v>
      </c>
      <c r="J1110" s="3">
        <v>0.51</v>
      </c>
      <c r="K1110" s="2">
        <f t="shared" si="51"/>
        <v>346800000</v>
      </c>
      <c r="L1110" s="2">
        <f t="shared" si="52"/>
        <v>0.20651672433679355</v>
      </c>
      <c r="M1110" s="2">
        <f t="shared" si="53"/>
        <v>0.50426758938869665</v>
      </c>
    </row>
    <row r="1111" spans="1:13" x14ac:dyDescent="0.25">
      <c r="A1111" s="1" t="s">
        <v>2292</v>
      </c>
      <c r="B1111" s="1">
        <v>1578</v>
      </c>
      <c r="C1111" s="1" t="s">
        <v>1</v>
      </c>
      <c r="D1111" s="1" t="s">
        <v>13</v>
      </c>
      <c r="E1111" s="1" t="s">
        <v>34</v>
      </c>
      <c r="F1111" s="1" t="s">
        <v>2293</v>
      </c>
      <c r="G1111" s="2">
        <v>40510000000</v>
      </c>
      <c r="H1111" s="2">
        <v>4150000000</v>
      </c>
      <c r="I1111" s="2">
        <v>6070000000</v>
      </c>
      <c r="J1111" s="3">
        <v>1.82</v>
      </c>
      <c r="K1111" s="2">
        <f t="shared" si="51"/>
        <v>11047400000</v>
      </c>
      <c r="L1111" s="2">
        <f t="shared" si="52"/>
        <v>0.37565400003620764</v>
      </c>
      <c r="M1111" s="2">
        <f t="shared" si="53"/>
        <v>3.666926154570306</v>
      </c>
    </row>
    <row r="1112" spans="1:13" x14ac:dyDescent="0.25">
      <c r="A1112" s="1" t="s">
        <v>2294</v>
      </c>
      <c r="B1112" s="1">
        <v>1579</v>
      </c>
      <c r="C1112" s="1" t="s">
        <v>1</v>
      </c>
      <c r="D1112" s="1" t="s">
        <v>54</v>
      </c>
      <c r="E1112" s="1" t="s">
        <v>302</v>
      </c>
      <c r="F1112" s="1" t="s">
        <v>2295</v>
      </c>
      <c r="G1112" s="2">
        <v>6790000000</v>
      </c>
      <c r="H1112" s="2">
        <v>942230000</v>
      </c>
      <c r="I1112" s="2">
        <v>974010000</v>
      </c>
      <c r="J1112" s="3">
        <v>15.06</v>
      </c>
      <c r="K1112" s="2">
        <f t="shared" si="51"/>
        <v>14668590600</v>
      </c>
      <c r="L1112" s="2">
        <f t="shared" si="52"/>
        <v>6.4234528435199487E-2</v>
      </c>
      <c r="M1112" s="2">
        <f t="shared" si="53"/>
        <v>0.46289382430511083</v>
      </c>
    </row>
    <row r="1113" spans="1:13" x14ac:dyDescent="0.25">
      <c r="A1113" s="1" t="s">
        <v>2296</v>
      </c>
      <c r="B1113" s="1">
        <v>1580</v>
      </c>
      <c r="C1113" s="1" t="s">
        <v>1</v>
      </c>
      <c r="D1113" s="1" t="s">
        <v>210</v>
      </c>
      <c r="E1113" s="1" t="s">
        <v>211</v>
      </c>
      <c r="F1113" s="1" t="s">
        <v>2297</v>
      </c>
      <c r="G1113" s="2">
        <v>68010000</v>
      </c>
      <c r="H1113" s="2">
        <v>-58080000</v>
      </c>
      <c r="I1113" s="2">
        <v>732820000</v>
      </c>
      <c r="J1113" s="3">
        <v>0.14899999999999999</v>
      </c>
      <c r="K1113" s="2">
        <f t="shared" si="51"/>
        <v>109190180</v>
      </c>
      <c r="L1113" s="2">
        <f t="shared" si="52"/>
        <v>-0.53191596533680963</v>
      </c>
      <c r="M1113" s="2">
        <f t="shared" si="53"/>
        <v>0.6228582094104067</v>
      </c>
    </row>
    <row r="1114" spans="1:13" x14ac:dyDescent="0.25">
      <c r="A1114" s="1" t="s">
        <v>2298</v>
      </c>
      <c r="B1114" s="1">
        <v>1581</v>
      </c>
      <c r="C1114" s="1" t="s">
        <v>1</v>
      </c>
      <c r="D1114" s="1" t="s">
        <v>13</v>
      </c>
      <c r="E1114" s="1" t="s">
        <v>158</v>
      </c>
      <c r="F1114" s="1" t="s">
        <v>2299</v>
      </c>
      <c r="G1114" s="2">
        <v>511020000</v>
      </c>
      <c r="H1114" s="2">
        <v>-21960000</v>
      </c>
      <c r="I1114" s="2">
        <v>325010000</v>
      </c>
      <c r="J1114" s="3">
        <v>0.11899999999999999</v>
      </c>
      <c r="K1114" s="2">
        <f t="shared" si="51"/>
        <v>38676190</v>
      </c>
      <c r="L1114" s="2">
        <f t="shared" si="52"/>
        <v>-0.56779119142811119</v>
      </c>
      <c r="M1114" s="2">
        <f t="shared" si="53"/>
        <v>13.212780266101703</v>
      </c>
    </row>
    <row r="1115" spans="1:13" x14ac:dyDescent="0.25">
      <c r="A1115" s="1" t="s">
        <v>2300</v>
      </c>
      <c r="B1115" s="1">
        <v>1582</v>
      </c>
      <c r="C1115" s="1" t="s">
        <v>1</v>
      </c>
      <c r="D1115" s="1" t="s">
        <v>251</v>
      </c>
      <c r="E1115" s="1" t="s">
        <v>1006</v>
      </c>
      <c r="F1115" s="1" t="s">
        <v>61</v>
      </c>
      <c r="G1115" s="2">
        <v>5450000000</v>
      </c>
      <c r="H1115" s="2">
        <v>72230000</v>
      </c>
      <c r="I1115" s="2">
        <v>500000000</v>
      </c>
      <c r="J1115" s="3">
        <v>0.42499999999999999</v>
      </c>
      <c r="K1115" s="2">
        <f t="shared" si="51"/>
        <v>212500000</v>
      </c>
      <c r="L1115" s="2">
        <f t="shared" si="52"/>
        <v>0.33990588235294117</v>
      </c>
      <c r="M1115" s="2">
        <f t="shared" si="53"/>
        <v>25.647058823529413</v>
      </c>
    </row>
    <row r="1116" spans="1:13" x14ac:dyDescent="0.25">
      <c r="A1116" s="1" t="s">
        <v>2301</v>
      </c>
      <c r="B1116" s="1">
        <v>1583</v>
      </c>
      <c r="C1116" s="1" t="s">
        <v>1</v>
      </c>
      <c r="D1116" s="1" t="s">
        <v>54</v>
      </c>
      <c r="E1116" s="1" t="s">
        <v>640</v>
      </c>
      <c r="F1116" s="1" t="s">
        <v>2302</v>
      </c>
      <c r="G1116" s="2">
        <v>1080000000</v>
      </c>
      <c r="H1116" s="2">
        <v>-2210000</v>
      </c>
      <c r="I1116" s="2">
        <v>755100000</v>
      </c>
      <c r="J1116" s="3">
        <v>0.77</v>
      </c>
      <c r="K1116" s="2">
        <f t="shared" si="51"/>
        <v>581427000</v>
      </c>
      <c r="L1116" s="2">
        <f t="shared" si="52"/>
        <v>-3.8009930739370547E-3</v>
      </c>
      <c r="M1116" s="2">
        <f t="shared" si="53"/>
        <v>1.8574988777610948</v>
      </c>
    </row>
    <row r="1117" spans="1:13" x14ac:dyDescent="0.25">
      <c r="A1117" s="1" t="s">
        <v>2303</v>
      </c>
      <c r="B1117" s="1">
        <v>1585</v>
      </c>
      <c r="C1117" s="1" t="s">
        <v>1</v>
      </c>
      <c r="D1117" s="1" t="s">
        <v>251</v>
      </c>
      <c r="E1117" s="1" t="s">
        <v>360</v>
      </c>
      <c r="F1117" s="1" t="s">
        <v>2304</v>
      </c>
      <c r="G1117" s="2">
        <v>38600000000</v>
      </c>
      <c r="H1117" s="2">
        <v>2920000000</v>
      </c>
      <c r="I1117" s="2">
        <v>3000000000</v>
      </c>
      <c r="J1117" s="3">
        <v>12.98</v>
      </c>
      <c r="K1117" s="2">
        <f t="shared" si="51"/>
        <v>38940000000</v>
      </c>
      <c r="L1117" s="2">
        <f t="shared" si="52"/>
        <v>7.4987159732922443E-2</v>
      </c>
      <c r="M1117" s="2">
        <f t="shared" si="53"/>
        <v>0.99126861838726243</v>
      </c>
    </row>
    <row r="1118" spans="1:13" x14ac:dyDescent="0.25">
      <c r="A1118" s="1" t="s">
        <v>2305</v>
      </c>
      <c r="B1118" s="1">
        <v>1586</v>
      </c>
      <c r="C1118" s="1" t="s">
        <v>1</v>
      </c>
      <c r="D1118" s="1" t="s">
        <v>128</v>
      </c>
      <c r="E1118" s="1" t="s">
        <v>307</v>
      </c>
      <c r="F1118" s="1" t="s">
        <v>2306</v>
      </c>
      <c r="G1118" s="2">
        <v>1120000000</v>
      </c>
      <c r="H1118" s="2">
        <v>80050000</v>
      </c>
      <c r="I1118" s="2">
        <v>532049999.99999988</v>
      </c>
      <c r="J1118" s="3">
        <v>1.54</v>
      </c>
      <c r="K1118" s="2">
        <f t="shared" si="51"/>
        <v>819356999.99999988</v>
      </c>
      <c r="L1118" s="2">
        <f t="shared" si="52"/>
        <v>9.7698561188834673E-2</v>
      </c>
      <c r="M1118" s="2">
        <f t="shared" si="53"/>
        <v>1.3669255281885675</v>
      </c>
    </row>
    <row r="1119" spans="1:13" x14ac:dyDescent="0.25">
      <c r="A1119" s="1" t="s">
        <v>2307</v>
      </c>
      <c r="B1119" s="1">
        <v>1587</v>
      </c>
      <c r="C1119" s="1" t="s">
        <v>1</v>
      </c>
      <c r="D1119" s="1" t="s">
        <v>99</v>
      </c>
      <c r="E1119" s="1" t="s">
        <v>100</v>
      </c>
      <c r="F1119" s="1" t="s">
        <v>61</v>
      </c>
      <c r="G1119" s="2">
        <v>755370000</v>
      </c>
      <c r="H1119" s="2">
        <v>22380000</v>
      </c>
      <c r="I1119" s="2">
        <v>680000000</v>
      </c>
      <c r="J1119" s="3">
        <v>0.47</v>
      </c>
      <c r="K1119" s="2">
        <f t="shared" si="51"/>
        <v>319600000</v>
      </c>
      <c r="L1119" s="2">
        <f t="shared" si="52"/>
        <v>7.0025031289111389E-2</v>
      </c>
      <c r="M1119" s="2">
        <f t="shared" si="53"/>
        <v>2.3634856070087609</v>
      </c>
    </row>
    <row r="1120" spans="1:13" x14ac:dyDescent="0.25">
      <c r="A1120" s="1" t="s">
        <v>2308</v>
      </c>
      <c r="B1120" s="1">
        <v>1588</v>
      </c>
      <c r="C1120" s="1" t="s">
        <v>1</v>
      </c>
      <c r="D1120" s="1" t="s">
        <v>112</v>
      </c>
      <c r="E1120" s="1" t="s">
        <v>113</v>
      </c>
      <c r="F1120" s="1" t="s">
        <v>2309</v>
      </c>
      <c r="G1120" s="2">
        <v>884680000</v>
      </c>
      <c r="H1120" s="2">
        <v>17540000</v>
      </c>
      <c r="I1120" s="2">
        <v>318530000</v>
      </c>
      <c r="J1120" s="3">
        <v>3.43</v>
      </c>
      <c r="K1120" s="2">
        <f t="shared" si="51"/>
        <v>1092557900</v>
      </c>
      <c r="L1120" s="2">
        <f t="shared" si="52"/>
        <v>1.6054069079542602E-2</v>
      </c>
      <c r="M1120" s="2">
        <f t="shared" si="53"/>
        <v>0.80973282972005423</v>
      </c>
    </row>
    <row r="1121" spans="1:13" x14ac:dyDescent="0.25">
      <c r="A1121" s="1" t="s">
        <v>2310</v>
      </c>
      <c r="B1121" s="1">
        <v>1591</v>
      </c>
      <c r="C1121" s="1" t="s">
        <v>1</v>
      </c>
      <c r="D1121" s="1" t="s">
        <v>65</v>
      </c>
      <c r="E1121" s="1" t="s">
        <v>66</v>
      </c>
      <c r="F1121" s="1" t="s">
        <v>2311</v>
      </c>
      <c r="G1121" s="2">
        <v>312910000</v>
      </c>
      <c r="H1121" s="2">
        <v>18930000</v>
      </c>
      <c r="I1121" s="2">
        <v>4000000000</v>
      </c>
      <c r="J1121" s="3">
        <v>2.4E-2</v>
      </c>
      <c r="K1121" s="2">
        <f t="shared" si="51"/>
        <v>96000000</v>
      </c>
      <c r="L1121" s="2">
        <f t="shared" si="52"/>
        <v>0.19718749999999999</v>
      </c>
      <c r="M1121" s="2">
        <f t="shared" si="53"/>
        <v>3.2594791666666665</v>
      </c>
    </row>
    <row r="1122" spans="1:13" x14ac:dyDescent="0.25">
      <c r="A1122" s="1" t="s">
        <v>2312</v>
      </c>
      <c r="B1122" s="1">
        <v>1592</v>
      </c>
      <c r="C1122" s="1" t="s">
        <v>1</v>
      </c>
      <c r="D1122" s="1" t="s">
        <v>65</v>
      </c>
      <c r="E1122" s="1" t="s">
        <v>66</v>
      </c>
      <c r="F1122" s="1" t="s">
        <v>2313</v>
      </c>
      <c r="G1122" s="2">
        <v>77200000</v>
      </c>
      <c r="H1122" s="2">
        <v>-40450000</v>
      </c>
      <c r="I1122" s="2">
        <v>2060000000</v>
      </c>
      <c r="J1122" s="3">
        <v>5.0999999999999997E-2</v>
      </c>
      <c r="K1122" s="2">
        <f t="shared" si="51"/>
        <v>105060000</v>
      </c>
      <c r="L1122" s="2">
        <f t="shared" si="52"/>
        <v>-0.38501808490386447</v>
      </c>
      <c r="M1122" s="2">
        <f t="shared" si="53"/>
        <v>0.7348181991243099</v>
      </c>
    </row>
    <row r="1123" spans="1:13" x14ac:dyDescent="0.25">
      <c r="A1123" s="1" t="s">
        <v>2314</v>
      </c>
      <c r="B1123" s="1">
        <v>1593</v>
      </c>
      <c r="C1123" s="1" t="s">
        <v>1</v>
      </c>
      <c r="D1123" s="1" t="s">
        <v>128</v>
      </c>
      <c r="E1123" s="1" t="s">
        <v>307</v>
      </c>
      <c r="F1123" s="1" t="s">
        <v>2315</v>
      </c>
      <c r="G1123" s="2">
        <v>627240000</v>
      </c>
      <c r="H1123" s="2">
        <v>37490000</v>
      </c>
      <c r="I1123" s="2">
        <v>986090000</v>
      </c>
      <c r="J1123" s="3">
        <v>1.51</v>
      </c>
      <c r="K1123" s="2">
        <f t="shared" si="51"/>
        <v>1488995900</v>
      </c>
      <c r="L1123" s="2">
        <f t="shared" si="52"/>
        <v>2.5178041121537004E-2</v>
      </c>
      <c r="M1123" s="2">
        <f t="shared" si="53"/>
        <v>0.42125032043405897</v>
      </c>
    </row>
    <row r="1124" spans="1:13" x14ac:dyDescent="0.25">
      <c r="A1124" s="1" t="s">
        <v>2316</v>
      </c>
      <c r="B1124" s="1">
        <v>1596</v>
      </c>
      <c r="C1124" s="1" t="s">
        <v>1</v>
      </c>
      <c r="D1124" s="1" t="s">
        <v>95</v>
      </c>
      <c r="E1124" s="1" t="s">
        <v>96</v>
      </c>
      <c r="F1124" s="1" t="s">
        <v>2317</v>
      </c>
      <c r="G1124" s="2">
        <v>1310000000</v>
      </c>
      <c r="H1124" s="2">
        <v>54640000</v>
      </c>
      <c r="I1124" s="2">
        <v>897840000</v>
      </c>
      <c r="J1124" s="3">
        <v>3.77</v>
      </c>
      <c r="K1124" s="2">
        <f t="shared" si="51"/>
        <v>3384856800</v>
      </c>
      <c r="L1124" s="2">
        <f t="shared" si="52"/>
        <v>1.6142484964208826E-2</v>
      </c>
      <c r="M1124" s="2">
        <f t="shared" si="53"/>
        <v>0.38701784961774455</v>
      </c>
    </row>
    <row r="1125" spans="1:13" x14ac:dyDescent="0.25">
      <c r="A1125" s="1" t="s">
        <v>2318</v>
      </c>
      <c r="B1125" s="1">
        <v>1597</v>
      </c>
      <c r="C1125" s="1" t="s">
        <v>1</v>
      </c>
      <c r="D1125" s="1" t="s">
        <v>95</v>
      </c>
      <c r="E1125" s="1" t="s">
        <v>506</v>
      </c>
      <c r="F1125" s="1" t="s">
        <v>61</v>
      </c>
      <c r="G1125" s="2">
        <v>317870000</v>
      </c>
      <c r="H1125" s="2">
        <v>-11210000</v>
      </c>
      <c r="I1125" s="2">
        <v>250000000</v>
      </c>
      <c r="J1125" s="3">
        <v>6.3</v>
      </c>
      <c r="K1125" s="2">
        <f t="shared" si="51"/>
        <v>1575000000</v>
      </c>
      <c r="L1125" s="2">
        <f t="shared" si="52"/>
        <v>-7.1174603174603175E-3</v>
      </c>
      <c r="M1125" s="2">
        <f t="shared" si="53"/>
        <v>0.20182222222222221</v>
      </c>
    </row>
    <row r="1126" spans="1:13" x14ac:dyDescent="0.25">
      <c r="A1126" s="1" t="s">
        <v>2319</v>
      </c>
      <c r="B1126" s="1">
        <v>1598</v>
      </c>
      <c r="C1126" s="1" t="s">
        <v>1</v>
      </c>
      <c r="D1126" s="1" t="s">
        <v>128</v>
      </c>
      <c r="E1126" s="1" t="s">
        <v>307</v>
      </c>
      <c r="F1126" s="1" t="s">
        <v>2320</v>
      </c>
      <c r="G1126" s="2">
        <v>464130000</v>
      </c>
      <c r="H1126" s="2">
        <v>44100000</v>
      </c>
      <c r="I1126" s="2">
        <v>1140000000</v>
      </c>
      <c r="J1126" s="3">
        <v>0.19800000000000001</v>
      </c>
      <c r="K1126" s="2">
        <f t="shared" si="51"/>
        <v>225720000</v>
      </c>
      <c r="L1126" s="2">
        <f t="shared" si="52"/>
        <v>0.19537480063795853</v>
      </c>
      <c r="M1126" s="2">
        <f t="shared" si="53"/>
        <v>2.0562200956937797</v>
      </c>
    </row>
    <row r="1127" spans="1:13" x14ac:dyDescent="0.25">
      <c r="A1127" s="1" t="s">
        <v>2321</v>
      </c>
      <c r="B1127" s="1">
        <v>1599</v>
      </c>
      <c r="C1127" s="1" t="s">
        <v>1</v>
      </c>
      <c r="D1127" s="1" t="s">
        <v>65</v>
      </c>
      <c r="E1127" s="1" t="s">
        <v>66</v>
      </c>
      <c r="F1127" s="1" t="s">
        <v>2322</v>
      </c>
      <c r="G1127" s="2">
        <v>11450000000</v>
      </c>
      <c r="H1127" s="2">
        <v>964500000</v>
      </c>
      <c r="I1127" s="2">
        <v>1350000000</v>
      </c>
      <c r="J1127" s="3">
        <v>1.91</v>
      </c>
      <c r="K1127" s="2">
        <f t="shared" si="51"/>
        <v>2578500000</v>
      </c>
      <c r="L1127" s="2">
        <f t="shared" si="52"/>
        <v>0.3740546829552065</v>
      </c>
      <c r="M1127" s="2">
        <f t="shared" si="53"/>
        <v>4.4405662206709327</v>
      </c>
    </row>
    <row r="1128" spans="1:13" x14ac:dyDescent="0.25">
      <c r="A1128" s="1" t="s">
        <v>2323</v>
      </c>
      <c r="B1128" s="1">
        <v>1600</v>
      </c>
      <c r="C1128" s="1" t="s">
        <v>1</v>
      </c>
      <c r="D1128" s="1" t="s">
        <v>22</v>
      </c>
      <c r="E1128" s="1" t="s">
        <v>23</v>
      </c>
      <c r="F1128" s="1" t="s">
        <v>2324</v>
      </c>
      <c r="G1128" s="2">
        <v>8539999999.999999</v>
      </c>
      <c r="H1128" s="2">
        <v>529919999.99999988</v>
      </c>
      <c r="I1128" s="2">
        <v>969080000</v>
      </c>
      <c r="J1128" s="3">
        <v>4.8899999999999997</v>
      </c>
      <c r="K1128" s="2">
        <f t="shared" si="51"/>
        <v>4738801200</v>
      </c>
      <c r="L1128" s="2">
        <f t="shared" si="52"/>
        <v>0.11182575036066081</v>
      </c>
      <c r="M1128" s="2">
        <f t="shared" si="53"/>
        <v>1.8021435463467004</v>
      </c>
    </row>
    <row r="1129" spans="1:13" x14ac:dyDescent="0.25">
      <c r="A1129" s="1" t="s">
        <v>2325</v>
      </c>
      <c r="B1129" s="1">
        <v>1601</v>
      </c>
      <c r="C1129" s="1" t="s">
        <v>1</v>
      </c>
      <c r="D1129" s="1" t="s">
        <v>13</v>
      </c>
      <c r="E1129" s="1" t="s">
        <v>158</v>
      </c>
      <c r="F1129" s="1" t="s">
        <v>2326</v>
      </c>
      <c r="G1129" s="2">
        <v>932440000</v>
      </c>
      <c r="H1129" s="2">
        <v>287160000</v>
      </c>
      <c r="I1129" s="2">
        <v>1330000000</v>
      </c>
      <c r="J1129" s="3">
        <v>0.7</v>
      </c>
      <c r="K1129" s="2">
        <f t="shared" si="51"/>
        <v>931000000</v>
      </c>
      <c r="L1129" s="2">
        <f t="shared" si="52"/>
        <v>0.30844253490870033</v>
      </c>
      <c r="M1129" s="2">
        <f t="shared" si="53"/>
        <v>1.0015467239527389</v>
      </c>
    </row>
    <row r="1130" spans="1:13" x14ac:dyDescent="0.25">
      <c r="A1130" s="1" t="s">
        <v>2327</v>
      </c>
      <c r="B1130" s="1">
        <v>1606</v>
      </c>
      <c r="C1130" s="1" t="s">
        <v>1</v>
      </c>
      <c r="D1130" s="1" t="s">
        <v>13</v>
      </c>
      <c r="E1130" s="1" t="s">
        <v>158</v>
      </c>
      <c r="F1130" s="1" t="s">
        <v>2328</v>
      </c>
      <c r="G1130" s="2">
        <v>28990000000</v>
      </c>
      <c r="H1130" s="2">
        <v>4590000000</v>
      </c>
      <c r="I1130" s="2">
        <v>12640000000</v>
      </c>
      <c r="J1130" s="3">
        <v>2.06</v>
      </c>
      <c r="K1130" s="2">
        <f t="shared" si="51"/>
        <v>26038400000</v>
      </c>
      <c r="L1130" s="2">
        <f t="shared" si="52"/>
        <v>0.17627811232641022</v>
      </c>
      <c r="M1130" s="2">
        <f t="shared" si="53"/>
        <v>1.1133556593339069</v>
      </c>
    </row>
    <row r="1131" spans="1:13" x14ac:dyDescent="0.25">
      <c r="A1131" s="1" t="s">
        <v>2329</v>
      </c>
      <c r="B1131" s="1">
        <v>1608</v>
      </c>
      <c r="C1131" s="1" t="s">
        <v>1</v>
      </c>
      <c r="D1131" s="1" t="s">
        <v>95</v>
      </c>
      <c r="E1131" s="1" t="s">
        <v>506</v>
      </c>
      <c r="F1131" s="1" t="s">
        <v>2330</v>
      </c>
      <c r="G1131" s="2">
        <v>3360000000</v>
      </c>
      <c r="H1131" s="2">
        <v>-316850000</v>
      </c>
      <c r="I1131" s="2">
        <v>2690000000</v>
      </c>
      <c r="J1131" s="3">
        <v>0.26</v>
      </c>
      <c r="K1131" s="2">
        <f t="shared" si="51"/>
        <v>699400000</v>
      </c>
      <c r="L1131" s="2">
        <f t="shared" si="52"/>
        <v>-0.45303116957392048</v>
      </c>
      <c r="M1131" s="2">
        <f t="shared" si="53"/>
        <v>4.8041178152702315</v>
      </c>
    </row>
    <row r="1132" spans="1:13" x14ac:dyDescent="0.25">
      <c r="A1132" s="1" t="s">
        <v>2331</v>
      </c>
      <c r="B1132" s="1">
        <v>1610</v>
      </c>
      <c r="C1132" s="1" t="s">
        <v>1</v>
      </c>
      <c r="D1132" s="1" t="s">
        <v>99</v>
      </c>
      <c r="E1132" s="1" t="s">
        <v>100</v>
      </c>
      <c r="F1132" s="1" t="s">
        <v>2332</v>
      </c>
      <c r="G1132" s="2">
        <v>12780000000</v>
      </c>
      <c r="H1132" s="2">
        <v>-149930000</v>
      </c>
      <c r="I1132" s="2">
        <v>4430000000</v>
      </c>
      <c r="J1132" s="3">
        <v>1.86</v>
      </c>
      <c r="K1132" s="2">
        <f t="shared" si="51"/>
        <v>8239800000</v>
      </c>
      <c r="L1132" s="2">
        <f t="shared" si="52"/>
        <v>-1.8195829995873686E-2</v>
      </c>
      <c r="M1132" s="2">
        <f t="shared" si="53"/>
        <v>1.5510085196242627</v>
      </c>
    </row>
    <row r="1133" spans="1:13" x14ac:dyDescent="0.25">
      <c r="A1133" s="1" t="s">
        <v>2333</v>
      </c>
      <c r="B1133" s="1">
        <v>1611</v>
      </c>
      <c r="C1133" s="1" t="s">
        <v>1</v>
      </c>
      <c r="D1133" s="1" t="s">
        <v>77</v>
      </c>
      <c r="E1133" s="1" t="s">
        <v>78</v>
      </c>
      <c r="F1133" s="1" t="s">
        <v>2334</v>
      </c>
      <c r="G1133" s="2">
        <v>2830000000</v>
      </c>
      <c r="H1133" s="2">
        <v>-287370000</v>
      </c>
      <c r="I1133" s="2">
        <v>312560000</v>
      </c>
      <c r="J1133" s="3">
        <v>3.1</v>
      </c>
      <c r="K1133" s="2">
        <f t="shared" si="51"/>
        <v>968936000</v>
      </c>
      <c r="L1133" s="2">
        <f t="shared" si="52"/>
        <v>-0.29658305605323776</v>
      </c>
      <c r="M1133" s="2">
        <f t="shared" si="53"/>
        <v>2.9207295425084836</v>
      </c>
    </row>
    <row r="1134" spans="1:13" x14ac:dyDescent="0.25">
      <c r="A1134" s="1" t="s">
        <v>2335</v>
      </c>
      <c r="B1134" s="1">
        <v>1612</v>
      </c>
      <c r="C1134" s="1" t="s">
        <v>1</v>
      </c>
      <c r="D1134" s="1" t="s">
        <v>39</v>
      </c>
      <c r="E1134" s="1" t="s">
        <v>272</v>
      </c>
      <c r="F1134" s="1" t="s">
        <v>2336</v>
      </c>
      <c r="G1134" s="2">
        <v>717970000</v>
      </c>
      <c r="H1134" s="2">
        <v>57280000</v>
      </c>
      <c r="I1134" s="2">
        <v>645660000</v>
      </c>
      <c r="J1134" s="3">
        <v>0.39500000000000002</v>
      </c>
      <c r="K1134" s="2">
        <f t="shared" si="51"/>
        <v>255035700</v>
      </c>
      <c r="L1134" s="2">
        <f t="shared" si="52"/>
        <v>0.22459600753933665</v>
      </c>
      <c r="M1134" s="2">
        <f t="shared" si="53"/>
        <v>2.8151745030205575</v>
      </c>
    </row>
    <row r="1135" spans="1:13" x14ac:dyDescent="0.25">
      <c r="A1135" s="1" t="s">
        <v>2337</v>
      </c>
      <c r="B1135" s="1">
        <v>1613</v>
      </c>
      <c r="C1135" s="1" t="s">
        <v>1</v>
      </c>
      <c r="D1135" s="1" t="s">
        <v>128</v>
      </c>
      <c r="E1135" s="1" t="s">
        <v>307</v>
      </c>
      <c r="F1135" s="1" t="s">
        <v>2338</v>
      </c>
      <c r="G1135" s="2">
        <v>60540000</v>
      </c>
      <c r="H1135" s="2">
        <v>-40970000</v>
      </c>
      <c r="I1135" s="2">
        <v>255330000</v>
      </c>
      <c r="J1135" s="3">
        <v>0.63</v>
      </c>
      <c r="K1135" s="2">
        <f t="shared" si="51"/>
        <v>160857900</v>
      </c>
      <c r="L1135" s="2">
        <f t="shared" si="52"/>
        <v>-0.25469684734165993</v>
      </c>
      <c r="M1135" s="2">
        <f t="shared" si="53"/>
        <v>0.37635702069963611</v>
      </c>
    </row>
    <row r="1136" spans="1:13" x14ac:dyDescent="0.25">
      <c r="A1136" s="1" t="s">
        <v>2339</v>
      </c>
      <c r="B1136" s="1">
        <v>1615</v>
      </c>
      <c r="C1136" s="1" t="s">
        <v>1</v>
      </c>
      <c r="D1136" s="1" t="s">
        <v>65</v>
      </c>
      <c r="E1136" s="1" t="s">
        <v>66</v>
      </c>
      <c r="F1136" s="1" t="s">
        <v>2340</v>
      </c>
      <c r="G1136" s="2">
        <v>136490000</v>
      </c>
      <c r="H1136" s="2">
        <v>-9980000</v>
      </c>
      <c r="I1136" s="2">
        <v>600000000</v>
      </c>
      <c r="J1136" s="3">
        <v>0.35</v>
      </c>
      <c r="K1136" s="2">
        <f t="shared" si="51"/>
        <v>210000000</v>
      </c>
      <c r="L1136" s="2">
        <f t="shared" si="52"/>
        <v>-4.7523809523809524E-2</v>
      </c>
      <c r="M1136" s="2">
        <f t="shared" si="53"/>
        <v>0.64995238095238095</v>
      </c>
    </row>
    <row r="1137" spans="1:13" x14ac:dyDescent="0.25">
      <c r="A1137" s="1" t="s">
        <v>2341</v>
      </c>
      <c r="B1137" s="1">
        <v>1616</v>
      </c>
      <c r="C1137" s="1" t="s">
        <v>1</v>
      </c>
      <c r="D1137" s="1" t="s">
        <v>50</v>
      </c>
      <c r="E1137" s="1" t="s">
        <v>619</v>
      </c>
      <c r="F1137" s="1" t="s">
        <v>2342</v>
      </c>
      <c r="G1137" s="2">
        <v>26240000</v>
      </c>
      <c r="H1137" s="2">
        <v>-17290000</v>
      </c>
      <c r="I1137" s="2">
        <v>2150000000</v>
      </c>
      <c r="J1137" s="3">
        <v>2.3E-2</v>
      </c>
      <c r="K1137" s="2">
        <f t="shared" si="51"/>
        <v>49450000</v>
      </c>
      <c r="L1137" s="2">
        <f t="shared" si="52"/>
        <v>-0.34964610717896866</v>
      </c>
      <c r="M1137" s="2">
        <f t="shared" si="53"/>
        <v>0.53063700707785644</v>
      </c>
    </row>
    <row r="1138" spans="1:13" x14ac:dyDescent="0.25">
      <c r="A1138" s="1" t="s">
        <v>2343</v>
      </c>
      <c r="B1138" s="1">
        <v>1617</v>
      </c>
      <c r="C1138" s="1" t="s">
        <v>1</v>
      </c>
      <c r="D1138" s="1" t="s">
        <v>95</v>
      </c>
      <c r="E1138" s="1" t="s">
        <v>506</v>
      </c>
      <c r="F1138" s="1" t="s">
        <v>2344</v>
      </c>
      <c r="G1138" s="2">
        <v>577100000</v>
      </c>
      <c r="H1138" s="2">
        <v>5740000</v>
      </c>
      <c r="I1138" s="2">
        <v>1630000000</v>
      </c>
      <c r="J1138" s="3">
        <v>9.5000000000000001E-2</v>
      </c>
      <c r="K1138" s="2">
        <f t="shared" si="51"/>
        <v>154850000</v>
      </c>
      <c r="L1138" s="2">
        <f t="shared" si="52"/>
        <v>3.7068130448821443E-2</v>
      </c>
      <c r="M1138" s="2">
        <f t="shared" si="53"/>
        <v>3.7268324184694865</v>
      </c>
    </row>
    <row r="1139" spans="1:13" x14ac:dyDescent="0.25">
      <c r="A1139" s="1" t="s">
        <v>2345</v>
      </c>
      <c r="B1139" s="1">
        <v>1618</v>
      </c>
      <c r="C1139" s="1" t="s">
        <v>1</v>
      </c>
      <c r="D1139" s="1" t="s">
        <v>65</v>
      </c>
      <c r="E1139" s="1" t="s">
        <v>66</v>
      </c>
      <c r="F1139" s="1" t="s">
        <v>2346</v>
      </c>
      <c r="G1139" s="2">
        <v>698300000000</v>
      </c>
      <c r="H1139" s="2">
        <v>9580000000</v>
      </c>
      <c r="I1139" s="2">
        <v>20720000000</v>
      </c>
      <c r="J1139" s="3">
        <v>1.54</v>
      </c>
      <c r="K1139" s="2">
        <f t="shared" si="51"/>
        <v>31908800000</v>
      </c>
      <c r="L1139" s="2">
        <f t="shared" si="52"/>
        <v>0.30023065737351451</v>
      </c>
      <c r="M1139" s="2">
        <f t="shared" si="53"/>
        <v>21.884245098530812</v>
      </c>
    </row>
    <row r="1140" spans="1:13" x14ac:dyDescent="0.25">
      <c r="A1140" s="1" t="s">
        <v>2347</v>
      </c>
      <c r="B1140" s="1">
        <v>1620</v>
      </c>
      <c r="C1140" s="1" t="s">
        <v>1</v>
      </c>
      <c r="D1140" s="1" t="s">
        <v>50</v>
      </c>
      <c r="E1140" s="1" t="s">
        <v>81</v>
      </c>
      <c r="F1140" s="1" t="s">
        <v>2348</v>
      </c>
      <c r="G1140" s="2">
        <v>103510000</v>
      </c>
      <c r="H1140" s="2">
        <v>2920000</v>
      </c>
      <c r="I1140" s="2">
        <v>1200000000</v>
      </c>
      <c r="J1140" s="3">
        <v>7.0000000000000007E-2</v>
      </c>
      <c r="K1140" s="2">
        <f t="shared" si="51"/>
        <v>84000000.000000015</v>
      </c>
      <c r="L1140" s="2">
        <f t="shared" si="52"/>
        <v>3.4761904761904758E-2</v>
      </c>
      <c r="M1140" s="2">
        <f t="shared" si="53"/>
        <v>1.2322619047619046</v>
      </c>
    </row>
    <row r="1141" spans="1:13" x14ac:dyDescent="0.25">
      <c r="A1141" s="1" t="s">
        <v>2349</v>
      </c>
      <c r="B1141" s="1">
        <v>1621</v>
      </c>
      <c r="C1141" s="1" t="s">
        <v>1</v>
      </c>
      <c r="D1141" s="1" t="s">
        <v>13</v>
      </c>
      <c r="E1141" s="1" t="s">
        <v>413</v>
      </c>
      <c r="F1141" s="1" t="s">
        <v>2350</v>
      </c>
      <c r="G1141" s="2">
        <v>1020000000</v>
      </c>
      <c r="H1141" s="2">
        <v>8800000</v>
      </c>
      <c r="I1141" s="2">
        <v>1000000000</v>
      </c>
      <c r="J1141" s="3">
        <v>7.0000000000000007E-2</v>
      </c>
      <c r="K1141" s="2">
        <f t="shared" si="51"/>
        <v>70000000</v>
      </c>
      <c r="L1141" s="2">
        <f t="shared" si="52"/>
        <v>0.12571428571428572</v>
      </c>
      <c r="M1141" s="2">
        <f t="shared" si="53"/>
        <v>14.571428571428571</v>
      </c>
    </row>
    <row r="1142" spans="1:13" x14ac:dyDescent="0.25">
      <c r="A1142" s="1" t="s">
        <v>2351</v>
      </c>
      <c r="B1142" s="1">
        <v>1623</v>
      </c>
      <c r="C1142" s="1" t="s">
        <v>1</v>
      </c>
      <c r="D1142" s="1" t="s">
        <v>65</v>
      </c>
      <c r="E1142" s="1" t="s">
        <v>399</v>
      </c>
      <c r="F1142" s="1" t="s">
        <v>2352</v>
      </c>
      <c r="G1142" s="2">
        <v>4340000000</v>
      </c>
      <c r="H1142" s="2">
        <v>163940000</v>
      </c>
      <c r="I1142" s="2">
        <v>1700000000</v>
      </c>
      <c r="J1142" s="3">
        <v>0.113</v>
      </c>
      <c r="K1142" s="2">
        <f t="shared" si="51"/>
        <v>192100000</v>
      </c>
      <c r="L1142" s="2">
        <f t="shared" si="52"/>
        <v>0.85340968245705362</v>
      </c>
      <c r="M1142" s="2">
        <f t="shared" si="53"/>
        <v>22.592399791775119</v>
      </c>
    </row>
    <row r="1143" spans="1:13" x14ac:dyDescent="0.25">
      <c r="A1143" s="1" t="s">
        <v>2353</v>
      </c>
      <c r="B1143" s="1">
        <v>1626</v>
      </c>
      <c r="C1143" s="1" t="s">
        <v>1</v>
      </c>
      <c r="D1143" s="1" t="s">
        <v>166</v>
      </c>
      <c r="E1143" s="1" t="s">
        <v>498</v>
      </c>
      <c r="F1143" s="1" t="s">
        <v>2354</v>
      </c>
      <c r="G1143" s="2">
        <v>1610000000</v>
      </c>
      <c r="H1143" s="2">
        <v>109710000</v>
      </c>
      <c r="I1143" s="2">
        <v>621900000</v>
      </c>
      <c r="J1143" s="3">
        <v>3.84</v>
      </c>
      <c r="K1143" s="2">
        <f t="shared" si="51"/>
        <v>2388096000</v>
      </c>
      <c r="L1143" s="2">
        <f t="shared" si="52"/>
        <v>4.5940364206464059E-2</v>
      </c>
      <c r="M1143" s="2">
        <f t="shared" si="53"/>
        <v>0.67417725250576188</v>
      </c>
    </row>
    <row r="1144" spans="1:13" x14ac:dyDescent="0.25">
      <c r="A1144" s="1" t="s">
        <v>2355</v>
      </c>
      <c r="B1144" s="1">
        <v>1627</v>
      </c>
      <c r="C1144" s="1" t="s">
        <v>1</v>
      </c>
      <c r="D1144" s="1" t="s">
        <v>251</v>
      </c>
      <c r="E1144" s="1" t="s">
        <v>1006</v>
      </c>
      <c r="F1144" s="1" t="s">
        <v>2356</v>
      </c>
      <c r="G1144" s="2">
        <v>5080000000</v>
      </c>
      <c r="H1144" s="2">
        <v>174070000</v>
      </c>
      <c r="I1144" s="2">
        <v>2000000000</v>
      </c>
      <c r="J1144" s="3">
        <v>0.38500000000000001</v>
      </c>
      <c r="K1144" s="2">
        <f t="shared" si="51"/>
        <v>770000000</v>
      </c>
      <c r="L1144" s="2">
        <f t="shared" si="52"/>
        <v>0.22606493506493505</v>
      </c>
      <c r="M1144" s="2">
        <f t="shared" si="53"/>
        <v>6.5974025974025974</v>
      </c>
    </row>
    <row r="1145" spans="1:13" x14ac:dyDescent="0.25">
      <c r="A1145" s="1" t="s">
        <v>2357</v>
      </c>
      <c r="B1145" s="1">
        <v>1628</v>
      </c>
      <c r="C1145" s="1" t="s">
        <v>1</v>
      </c>
      <c r="D1145" s="1" t="s">
        <v>13</v>
      </c>
      <c r="E1145" s="1" t="s">
        <v>14</v>
      </c>
      <c r="F1145" s="1" t="s">
        <v>2358</v>
      </c>
      <c r="G1145" s="2">
        <v>23820000000</v>
      </c>
      <c r="H1145" s="2">
        <v>-11920000000</v>
      </c>
      <c r="I1145" s="2">
        <v>6530000000</v>
      </c>
      <c r="J1145" s="3">
        <v>5.6000000000000001E-2</v>
      </c>
      <c r="K1145" s="2">
        <f t="shared" si="51"/>
        <v>365680000</v>
      </c>
      <c r="L1145" s="2">
        <f t="shared" si="52"/>
        <v>-32.596805950557865</v>
      </c>
      <c r="M1145" s="2">
        <f t="shared" si="53"/>
        <v>65.138919273681907</v>
      </c>
    </row>
    <row r="1146" spans="1:13" x14ac:dyDescent="0.25">
      <c r="A1146" s="1" t="s">
        <v>2359</v>
      </c>
      <c r="B1146" s="1">
        <v>1629</v>
      </c>
      <c r="C1146" s="1" t="s">
        <v>1</v>
      </c>
      <c r="D1146" s="1" t="s">
        <v>166</v>
      </c>
      <c r="E1146" s="1" t="s">
        <v>713</v>
      </c>
      <c r="F1146" s="1" t="s">
        <v>2360</v>
      </c>
      <c r="G1146" s="2">
        <v>132220000</v>
      </c>
      <c r="H1146" s="2">
        <v>19040000</v>
      </c>
      <c r="I1146" s="2">
        <v>546090000</v>
      </c>
      <c r="J1146" s="3">
        <v>0.155</v>
      </c>
      <c r="K1146" s="2">
        <f t="shared" si="51"/>
        <v>84643950</v>
      </c>
      <c r="L1146" s="2">
        <f t="shared" si="52"/>
        <v>0.22494224336175236</v>
      </c>
      <c r="M1146" s="2">
        <f t="shared" si="53"/>
        <v>1.5620726584711606</v>
      </c>
    </row>
    <row r="1147" spans="1:13" x14ac:dyDescent="0.25">
      <c r="A1147" s="1" t="s">
        <v>2361</v>
      </c>
      <c r="B1147" s="1">
        <v>1630</v>
      </c>
      <c r="C1147" s="1" t="s">
        <v>1</v>
      </c>
      <c r="D1147" s="1" t="s">
        <v>65</v>
      </c>
      <c r="E1147" s="1" t="s">
        <v>66</v>
      </c>
      <c r="F1147" s="1" t="s">
        <v>2362</v>
      </c>
      <c r="G1147" s="2">
        <v>474770000</v>
      </c>
      <c r="H1147" s="2">
        <v>11890000</v>
      </c>
      <c r="I1147" s="2">
        <v>1500000000</v>
      </c>
      <c r="J1147" s="3">
        <v>3.1E-2</v>
      </c>
      <c r="K1147" s="2">
        <f t="shared" si="51"/>
        <v>46500000</v>
      </c>
      <c r="L1147" s="2">
        <f t="shared" si="52"/>
        <v>0.25569892473118278</v>
      </c>
      <c r="M1147" s="2">
        <f t="shared" si="53"/>
        <v>10.210107526881721</v>
      </c>
    </row>
    <row r="1148" spans="1:13" x14ac:dyDescent="0.25">
      <c r="A1148" s="1" t="s">
        <v>2363</v>
      </c>
      <c r="B1148" s="1">
        <v>1631</v>
      </c>
      <c r="C1148" s="1" t="s">
        <v>1</v>
      </c>
      <c r="D1148" s="1" t="s">
        <v>128</v>
      </c>
      <c r="E1148" s="1" t="s">
        <v>129</v>
      </c>
      <c r="F1148" s="1" t="s">
        <v>2364</v>
      </c>
      <c r="G1148" s="2">
        <v>124040000</v>
      </c>
      <c r="H1148" s="2">
        <v>11710000</v>
      </c>
      <c r="I1148" s="2">
        <v>256000000</v>
      </c>
      <c r="J1148" s="3">
        <v>0.32500000000000001</v>
      </c>
      <c r="K1148" s="2">
        <f t="shared" si="51"/>
        <v>83200000</v>
      </c>
      <c r="L1148" s="2">
        <f t="shared" si="52"/>
        <v>0.14074519230769231</v>
      </c>
      <c r="M1148" s="2">
        <f t="shared" si="53"/>
        <v>1.4908653846153845</v>
      </c>
    </row>
    <row r="1149" spans="1:13" x14ac:dyDescent="0.25">
      <c r="A1149" s="1" t="s">
        <v>2365</v>
      </c>
      <c r="B1149" s="1">
        <v>1632</v>
      </c>
      <c r="C1149" s="1" t="s">
        <v>1</v>
      </c>
      <c r="D1149" s="1" t="s">
        <v>99</v>
      </c>
      <c r="E1149" s="1" t="s">
        <v>191</v>
      </c>
      <c r="F1149" s="1" t="s">
        <v>2366</v>
      </c>
      <c r="G1149" s="2">
        <v>106590000</v>
      </c>
      <c r="H1149" s="2">
        <v>-1360000</v>
      </c>
      <c r="I1149" s="2">
        <v>885560000</v>
      </c>
      <c r="J1149" s="3">
        <v>0.16500000000000001</v>
      </c>
      <c r="K1149" s="2">
        <f t="shared" si="51"/>
        <v>146117400</v>
      </c>
      <c r="L1149" s="2">
        <f t="shared" si="52"/>
        <v>-9.3075841754643868E-3</v>
      </c>
      <c r="M1149" s="2">
        <f t="shared" si="53"/>
        <v>0.72948190975202132</v>
      </c>
    </row>
    <row r="1150" spans="1:13" x14ac:dyDescent="0.25">
      <c r="A1150" s="1" t="s">
        <v>2367</v>
      </c>
      <c r="B1150" s="1">
        <v>1633</v>
      </c>
      <c r="C1150" s="1" t="s">
        <v>1</v>
      </c>
      <c r="D1150" s="1" t="s">
        <v>65</v>
      </c>
      <c r="E1150" s="1" t="s">
        <v>66</v>
      </c>
      <c r="F1150" s="1" t="s">
        <v>2368</v>
      </c>
      <c r="G1150" s="2">
        <v>315140000</v>
      </c>
      <c r="H1150" s="2">
        <v>10840000</v>
      </c>
      <c r="I1150" s="2">
        <v>684750000</v>
      </c>
      <c r="J1150" s="3">
        <v>0.1</v>
      </c>
      <c r="K1150" s="2">
        <f t="shared" si="51"/>
        <v>68475000</v>
      </c>
      <c r="L1150" s="2">
        <f t="shared" si="52"/>
        <v>0.15830595107703541</v>
      </c>
      <c r="M1150" s="2">
        <f t="shared" si="53"/>
        <v>4.6022635998539609</v>
      </c>
    </row>
    <row r="1151" spans="1:13" x14ac:dyDescent="0.25">
      <c r="A1151" s="1" t="s">
        <v>2369</v>
      </c>
      <c r="B1151" s="1">
        <v>1635</v>
      </c>
      <c r="C1151" s="1" t="s">
        <v>1</v>
      </c>
      <c r="D1151" s="1" t="s">
        <v>6</v>
      </c>
      <c r="E1151" s="1" t="s">
        <v>10</v>
      </c>
      <c r="F1151" s="1" t="s">
        <v>2370</v>
      </c>
      <c r="G1151" s="2">
        <v>7000000000</v>
      </c>
      <c r="H1151" s="2">
        <v>234860000</v>
      </c>
      <c r="I1151" s="2">
        <v>2950000000</v>
      </c>
      <c r="J1151" s="3">
        <v>1.2</v>
      </c>
      <c r="K1151" s="2">
        <f t="shared" si="51"/>
        <v>3540000000</v>
      </c>
      <c r="L1151" s="2">
        <f t="shared" si="52"/>
        <v>6.6344632768361583E-2</v>
      </c>
      <c r="M1151" s="2">
        <f t="shared" si="53"/>
        <v>1.9774011299435028</v>
      </c>
    </row>
    <row r="1152" spans="1:13" x14ac:dyDescent="0.25">
      <c r="A1152" s="1" t="s">
        <v>2371</v>
      </c>
      <c r="B1152" s="1">
        <v>1637</v>
      </c>
      <c r="C1152" s="1" t="s">
        <v>1</v>
      </c>
      <c r="D1152" s="1" t="s">
        <v>65</v>
      </c>
      <c r="E1152" s="1" t="s">
        <v>66</v>
      </c>
      <c r="F1152" s="1" t="s">
        <v>2372</v>
      </c>
      <c r="G1152" s="2">
        <v>954260000</v>
      </c>
      <c r="H1152" s="2">
        <v>-11000000</v>
      </c>
      <c r="I1152" s="2">
        <v>400000000</v>
      </c>
      <c r="J1152" s="3">
        <v>9.8000000000000004E-2</v>
      </c>
      <c r="K1152" s="2">
        <f t="shared" si="51"/>
        <v>39200000</v>
      </c>
      <c r="L1152" s="2">
        <f t="shared" si="52"/>
        <v>-0.28061224489795916</v>
      </c>
      <c r="M1152" s="2">
        <f t="shared" si="53"/>
        <v>24.343367346938777</v>
      </c>
    </row>
    <row r="1153" spans="1:13" x14ac:dyDescent="0.25">
      <c r="A1153" s="1" t="s">
        <v>2373</v>
      </c>
      <c r="B1153" s="1">
        <v>1638</v>
      </c>
      <c r="C1153" s="1" t="s">
        <v>1</v>
      </c>
      <c r="D1153" s="1" t="s">
        <v>13</v>
      </c>
      <c r="E1153" s="1" t="s">
        <v>14</v>
      </c>
      <c r="F1153" s="1" t="s">
        <v>2374</v>
      </c>
      <c r="G1153" s="2">
        <v>28910000000</v>
      </c>
      <c r="H1153" s="2">
        <v>-22020000000</v>
      </c>
      <c r="I1153" s="2">
        <v>7020000000</v>
      </c>
      <c r="J1153" s="3">
        <v>8.7999999999999995E-2</v>
      </c>
      <c r="K1153" s="2">
        <f t="shared" si="51"/>
        <v>617760000</v>
      </c>
      <c r="L1153" s="2">
        <f t="shared" si="52"/>
        <v>-35.644910644910645</v>
      </c>
      <c r="M1153" s="2">
        <f t="shared" si="53"/>
        <v>46.798109298109296</v>
      </c>
    </row>
    <row r="1154" spans="1:13" x14ac:dyDescent="0.25">
      <c r="A1154" s="1" t="s">
        <v>2375</v>
      </c>
      <c r="B1154" s="1">
        <v>1640</v>
      </c>
      <c r="C1154" s="1" t="s">
        <v>1</v>
      </c>
      <c r="D1154" s="1" t="s">
        <v>128</v>
      </c>
      <c r="E1154" s="1" t="s">
        <v>319</v>
      </c>
      <c r="F1154" s="1" t="s">
        <v>2376</v>
      </c>
      <c r="G1154" s="2">
        <v>418470000</v>
      </c>
      <c r="H1154" s="2">
        <v>-25940000</v>
      </c>
      <c r="I1154" s="2">
        <v>400000000</v>
      </c>
      <c r="J1154" s="3">
        <v>0.55000000000000004</v>
      </c>
      <c r="K1154" s="2">
        <f t="shared" si="51"/>
        <v>220000000.00000003</v>
      </c>
      <c r="L1154" s="2">
        <f t="shared" si="52"/>
        <v>-0.11790909090909089</v>
      </c>
      <c r="M1154" s="2">
        <f t="shared" si="53"/>
        <v>1.9021363636363633</v>
      </c>
    </row>
    <row r="1155" spans="1:13" x14ac:dyDescent="0.25">
      <c r="A1155" s="1" t="s">
        <v>2377</v>
      </c>
      <c r="B1155" s="1">
        <v>1643</v>
      </c>
      <c r="C1155" s="1" t="s">
        <v>1</v>
      </c>
      <c r="D1155" s="1" t="s">
        <v>39</v>
      </c>
      <c r="E1155" s="1" t="s">
        <v>40</v>
      </c>
      <c r="F1155" s="1" t="s">
        <v>2378</v>
      </c>
      <c r="G1155" s="2">
        <v>380200000</v>
      </c>
      <c r="H1155" s="2">
        <v>53920000</v>
      </c>
      <c r="I1155" s="2">
        <v>600000000</v>
      </c>
      <c r="J1155" s="3">
        <v>0.32</v>
      </c>
      <c r="K1155" s="2">
        <f t="shared" ref="K1155:K1218" si="54">I1155*J1155</f>
        <v>192000000</v>
      </c>
      <c r="L1155" s="2">
        <f t="shared" ref="L1155:L1218" si="55">H1155/K1155</f>
        <v>0.28083333333333332</v>
      </c>
      <c r="M1155" s="2">
        <f t="shared" ref="M1155:M1218" si="56">G1155/K1155</f>
        <v>1.9802083333333333</v>
      </c>
    </row>
    <row r="1156" spans="1:13" x14ac:dyDescent="0.25">
      <c r="A1156" s="1" t="s">
        <v>2379</v>
      </c>
      <c r="B1156" s="1">
        <v>1645</v>
      </c>
      <c r="C1156" s="1" t="s">
        <v>1</v>
      </c>
      <c r="D1156" s="1" t="s">
        <v>95</v>
      </c>
      <c r="E1156" s="1" t="s">
        <v>132</v>
      </c>
      <c r="F1156" s="1" t="s">
        <v>2380</v>
      </c>
      <c r="G1156" s="2">
        <v>387520000</v>
      </c>
      <c r="H1156" s="2">
        <v>-39550000</v>
      </c>
      <c r="I1156" s="2">
        <v>563980000</v>
      </c>
      <c r="J1156" s="3">
        <v>1.1200000000000001</v>
      </c>
      <c r="K1156" s="2">
        <f t="shared" si="54"/>
        <v>631657600.00000012</v>
      </c>
      <c r="L1156" s="2">
        <f t="shared" si="55"/>
        <v>-6.2613035923259674E-2</v>
      </c>
      <c r="M1156" s="2">
        <f t="shared" si="56"/>
        <v>0.61349693251533732</v>
      </c>
    </row>
    <row r="1157" spans="1:13" x14ac:dyDescent="0.25">
      <c r="A1157" s="1" t="s">
        <v>2381</v>
      </c>
      <c r="B1157" s="1">
        <v>1647</v>
      </c>
      <c r="C1157" s="1" t="s">
        <v>1</v>
      </c>
      <c r="D1157" s="1" t="s">
        <v>65</v>
      </c>
      <c r="E1157" s="1" t="s">
        <v>66</v>
      </c>
      <c r="F1157" s="1" t="s">
        <v>2382</v>
      </c>
      <c r="G1157" s="2">
        <v>329530000</v>
      </c>
      <c r="H1157" s="2">
        <v>-36670000</v>
      </c>
      <c r="I1157" s="2">
        <v>1180000000</v>
      </c>
      <c r="J1157" s="3">
        <v>8.3000000000000004E-2</v>
      </c>
      <c r="K1157" s="2">
        <f t="shared" si="54"/>
        <v>97940000</v>
      </c>
      <c r="L1157" s="2">
        <f t="shared" si="55"/>
        <v>-0.37441290586073106</v>
      </c>
      <c r="M1157" s="2">
        <f t="shared" si="56"/>
        <v>3.3646109863181541</v>
      </c>
    </row>
    <row r="1158" spans="1:13" x14ac:dyDescent="0.25">
      <c r="A1158" s="1" t="s">
        <v>2383</v>
      </c>
      <c r="B1158" s="1">
        <v>1650</v>
      </c>
      <c r="C1158" s="1" t="s">
        <v>1</v>
      </c>
      <c r="D1158" s="1" t="s">
        <v>128</v>
      </c>
      <c r="E1158" s="1" t="s">
        <v>307</v>
      </c>
      <c r="F1158" s="1" t="s">
        <v>2384</v>
      </c>
      <c r="G1158" s="2">
        <v>387840000</v>
      </c>
      <c r="H1158" s="2">
        <v>2650000</v>
      </c>
      <c r="I1158" s="2">
        <v>2000000000</v>
      </c>
      <c r="J1158" s="3">
        <v>9.0999999999999998E-2</v>
      </c>
      <c r="K1158" s="2">
        <f t="shared" si="54"/>
        <v>182000000</v>
      </c>
      <c r="L1158" s="2">
        <f t="shared" si="55"/>
        <v>1.4560439560439561E-2</v>
      </c>
      <c r="M1158" s="2">
        <f t="shared" si="56"/>
        <v>2.1309890109890111</v>
      </c>
    </row>
    <row r="1159" spans="1:13" x14ac:dyDescent="0.25">
      <c r="A1159" s="1" t="s">
        <v>2385</v>
      </c>
      <c r="B1159" s="1">
        <v>1651</v>
      </c>
      <c r="C1159" s="1" t="s">
        <v>1</v>
      </c>
      <c r="D1159" s="1" t="s">
        <v>95</v>
      </c>
      <c r="E1159" s="1" t="s">
        <v>132</v>
      </c>
      <c r="F1159" s="1" t="s">
        <v>2386</v>
      </c>
      <c r="G1159" s="2">
        <v>4630000000</v>
      </c>
      <c r="H1159" s="2">
        <v>662200000</v>
      </c>
      <c r="I1159" s="2">
        <v>380800000</v>
      </c>
      <c r="J1159" s="3">
        <v>9.0500000000000007</v>
      </c>
      <c r="K1159" s="2">
        <f t="shared" si="54"/>
        <v>3446240000.0000005</v>
      </c>
      <c r="L1159" s="2">
        <f t="shared" si="55"/>
        <v>0.19215144621384464</v>
      </c>
      <c r="M1159" s="2">
        <f t="shared" si="56"/>
        <v>1.3434931983843259</v>
      </c>
    </row>
    <row r="1160" spans="1:13" x14ac:dyDescent="0.25">
      <c r="A1160" s="1" t="s">
        <v>2387</v>
      </c>
      <c r="B1160" s="1">
        <v>1652</v>
      </c>
      <c r="C1160" s="1" t="s">
        <v>1</v>
      </c>
      <c r="D1160" s="1" t="s">
        <v>39</v>
      </c>
      <c r="E1160" s="1" t="s">
        <v>40</v>
      </c>
      <c r="F1160" s="1" t="s">
        <v>2388</v>
      </c>
      <c r="G1160" s="2">
        <v>625000000</v>
      </c>
      <c r="H1160" s="2">
        <v>-40090000</v>
      </c>
      <c r="I1160" s="2">
        <v>752060000</v>
      </c>
      <c r="J1160" s="3">
        <v>0.9</v>
      </c>
      <c r="K1160" s="2">
        <f t="shared" si="54"/>
        <v>676854000</v>
      </c>
      <c r="L1160" s="2">
        <f t="shared" si="55"/>
        <v>-5.9229907779225655E-2</v>
      </c>
      <c r="M1160" s="2">
        <f t="shared" si="56"/>
        <v>0.92338968226530393</v>
      </c>
    </row>
    <row r="1161" spans="1:13" x14ac:dyDescent="0.25">
      <c r="A1161" s="1" t="s">
        <v>2389</v>
      </c>
      <c r="B1161" s="1">
        <v>1653</v>
      </c>
      <c r="C1161" s="1" t="s">
        <v>1</v>
      </c>
      <c r="D1161" s="1" t="s">
        <v>2</v>
      </c>
      <c r="E1161" s="1" t="s">
        <v>3</v>
      </c>
      <c r="F1161" s="1" t="s">
        <v>2390</v>
      </c>
      <c r="G1161" s="2">
        <v>153950000</v>
      </c>
      <c r="H1161" s="2">
        <v>1410000</v>
      </c>
      <c r="I1161" s="2">
        <v>240370000</v>
      </c>
      <c r="J1161" s="3">
        <v>0.32500000000000001</v>
      </c>
      <c r="K1161" s="2">
        <f t="shared" si="54"/>
        <v>78120250</v>
      </c>
      <c r="L1161" s="2">
        <f t="shared" si="55"/>
        <v>1.8049097385121015E-2</v>
      </c>
      <c r="M1161" s="2">
        <f t="shared" si="56"/>
        <v>1.9706798173328939</v>
      </c>
    </row>
    <row r="1162" spans="1:13" x14ac:dyDescent="0.25">
      <c r="A1162" s="1" t="s">
        <v>2391</v>
      </c>
      <c r="B1162" s="1">
        <v>1655</v>
      </c>
      <c r="C1162" s="1" t="s">
        <v>1</v>
      </c>
      <c r="D1162" s="1" t="s">
        <v>13</v>
      </c>
      <c r="E1162" s="1" t="s">
        <v>14</v>
      </c>
      <c r="F1162" s="1" t="s">
        <v>2392</v>
      </c>
      <c r="G1162" s="2">
        <v>358350000</v>
      </c>
      <c r="H1162" s="2">
        <v>183620000</v>
      </c>
      <c r="I1162" s="2">
        <v>518000000</v>
      </c>
      <c r="J1162" s="3">
        <v>0.36499999999999999</v>
      </c>
      <c r="K1162" s="2">
        <f t="shared" si="54"/>
        <v>189070000</v>
      </c>
      <c r="L1162" s="2">
        <f t="shared" si="55"/>
        <v>0.97117469720209448</v>
      </c>
      <c r="M1162" s="2">
        <f t="shared" si="56"/>
        <v>1.8953297720421007</v>
      </c>
    </row>
    <row r="1163" spans="1:13" x14ac:dyDescent="0.25">
      <c r="A1163" s="1" t="s">
        <v>2393</v>
      </c>
      <c r="B1163" s="1">
        <v>1656</v>
      </c>
      <c r="C1163" s="1" t="s">
        <v>1</v>
      </c>
      <c r="D1163" s="1" t="s">
        <v>128</v>
      </c>
      <c r="E1163" s="1" t="s">
        <v>307</v>
      </c>
      <c r="F1163" s="1" t="s">
        <v>2394</v>
      </c>
      <c r="G1163" s="2">
        <v>2020000000</v>
      </c>
      <c r="H1163" s="2">
        <v>29300000</v>
      </c>
      <c r="I1163" s="2">
        <v>442510000</v>
      </c>
      <c r="J1163" s="3">
        <v>2.44</v>
      </c>
      <c r="K1163" s="2">
        <f t="shared" si="54"/>
        <v>1079724400</v>
      </c>
      <c r="L1163" s="2">
        <f t="shared" si="55"/>
        <v>2.7136554476308954E-2</v>
      </c>
      <c r="M1163" s="2">
        <f t="shared" si="56"/>
        <v>1.8708477830083305</v>
      </c>
    </row>
    <row r="1164" spans="1:13" x14ac:dyDescent="0.25">
      <c r="A1164" s="1" t="s">
        <v>2395</v>
      </c>
      <c r="B1164" s="1">
        <v>1657</v>
      </c>
      <c r="C1164" s="1" t="s">
        <v>1</v>
      </c>
      <c r="D1164" s="1" t="s">
        <v>54</v>
      </c>
      <c r="E1164" s="1" t="s">
        <v>266</v>
      </c>
      <c r="F1164" s="1" t="s">
        <v>61</v>
      </c>
      <c r="G1164" s="2">
        <v>149360000</v>
      </c>
      <c r="H1164" s="2">
        <v>-16430000</v>
      </c>
      <c r="I1164" s="2">
        <v>32000000</v>
      </c>
      <c r="J1164" s="3">
        <v>6.4</v>
      </c>
      <c r="K1164" s="2">
        <f t="shared" si="54"/>
        <v>204800000</v>
      </c>
      <c r="L1164" s="2">
        <f t="shared" si="55"/>
        <v>-8.0224609375000006E-2</v>
      </c>
      <c r="M1164" s="2">
        <f t="shared" si="56"/>
        <v>0.72929687499999996</v>
      </c>
    </row>
    <row r="1165" spans="1:13" x14ac:dyDescent="0.25">
      <c r="A1165" s="1" t="s">
        <v>2396</v>
      </c>
      <c r="B1165" s="1">
        <v>1658</v>
      </c>
      <c r="C1165" s="1" t="s">
        <v>1</v>
      </c>
      <c r="D1165" s="1" t="s">
        <v>13</v>
      </c>
      <c r="E1165" s="1" t="s">
        <v>17</v>
      </c>
      <c r="F1165" s="1" t="s">
        <v>2397</v>
      </c>
      <c r="G1165" s="2">
        <v>642400000000</v>
      </c>
      <c r="H1165" s="2">
        <v>89450000000</v>
      </c>
      <c r="I1165" s="2">
        <v>99160000000</v>
      </c>
      <c r="J1165" s="3">
        <v>4.0599999999999996</v>
      </c>
      <c r="K1165" s="2">
        <f t="shared" si="54"/>
        <v>402589599999.99994</v>
      </c>
      <c r="L1165" s="2">
        <f t="shared" si="55"/>
        <v>0.22218656418347621</v>
      </c>
      <c r="M1165" s="2">
        <f t="shared" si="56"/>
        <v>1.5956696347844059</v>
      </c>
    </row>
    <row r="1166" spans="1:13" x14ac:dyDescent="0.25">
      <c r="A1166" s="1" t="s">
        <v>2398</v>
      </c>
      <c r="B1166" s="1">
        <v>1660</v>
      </c>
      <c r="C1166" s="1" t="s">
        <v>1</v>
      </c>
      <c r="D1166" s="1" t="s">
        <v>13</v>
      </c>
      <c r="E1166" s="1" t="s">
        <v>158</v>
      </c>
      <c r="F1166" s="1" t="s">
        <v>61</v>
      </c>
      <c r="G1166" s="2">
        <v>258350000</v>
      </c>
      <c r="H1166" s="2">
        <v>-40990000</v>
      </c>
      <c r="I1166" s="2">
        <v>6200000000</v>
      </c>
      <c r="J1166" s="3">
        <v>0.218</v>
      </c>
      <c r="K1166" s="2">
        <f t="shared" si="54"/>
        <v>1351600000</v>
      </c>
      <c r="L1166" s="2">
        <f t="shared" si="55"/>
        <v>-3.0327019828351582E-2</v>
      </c>
      <c r="M1166" s="2">
        <f t="shared" si="56"/>
        <v>0.19114382953536549</v>
      </c>
    </row>
    <row r="1167" spans="1:13" x14ac:dyDescent="0.25">
      <c r="A1167" s="1" t="s">
        <v>2399</v>
      </c>
      <c r="B1167" s="1">
        <v>1661</v>
      </c>
      <c r="C1167" s="1" t="s">
        <v>1</v>
      </c>
      <c r="D1167" s="1" t="s">
        <v>50</v>
      </c>
      <c r="E1167" s="1" t="s">
        <v>619</v>
      </c>
      <c r="F1167" s="1" t="s">
        <v>2400</v>
      </c>
      <c r="G1167" s="2">
        <v>35630000</v>
      </c>
      <c r="H1167" s="2">
        <v>-96330000</v>
      </c>
      <c r="I1167" s="2">
        <v>1590000000</v>
      </c>
      <c r="J1167" s="3">
        <v>0.16800000000000001</v>
      </c>
      <c r="K1167" s="2">
        <f t="shared" si="54"/>
        <v>267120000.00000003</v>
      </c>
      <c r="L1167" s="2">
        <f t="shared" si="55"/>
        <v>-0.36062443845462711</v>
      </c>
      <c r="M1167" s="2">
        <f t="shared" si="56"/>
        <v>0.13338574423480082</v>
      </c>
    </row>
    <row r="1168" spans="1:13" x14ac:dyDescent="0.25">
      <c r="A1168" s="1" t="s">
        <v>2401</v>
      </c>
      <c r="B1168" s="1">
        <v>1662</v>
      </c>
      <c r="C1168" s="1" t="s">
        <v>1</v>
      </c>
      <c r="D1168" s="1" t="s">
        <v>65</v>
      </c>
      <c r="E1168" s="1" t="s">
        <v>66</v>
      </c>
      <c r="F1168" s="1" t="s">
        <v>2402</v>
      </c>
      <c r="G1168" s="2">
        <v>707800000</v>
      </c>
      <c r="H1168" s="2">
        <v>12080000</v>
      </c>
      <c r="I1168" s="2">
        <v>500000000</v>
      </c>
      <c r="J1168" s="3">
        <v>1.53</v>
      </c>
      <c r="K1168" s="2">
        <f t="shared" si="54"/>
        <v>765000000</v>
      </c>
      <c r="L1168" s="2">
        <f t="shared" si="55"/>
        <v>1.5790849673202614E-2</v>
      </c>
      <c r="M1168" s="2">
        <f t="shared" si="56"/>
        <v>0.92522875816993466</v>
      </c>
    </row>
    <row r="1169" spans="1:13" x14ac:dyDescent="0.25">
      <c r="A1169" s="1" t="s">
        <v>2403</v>
      </c>
      <c r="B1169" s="1">
        <v>1663</v>
      </c>
      <c r="C1169" s="1" t="s">
        <v>1</v>
      </c>
      <c r="D1169" s="1" t="s">
        <v>13</v>
      </c>
      <c r="E1169" s="1" t="s">
        <v>14</v>
      </c>
      <c r="F1169" s="1" t="s">
        <v>2404</v>
      </c>
      <c r="G1169" s="2">
        <v>287690000</v>
      </c>
      <c r="H1169" s="2">
        <v>21260000</v>
      </c>
      <c r="I1169" s="2">
        <v>2460000000</v>
      </c>
      <c r="J1169" s="3">
        <v>0.12</v>
      </c>
      <c r="K1169" s="2">
        <f t="shared" si="54"/>
        <v>295200000</v>
      </c>
      <c r="L1169" s="2">
        <f t="shared" si="55"/>
        <v>7.2018970189701895E-2</v>
      </c>
      <c r="M1169" s="2">
        <f t="shared" si="56"/>
        <v>0.97455962059620593</v>
      </c>
    </row>
    <row r="1170" spans="1:13" x14ac:dyDescent="0.25">
      <c r="A1170" s="1" t="s">
        <v>2405</v>
      </c>
      <c r="B1170" s="1">
        <v>1665</v>
      </c>
      <c r="C1170" s="1" t="s">
        <v>1</v>
      </c>
      <c r="D1170" s="1" t="s">
        <v>77</v>
      </c>
      <c r="E1170" s="1" t="s">
        <v>194</v>
      </c>
      <c r="F1170" s="1" t="s">
        <v>2406</v>
      </c>
      <c r="G1170" s="2">
        <v>1190000000</v>
      </c>
      <c r="H1170" s="2">
        <v>244110000</v>
      </c>
      <c r="I1170" s="2">
        <v>2390000000</v>
      </c>
      <c r="J1170" s="3">
        <v>0.81</v>
      </c>
      <c r="K1170" s="2">
        <f t="shared" si="54"/>
        <v>1935900000.0000002</v>
      </c>
      <c r="L1170" s="2">
        <f t="shared" si="55"/>
        <v>0.12609638927630556</v>
      </c>
      <c r="M1170" s="2">
        <f t="shared" si="56"/>
        <v>0.61470117258122825</v>
      </c>
    </row>
    <row r="1171" spans="1:13" x14ac:dyDescent="0.25">
      <c r="A1171" s="1" t="s">
        <v>2407</v>
      </c>
      <c r="B1171" s="1">
        <v>1666</v>
      </c>
      <c r="C1171" s="1" t="s">
        <v>1</v>
      </c>
      <c r="D1171" s="1" t="s">
        <v>39</v>
      </c>
      <c r="E1171" s="1" t="s">
        <v>40</v>
      </c>
      <c r="F1171" s="1" t="s">
        <v>2408</v>
      </c>
      <c r="G1171" s="2">
        <v>7480000000</v>
      </c>
      <c r="H1171" s="2">
        <v>652160000</v>
      </c>
      <c r="I1171" s="2">
        <v>1280000000</v>
      </c>
      <c r="J1171" s="3">
        <v>5.01</v>
      </c>
      <c r="K1171" s="2">
        <f t="shared" si="54"/>
        <v>6412800000</v>
      </c>
      <c r="L1171" s="2">
        <f t="shared" si="55"/>
        <v>0.10169660678642714</v>
      </c>
      <c r="M1171" s="2">
        <f t="shared" si="56"/>
        <v>1.1664171656686626</v>
      </c>
    </row>
    <row r="1172" spans="1:13" x14ac:dyDescent="0.25">
      <c r="A1172" s="1" t="s">
        <v>2409</v>
      </c>
      <c r="B1172" s="1">
        <v>1667</v>
      </c>
      <c r="C1172" s="1" t="s">
        <v>1</v>
      </c>
      <c r="D1172" s="1" t="s">
        <v>251</v>
      </c>
      <c r="E1172" s="1" t="s">
        <v>1006</v>
      </c>
      <c r="F1172" s="1" t="s">
        <v>2410</v>
      </c>
      <c r="G1172" s="2">
        <v>109330000</v>
      </c>
      <c r="H1172" s="2">
        <v>-26640000</v>
      </c>
      <c r="I1172" s="2">
        <v>960000000</v>
      </c>
      <c r="J1172" s="3">
        <v>0.32500000000000001</v>
      </c>
      <c r="K1172" s="2">
        <f t="shared" si="54"/>
        <v>312000000</v>
      </c>
      <c r="L1172" s="2">
        <f t="shared" si="55"/>
        <v>-8.5384615384615378E-2</v>
      </c>
      <c r="M1172" s="2">
        <f t="shared" si="56"/>
        <v>0.35041666666666665</v>
      </c>
    </row>
    <row r="1173" spans="1:13" x14ac:dyDescent="0.25">
      <c r="A1173" s="1" t="s">
        <v>2411</v>
      </c>
      <c r="B1173" s="1">
        <v>1668</v>
      </c>
      <c r="C1173" s="1" t="s">
        <v>1</v>
      </c>
      <c r="D1173" s="1" t="s">
        <v>13</v>
      </c>
      <c r="E1173" s="1" t="s">
        <v>14</v>
      </c>
      <c r="F1173" s="1" t="s">
        <v>2412</v>
      </c>
      <c r="G1173" s="2">
        <v>4060000000</v>
      </c>
      <c r="H1173" s="2">
        <v>-1570000000</v>
      </c>
      <c r="I1173" s="2">
        <v>11030000000</v>
      </c>
      <c r="J1173" s="3">
        <v>0.14099999999999999</v>
      </c>
      <c r="K1173" s="2">
        <f t="shared" si="54"/>
        <v>1555229999.9999998</v>
      </c>
      <c r="L1173" s="2">
        <f t="shared" si="55"/>
        <v>-1.0094969875838302</v>
      </c>
      <c r="M1173" s="2">
        <f t="shared" si="56"/>
        <v>2.6105463500575481</v>
      </c>
    </row>
    <row r="1174" spans="1:13" x14ac:dyDescent="0.25">
      <c r="A1174" s="1" t="s">
        <v>2413</v>
      </c>
      <c r="B1174" s="1">
        <v>1669</v>
      </c>
      <c r="C1174" s="1" t="s">
        <v>1</v>
      </c>
      <c r="D1174" s="1" t="s">
        <v>13</v>
      </c>
      <c r="E1174" s="1" t="s">
        <v>158</v>
      </c>
      <c r="F1174" s="1" t="s">
        <v>2414</v>
      </c>
      <c r="G1174" s="2">
        <v>89500000</v>
      </c>
      <c r="H1174" s="2">
        <v>50300000</v>
      </c>
      <c r="I1174" s="2">
        <v>400000000</v>
      </c>
      <c r="J1174" s="3">
        <v>0.55000000000000004</v>
      </c>
      <c r="K1174" s="2">
        <f t="shared" si="54"/>
        <v>220000000.00000003</v>
      </c>
      <c r="L1174" s="2">
        <f t="shared" si="55"/>
        <v>0.22863636363636361</v>
      </c>
      <c r="M1174" s="2">
        <f t="shared" si="56"/>
        <v>0.40681818181818175</v>
      </c>
    </row>
    <row r="1175" spans="1:13" x14ac:dyDescent="0.25">
      <c r="A1175" s="1" t="s">
        <v>2415</v>
      </c>
      <c r="B1175" s="1">
        <v>1671</v>
      </c>
      <c r="C1175" s="1" t="s">
        <v>1</v>
      </c>
      <c r="D1175" s="1" t="s">
        <v>6</v>
      </c>
      <c r="E1175" s="1" t="s">
        <v>7</v>
      </c>
      <c r="F1175" s="1" t="s">
        <v>2416</v>
      </c>
      <c r="G1175" s="2">
        <v>867430000</v>
      </c>
      <c r="H1175" s="2">
        <v>285090</v>
      </c>
      <c r="I1175" s="2">
        <v>159920000</v>
      </c>
      <c r="J1175" s="3">
        <v>0.495</v>
      </c>
      <c r="K1175" s="2">
        <f t="shared" si="54"/>
        <v>79160400</v>
      </c>
      <c r="L1175" s="2">
        <f t="shared" si="55"/>
        <v>3.6014219230827535E-3</v>
      </c>
      <c r="M1175" s="2">
        <f t="shared" si="56"/>
        <v>10.957877928863422</v>
      </c>
    </row>
    <row r="1176" spans="1:13" x14ac:dyDescent="0.25">
      <c r="A1176" s="1" t="s">
        <v>2417</v>
      </c>
      <c r="B1176" s="1">
        <v>1672</v>
      </c>
      <c r="C1176" s="1" t="s">
        <v>1</v>
      </c>
      <c r="D1176" s="1" t="s">
        <v>39</v>
      </c>
      <c r="E1176" s="1" t="s">
        <v>1591</v>
      </c>
      <c r="F1176" s="1" t="s">
        <v>2418</v>
      </c>
      <c r="G1176" s="2">
        <v>62540000</v>
      </c>
      <c r="H1176" s="2">
        <v>-159910000</v>
      </c>
      <c r="I1176" s="2">
        <v>1070000000</v>
      </c>
      <c r="J1176" s="3">
        <v>1.38</v>
      </c>
      <c r="K1176" s="2">
        <f t="shared" si="54"/>
        <v>1476600000</v>
      </c>
      <c r="L1176" s="2">
        <f t="shared" si="55"/>
        <v>-0.10829608560205878</v>
      </c>
      <c r="M1176" s="2">
        <f t="shared" si="56"/>
        <v>4.235405661655154E-2</v>
      </c>
    </row>
    <row r="1177" spans="1:13" x14ac:dyDescent="0.25">
      <c r="A1177" s="1" t="s">
        <v>2419</v>
      </c>
      <c r="B1177" s="1">
        <v>1673</v>
      </c>
      <c r="C1177" s="1" t="s">
        <v>1</v>
      </c>
      <c r="D1177" s="1" t="s">
        <v>95</v>
      </c>
      <c r="E1177" s="1" t="s">
        <v>132</v>
      </c>
      <c r="F1177" s="1" t="s">
        <v>2420</v>
      </c>
      <c r="G1177" s="2">
        <v>595810000</v>
      </c>
      <c r="H1177" s="2">
        <v>-57730000</v>
      </c>
      <c r="I1177" s="2">
        <v>1150000000</v>
      </c>
      <c r="J1177" s="3">
        <v>0.25</v>
      </c>
      <c r="K1177" s="2">
        <f t="shared" si="54"/>
        <v>287500000</v>
      </c>
      <c r="L1177" s="2">
        <f t="shared" si="55"/>
        <v>-0.20080000000000001</v>
      </c>
      <c r="M1177" s="2">
        <f t="shared" si="56"/>
        <v>2.0723826086956523</v>
      </c>
    </row>
    <row r="1178" spans="1:13" x14ac:dyDescent="0.25">
      <c r="A1178" s="1" t="s">
        <v>2421</v>
      </c>
      <c r="B1178" s="1">
        <v>1675</v>
      </c>
      <c r="C1178" s="1" t="s">
        <v>1</v>
      </c>
      <c r="D1178" s="1" t="s">
        <v>112</v>
      </c>
      <c r="E1178" s="1" t="s">
        <v>205</v>
      </c>
      <c r="F1178" s="1" t="s">
        <v>2422</v>
      </c>
      <c r="G1178" s="2">
        <v>8720000000</v>
      </c>
      <c r="H1178" s="2">
        <v>588970000</v>
      </c>
      <c r="I1178" s="2">
        <v>930680000</v>
      </c>
      <c r="J1178" s="3">
        <v>7.46</v>
      </c>
      <c r="K1178" s="2">
        <f t="shared" si="54"/>
        <v>6942872800</v>
      </c>
      <c r="L1178" s="2">
        <f t="shared" si="55"/>
        <v>8.4830878652997932E-2</v>
      </c>
      <c r="M1178" s="2">
        <f t="shared" si="56"/>
        <v>1.2559642458090259</v>
      </c>
    </row>
    <row r="1179" spans="1:13" x14ac:dyDescent="0.25">
      <c r="A1179" s="1" t="s">
        <v>2423</v>
      </c>
      <c r="B1179" s="1">
        <v>1676</v>
      </c>
      <c r="C1179" s="1" t="s">
        <v>1</v>
      </c>
      <c r="D1179" s="1" t="s">
        <v>54</v>
      </c>
      <c r="E1179" s="1" t="s">
        <v>322</v>
      </c>
      <c r="F1179" s="1" t="s">
        <v>2424</v>
      </c>
      <c r="G1179" s="2">
        <v>398170000</v>
      </c>
      <c r="H1179" s="2">
        <v>-113020000</v>
      </c>
      <c r="I1179" s="2">
        <v>117740000</v>
      </c>
      <c r="J1179" s="3">
        <v>1.62</v>
      </c>
      <c r="K1179" s="2">
        <f t="shared" si="54"/>
        <v>190738800</v>
      </c>
      <c r="L1179" s="2">
        <f t="shared" si="55"/>
        <v>-0.59253806776597107</v>
      </c>
      <c r="M1179" s="2">
        <f t="shared" si="56"/>
        <v>2.0875144438362829</v>
      </c>
    </row>
    <row r="1180" spans="1:13" x14ac:dyDescent="0.25">
      <c r="A1180" s="1" t="s">
        <v>2425</v>
      </c>
      <c r="B1180" s="1">
        <v>1679</v>
      </c>
      <c r="C1180" s="1" t="s">
        <v>1</v>
      </c>
      <c r="D1180" s="1" t="s">
        <v>77</v>
      </c>
      <c r="E1180" s="1" t="s">
        <v>899</v>
      </c>
      <c r="F1180" s="1" t="s">
        <v>2426</v>
      </c>
      <c r="G1180" s="2">
        <v>104830000</v>
      </c>
      <c r="H1180" s="2">
        <v>-153060000</v>
      </c>
      <c r="I1180" s="2">
        <v>221080000</v>
      </c>
      <c r="J1180" s="3">
        <v>0.54</v>
      </c>
      <c r="K1180" s="2">
        <f t="shared" si="54"/>
        <v>119383200.00000001</v>
      </c>
      <c r="L1180" s="2">
        <f t="shared" si="55"/>
        <v>-1.2820899423034395</v>
      </c>
      <c r="M1180" s="2">
        <f t="shared" si="56"/>
        <v>0.87809675063157955</v>
      </c>
    </row>
    <row r="1181" spans="1:13" x14ac:dyDescent="0.25">
      <c r="A1181" s="1" t="s">
        <v>2427</v>
      </c>
      <c r="B1181" s="1">
        <v>1680</v>
      </c>
      <c r="C1181" s="1" t="s">
        <v>1</v>
      </c>
      <c r="D1181" s="1" t="s">
        <v>50</v>
      </c>
      <c r="E1181" s="1" t="s">
        <v>70</v>
      </c>
      <c r="F1181" s="1" t="s">
        <v>2428</v>
      </c>
      <c r="G1181" s="2">
        <v>901650000</v>
      </c>
      <c r="H1181" s="2">
        <v>-4920000</v>
      </c>
      <c r="I1181" s="2">
        <v>6200000000</v>
      </c>
      <c r="J1181" s="3">
        <v>0.18</v>
      </c>
      <c r="K1181" s="2">
        <f t="shared" si="54"/>
        <v>1116000000</v>
      </c>
      <c r="L1181" s="2">
        <f t="shared" si="55"/>
        <v>-4.4086021505376346E-3</v>
      </c>
      <c r="M1181" s="2">
        <f t="shared" si="56"/>
        <v>0.80793010752688177</v>
      </c>
    </row>
    <row r="1182" spans="1:13" x14ac:dyDescent="0.25">
      <c r="A1182" s="1" t="s">
        <v>2429</v>
      </c>
      <c r="B1182" s="1">
        <v>1681</v>
      </c>
      <c r="C1182" s="1" t="s">
        <v>1</v>
      </c>
      <c r="D1182" s="1" t="s">
        <v>39</v>
      </c>
      <c r="E1182" s="1" t="s">
        <v>40</v>
      </c>
      <c r="F1182" s="1" t="s">
        <v>2430</v>
      </c>
      <c r="G1182" s="2">
        <v>2860000000</v>
      </c>
      <c r="H1182" s="2">
        <v>866910000</v>
      </c>
      <c r="I1182" s="2">
        <v>799170000</v>
      </c>
      <c r="J1182" s="3">
        <v>5.73</v>
      </c>
      <c r="K1182" s="2">
        <f t="shared" si="54"/>
        <v>4579244100</v>
      </c>
      <c r="L1182" s="2">
        <f t="shared" si="55"/>
        <v>0.18931290428479233</v>
      </c>
      <c r="M1182" s="2">
        <f t="shared" si="56"/>
        <v>0.6245572276874255</v>
      </c>
    </row>
    <row r="1183" spans="1:13" x14ac:dyDescent="0.25">
      <c r="A1183" s="1" t="s">
        <v>2431</v>
      </c>
      <c r="B1183" s="1">
        <v>1682</v>
      </c>
      <c r="C1183" s="1" t="s">
        <v>1</v>
      </c>
      <c r="D1183" s="1" t="s">
        <v>166</v>
      </c>
      <c r="E1183" s="1" t="s">
        <v>611</v>
      </c>
      <c r="F1183" s="1" t="s">
        <v>2432</v>
      </c>
      <c r="G1183" s="2">
        <v>123210000</v>
      </c>
      <c r="H1183" s="2">
        <v>-5510000</v>
      </c>
      <c r="I1183" s="2">
        <v>785930000</v>
      </c>
      <c r="J1183" s="3">
        <v>5.8999999999999997E-2</v>
      </c>
      <c r="K1183" s="2">
        <f t="shared" si="54"/>
        <v>46369870</v>
      </c>
      <c r="L1183" s="2">
        <f t="shared" si="55"/>
        <v>-0.1188271608266316</v>
      </c>
      <c r="M1183" s="2">
        <f t="shared" si="56"/>
        <v>2.6571133367421562</v>
      </c>
    </row>
    <row r="1184" spans="1:13" x14ac:dyDescent="0.25">
      <c r="A1184" s="1" t="s">
        <v>2433</v>
      </c>
      <c r="B1184" s="1">
        <v>1683</v>
      </c>
      <c r="C1184" s="1" t="s">
        <v>1</v>
      </c>
      <c r="D1184" s="1" t="s">
        <v>65</v>
      </c>
      <c r="E1184" s="1" t="s">
        <v>66</v>
      </c>
      <c r="F1184" s="1" t="s">
        <v>2434</v>
      </c>
      <c r="G1184" s="2">
        <v>293150000</v>
      </c>
      <c r="H1184" s="2">
        <v>-5640000</v>
      </c>
      <c r="I1184" s="2">
        <v>1130000000</v>
      </c>
      <c r="J1184" s="3">
        <v>0.08</v>
      </c>
      <c r="K1184" s="2">
        <f t="shared" si="54"/>
        <v>90400000</v>
      </c>
      <c r="L1184" s="2">
        <f t="shared" si="55"/>
        <v>-6.2389380530973454E-2</v>
      </c>
      <c r="M1184" s="2">
        <f t="shared" si="56"/>
        <v>3.2428097345132745</v>
      </c>
    </row>
    <row r="1185" spans="1:13" x14ac:dyDescent="0.25">
      <c r="A1185" s="1" t="s">
        <v>2435</v>
      </c>
      <c r="B1185" s="1">
        <v>1685</v>
      </c>
      <c r="C1185" s="1" t="s">
        <v>1</v>
      </c>
      <c r="D1185" s="1" t="s">
        <v>77</v>
      </c>
      <c r="E1185" s="1" t="s">
        <v>103</v>
      </c>
      <c r="F1185" s="1" t="s">
        <v>2436</v>
      </c>
      <c r="G1185" s="2">
        <v>647030000</v>
      </c>
      <c r="H1185" s="2">
        <v>31930000</v>
      </c>
      <c r="I1185" s="2">
        <v>768930000</v>
      </c>
      <c r="J1185" s="3">
        <v>0.189</v>
      </c>
      <c r="K1185" s="2">
        <f t="shared" si="54"/>
        <v>145327770</v>
      </c>
      <c r="L1185" s="2">
        <f t="shared" si="55"/>
        <v>0.21971024533026276</v>
      </c>
      <c r="M1185" s="2">
        <f t="shared" si="56"/>
        <v>4.4522117142511712</v>
      </c>
    </row>
    <row r="1186" spans="1:13" x14ac:dyDescent="0.25">
      <c r="A1186" s="1" t="s">
        <v>2437</v>
      </c>
      <c r="B1186" s="1">
        <v>1686</v>
      </c>
      <c r="C1186" s="1" t="s">
        <v>1</v>
      </c>
      <c r="D1186" s="1" t="s">
        <v>112</v>
      </c>
      <c r="E1186" s="1" t="s">
        <v>2438</v>
      </c>
      <c r="F1186" s="1" t="s">
        <v>2439</v>
      </c>
      <c r="G1186" s="2">
        <v>2350000000</v>
      </c>
      <c r="H1186" s="2">
        <v>905370000</v>
      </c>
      <c r="I1186" s="2">
        <v>4060000000</v>
      </c>
      <c r="J1186" s="3">
        <v>2.52</v>
      </c>
      <c r="K1186" s="2">
        <f t="shared" si="54"/>
        <v>10231200000</v>
      </c>
      <c r="L1186" s="2">
        <f t="shared" si="55"/>
        <v>8.8491086089608262E-2</v>
      </c>
      <c r="M1186" s="2">
        <f t="shared" si="56"/>
        <v>0.22968957698021739</v>
      </c>
    </row>
    <row r="1187" spans="1:13" x14ac:dyDescent="0.25">
      <c r="A1187" s="1" t="s">
        <v>2440</v>
      </c>
      <c r="B1187" s="1">
        <v>1689</v>
      </c>
      <c r="C1187" s="1" t="s">
        <v>1</v>
      </c>
      <c r="D1187" s="1" t="s">
        <v>166</v>
      </c>
      <c r="E1187" s="1" t="s">
        <v>498</v>
      </c>
      <c r="F1187" s="1" t="s">
        <v>2441</v>
      </c>
      <c r="G1187" s="2">
        <v>155390000</v>
      </c>
      <c r="H1187" s="2">
        <v>-41180000</v>
      </c>
      <c r="I1187" s="2">
        <v>701430000</v>
      </c>
      <c r="J1187" s="3">
        <v>1</v>
      </c>
      <c r="K1187" s="2">
        <f t="shared" si="54"/>
        <v>701430000</v>
      </c>
      <c r="L1187" s="2">
        <f t="shared" si="55"/>
        <v>-5.8708638067946906E-2</v>
      </c>
      <c r="M1187" s="2">
        <f t="shared" si="56"/>
        <v>0.22153315370029797</v>
      </c>
    </row>
    <row r="1188" spans="1:13" x14ac:dyDescent="0.25">
      <c r="A1188" s="1" t="s">
        <v>2442</v>
      </c>
      <c r="B1188" s="1">
        <v>1690</v>
      </c>
      <c r="C1188" s="1" t="s">
        <v>1</v>
      </c>
      <c r="D1188" s="1" t="s">
        <v>65</v>
      </c>
      <c r="E1188" s="1" t="s">
        <v>66</v>
      </c>
      <c r="F1188" s="1" t="s">
        <v>2443</v>
      </c>
      <c r="G1188" s="2">
        <v>323310000</v>
      </c>
      <c r="H1188" s="2">
        <v>7420000</v>
      </c>
      <c r="I1188" s="2">
        <v>1530000000</v>
      </c>
      <c r="J1188" s="3">
        <v>7.2999999999999995E-2</v>
      </c>
      <c r="K1188" s="2">
        <f t="shared" si="54"/>
        <v>111690000</v>
      </c>
      <c r="L1188" s="2">
        <f t="shared" si="55"/>
        <v>6.6433879487868205E-2</v>
      </c>
      <c r="M1188" s="2">
        <f t="shared" si="56"/>
        <v>2.8947085683588503</v>
      </c>
    </row>
    <row r="1189" spans="1:13" x14ac:dyDescent="0.25">
      <c r="A1189" s="1" t="s">
        <v>2444</v>
      </c>
      <c r="B1189" s="1">
        <v>1691</v>
      </c>
      <c r="C1189" s="1" t="s">
        <v>1</v>
      </c>
      <c r="D1189" s="1" t="s">
        <v>251</v>
      </c>
      <c r="E1189" s="1" t="s">
        <v>299</v>
      </c>
      <c r="F1189" s="1" t="s">
        <v>2445</v>
      </c>
      <c r="G1189" s="2">
        <v>11190000000</v>
      </c>
      <c r="H1189" s="2">
        <v>1030000000</v>
      </c>
      <c r="I1189" s="2">
        <v>3440000000</v>
      </c>
      <c r="J1189" s="3">
        <v>1.37</v>
      </c>
      <c r="K1189" s="2">
        <f t="shared" si="54"/>
        <v>4712800000</v>
      </c>
      <c r="L1189" s="2">
        <f t="shared" si="55"/>
        <v>0.21855372602274656</v>
      </c>
      <c r="M1189" s="2">
        <f t="shared" si="56"/>
        <v>2.3743846545578</v>
      </c>
    </row>
    <row r="1190" spans="1:13" x14ac:dyDescent="0.25">
      <c r="A1190" s="1" t="s">
        <v>2446</v>
      </c>
      <c r="B1190" s="1">
        <v>1692</v>
      </c>
      <c r="C1190" s="1" t="s">
        <v>1</v>
      </c>
      <c r="D1190" s="1" t="s">
        <v>251</v>
      </c>
      <c r="E1190" s="1" t="s">
        <v>299</v>
      </c>
      <c r="F1190" s="1" t="s">
        <v>2447</v>
      </c>
      <c r="G1190" s="2">
        <v>704420000</v>
      </c>
      <c r="H1190" s="2">
        <v>122210000</v>
      </c>
      <c r="I1190" s="2">
        <v>359000000</v>
      </c>
      <c r="J1190" s="3">
        <v>2.86</v>
      </c>
      <c r="K1190" s="2">
        <f t="shared" si="54"/>
        <v>1026740000</v>
      </c>
      <c r="L1190" s="2">
        <f t="shared" si="55"/>
        <v>0.11902721234197558</v>
      </c>
      <c r="M1190" s="2">
        <f t="shared" si="56"/>
        <v>0.68607437131114013</v>
      </c>
    </row>
    <row r="1191" spans="1:13" x14ac:dyDescent="0.25">
      <c r="A1191" s="1" t="s">
        <v>2448</v>
      </c>
      <c r="B1191" s="1">
        <v>1693</v>
      </c>
      <c r="C1191" s="1" t="s">
        <v>1</v>
      </c>
      <c r="D1191" s="1" t="s">
        <v>65</v>
      </c>
      <c r="E1191" s="1" t="s">
        <v>66</v>
      </c>
      <c r="F1191" s="1" t="s">
        <v>2449</v>
      </c>
      <c r="G1191" s="2">
        <v>193960000</v>
      </c>
      <c r="H1191" s="2">
        <v>20920000</v>
      </c>
      <c r="I1191" s="2">
        <v>1800000000</v>
      </c>
      <c r="J1191" s="3">
        <v>6.7000000000000004E-2</v>
      </c>
      <c r="K1191" s="2">
        <f t="shared" si="54"/>
        <v>120600000</v>
      </c>
      <c r="L1191" s="2">
        <f t="shared" si="55"/>
        <v>0.17346600331674958</v>
      </c>
      <c r="M1191" s="2">
        <f t="shared" si="56"/>
        <v>1.6082918739635157</v>
      </c>
    </row>
    <row r="1192" spans="1:13" x14ac:dyDescent="0.25">
      <c r="A1192" s="1" t="s">
        <v>2450</v>
      </c>
      <c r="B1192" s="1">
        <v>1695</v>
      </c>
      <c r="C1192" s="1" t="s">
        <v>1</v>
      </c>
      <c r="D1192" s="1" t="s">
        <v>54</v>
      </c>
      <c r="E1192" s="1" t="s">
        <v>302</v>
      </c>
      <c r="F1192" s="1" t="s">
        <v>2451</v>
      </c>
      <c r="G1192" s="2">
        <v>146250000</v>
      </c>
      <c r="H1192" s="2">
        <v>-3090000</v>
      </c>
      <c r="I1192" s="2">
        <v>1080000000</v>
      </c>
      <c r="J1192" s="3">
        <v>5.8000000000000003E-2</v>
      </c>
      <c r="K1192" s="2">
        <f t="shared" si="54"/>
        <v>62640000</v>
      </c>
      <c r="L1192" s="2">
        <f t="shared" si="55"/>
        <v>-4.9329501915708812E-2</v>
      </c>
      <c r="M1192" s="2">
        <f t="shared" si="56"/>
        <v>2.3347701149425286</v>
      </c>
    </row>
    <row r="1193" spans="1:13" x14ac:dyDescent="0.25">
      <c r="A1193" s="1" t="s">
        <v>2452</v>
      </c>
      <c r="B1193" s="1">
        <v>1696</v>
      </c>
      <c r="C1193" s="1" t="s">
        <v>1</v>
      </c>
      <c r="D1193" s="1" t="s">
        <v>39</v>
      </c>
      <c r="E1193" s="1" t="s">
        <v>272</v>
      </c>
      <c r="F1193" s="1" t="s">
        <v>2453</v>
      </c>
      <c r="G1193" s="2">
        <v>2780000000</v>
      </c>
      <c r="H1193" s="2">
        <v>314550000</v>
      </c>
      <c r="I1193" s="2">
        <v>466770000</v>
      </c>
      <c r="J1193" s="3">
        <v>3.52</v>
      </c>
      <c r="K1193" s="2">
        <f t="shared" si="54"/>
        <v>1643030400</v>
      </c>
      <c r="L1193" s="2">
        <f t="shared" si="55"/>
        <v>0.1914450274322374</v>
      </c>
      <c r="M1193" s="2">
        <f t="shared" si="56"/>
        <v>1.6919954737295184</v>
      </c>
    </row>
    <row r="1194" spans="1:13" x14ac:dyDescent="0.25">
      <c r="A1194" s="1" t="s">
        <v>2454</v>
      </c>
      <c r="B1194" s="1">
        <v>1697</v>
      </c>
      <c r="C1194" s="1" t="s">
        <v>1</v>
      </c>
      <c r="D1194" s="1" t="s">
        <v>180</v>
      </c>
      <c r="E1194" s="1" t="s">
        <v>181</v>
      </c>
      <c r="F1194" s="1" t="s">
        <v>61</v>
      </c>
      <c r="G1194" s="2">
        <v>1130000000</v>
      </c>
      <c r="H1194" s="2">
        <v>175290000</v>
      </c>
      <c r="I1194" s="2">
        <v>4660000000</v>
      </c>
      <c r="J1194" s="3">
        <v>0.3</v>
      </c>
      <c r="K1194" s="2">
        <f t="shared" si="54"/>
        <v>1398000000</v>
      </c>
      <c r="L1194" s="2">
        <f t="shared" si="55"/>
        <v>0.12538626609442061</v>
      </c>
      <c r="M1194" s="2">
        <f t="shared" si="56"/>
        <v>0.80829756795422036</v>
      </c>
    </row>
    <row r="1195" spans="1:13" x14ac:dyDescent="0.25">
      <c r="A1195" s="1" t="s">
        <v>2455</v>
      </c>
      <c r="B1195" s="1">
        <v>1698</v>
      </c>
      <c r="C1195" s="1" t="s">
        <v>1</v>
      </c>
      <c r="D1195" s="1" t="s">
        <v>112</v>
      </c>
      <c r="E1195" s="1" t="s">
        <v>186</v>
      </c>
      <c r="F1195" s="1" t="s">
        <v>2456</v>
      </c>
      <c r="G1195" s="2">
        <v>30670000000</v>
      </c>
      <c r="H1195" s="2">
        <v>5440000000</v>
      </c>
      <c r="I1195" s="2">
        <v>3170000000</v>
      </c>
      <c r="J1195" s="3">
        <v>47.5</v>
      </c>
      <c r="K1195" s="2">
        <f t="shared" si="54"/>
        <v>150575000000</v>
      </c>
      <c r="L1195" s="2">
        <f t="shared" si="55"/>
        <v>3.6128175327909677E-2</v>
      </c>
      <c r="M1195" s="2">
        <f t="shared" si="56"/>
        <v>0.20368587082849079</v>
      </c>
    </row>
    <row r="1196" spans="1:13" x14ac:dyDescent="0.25">
      <c r="A1196" s="1" t="s">
        <v>2457</v>
      </c>
      <c r="B1196" s="1">
        <v>1701</v>
      </c>
      <c r="C1196" s="1" t="s">
        <v>1</v>
      </c>
      <c r="D1196" s="1" t="s">
        <v>99</v>
      </c>
      <c r="E1196" s="1" t="s">
        <v>191</v>
      </c>
      <c r="F1196" s="1" t="s">
        <v>2458</v>
      </c>
      <c r="G1196" s="2">
        <v>102370000</v>
      </c>
      <c r="H1196" s="2">
        <v>9860000</v>
      </c>
      <c r="I1196" s="2">
        <v>1000000000</v>
      </c>
      <c r="J1196" s="3">
        <v>0.13500000000000001</v>
      </c>
      <c r="K1196" s="2">
        <f t="shared" si="54"/>
        <v>135000000</v>
      </c>
      <c r="L1196" s="2">
        <f t="shared" si="55"/>
        <v>7.3037037037037039E-2</v>
      </c>
      <c r="M1196" s="2">
        <f t="shared" si="56"/>
        <v>0.75829629629629625</v>
      </c>
    </row>
    <row r="1197" spans="1:13" x14ac:dyDescent="0.25">
      <c r="A1197" s="1" t="s">
        <v>2459</v>
      </c>
      <c r="B1197" s="1">
        <v>1702</v>
      </c>
      <c r="C1197" s="1" t="s">
        <v>1</v>
      </c>
      <c r="D1197" s="1" t="s">
        <v>166</v>
      </c>
      <c r="E1197" s="1" t="s">
        <v>573</v>
      </c>
      <c r="F1197" s="1" t="s">
        <v>2460</v>
      </c>
      <c r="G1197" s="2">
        <v>3230000000</v>
      </c>
      <c r="H1197" s="2">
        <v>210040000</v>
      </c>
      <c r="I1197" s="2">
        <v>620940000</v>
      </c>
      <c r="J1197" s="3">
        <v>2.06</v>
      </c>
      <c r="K1197" s="2">
        <f t="shared" si="54"/>
        <v>1279136400</v>
      </c>
      <c r="L1197" s="2">
        <f t="shared" si="55"/>
        <v>0.16420453674838742</v>
      </c>
      <c r="M1197" s="2">
        <f t="shared" si="56"/>
        <v>2.5251411811906848</v>
      </c>
    </row>
    <row r="1198" spans="1:13" x14ac:dyDescent="0.25">
      <c r="A1198" s="1" t="s">
        <v>2461</v>
      </c>
      <c r="B1198" s="1">
        <v>1705</v>
      </c>
      <c r="C1198" s="1" t="s">
        <v>1</v>
      </c>
      <c r="D1198" s="1" t="s">
        <v>99</v>
      </c>
      <c r="E1198" s="1" t="s">
        <v>100</v>
      </c>
      <c r="F1198" s="1" t="s">
        <v>2462</v>
      </c>
      <c r="G1198" s="2">
        <v>486800000</v>
      </c>
      <c r="H1198" s="2">
        <v>27750000</v>
      </c>
      <c r="I1198" s="2">
        <v>400000000</v>
      </c>
      <c r="J1198" s="3">
        <v>0.28499999999999998</v>
      </c>
      <c r="K1198" s="2">
        <f t="shared" si="54"/>
        <v>113999999.99999999</v>
      </c>
      <c r="L1198" s="2">
        <f t="shared" si="55"/>
        <v>0.24342105263157898</v>
      </c>
      <c r="M1198" s="2">
        <f t="shared" si="56"/>
        <v>4.2701754385964916</v>
      </c>
    </row>
    <row r="1199" spans="1:13" x14ac:dyDescent="0.25">
      <c r="A1199" s="1" t="s">
        <v>2463</v>
      </c>
      <c r="B1199" s="1">
        <v>1707</v>
      </c>
      <c r="C1199" s="1" t="s">
        <v>1</v>
      </c>
      <c r="D1199" s="1" t="s">
        <v>65</v>
      </c>
      <c r="E1199" s="1" t="s">
        <v>66</v>
      </c>
      <c r="F1199" s="1" t="s">
        <v>2464</v>
      </c>
      <c r="G1199" s="2">
        <v>134570000</v>
      </c>
      <c r="H1199" s="2">
        <v>-16370000</v>
      </c>
      <c r="I1199" s="2">
        <v>1680000000</v>
      </c>
      <c r="J1199" s="3">
        <v>7.0999999999999994E-2</v>
      </c>
      <c r="K1199" s="2">
        <f t="shared" si="54"/>
        <v>119279999.99999999</v>
      </c>
      <c r="L1199" s="2">
        <f t="shared" si="55"/>
        <v>-0.13724010731052985</v>
      </c>
      <c r="M1199" s="2">
        <f t="shared" si="56"/>
        <v>1.1281857813547955</v>
      </c>
    </row>
    <row r="1200" spans="1:13" x14ac:dyDescent="0.25">
      <c r="A1200" s="1" t="s">
        <v>2465</v>
      </c>
      <c r="B1200" s="1">
        <v>1708</v>
      </c>
      <c r="C1200" s="1" t="s">
        <v>1</v>
      </c>
      <c r="D1200" s="1" t="s">
        <v>112</v>
      </c>
      <c r="E1200" s="1" t="s">
        <v>2438</v>
      </c>
      <c r="F1200" s="1" t="s">
        <v>61</v>
      </c>
      <c r="G1200" s="2">
        <v>590620000</v>
      </c>
      <c r="H1200" s="2">
        <v>-318080000</v>
      </c>
      <c r="I1200" s="2">
        <v>792060000</v>
      </c>
      <c r="J1200" s="3">
        <v>0.62</v>
      </c>
      <c r="K1200" s="2">
        <f t="shared" si="54"/>
        <v>491077200</v>
      </c>
      <c r="L1200" s="2">
        <f t="shared" si="55"/>
        <v>-0.64771893299057659</v>
      </c>
      <c r="M1200" s="2">
        <f t="shared" si="56"/>
        <v>1.2027029558692606</v>
      </c>
    </row>
    <row r="1201" spans="1:13" x14ac:dyDescent="0.25">
      <c r="A1201" s="1" t="s">
        <v>2466</v>
      </c>
      <c r="B1201" s="1">
        <v>1709</v>
      </c>
      <c r="C1201" s="1" t="s">
        <v>1</v>
      </c>
      <c r="D1201" s="1" t="s">
        <v>54</v>
      </c>
      <c r="E1201" s="1" t="s">
        <v>266</v>
      </c>
      <c r="F1201" s="1" t="s">
        <v>2467</v>
      </c>
      <c r="G1201" s="2">
        <v>191120000</v>
      </c>
      <c r="H1201" s="2">
        <v>-49180000</v>
      </c>
      <c r="I1201" s="2">
        <v>1400000000</v>
      </c>
      <c r="J1201" s="3">
        <v>4.38</v>
      </c>
      <c r="K1201" s="2">
        <f t="shared" si="54"/>
        <v>6132000000</v>
      </c>
      <c r="L1201" s="2">
        <f t="shared" si="55"/>
        <v>-8.0202217873450755E-3</v>
      </c>
      <c r="M1201" s="2">
        <f t="shared" si="56"/>
        <v>3.116764514024788E-2</v>
      </c>
    </row>
    <row r="1202" spans="1:13" x14ac:dyDescent="0.25">
      <c r="A1202" s="1" t="s">
        <v>2468</v>
      </c>
      <c r="B1202" s="1">
        <v>1710</v>
      </c>
      <c r="C1202" s="1" t="s">
        <v>1</v>
      </c>
      <c r="D1202" s="1" t="s">
        <v>77</v>
      </c>
      <c r="E1202" s="1" t="s">
        <v>78</v>
      </c>
      <c r="F1202" s="1" t="s">
        <v>2469</v>
      </c>
      <c r="G1202" s="2">
        <v>978100000</v>
      </c>
      <c r="H1202" s="2">
        <v>45420000</v>
      </c>
      <c r="I1202" s="2">
        <v>1000000000</v>
      </c>
      <c r="J1202" s="3">
        <v>0.26500000000000001</v>
      </c>
      <c r="K1202" s="2">
        <f t="shared" si="54"/>
        <v>265000000</v>
      </c>
      <c r="L1202" s="2">
        <f t="shared" si="55"/>
        <v>0.17139622641509433</v>
      </c>
      <c r="M1202" s="2">
        <f t="shared" si="56"/>
        <v>3.6909433962264151</v>
      </c>
    </row>
    <row r="1203" spans="1:13" x14ac:dyDescent="0.25">
      <c r="A1203" s="1" t="s">
        <v>2470</v>
      </c>
      <c r="B1203" s="1">
        <v>1711</v>
      </c>
      <c r="C1203" s="1" t="s">
        <v>1</v>
      </c>
      <c r="D1203" s="1" t="s">
        <v>2</v>
      </c>
      <c r="E1203" s="1" t="s">
        <v>3</v>
      </c>
      <c r="F1203" s="1" t="s">
        <v>2471</v>
      </c>
      <c r="G1203" s="2">
        <v>216150000</v>
      </c>
      <c r="H1203" s="2">
        <v>-21020000</v>
      </c>
      <c r="I1203" s="2">
        <v>800000000</v>
      </c>
      <c r="J1203" s="3">
        <v>8.5999999999999993E-2</v>
      </c>
      <c r="K1203" s="2">
        <f t="shared" si="54"/>
        <v>68800000</v>
      </c>
      <c r="L1203" s="2">
        <f t="shared" si="55"/>
        <v>-0.30552325581395351</v>
      </c>
      <c r="M1203" s="2">
        <f t="shared" si="56"/>
        <v>3.14171511627907</v>
      </c>
    </row>
    <row r="1204" spans="1:13" x14ac:dyDescent="0.25">
      <c r="A1204" s="1" t="s">
        <v>2472</v>
      </c>
      <c r="B1204" s="1">
        <v>1712</v>
      </c>
      <c r="C1204" s="1" t="s">
        <v>1</v>
      </c>
      <c r="D1204" s="1" t="s">
        <v>210</v>
      </c>
      <c r="E1204" s="1" t="s">
        <v>535</v>
      </c>
      <c r="F1204" s="1" t="s">
        <v>2473</v>
      </c>
      <c r="G1204" s="2">
        <v>285060000</v>
      </c>
      <c r="H1204" s="2">
        <v>13510000</v>
      </c>
      <c r="I1204" s="2">
        <v>158180000</v>
      </c>
      <c r="J1204" s="3">
        <v>1.72</v>
      </c>
      <c r="K1204" s="2">
        <f t="shared" si="54"/>
        <v>272069600</v>
      </c>
      <c r="L1204" s="2">
        <f t="shared" si="55"/>
        <v>4.9656411447658984E-2</v>
      </c>
      <c r="M1204" s="2">
        <f t="shared" si="56"/>
        <v>1.0477466060155196</v>
      </c>
    </row>
    <row r="1205" spans="1:13" x14ac:dyDescent="0.25">
      <c r="A1205" s="1" t="s">
        <v>2474</v>
      </c>
      <c r="B1205" s="1">
        <v>1713</v>
      </c>
      <c r="C1205" s="1" t="s">
        <v>1</v>
      </c>
      <c r="D1205" s="1" t="s">
        <v>6</v>
      </c>
      <c r="E1205" s="1" t="s">
        <v>7</v>
      </c>
      <c r="F1205" s="1" t="s">
        <v>2475</v>
      </c>
      <c r="G1205" s="2">
        <v>4580000000</v>
      </c>
      <c r="H1205" s="2">
        <v>374590000</v>
      </c>
      <c r="I1205" s="2">
        <v>1070000000</v>
      </c>
      <c r="J1205" s="3">
        <v>1.72</v>
      </c>
      <c r="K1205" s="2">
        <f t="shared" si="54"/>
        <v>1840400000</v>
      </c>
      <c r="L1205" s="2">
        <f t="shared" si="55"/>
        <v>0.20353727450554226</v>
      </c>
      <c r="M1205" s="2">
        <f t="shared" si="56"/>
        <v>2.4885894370788959</v>
      </c>
    </row>
    <row r="1206" spans="1:13" x14ac:dyDescent="0.25">
      <c r="A1206" s="1" t="s">
        <v>2476</v>
      </c>
      <c r="B1206" s="1">
        <v>1715</v>
      </c>
      <c r="C1206" s="1" t="s">
        <v>1</v>
      </c>
      <c r="D1206" s="1" t="s">
        <v>251</v>
      </c>
      <c r="E1206" s="1" t="s">
        <v>299</v>
      </c>
      <c r="F1206" s="1" t="s">
        <v>2477</v>
      </c>
      <c r="G1206" s="2">
        <v>93230000</v>
      </c>
      <c r="H1206" s="2">
        <v>-54500000</v>
      </c>
      <c r="I1206" s="2">
        <v>67620000</v>
      </c>
      <c r="J1206" s="3">
        <v>0.72499999999999998</v>
      </c>
      <c r="K1206" s="2">
        <f t="shared" si="54"/>
        <v>49024500</v>
      </c>
      <c r="L1206" s="2">
        <f t="shared" si="55"/>
        <v>-1.1116890534324675</v>
      </c>
      <c r="M1206" s="2">
        <f t="shared" si="56"/>
        <v>1.9017022101194301</v>
      </c>
    </row>
    <row r="1207" spans="1:13" x14ac:dyDescent="0.25">
      <c r="A1207" s="1" t="s">
        <v>2478</v>
      </c>
      <c r="B1207" s="1">
        <v>1716</v>
      </c>
      <c r="C1207" s="1" t="s">
        <v>1</v>
      </c>
      <c r="D1207" s="1" t="s">
        <v>112</v>
      </c>
      <c r="E1207" s="1" t="s">
        <v>186</v>
      </c>
      <c r="F1207" s="1" t="s">
        <v>2479</v>
      </c>
      <c r="G1207" s="2">
        <v>39590000</v>
      </c>
      <c r="H1207" s="2">
        <v>-20390000</v>
      </c>
      <c r="I1207" s="2">
        <v>270000000</v>
      </c>
      <c r="J1207" s="3">
        <v>0.36</v>
      </c>
      <c r="K1207" s="2">
        <f t="shared" si="54"/>
        <v>97200000</v>
      </c>
      <c r="L1207" s="2">
        <f t="shared" si="55"/>
        <v>-0.20977366255144034</v>
      </c>
      <c r="M1207" s="2">
        <f t="shared" si="56"/>
        <v>0.40730452674897122</v>
      </c>
    </row>
    <row r="1208" spans="1:13" x14ac:dyDescent="0.25">
      <c r="A1208" s="1" t="s">
        <v>2480</v>
      </c>
      <c r="B1208" s="1">
        <v>1717</v>
      </c>
      <c r="C1208" s="1" t="s">
        <v>1</v>
      </c>
      <c r="D1208" s="1" t="s">
        <v>54</v>
      </c>
      <c r="E1208" s="1" t="s">
        <v>302</v>
      </c>
      <c r="F1208" s="1" t="s">
        <v>2481</v>
      </c>
      <c r="G1208" s="2">
        <v>8160000000</v>
      </c>
      <c r="H1208" s="2">
        <v>192700000</v>
      </c>
      <c r="I1208" s="2">
        <v>1800000000</v>
      </c>
      <c r="J1208" s="3">
        <v>2.31</v>
      </c>
      <c r="K1208" s="2">
        <f t="shared" si="54"/>
        <v>4158000000</v>
      </c>
      <c r="L1208" s="2">
        <f t="shared" si="55"/>
        <v>4.6344396344396348E-2</v>
      </c>
      <c r="M1208" s="2">
        <f t="shared" si="56"/>
        <v>1.9624819624819625</v>
      </c>
    </row>
    <row r="1209" spans="1:13" x14ac:dyDescent="0.25">
      <c r="A1209" s="1" t="s">
        <v>2482</v>
      </c>
      <c r="B1209" s="1">
        <v>1718</v>
      </c>
      <c r="C1209" s="1" t="s">
        <v>1</v>
      </c>
      <c r="D1209" s="1" t="s">
        <v>65</v>
      </c>
      <c r="E1209" s="1" t="s">
        <v>66</v>
      </c>
      <c r="F1209" s="1" t="s">
        <v>2483</v>
      </c>
      <c r="G1209" s="2">
        <v>315450000</v>
      </c>
      <c r="H1209" s="2">
        <v>-47000000</v>
      </c>
      <c r="I1209" s="2">
        <v>92840000</v>
      </c>
      <c r="J1209" s="3">
        <v>1.84</v>
      </c>
      <c r="K1209" s="2">
        <f t="shared" si="54"/>
        <v>170825600</v>
      </c>
      <c r="L1209" s="2">
        <f t="shared" si="55"/>
        <v>-0.27513440608433398</v>
      </c>
      <c r="M1209" s="2">
        <f t="shared" si="56"/>
        <v>1.8466201787085776</v>
      </c>
    </row>
    <row r="1210" spans="1:13" x14ac:dyDescent="0.25">
      <c r="A1210" s="1" t="s">
        <v>2484</v>
      </c>
      <c r="B1210" s="1">
        <v>1719</v>
      </c>
      <c r="C1210" s="1" t="s">
        <v>1</v>
      </c>
      <c r="D1210" s="1" t="s">
        <v>144</v>
      </c>
      <c r="E1210" s="1" t="s">
        <v>294</v>
      </c>
      <c r="F1210" s="1" t="s">
        <v>2485</v>
      </c>
      <c r="G1210" s="2">
        <v>361300000</v>
      </c>
      <c r="H1210" s="2">
        <v>15360000</v>
      </c>
      <c r="I1210" s="2">
        <v>1730000000</v>
      </c>
      <c r="J1210" s="3">
        <v>0.86</v>
      </c>
      <c r="K1210" s="2">
        <f t="shared" si="54"/>
        <v>1487800000</v>
      </c>
      <c r="L1210" s="2">
        <f t="shared" si="55"/>
        <v>1.0323968275305821E-2</v>
      </c>
      <c r="M1210" s="2">
        <f t="shared" si="56"/>
        <v>0.24284177980911412</v>
      </c>
    </row>
    <row r="1211" spans="1:13" x14ac:dyDescent="0.25">
      <c r="A1211" s="1" t="s">
        <v>2486</v>
      </c>
      <c r="B1211" s="1">
        <v>1720</v>
      </c>
      <c r="C1211" s="1" t="s">
        <v>1</v>
      </c>
      <c r="D1211" s="1" t="s">
        <v>95</v>
      </c>
      <c r="E1211" s="1" t="s">
        <v>506</v>
      </c>
      <c r="F1211" s="1" t="s">
        <v>2487</v>
      </c>
      <c r="G1211" s="2">
        <v>680130000</v>
      </c>
      <c r="H1211" s="2">
        <v>8450000</v>
      </c>
      <c r="I1211" s="2">
        <v>1100000000</v>
      </c>
      <c r="J1211" s="3">
        <v>5.8999999999999997E-2</v>
      </c>
      <c r="K1211" s="2">
        <f t="shared" si="54"/>
        <v>64900000</v>
      </c>
      <c r="L1211" s="2">
        <f t="shared" si="55"/>
        <v>0.13020030816640987</v>
      </c>
      <c r="M1211" s="2">
        <f t="shared" si="56"/>
        <v>10.479661016949153</v>
      </c>
    </row>
    <row r="1212" spans="1:13" x14ac:dyDescent="0.25">
      <c r="A1212" s="1" t="s">
        <v>2488</v>
      </c>
      <c r="B1212" s="1">
        <v>1721</v>
      </c>
      <c r="C1212" s="1" t="s">
        <v>1</v>
      </c>
      <c r="D1212" s="1" t="s">
        <v>95</v>
      </c>
      <c r="E1212" s="1" t="s">
        <v>229</v>
      </c>
      <c r="F1212" s="1" t="s">
        <v>2489</v>
      </c>
      <c r="G1212" s="2">
        <v>93670000</v>
      </c>
      <c r="H1212" s="2">
        <v>-28420000</v>
      </c>
      <c r="I1212" s="2">
        <v>1000000000</v>
      </c>
      <c r="J1212" s="3">
        <v>0.4</v>
      </c>
      <c r="K1212" s="2">
        <f t="shared" si="54"/>
        <v>400000000</v>
      </c>
      <c r="L1212" s="2">
        <f t="shared" si="55"/>
        <v>-7.1050000000000002E-2</v>
      </c>
      <c r="M1212" s="2">
        <f t="shared" si="56"/>
        <v>0.23417499999999999</v>
      </c>
    </row>
    <row r="1213" spans="1:13" x14ac:dyDescent="0.25">
      <c r="A1213" s="1" t="s">
        <v>2490</v>
      </c>
      <c r="B1213" s="1">
        <v>1722</v>
      </c>
      <c r="C1213" s="1" t="s">
        <v>1</v>
      </c>
      <c r="D1213" s="1" t="s">
        <v>65</v>
      </c>
      <c r="E1213" s="1" t="s">
        <v>66</v>
      </c>
      <c r="F1213" s="1" t="s">
        <v>2491</v>
      </c>
      <c r="G1213" s="2">
        <v>565950000</v>
      </c>
      <c r="H1213" s="2">
        <v>-33130000</v>
      </c>
      <c r="I1213" s="2">
        <v>1090000000</v>
      </c>
      <c r="J1213" s="3">
        <v>9.5000000000000001E-2</v>
      </c>
      <c r="K1213" s="2">
        <f t="shared" si="54"/>
        <v>103550000</v>
      </c>
      <c r="L1213" s="2">
        <f t="shared" si="55"/>
        <v>-0.31994205697730566</v>
      </c>
      <c r="M1213" s="2">
        <f t="shared" si="56"/>
        <v>5.4654756156446158</v>
      </c>
    </row>
    <row r="1214" spans="1:13" x14ac:dyDescent="0.25">
      <c r="A1214" s="1" t="s">
        <v>2492</v>
      </c>
      <c r="B1214" s="1">
        <v>1723</v>
      </c>
      <c r="C1214" s="1" t="s">
        <v>1</v>
      </c>
      <c r="D1214" s="1" t="s">
        <v>99</v>
      </c>
      <c r="E1214" s="1" t="s">
        <v>191</v>
      </c>
      <c r="F1214" s="1" t="s">
        <v>2493</v>
      </c>
      <c r="G1214" s="2">
        <v>204570000</v>
      </c>
      <c r="H1214" s="2">
        <v>3940000</v>
      </c>
      <c r="I1214" s="2">
        <v>400000000</v>
      </c>
      <c r="J1214" s="3">
        <v>0.32</v>
      </c>
      <c r="K1214" s="2">
        <f t="shared" si="54"/>
        <v>128000000</v>
      </c>
      <c r="L1214" s="2">
        <f t="shared" si="55"/>
        <v>3.078125E-2</v>
      </c>
      <c r="M1214" s="2">
        <f t="shared" si="56"/>
        <v>1.5982031249999999</v>
      </c>
    </row>
    <row r="1215" spans="1:13" x14ac:dyDescent="0.25">
      <c r="A1215" s="1" t="s">
        <v>2494</v>
      </c>
      <c r="B1215" s="1">
        <v>1725</v>
      </c>
      <c r="C1215" s="1" t="s">
        <v>1</v>
      </c>
      <c r="D1215" s="1" t="s">
        <v>95</v>
      </c>
      <c r="E1215" s="1" t="s">
        <v>506</v>
      </c>
      <c r="F1215" s="1" t="s">
        <v>2495</v>
      </c>
      <c r="G1215" s="2">
        <v>655830000</v>
      </c>
      <c r="H1215" s="2">
        <v>-233310000</v>
      </c>
      <c r="I1215" s="2">
        <v>309620000</v>
      </c>
      <c r="J1215" s="3">
        <v>1.82</v>
      </c>
      <c r="K1215" s="2">
        <f t="shared" si="54"/>
        <v>563508400</v>
      </c>
      <c r="L1215" s="2">
        <f t="shared" si="55"/>
        <v>-0.41403109518864317</v>
      </c>
      <c r="M1215" s="2">
        <f t="shared" si="56"/>
        <v>1.1638335826049797</v>
      </c>
    </row>
    <row r="1216" spans="1:13" x14ac:dyDescent="0.25">
      <c r="A1216" s="1" t="s">
        <v>2496</v>
      </c>
      <c r="B1216" s="1">
        <v>1726</v>
      </c>
      <c r="C1216" s="1" t="s">
        <v>1</v>
      </c>
      <c r="D1216" s="1" t="s">
        <v>65</v>
      </c>
      <c r="E1216" s="1" t="s">
        <v>66</v>
      </c>
      <c r="F1216" s="1" t="s">
        <v>2497</v>
      </c>
      <c r="G1216" s="2">
        <v>77200000</v>
      </c>
      <c r="H1216" s="2">
        <v>-83460000</v>
      </c>
      <c r="I1216" s="2">
        <v>991810000</v>
      </c>
      <c r="J1216" s="3">
        <v>2.0299999999999998</v>
      </c>
      <c r="K1216" s="2">
        <f t="shared" si="54"/>
        <v>2013374299.9999998</v>
      </c>
      <c r="L1216" s="2">
        <f t="shared" si="55"/>
        <v>-4.1452798915730678E-2</v>
      </c>
      <c r="M1216" s="2">
        <f t="shared" si="56"/>
        <v>3.8343590657733143E-2</v>
      </c>
    </row>
    <row r="1217" spans="1:13" x14ac:dyDescent="0.25">
      <c r="A1217" s="1" t="s">
        <v>2498</v>
      </c>
      <c r="B1217" s="1">
        <v>1727</v>
      </c>
      <c r="C1217" s="1" t="s">
        <v>1</v>
      </c>
      <c r="D1217" s="1" t="s">
        <v>95</v>
      </c>
      <c r="E1217" s="1" t="s">
        <v>1128</v>
      </c>
      <c r="F1217" s="1" t="s">
        <v>2499</v>
      </c>
      <c r="G1217" s="2">
        <v>36900000000</v>
      </c>
      <c r="H1217" s="2">
        <v>189390000</v>
      </c>
      <c r="I1217" s="2">
        <v>1760000000</v>
      </c>
      <c r="J1217" s="3">
        <v>0.54</v>
      </c>
      <c r="K1217" s="2">
        <f t="shared" si="54"/>
        <v>950400000.00000012</v>
      </c>
      <c r="L1217" s="2">
        <f t="shared" si="55"/>
        <v>0.19927398989898987</v>
      </c>
      <c r="M1217" s="2">
        <f t="shared" si="56"/>
        <v>38.825757575757571</v>
      </c>
    </row>
    <row r="1218" spans="1:13" x14ac:dyDescent="0.25">
      <c r="A1218" s="1" t="s">
        <v>2500</v>
      </c>
      <c r="B1218" s="1">
        <v>1728</v>
      </c>
      <c r="C1218" s="1" t="s">
        <v>1</v>
      </c>
      <c r="D1218" s="1" t="s">
        <v>2</v>
      </c>
      <c r="E1218" s="1" t="s">
        <v>3</v>
      </c>
      <c r="F1218" s="1" t="s">
        <v>2501</v>
      </c>
      <c r="G1218" s="2">
        <v>26670000000</v>
      </c>
      <c r="H1218" s="2">
        <v>-984540000</v>
      </c>
      <c r="I1218" s="2">
        <v>2790000000</v>
      </c>
      <c r="J1218" s="3">
        <v>0.25</v>
      </c>
      <c r="K1218" s="2">
        <f t="shared" si="54"/>
        <v>697500000</v>
      </c>
      <c r="L1218" s="2">
        <f t="shared" si="55"/>
        <v>-1.4115268817204301</v>
      </c>
      <c r="M1218" s="2">
        <f t="shared" si="56"/>
        <v>38.236559139784944</v>
      </c>
    </row>
    <row r="1219" spans="1:13" x14ac:dyDescent="0.25">
      <c r="A1219" s="1" t="s">
        <v>2502</v>
      </c>
      <c r="B1219" s="1">
        <v>1729</v>
      </c>
      <c r="C1219" s="1" t="s">
        <v>1</v>
      </c>
      <c r="D1219" s="1" t="s">
        <v>95</v>
      </c>
      <c r="E1219" s="1" t="s">
        <v>506</v>
      </c>
      <c r="F1219" s="1" t="s">
        <v>2503</v>
      </c>
      <c r="G1219" s="2">
        <v>5760000000</v>
      </c>
      <c r="H1219" s="2">
        <v>215140000</v>
      </c>
      <c r="I1219" s="2">
        <v>1950000000</v>
      </c>
      <c r="J1219" s="3">
        <v>1.9</v>
      </c>
      <c r="K1219" s="2">
        <f t="shared" ref="K1219:K1282" si="57">I1219*J1219</f>
        <v>3705000000</v>
      </c>
      <c r="L1219" s="2">
        <f t="shared" ref="L1219:L1282" si="58">H1219/K1219</f>
        <v>5.8067476383265856E-2</v>
      </c>
      <c r="M1219" s="2">
        <f t="shared" ref="M1219:M1282" si="59">G1219/K1219</f>
        <v>1.5546558704453441</v>
      </c>
    </row>
    <row r="1220" spans="1:13" x14ac:dyDescent="0.25">
      <c r="A1220" s="1" t="s">
        <v>2504</v>
      </c>
      <c r="B1220" s="1">
        <v>1730</v>
      </c>
      <c r="C1220" s="1" t="s">
        <v>1</v>
      </c>
      <c r="D1220" s="1" t="s">
        <v>128</v>
      </c>
      <c r="E1220" s="1" t="s">
        <v>307</v>
      </c>
      <c r="F1220" s="1" t="s">
        <v>2505</v>
      </c>
      <c r="G1220" s="2">
        <v>536659999.99999988</v>
      </c>
      <c r="H1220" s="2">
        <v>114750000</v>
      </c>
      <c r="I1220" s="2">
        <v>408950000</v>
      </c>
      <c r="J1220" s="3">
        <v>1.99</v>
      </c>
      <c r="K1220" s="2">
        <f t="shared" si="57"/>
        <v>813810500</v>
      </c>
      <c r="L1220" s="2">
        <f t="shared" si="58"/>
        <v>0.14100334168703893</v>
      </c>
      <c r="M1220" s="2">
        <f t="shared" si="59"/>
        <v>0.65944098779752769</v>
      </c>
    </row>
    <row r="1221" spans="1:13" x14ac:dyDescent="0.25">
      <c r="A1221" s="1" t="s">
        <v>2506</v>
      </c>
      <c r="B1221" s="1">
        <v>1731</v>
      </c>
      <c r="C1221" s="1" t="s">
        <v>1</v>
      </c>
      <c r="D1221" s="1" t="s">
        <v>251</v>
      </c>
      <c r="E1221" s="1" t="s">
        <v>252</v>
      </c>
      <c r="F1221" s="1" t="s">
        <v>2507</v>
      </c>
      <c r="G1221" s="2">
        <v>1630000000</v>
      </c>
      <c r="H1221" s="2">
        <v>116490000</v>
      </c>
      <c r="I1221" s="2">
        <v>1120000000</v>
      </c>
      <c r="J1221" s="3">
        <v>0.65</v>
      </c>
      <c r="K1221" s="2">
        <f t="shared" si="57"/>
        <v>728000000</v>
      </c>
      <c r="L1221" s="2">
        <f t="shared" si="58"/>
        <v>0.16001373626373627</v>
      </c>
      <c r="M1221" s="2">
        <f t="shared" si="59"/>
        <v>2.2390109890109891</v>
      </c>
    </row>
    <row r="1222" spans="1:13" x14ac:dyDescent="0.25">
      <c r="A1222" s="1" t="s">
        <v>2508</v>
      </c>
      <c r="B1222" s="1">
        <v>1732</v>
      </c>
      <c r="C1222" s="1" t="s">
        <v>1</v>
      </c>
      <c r="D1222" s="1" t="s">
        <v>144</v>
      </c>
      <c r="E1222" s="1" t="s">
        <v>879</v>
      </c>
      <c r="F1222" s="1" t="s">
        <v>2509</v>
      </c>
      <c r="G1222" s="2">
        <v>194830000</v>
      </c>
      <c r="H1222" s="2">
        <v>12090000</v>
      </c>
      <c r="I1222" s="2">
        <v>1180000000</v>
      </c>
      <c r="J1222" s="3">
        <v>0.151</v>
      </c>
      <c r="K1222" s="2">
        <f t="shared" si="57"/>
        <v>178180000</v>
      </c>
      <c r="L1222" s="2">
        <f t="shared" si="58"/>
        <v>6.7852733191155007E-2</v>
      </c>
      <c r="M1222" s="2">
        <f t="shared" si="59"/>
        <v>1.0934448310697047</v>
      </c>
    </row>
    <row r="1223" spans="1:13" x14ac:dyDescent="0.25">
      <c r="A1223" s="1" t="s">
        <v>2510</v>
      </c>
      <c r="B1223" s="1">
        <v>1733</v>
      </c>
      <c r="C1223" s="1" t="s">
        <v>1</v>
      </c>
      <c r="D1223" s="1" t="s">
        <v>22</v>
      </c>
      <c r="E1223" s="1" t="s">
        <v>141</v>
      </c>
      <c r="F1223" s="1" t="s">
        <v>2511</v>
      </c>
      <c r="G1223" s="2">
        <v>40590000000</v>
      </c>
      <c r="H1223" s="2">
        <v>2120000000</v>
      </c>
      <c r="I1223" s="2">
        <v>2680000000</v>
      </c>
      <c r="J1223" s="3">
        <v>1.72</v>
      </c>
      <c r="K1223" s="2">
        <f t="shared" si="57"/>
        <v>4609600000</v>
      </c>
      <c r="L1223" s="2">
        <f t="shared" si="58"/>
        <v>0.45990975355779246</v>
      </c>
      <c r="M1223" s="2">
        <f t="shared" si="59"/>
        <v>8.8055362721277337</v>
      </c>
    </row>
    <row r="1224" spans="1:13" x14ac:dyDescent="0.25">
      <c r="A1224" s="1" t="s">
        <v>2512</v>
      </c>
      <c r="B1224" s="1">
        <v>1735</v>
      </c>
      <c r="C1224" s="1" t="s">
        <v>1</v>
      </c>
      <c r="D1224" s="1" t="s">
        <v>65</v>
      </c>
      <c r="E1224" s="1" t="s">
        <v>66</v>
      </c>
      <c r="F1224" s="1" t="s">
        <v>2513</v>
      </c>
      <c r="G1224" s="2">
        <v>4030000000</v>
      </c>
      <c r="H1224" s="2">
        <v>66319999.999999993</v>
      </c>
      <c r="I1224" s="2">
        <v>4220000000</v>
      </c>
      <c r="J1224" s="3">
        <v>6.18</v>
      </c>
      <c r="K1224" s="2">
        <f t="shared" si="57"/>
        <v>26079600000</v>
      </c>
      <c r="L1224" s="2">
        <f t="shared" si="58"/>
        <v>2.5429837880949092E-3</v>
      </c>
      <c r="M1224" s="2">
        <f t="shared" si="59"/>
        <v>0.15452690992193133</v>
      </c>
    </row>
    <row r="1225" spans="1:13" x14ac:dyDescent="0.25">
      <c r="A1225" s="1" t="s">
        <v>2514</v>
      </c>
      <c r="B1225" s="1">
        <v>1736</v>
      </c>
      <c r="C1225" s="1" t="s">
        <v>1</v>
      </c>
      <c r="D1225" s="1" t="s">
        <v>128</v>
      </c>
      <c r="E1225" s="1" t="s">
        <v>319</v>
      </c>
      <c r="F1225" s="1" t="s">
        <v>2515</v>
      </c>
      <c r="G1225" s="2">
        <v>63480000</v>
      </c>
      <c r="H1225" s="2">
        <v>-53240000</v>
      </c>
      <c r="I1225" s="2">
        <v>244100000</v>
      </c>
      <c r="J1225" s="3">
        <v>7.0999999999999994E-2</v>
      </c>
      <c r="K1225" s="2">
        <f t="shared" si="57"/>
        <v>17331100</v>
      </c>
      <c r="L1225" s="2">
        <f t="shared" si="58"/>
        <v>-3.0719342684538202</v>
      </c>
      <c r="M1225" s="2">
        <f t="shared" si="59"/>
        <v>3.6627796273750657</v>
      </c>
    </row>
    <row r="1226" spans="1:13" x14ac:dyDescent="0.25">
      <c r="A1226" s="1" t="s">
        <v>2516</v>
      </c>
      <c r="B1226" s="1">
        <v>1737</v>
      </c>
      <c r="C1226" s="1" t="s">
        <v>1</v>
      </c>
      <c r="D1226" s="1" t="s">
        <v>144</v>
      </c>
      <c r="E1226" s="1" t="s">
        <v>564</v>
      </c>
      <c r="F1226" s="1" t="s">
        <v>2517</v>
      </c>
      <c r="G1226" s="2">
        <v>508460000</v>
      </c>
      <c r="H1226" s="2">
        <v>8590000</v>
      </c>
      <c r="I1226" s="2">
        <v>1000000000</v>
      </c>
      <c r="J1226" s="3">
        <v>9.7000000000000003E-2</v>
      </c>
      <c r="K1226" s="2">
        <f t="shared" si="57"/>
        <v>97000000</v>
      </c>
      <c r="L1226" s="2">
        <f t="shared" si="58"/>
        <v>8.8556701030927831E-2</v>
      </c>
      <c r="M1226" s="2">
        <f t="shared" si="59"/>
        <v>5.2418556701030932</v>
      </c>
    </row>
    <row r="1227" spans="1:13" x14ac:dyDescent="0.25">
      <c r="A1227" s="1" t="s">
        <v>2518</v>
      </c>
      <c r="B1227" s="1">
        <v>1738</v>
      </c>
      <c r="C1227" s="1" t="s">
        <v>1</v>
      </c>
      <c r="D1227" s="1" t="s">
        <v>22</v>
      </c>
      <c r="E1227" s="1" t="s">
        <v>141</v>
      </c>
      <c r="F1227" s="1" t="s">
        <v>2519</v>
      </c>
      <c r="G1227" s="2">
        <v>1090000000</v>
      </c>
      <c r="H1227" s="2">
        <v>-545230000</v>
      </c>
      <c r="I1227" s="2">
        <v>1380000000</v>
      </c>
      <c r="J1227" s="3">
        <v>0.16500000000000001</v>
      </c>
      <c r="K1227" s="2">
        <f t="shared" si="57"/>
        <v>227700000</v>
      </c>
      <c r="L1227" s="2">
        <f t="shared" si="58"/>
        <v>-2.3945103205972771</v>
      </c>
      <c r="M1227" s="2">
        <f t="shared" si="59"/>
        <v>4.7870004391743519</v>
      </c>
    </row>
    <row r="1228" spans="1:13" x14ac:dyDescent="0.25">
      <c r="A1228" s="1" t="s">
        <v>2520</v>
      </c>
      <c r="B1228" s="1">
        <v>1739</v>
      </c>
      <c r="C1228" s="1" t="s">
        <v>1</v>
      </c>
      <c r="D1228" s="1" t="s">
        <v>112</v>
      </c>
      <c r="E1228" s="1" t="s">
        <v>186</v>
      </c>
      <c r="F1228" s="1" t="s">
        <v>2521</v>
      </c>
      <c r="G1228" s="2">
        <v>1310000000</v>
      </c>
      <c r="H1228" s="2">
        <v>-107040000</v>
      </c>
      <c r="I1228" s="2">
        <v>1120000000</v>
      </c>
      <c r="J1228" s="3">
        <v>0.3</v>
      </c>
      <c r="K1228" s="2">
        <f t="shared" si="57"/>
        <v>336000000</v>
      </c>
      <c r="L1228" s="2">
        <f t="shared" si="58"/>
        <v>-0.31857142857142856</v>
      </c>
      <c r="M1228" s="2">
        <f t="shared" si="59"/>
        <v>3.8988095238095237</v>
      </c>
    </row>
    <row r="1229" spans="1:13" x14ac:dyDescent="0.25">
      <c r="A1229" s="1" t="s">
        <v>2522</v>
      </c>
      <c r="B1229" s="1">
        <v>1740</v>
      </c>
      <c r="C1229" s="1" t="s">
        <v>1</v>
      </c>
      <c r="D1229" s="1" t="s">
        <v>50</v>
      </c>
      <c r="E1229" s="1" t="s">
        <v>892</v>
      </c>
      <c r="F1229" s="1" t="s">
        <v>2523</v>
      </c>
      <c r="G1229" s="2">
        <v>69520000</v>
      </c>
      <c r="H1229" s="2">
        <v>-109890000</v>
      </c>
      <c r="I1229" s="2">
        <v>1040000000</v>
      </c>
      <c r="J1229" s="3">
        <v>0.115</v>
      </c>
      <c r="K1229" s="2">
        <f t="shared" si="57"/>
        <v>119600000</v>
      </c>
      <c r="L1229" s="2">
        <f t="shared" si="58"/>
        <v>-0.91881270903010037</v>
      </c>
      <c r="M1229" s="2">
        <f t="shared" si="59"/>
        <v>0.58127090301003348</v>
      </c>
    </row>
    <row r="1230" spans="1:13" x14ac:dyDescent="0.25">
      <c r="A1230" s="1" t="s">
        <v>2524</v>
      </c>
      <c r="B1230" s="1">
        <v>1741</v>
      </c>
      <c r="C1230" s="1" t="s">
        <v>1</v>
      </c>
      <c r="D1230" s="1" t="s">
        <v>65</v>
      </c>
      <c r="E1230" s="1" t="s">
        <v>66</v>
      </c>
      <c r="F1230" s="1" t="s">
        <v>2525</v>
      </c>
      <c r="G1230" s="2">
        <v>225910000</v>
      </c>
      <c r="H1230" s="2">
        <v>-1770000</v>
      </c>
      <c r="I1230" s="2">
        <v>800000000</v>
      </c>
      <c r="J1230" s="3">
        <v>0.62</v>
      </c>
      <c r="K1230" s="2">
        <f t="shared" si="57"/>
        <v>496000000</v>
      </c>
      <c r="L1230" s="2">
        <f t="shared" si="58"/>
        <v>-3.5685483870967743E-3</v>
      </c>
      <c r="M1230" s="2">
        <f t="shared" si="59"/>
        <v>0.45546370967741934</v>
      </c>
    </row>
    <row r="1231" spans="1:13" x14ac:dyDescent="0.25">
      <c r="A1231" s="1" t="s">
        <v>2526</v>
      </c>
      <c r="B1231" s="1">
        <v>1742</v>
      </c>
      <c r="C1231" s="1" t="s">
        <v>1</v>
      </c>
      <c r="D1231" s="1" t="s">
        <v>65</v>
      </c>
      <c r="E1231" s="1" t="s">
        <v>66</v>
      </c>
      <c r="F1231" s="1" t="s">
        <v>2527</v>
      </c>
      <c r="G1231" s="2">
        <v>1680000000</v>
      </c>
      <c r="H1231" s="2">
        <v>19730000</v>
      </c>
      <c r="I1231" s="2">
        <v>1600000000</v>
      </c>
      <c r="J1231" s="3">
        <v>4.1000000000000002E-2</v>
      </c>
      <c r="K1231" s="2">
        <f t="shared" si="57"/>
        <v>65600000</v>
      </c>
      <c r="L1231" s="2">
        <f t="shared" si="58"/>
        <v>0.30076219512195124</v>
      </c>
      <c r="M1231" s="2">
        <f t="shared" si="59"/>
        <v>25.609756097560975</v>
      </c>
    </row>
    <row r="1232" spans="1:13" x14ac:dyDescent="0.25">
      <c r="A1232" s="1" t="s">
        <v>2528</v>
      </c>
      <c r="B1232" s="1">
        <v>1745</v>
      </c>
      <c r="C1232" s="1" t="s">
        <v>1</v>
      </c>
      <c r="D1232" s="1" t="s">
        <v>112</v>
      </c>
      <c r="E1232" s="1" t="s">
        <v>205</v>
      </c>
      <c r="F1232" s="1" t="s">
        <v>2529</v>
      </c>
      <c r="G1232" s="2">
        <v>646860000</v>
      </c>
      <c r="H1232" s="2">
        <v>160410000</v>
      </c>
      <c r="I1232" s="2">
        <v>1580000000</v>
      </c>
      <c r="J1232" s="3">
        <v>0.45</v>
      </c>
      <c r="K1232" s="2">
        <f t="shared" si="57"/>
        <v>711000000</v>
      </c>
      <c r="L1232" s="2">
        <f t="shared" si="58"/>
        <v>0.22561181434599156</v>
      </c>
      <c r="M1232" s="2">
        <f t="shared" si="59"/>
        <v>0.90978902953586493</v>
      </c>
    </row>
    <row r="1233" spans="1:13" x14ac:dyDescent="0.25">
      <c r="A1233" s="1" t="s">
        <v>2530</v>
      </c>
      <c r="B1233" s="1">
        <v>1746</v>
      </c>
      <c r="C1233" s="1" t="s">
        <v>1</v>
      </c>
      <c r="D1233" s="1" t="s">
        <v>65</v>
      </c>
      <c r="E1233" s="1" t="s">
        <v>66</v>
      </c>
      <c r="F1233" s="1" t="s">
        <v>2531</v>
      </c>
      <c r="G1233" s="2">
        <v>152950000</v>
      </c>
      <c r="H1233" s="2">
        <v>680000</v>
      </c>
      <c r="I1233" s="2">
        <v>1000000000</v>
      </c>
      <c r="J1233" s="3">
        <v>0.13500000000000001</v>
      </c>
      <c r="K1233" s="2">
        <f t="shared" si="57"/>
        <v>135000000</v>
      </c>
      <c r="L1233" s="2">
        <f t="shared" si="58"/>
        <v>5.0370370370370369E-3</v>
      </c>
      <c r="M1233" s="2">
        <f t="shared" si="59"/>
        <v>1.1329629629629629</v>
      </c>
    </row>
    <row r="1234" spans="1:13" x14ac:dyDescent="0.25">
      <c r="A1234" s="1" t="s">
        <v>2532</v>
      </c>
      <c r="B1234" s="1">
        <v>1747</v>
      </c>
      <c r="C1234" s="1" t="s">
        <v>1</v>
      </c>
      <c r="D1234" s="1" t="s">
        <v>77</v>
      </c>
      <c r="E1234" s="1" t="s">
        <v>2533</v>
      </c>
      <c r="F1234" s="1" t="s">
        <v>2534</v>
      </c>
      <c r="G1234" s="2">
        <v>790790000</v>
      </c>
      <c r="H1234" s="2">
        <v>-12680000</v>
      </c>
      <c r="I1234" s="2">
        <v>504750000</v>
      </c>
      <c r="J1234" s="3">
        <v>0.26</v>
      </c>
      <c r="K1234" s="2">
        <f t="shared" si="57"/>
        <v>131235000</v>
      </c>
      <c r="L1234" s="2">
        <f t="shared" si="58"/>
        <v>-9.6620566159942092E-2</v>
      </c>
      <c r="M1234" s="2">
        <f t="shared" si="59"/>
        <v>6.0257553244180286</v>
      </c>
    </row>
    <row r="1235" spans="1:13" x14ac:dyDescent="0.25">
      <c r="A1235" s="1" t="s">
        <v>2535</v>
      </c>
      <c r="B1235" s="1">
        <v>1748</v>
      </c>
      <c r="C1235" s="1" t="s">
        <v>1</v>
      </c>
      <c r="D1235" s="1" t="s">
        <v>144</v>
      </c>
      <c r="E1235" s="1" t="s">
        <v>294</v>
      </c>
      <c r="F1235" s="1" t="s">
        <v>2536</v>
      </c>
      <c r="G1235" s="2">
        <v>461250000</v>
      </c>
      <c r="H1235" s="2">
        <v>66519999.999999993</v>
      </c>
      <c r="I1235" s="2">
        <v>440000000</v>
      </c>
      <c r="J1235" s="3">
        <v>3.95</v>
      </c>
      <c r="K1235" s="2">
        <f t="shared" si="57"/>
        <v>1738000000</v>
      </c>
      <c r="L1235" s="2">
        <f t="shared" si="58"/>
        <v>3.8273878020713456E-2</v>
      </c>
      <c r="M1235" s="2">
        <f t="shared" si="59"/>
        <v>0.26539125431530497</v>
      </c>
    </row>
    <row r="1236" spans="1:13" x14ac:dyDescent="0.25">
      <c r="A1236" s="1" t="s">
        <v>2537</v>
      </c>
      <c r="B1236" s="1">
        <v>1749</v>
      </c>
      <c r="C1236" s="1" t="s">
        <v>1</v>
      </c>
      <c r="D1236" s="1" t="s">
        <v>54</v>
      </c>
      <c r="E1236" s="1" t="s">
        <v>266</v>
      </c>
      <c r="F1236" s="1" t="s">
        <v>2538</v>
      </c>
      <c r="G1236" s="2">
        <v>1170000000</v>
      </c>
      <c r="H1236" s="2">
        <v>34920000</v>
      </c>
      <c r="I1236" s="2">
        <v>133400000</v>
      </c>
      <c r="J1236" s="3">
        <v>0.73</v>
      </c>
      <c r="K1236" s="2">
        <f t="shared" si="57"/>
        <v>97382000</v>
      </c>
      <c r="L1236" s="2">
        <f t="shared" si="58"/>
        <v>0.35858782937298472</v>
      </c>
      <c r="M1236" s="2">
        <f t="shared" si="59"/>
        <v>12.014540674868046</v>
      </c>
    </row>
    <row r="1237" spans="1:13" x14ac:dyDescent="0.25">
      <c r="A1237" s="1" t="s">
        <v>2539</v>
      </c>
      <c r="B1237" s="1">
        <v>1750</v>
      </c>
      <c r="C1237" s="1" t="s">
        <v>1</v>
      </c>
      <c r="D1237" s="1" t="s">
        <v>95</v>
      </c>
      <c r="E1237" s="1" t="s">
        <v>506</v>
      </c>
      <c r="F1237" s="1" t="s">
        <v>2540</v>
      </c>
      <c r="G1237" s="2">
        <v>166780000</v>
      </c>
      <c r="H1237" s="2">
        <v>7000000</v>
      </c>
      <c r="I1237" s="2">
        <v>1800000000</v>
      </c>
      <c r="J1237" s="3">
        <v>0.03</v>
      </c>
      <c r="K1237" s="2">
        <f t="shared" si="57"/>
        <v>54000000</v>
      </c>
      <c r="L1237" s="2">
        <f t="shared" si="58"/>
        <v>0.12962962962962962</v>
      </c>
      <c r="M1237" s="2">
        <f t="shared" si="59"/>
        <v>3.0885185185185184</v>
      </c>
    </row>
    <row r="1238" spans="1:13" x14ac:dyDescent="0.25">
      <c r="A1238" s="1" t="s">
        <v>2541</v>
      </c>
      <c r="B1238" s="1">
        <v>1751</v>
      </c>
      <c r="C1238" s="1" t="s">
        <v>1</v>
      </c>
      <c r="D1238" s="1" t="s">
        <v>65</v>
      </c>
      <c r="E1238" s="1" t="s">
        <v>66</v>
      </c>
      <c r="F1238" s="1" t="s">
        <v>2542</v>
      </c>
      <c r="G1238" s="2">
        <v>121190000</v>
      </c>
      <c r="H1238" s="2">
        <v>1320000</v>
      </c>
      <c r="I1238" s="2">
        <v>232330000</v>
      </c>
      <c r="J1238" s="3">
        <v>0.52</v>
      </c>
      <c r="K1238" s="2">
        <f t="shared" si="57"/>
        <v>120811600</v>
      </c>
      <c r="L1238" s="2">
        <f t="shared" si="58"/>
        <v>1.0926103122547834E-2</v>
      </c>
      <c r="M1238" s="2">
        <f t="shared" si="59"/>
        <v>1.0031321495617971</v>
      </c>
    </row>
    <row r="1239" spans="1:13" x14ac:dyDescent="0.25">
      <c r="A1239" s="1" t="s">
        <v>2543</v>
      </c>
      <c r="B1239" s="1">
        <v>1752</v>
      </c>
      <c r="C1239" s="1" t="s">
        <v>1</v>
      </c>
      <c r="D1239" s="1" t="s">
        <v>50</v>
      </c>
      <c r="E1239" s="1" t="s">
        <v>81</v>
      </c>
      <c r="F1239" s="1" t="s">
        <v>2544</v>
      </c>
      <c r="G1239" s="2">
        <v>141530000</v>
      </c>
      <c r="H1239" s="2">
        <v>5870000</v>
      </c>
      <c r="I1239" s="2">
        <v>2540000000</v>
      </c>
      <c r="J1239" s="3">
        <v>0.04</v>
      </c>
      <c r="K1239" s="2">
        <f t="shared" si="57"/>
        <v>101600000</v>
      </c>
      <c r="L1239" s="2">
        <f t="shared" si="58"/>
        <v>5.7775590551181102E-2</v>
      </c>
      <c r="M1239" s="2">
        <f t="shared" si="59"/>
        <v>1.393011811023622</v>
      </c>
    </row>
    <row r="1240" spans="1:13" x14ac:dyDescent="0.25">
      <c r="A1240" s="1" t="s">
        <v>2545</v>
      </c>
      <c r="B1240" s="1">
        <v>1753</v>
      </c>
      <c r="C1240" s="1" t="s">
        <v>1</v>
      </c>
      <c r="D1240" s="1" t="s">
        <v>112</v>
      </c>
      <c r="E1240" s="1" t="s">
        <v>205</v>
      </c>
      <c r="F1240" s="1" t="s">
        <v>61</v>
      </c>
      <c r="G1240" s="2">
        <v>1210000000</v>
      </c>
      <c r="H1240" s="2">
        <v>33650000</v>
      </c>
      <c r="I1240" s="2">
        <v>1060000000</v>
      </c>
      <c r="J1240" s="3">
        <v>0.315</v>
      </c>
      <c r="K1240" s="2">
        <f t="shared" si="57"/>
        <v>333900000</v>
      </c>
      <c r="L1240" s="2">
        <f t="shared" si="58"/>
        <v>0.10077867625037436</v>
      </c>
      <c r="M1240" s="2">
        <f t="shared" si="59"/>
        <v>3.6238394728960768</v>
      </c>
    </row>
    <row r="1241" spans="1:13" x14ac:dyDescent="0.25">
      <c r="A1241" s="1" t="s">
        <v>2546</v>
      </c>
      <c r="B1241" s="1">
        <v>1755</v>
      </c>
      <c r="C1241" s="1" t="s">
        <v>1</v>
      </c>
      <c r="D1241" s="1" t="s">
        <v>13</v>
      </c>
      <c r="E1241" s="1" t="s">
        <v>14</v>
      </c>
      <c r="F1241" s="1" t="s">
        <v>2547</v>
      </c>
      <c r="G1241" s="2">
        <v>6000000000</v>
      </c>
      <c r="H1241" s="2">
        <v>491770000</v>
      </c>
      <c r="I1241" s="2">
        <v>855230000</v>
      </c>
      <c r="J1241" s="3">
        <v>2.5299999999999998</v>
      </c>
      <c r="K1241" s="2">
        <f t="shared" si="57"/>
        <v>2163731900</v>
      </c>
      <c r="L1241" s="2">
        <f t="shared" si="58"/>
        <v>0.22727861986967979</v>
      </c>
      <c r="M1241" s="2">
        <f t="shared" si="59"/>
        <v>2.7729868011836403</v>
      </c>
    </row>
    <row r="1242" spans="1:13" x14ac:dyDescent="0.25">
      <c r="A1242" s="1" t="s">
        <v>2548</v>
      </c>
      <c r="B1242" s="1">
        <v>1756</v>
      </c>
      <c r="C1242" s="1" t="s">
        <v>1</v>
      </c>
      <c r="D1242" s="1" t="s">
        <v>128</v>
      </c>
      <c r="E1242" s="1" t="s">
        <v>307</v>
      </c>
      <c r="F1242" s="1" t="s">
        <v>2549</v>
      </c>
      <c r="G1242" s="2">
        <v>1210000000</v>
      </c>
      <c r="H1242" s="2">
        <v>437640000</v>
      </c>
      <c r="I1242" s="2">
        <v>1200000000</v>
      </c>
      <c r="J1242" s="3">
        <v>0.69</v>
      </c>
      <c r="K1242" s="2">
        <f t="shared" si="57"/>
        <v>827999999.99999988</v>
      </c>
      <c r="L1242" s="2">
        <f t="shared" si="58"/>
        <v>0.52855072463768127</v>
      </c>
      <c r="M1242" s="2">
        <f t="shared" si="59"/>
        <v>1.4613526570048312</v>
      </c>
    </row>
    <row r="1243" spans="1:13" x14ac:dyDescent="0.25">
      <c r="A1243" s="1" t="s">
        <v>2550</v>
      </c>
      <c r="B1243" s="1">
        <v>1757</v>
      </c>
      <c r="C1243" s="1" t="s">
        <v>1</v>
      </c>
      <c r="D1243" s="1" t="s">
        <v>65</v>
      </c>
      <c r="E1243" s="1" t="s">
        <v>66</v>
      </c>
      <c r="F1243" s="1" t="s">
        <v>2551</v>
      </c>
      <c r="G1243" s="2">
        <v>326490000</v>
      </c>
      <c r="H1243" s="2">
        <v>810000</v>
      </c>
      <c r="I1243" s="2">
        <v>1200000000</v>
      </c>
      <c r="J1243" s="3">
        <v>0.19</v>
      </c>
      <c r="K1243" s="2">
        <f t="shared" si="57"/>
        <v>228000000</v>
      </c>
      <c r="L1243" s="2">
        <f t="shared" si="58"/>
        <v>3.5526315789473684E-3</v>
      </c>
      <c r="M1243" s="2">
        <f t="shared" si="59"/>
        <v>1.4319736842105264</v>
      </c>
    </row>
    <row r="1244" spans="1:13" x14ac:dyDescent="0.25">
      <c r="A1244" s="1" t="s">
        <v>2552</v>
      </c>
      <c r="B1244" s="1">
        <v>1759</v>
      </c>
      <c r="C1244" s="1" t="s">
        <v>1</v>
      </c>
      <c r="D1244" s="1" t="s">
        <v>6</v>
      </c>
      <c r="E1244" s="1" t="s">
        <v>10</v>
      </c>
      <c r="F1244" s="1" t="s">
        <v>2553</v>
      </c>
      <c r="G1244" s="2">
        <v>1550000000</v>
      </c>
      <c r="H1244" s="2">
        <v>9720000</v>
      </c>
      <c r="I1244" s="2">
        <v>216000000</v>
      </c>
      <c r="J1244" s="3">
        <v>0.47</v>
      </c>
      <c r="K1244" s="2">
        <f t="shared" si="57"/>
        <v>101520000</v>
      </c>
      <c r="L1244" s="2">
        <f t="shared" si="58"/>
        <v>9.5744680851063829E-2</v>
      </c>
      <c r="M1244" s="2">
        <f t="shared" si="59"/>
        <v>15.267927501970055</v>
      </c>
    </row>
    <row r="1245" spans="1:13" x14ac:dyDescent="0.25">
      <c r="A1245" s="1" t="s">
        <v>2554</v>
      </c>
      <c r="B1245" s="1">
        <v>1760</v>
      </c>
      <c r="C1245" s="1" t="s">
        <v>1</v>
      </c>
      <c r="D1245" s="1" t="s">
        <v>95</v>
      </c>
      <c r="E1245" s="1" t="s">
        <v>116</v>
      </c>
      <c r="F1245" s="1" t="s">
        <v>2555</v>
      </c>
      <c r="G1245" s="2">
        <v>6410000000</v>
      </c>
      <c r="H1245" s="2">
        <v>350720000</v>
      </c>
      <c r="I1245" s="2">
        <v>1100000000</v>
      </c>
      <c r="J1245" s="3">
        <v>1.97</v>
      </c>
      <c r="K1245" s="2">
        <f t="shared" si="57"/>
        <v>2167000000</v>
      </c>
      <c r="L1245" s="2">
        <f t="shared" si="58"/>
        <v>0.16184586986617444</v>
      </c>
      <c r="M1245" s="2">
        <f t="shared" si="59"/>
        <v>2.9580064605445315</v>
      </c>
    </row>
    <row r="1246" spans="1:13" x14ac:dyDescent="0.25">
      <c r="A1246" s="1" t="s">
        <v>2556</v>
      </c>
      <c r="B1246" s="1">
        <v>1762</v>
      </c>
      <c r="C1246" s="1" t="s">
        <v>1</v>
      </c>
      <c r="D1246" s="1" t="s">
        <v>112</v>
      </c>
      <c r="E1246" s="1" t="s">
        <v>205</v>
      </c>
      <c r="F1246" s="1" t="s">
        <v>2557</v>
      </c>
      <c r="G1246" s="2">
        <v>2680000000</v>
      </c>
      <c r="H1246" s="2">
        <v>-150640000</v>
      </c>
      <c r="I1246" s="2">
        <v>1510000000</v>
      </c>
      <c r="J1246" s="3">
        <v>7.9000000000000001E-2</v>
      </c>
      <c r="K1246" s="2">
        <f t="shared" si="57"/>
        <v>119290000</v>
      </c>
      <c r="L1246" s="2">
        <f t="shared" si="58"/>
        <v>-1.2628049291642216</v>
      </c>
      <c r="M1246" s="2">
        <f t="shared" si="59"/>
        <v>22.466258697292314</v>
      </c>
    </row>
    <row r="1247" spans="1:13" x14ac:dyDescent="0.25">
      <c r="A1247" s="1" t="s">
        <v>2558</v>
      </c>
      <c r="B1247" s="1">
        <v>1763</v>
      </c>
      <c r="C1247" s="1" t="s">
        <v>1</v>
      </c>
      <c r="D1247" s="1" t="s">
        <v>39</v>
      </c>
      <c r="E1247" s="1" t="s">
        <v>272</v>
      </c>
      <c r="F1247" s="1" t="s">
        <v>2559</v>
      </c>
      <c r="G1247" s="2">
        <v>7330000000</v>
      </c>
      <c r="H1247" s="2">
        <v>409920000</v>
      </c>
      <c r="I1247" s="2">
        <v>319870000</v>
      </c>
      <c r="J1247" s="3">
        <v>10.220000000000001</v>
      </c>
      <c r="K1247" s="2">
        <f t="shared" si="57"/>
        <v>3269071400</v>
      </c>
      <c r="L1247" s="2">
        <f t="shared" si="58"/>
        <v>0.12539340682494729</v>
      </c>
      <c r="M1247" s="2">
        <f t="shared" si="59"/>
        <v>2.2422269516658462</v>
      </c>
    </row>
    <row r="1248" spans="1:13" x14ac:dyDescent="0.25">
      <c r="A1248" s="1" t="s">
        <v>2560</v>
      </c>
      <c r="B1248" s="1">
        <v>1765</v>
      </c>
      <c r="C1248" s="1" t="s">
        <v>1</v>
      </c>
      <c r="D1248" s="1" t="s">
        <v>128</v>
      </c>
      <c r="E1248" s="1" t="s">
        <v>307</v>
      </c>
      <c r="F1248" s="1" t="s">
        <v>2561</v>
      </c>
      <c r="G1248" s="2">
        <v>3990000000</v>
      </c>
      <c r="H1248" s="2">
        <v>233940000</v>
      </c>
      <c r="I1248" s="2">
        <v>8170000000</v>
      </c>
      <c r="J1248" s="3">
        <v>0.22900000000000001</v>
      </c>
      <c r="K1248" s="2">
        <f t="shared" si="57"/>
        <v>1870930000</v>
      </c>
      <c r="L1248" s="2">
        <f t="shared" si="58"/>
        <v>0.12503941889862261</v>
      </c>
      <c r="M1248" s="2">
        <f t="shared" si="59"/>
        <v>2.1326292271757894</v>
      </c>
    </row>
    <row r="1249" spans="1:13" x14ac:dyDescent="0.25">
      <c r="A1249" s="1" t="s">
        <v>2562</v>
      </c>
      <c r="B1249" s="1">
        <v>1766</v>
      </c>
      <c r="C1249" s="1" t="s">
        <v>1</v>
      </c>
      <c r="D1249" s="1" t="s">
        <v>95</v>
      </c>
      <c r="E1249" s="1" t="s">
        <v>96</v>
      </c>
      <c r="F1249" s="1" t="s">
        <v>2563</v>
      </c>
      <c r="G1249" s="2">
        <v>256970000000</v>
      </c>
      <c r="H1249" s="2">
        <v>12940000000</v>
      </c>
      <c r="I1249" s="2">
        <v>28700000000</v>
      </c>
      <c r="J1249" s="3">
        <v>4.03</v>
      </c>
      <c r="K1249" s="2">
        <f t="shared" si="57"/>
        <v>115661000000</v>
      </c>
      <c r="L1249" s="2">
        <f t="shared" si="58"/>
        <v>0.11187867993532824</v>
      </c>
      <c r="M1249" s="2">
        <f t="shared" si="59"/>
        <v>2.2217514979120017</v>
      </c>
    </row>
    <row r="1250" spans="1:13" x14ac:dyDescent="0.25">
      <c r="A1250" s="1" t="s">
        <v>2564</v>
      </c>
      <c r="B1250" s="1">
        <v>1767</v>
      </c>
      <c r="C1250" s="1" t="s">
        <v>1</v>
      </c>
      <c r="D1250" s="1" t="s">
        <v>54</v>
      </c>
      <c r="E1250" s="1" t="s">
        <v>640</v>
      </c>
      <c r="F1250" s="1" t="s">
        <v>2565</v>
      </c>
      <c r="G1250" s="2">
        <v>408700000</v>
      </c>
      <c r="H1250" s="2">
        <v>31800000</v>
      </c>
      <c r="I1250" s="2">
        <v>1000000000</v>
      </c>
      <c r="J1250" s="3">
        <v>0.22</v>
      </c>
      <c r="K1250" s="2">
        <f t="shared" si="57"/>
        <v>220000000</v>
      </c>
      <c r="L1250" s="2">
        <f t="shared" si="58"/>
        <v>0.14454545454545453</v>
      </c>
      <c r="M1250" s="2">
        <f t="shared" si="59"/>
        <v>1.8577272727272727</v>
      </c>
    </row>
    <row r="1251" spans="1:13" x14ac:dyDescent="0.25">
      <c r="A1251" s="1" t="s">
        <v>2566</v>
      </c>
      <c r="B1251" s="1">
        <v>1769</v>
      </c>
      <c r="C1251" s="1" t="s">
        <v>1</v>
      </c>
      <c r="D1251" s="1" t="s">
        <v>128</v>
      </c>
      <c r="E1251" s="1" t="s">
        <v>307</v>
      </c>
      <c r="F1251" s="1" t="s">
        <v>61</v>
      </c>
      <c r="G1251" s="2">
        <v>630530000</v>
      </c>
      <c r="H1251" s="2">
        <v>95020000</v>
      </c>
      <c r="I1251" s="2">
        <v>557690000</v>
      </c>
      <c r="J1251" s="3">
        <v>4.0999999999999996</v>
      </c>
      <c r="K1251" s="2">
        <f t="shared" si="57"/>
        <v>2286529000</v>
      </c>
      <c r="L1251" s="2">
        <f t="shared" si="58"/>
        <v>4.1556437727227599E-2</v>
      </c>
      <c r="M1251" s="2">
        <f t="shared" si="59"/>
        <v>0.2757585842996087</v>
      </c>
    </row>
    <row r="1252" spans="1:13" x14ac:dyDescent="0.25">
      <c r="A1252" s="1" t="s">
        <v>2567</v>
      </c>
      <c r="B1252" s="1">
        <v>1771</v>
      </c>
      <c r="C1252" s="1" t="s">
        <v>1</v>
      </c>
      <c r="D1252" s="1" t="s">
        <v>2</v>
      </c>
      <c r="E1252" s="1" t="s">
        <v>3</v>
      </c>
      <c r="F1252" s="1" t="s">
        <v>2568</v>
      </c>
      <c r="G1252" s="2">
        <v>12130000000</v>
      </c>
      <c r="H1252" s="2">
        <v>13110000</v>
      </c>
      <c r="I1252" s="2">
        <v>600000000</v>
      </c>
      <c r="J1252" s="3">
        <v>0.64</v>
      </c>
      <c r="K1252" s="2">
        <f t="shared" si="57"/>
        <v>384000000</v>
      </c>
      <c r="L1252" s="2">
        <f t="shared" si="58"/>
        <v>3.4140625000000001E-2</v>
      </c>
      <c r="M1252" s="2">
        <f t="shared" si="59"/>
        <v>31.588541666666668</v>
      </c>
    </row>
    <row r="1253" spans="1:13" x14ac:dyDescent="0.25">
      <c r="A1253" s="1" t="s">
        <v>2569</v>
      </c>
      <c r="B1253" s="1">
        <v>1772</v>
      </c>
      <c r="C1253" s="1" t="s">
        <v>1</v>
      </c>
      <c r="D1253" s="1" t="s">
        <v>166</v>
      </c>
      <c r="E1253" s="1" t="s">
        <v>314</v>
      </c>
      <c r="F1253" s="1" t="s">
        <v>2570</v>
      </c>
      <c r="G1253" s="2">
        <v>48110000000</v>
      </c>
      <c r="H1253" s="2">
        <v>23840000000</v>
      </c>
      <c r="I1253" s="2">
        <v>2020000000</v>
      </c>
      <c r="J1253" s="3">
        <v>27.65</v>
      </c>
      <c r="K1253" s="2">
        <f t="shared" si="57"/>
        <v>55853000000</v>
      </c>
      <c r="L1253" s="2">
        <f t="shared" si="58"/>
        <v>0.42683472687232554</v>
      </c>
      <c r="M1253" s="2">
        <f t="shared" si="59"/>
        <v>0.86136823447263355</v>
      </c>
    </row>
    <row r="1254" spans="1:13" x14ac:dyDescent="0.25">
      <c r="A1254" s="1" t="s">
        <v>2571</v>
      </c>
      <c r="B1254" s="1">
        <v>1773</v>
      </c>
      <c r="C1254" s="1" t="s">
        <v>1</v>
      </c>
      <c r="D1254" s="1" t="s">
        <v>128</v>
      </c>
      <c r="E1254" s="1" t="s">
        <v>307</v>
      </c>
      <c r="F1254" s="1" t="s">
        <v>2572</v>
      </c>
      <c r="G1254" s="2">
        <v>2560000000</v>
      </c>
      <c r="H1254" s="2">
        <v>371700000</v>
      </c>
      <c r="I1254" s="2">
        <v>2100000000</v>
      </c>
      <c r="J1254" s="3">
        <v>4.4000000000000004</v>
      </c>
      <c r="K1254" s="2">
        <f t="shared" si="57"/>
        <v>9240000000</v>
      </c>
      <c r="L1254" s="2">
        <f t="shared" si="58"/>
        <v>4.022727272727273E-2</v>
      </c>
      <c r="M1254" s="2">
        <f t="shared" si="59"/>
        <v>0.27705627705627706</v>
      </c>
    </row>
    <row r="1255" spans="1:13" x14ac:dyDescent="0.25">
      <c r="A1255" s="1" t="s">
        <v>2573</v>
      </c>
      <c r="B1255" s="1">
        <v>1775</v>
      </c>
      <c r="C1255" s="1" t="s">
        <v>1</v>
      </c>
      <c r="D1255" s="1" t="s">
        <v>50</v>
      </c>
      <c r="E1255" s="1" t="s">
        <v>81</v>
      </c>
      <c r="F1255" s="1" t="s">
        <v>2574</v>
      </c>
      <c r="G1255" s="2">
        <v>131160000</v>
      </c>
      <c r="H1255" s="2">
        <v>-27840000</v>
      </c>
      <c r="I1255" s="2">
        <v>503280000</v>
      </c>
      <c r="J1255" s="3">
        <v>0.192</v>
      </c>
      <c r="K1255" s="2">
        <f t="shared" si="57"/>
        <v>96629760</v>
      </c>
      <c r="L1255" s="2">
        <f t="shared" si="58"/>
        <v>-0.28810999841042761</v>
      </c>
      <c r="M1255" s="2">
        <f t="shared" si="59"/>
        <v>1.3573458114767127</v>
      </c>
    </row>
    <row r="1256" spans="1:13" x14ac:dyDescent="0.25">
      <c r="A1256" s="1" t="s">
        <v>2575</v>
      </c>
      <c r="B1256" s="1">
        <v>1776</v>
      </c>
      <c r="C1256" s="1" t="s">
        <v>1</v>
      </c>
      <c r="D1256" s="1" t="s">
        <v>13</v>
      </c>
      <c r="E1256" s="1" t="s">
        <v>84</v>
      </c>
      <c r="F1256" s="1" t="s">
        <v>2576</v>
      </c>
      <c r="G1256" s="2">
        <v>38970000000</v>
      </c>
      <c r="H1256" s="2">
        <v>8990000000</v>
      </c>
      <c r="I1256" s="2">
        <v>7610000000</v>
      </c>
      <c r="J1256" s="3">
        <v>7.87</v>
      </c>
      <c r="K1256" s="2">
        <f t="shared" si="57"/>
        <v>59890700000</v>
      </c>
      <c r="L1256" s="2">
        <f t="shared" si="58"/>
        <v>0.1501067778469779</v>
      </c>
      <c r="M1256" s="2">
        <f t="shared" si="59"/>
        <v>0.65068533177939147</v>
      </c>
    </row>
    <row r="1257" spans="1:13" x14ac:dyDescent="0.25">
      <c r="A1257" s="1" t="s">
        <v>2577</v>
      </c>
      <c r="B1257" s="1">
        <v>1780</v>
      </c>
      <c r="C1257" s="1" t="s">
        <v>1</v>
      </c>
      <c r="D1257" s="1" t="s">
        <v>65</v>
      </c>
      <c r="E1257" s="1" t="s">
        <v>66</v>
      </c>
      <c r="F1257" s="1" t="s">
        <v>2578</v>
      </c>
      <c r="G1257" s="2">
        <v>220850000</v>
      </c>
      <c r="H1257" s="2">
        <v>5210000</v>
      </c>
      <c r="I1257" s="2">
        <v>620000000</v>
      </c>
      <c r="J1257" s="3">
        <v>1.86</v>
      </c>
      <c r="K1257" s="2">
        <f t="shared" si="57"/>
        <v>1153200000</v>
      </c>
      <c r="L1257" s="2">
        <f t="shared" si="58"/>
        <v>4.5178633368019427E-3</v>
      </c>
      <c r="M1257" s="2">
        <f t="shared" si="59"/>
        <v>0.19151057925771767</v>
      </c>
    </row>
    <row r="1258" spans="1:13" x14ac:dyDescent="0.25">
      <c r="A1258" s="1" t="s">
        <v>2579</v>
      </c>
      <c r="B1258" s="1">
        <v>1782</v>
      </c>
      <c r="C1258" s="1" t="s">
        <v>1</v>
      </c>
      <c r="D1258" s="1" t="s">
        <v>112</v>
      </c>
      <c r="E1258" s="1" t="s">
        <v>205</v>
      </c>
      <c r="F1258" s="1" t="s">
        <v>2580</v>
      </c>
      <c r="G1258" s="2">
        <v>132830000</v>
      </c>
      <c r="H1258" s="2">
        <v>-52110000</v>
      </c>
      <c r="I1258" s="2">
        <v>762000000</v>
      </c>
      <c r="J1258" s="3">
        <v>4.28</v>
      </c>
      <c r="K1258" s="2">
        <f t="shared" si="57"/>
        <v>3261360000</v>
      </c>
      <c r="L1258" s="2">
        <f t="shared" si="58"/>
        <v>-1.5977996909264845E-2</v>
      </c>
      <c r="M1258" s="2">
        <f t="shared" si="59"/>
        <v>4.0728407780803104E-2</v>
      </c>
    </row>
    <row r="1259" spans="1:13" x14ac:dyDescent="0.25">
      <c r="A1259" s="1" t="s">
        <v>2581</v>
      </c>
      <c r="B1259" s="1">
        <v>1783</v>
      </c>
      <c r="C1259" s="1" t="s">
        <v>1</v>
      </c>
      <c r="D1259" s="1" t="s">
        <v>65</v>
      </c>
      <c r="E1259" s="1" t="s">
        <v>66</v>
      </c>
      <c r="F1259" s="1" t="s">
        <v>2582</v>
      </c>
      <c r="G1259" s="2">
        <v>401350000</v>
      </c>
      <c r="H1259" s="2">
        <v>-38070000</v>
      </c>
      <c r="I1259" s="2">
        <v>949360000</v>
      </c>
      <c r="J1259" s="3">
        <v>3.64</v>
      </c>
      <c r="K1259" s="2">
        <f t="shared" si="57"/>
        <v>3455670400</v>
      </c>
      <c r="L1259" s="2">
        <f t="shared" si="58"/>
        <v>-1.1016675664438367E-2</v>
      </c>
      <c r="M1259" s="2">
        <f t="shared" si="59"/>
        <v>0.11614244228847752</v>
      </c>
    </row>
    <row r="1260" spans="1:13" x14ac:dyDescent="0.25">
      <c r="A1260" s="1" t="s">
        <v>2583</v>
      </c>
      <c r="B1260" s="1">
        <v>1785</v>
      </c>
      <c r="C1260" s="1" t="s">
        <v>1</v>
      </c>
      <c r="D1260" s="1" t="s">
        <v>65</v>
      </c>
      <c r="E1260" s="1" t="s">
        <v>66</v>
      </c>
      <c r="F1260" s="1" t="s">
        <v>2584</v>
      </c>
      <c r="G1260" s="2">
        <v>3180000000</v>
      </c>
      <c r="H1260" s="2">
        <v>683740000</v>
      </c>
      <c r="I1260" s="2">
        <v>1660000000</v>
      </c>
      <c r="J1260" s="3">
        <v>2.14</v>
      </c>
      <c r="K1260" s="2">
        <f t="shared" si="57"/>
        <v>3552400000</v>
      </c>
      <c r="L1260" s="2">
        <f t="shared" si="58"/>
        <v>0.1924726945163833</v>
      </c>
      <c r="M1260" s="2">
        <f t="shared" si="59"/>
        <v>0.89516946289832222</v>
      </c>
    </row>
    <row r="1261" spans="1:13" x14ac:dyDescent="0.25">
      <c r="A1261" s="1" t="s">
        <v>2585</v>
      </c>
      <c r="B1261" s="1">
        <v>1786</v>
      </c>
      <c r="C1261" s="1" t="s">
        <v>1</v>
      </c>
      <c r="D1261" s="1" t="s">
        <v>95</v>
      </c>
      <c r="E1261" s="1" t="s">
        <v>132</v>
      </c>
      <c r="F1261" s="1" t="s">
        <v>2586</v>
      </c>
      <c r="G1261" s="2">
        <v>3400000000</v>
      </c>
      <c r="H1261" s="2">
        <v>160260000</v>
      </c>
      <c r="I1261" s="2">
        <v>1520000000</v>
      </c>
      <c r="J1261" s="3">
        <v>0.69</v>
      </c>
      <c r="K1261" s="2">
        <f t="shared" si="57"/>
        <v>1048799999.9999999</v>
      </c>
      <c r="L1261" s="2">
        <f t="shared" si="58"/>
        <v>0.15280320366132724</v>
      </c>
      <c r="M1261" s="2">
        <f t="shared" si="59"/>
        <v>3.2418001525553017</v>
      </c>
    </row>
    <row r="1262" spans="1:13" x14ac:dyDescent="0.25">
      <c r="A1262" s="1" t="s">
        <v>2587</v>
      </c>
      <c r="B1262" s="1">
        <v>1787</v>
      </c>
      <c r="C1262" s="1" t="s">
        <v>1</v>
      </c>
      <c r="D1262" s="1" t="s">
        <v>210</v>
      </c>
      <c r="E1262" s="1" t="s">
        <v>535</v>
      </c>
      <c r="F1262" s="1" t="s">
        <v>2588</v>
      </c>
      <c r="G1262" s="2">
        <v>58500000000</v>
      </c>
      <c r="H1262" s="2">
        <v>974800000</v>
      </c>
      <c r="I1262" s="2">
        <v>4470000000</v>
      </c>
      <c r="J1262" s="3">
        <v>18.940000000000001</v>
      </c>
      <c r="K1262" s="2">
        <f t="shared" si="57"/>
        <v>84661800000</v>
      </c>
      <c r="L1262" s="2">
        <f t="shared" si="58"/>
        <v>1.1514047657857499E-2</v>
      </c>
      <c r="M1262" s="2">
        <f t="shared" si="59"/>
        <v>0.69098459990219907</v>
      </c>
    </row>
    <row r="1263" spans="1:13" x14ac:dyDescent="0.25">
      <c r="A1263" s="1" t="s">
        <v>2589</v>
      </c>
      <c r="B1263" s="1">
        <v>1788</v>
      </c>
      <c r="C1263" s="1" t="s">
        <v>1</v>
      </c>
      <c r="D1263" s="1" t="s">
        <v>13</v>
      </c>
      <c r="E1263" s="1" t="s">
        <v>245</v>
      </c>
      <c r="F1263" s="1" t="s">
        <v>2590</v>
      </c>
      <c r="G1263" s="2">
        <v>3230000000</v>
      </c>
      <c r="H1263" s="2">
        <v>201260000</v>
      </c>
      <c r="I1263" s="2">
        <v>9550000000</v>
      </c>
      <c r="J1263" s="3">
        <v>0.54</v>
      </c>
      <c r="K1263" s="2">
        <f t="shared" si="57"/>
        <v>5157000000</v>
      </c>
      <c r="L1263" s="2">
        <f t="shared" si="58"/>
        <v>3.9026565832848553E-2</v>
      </c>
      <c r="M1263" s="2">
        <f t="shared" si="59"/>
        <v>0.62633313942214464</v>
      </c>
    </row>
    <row r="1264" spans="1:13" x14ac:dyDescent="0.25">
      <c r="A1264" s="1" t="s">
        <v>2591</v>
      </c>
      <c r="B1264" s="1">
        <v>1789</v>
      </c>
      <c r="C1264" s="1" t="s">
        <v>1</v>
      </c>
      <c r="D1264" s="1" t="s">
        <v>39</v>
      </c>
      <c r="E1264" s="1" t="s">
        <v>272</v>
      </c>
      <c r="F1264" s="1" t="s">
        <v>2592</v>
      </c>
      <c r="G1264" s="2">
        <v>1210000000</v>
      </c>
      <c r="H1264" s="2">
        <v>201220000</v>
      </c>
      <c r="I1264" s="2">
        <v>1120000000</v>
      </c>
      <c r="J1264" s="3">
        <v>5.28</v>
      </c>
      <c r="K1264" s="2">
        <f t="shared" si="57"/>
        <v>5913600000</v>
      </c>
      <c r="L1264" s="2">
        <f t="shared" si="58"/>
        <v>3.4026650432900436E-2</v>
      </c>
      <c r="M1264" s="2">
        <f t="shared" si="59"/>
        <v>0.20461309523809523</v>
      </c>
    </row>
    <row r="1265" spans="1:13" x14ac:dyDescent="0.25">
      <c r="A1265" s="1" t="s">
        <v>2593</v>
      </c>
      <c r="B1265" s="1">
        <v>1790</v>
      </c>
      <c r="C1265" s="1" t="s">
        <v>1</v>
      </c>
      <c r="D1265" s="1" t="s">
        <v>65</v>
      </c>
      <c r="E1265" s="1" t="s">
        <v>799</v>
      </c>
      <c r="F1265" s="1" t="s">
        <v>2594</v>
      </c>
      <c r="G1265" s="2">
        <v>180350000</v>
      </c>
      <c r="H1265" s="2">
        <v>73260000</v>
      </c>
      <c r="I1265" s="2">
        <v>1000000000</v>
      </c>
      <c r="J1265" s="3">
        <v>0.56000000000000005</v>
      </c>
      <c r="K1265" s="2">
        <f t="shared" si="57"/>
        <v>560000000</v>
      </c>
      <c r="L1265" s="2">
        <f t="shared" si="58"/>
        <v>0.13082142857142856</v>
      </c>
      <c r="M1265" s="2">
        <f t="shared" si="59"/>
        <v>0.32205357142857144</v>
      </c>
    </row>
    <row r="1266" spans="1:13" x14ac:dyDescent="0.25">
      <c r="A1266" s="1" t="s">
        <v>2595</v>
      </c>
      <c r="B1266" s="1">
        <v>1792</v>
      </c>
      <c r="C1266" s="1" t="s">
        <v>1</v>
      </c>
      <c r="D1266" s="1" t="s">
        <v>251</v>
      </c>
      <c r="E1266" s="1" t="s">
        <v>252</v>
      </c>
      <c r="F1266" s="1" t="s">
        <v>2596</v>
      </c>
      <c r="G1266" s="2">
        <v>352710000</v>
      </c>
      <c r="H1266" s="2">
        <v>5920000</v>
      </c>
      <c r="I1266" s="2">
        <v>1810000000</v>
      </c>
      <c r="J1266" s="3">
        <v>0.03</v>
      </c>
      <c r="K1266" s="2">
        <f t="shared" si="57"/>
        <v>54300000</v>
      </c>
      <c r="L1266" s="2">
        <f t="shared" si="58"/>
        <v>0.10902394106813997</v>
      </c>
      <c r="M1266" s="2">
        <f t="shared" si="59"/>
        <v>6.4955801104972375</v>
      </c>
    </row>
    <row r="1267" spans="1:13" x14ac:dyDescent="0.25">
      <c r="A1267" s="1" t="s">
        <v>2597</v>
      </c>
      <c r="B1267" s="1">
        <v>1793</v>
      </c>
      <c r="C1267" s="1" t="s">
        <v>1</v>
      </c>
      <c r="D1267" s="1" t="s">
        <v>65</v>
      </c>
      <c r="E1267" s="1" t="s">
        <v>66</v>
      </c>
      <c r="F1267" s="1" t="s">
        <v>2598</v>
      </c>
      <c r="G1267" s="2">
        <v>869030000</v>
      </c>
      <c r="H1267" s="2">
        <v>5950000</v>
      </c>
      <c r="I1267" s="2">
        <v>794590000</v>
      </c>
      <c r="J1267" s="3">
        <v>0.16</v>
      </c>
      <c r="K1267" s="2">
        <f t="shared" si="57"/>
        <v>127134400</v>
      </c>
      <c r="L1267" s="2">
        <f t="shared" si="58"/>
        <v>4.6800865855346784E-2</v>
      </c>
      <c r="M1267" s="2">
        <f t="shared" si="59"/>
        <v>6.8355220931549603</v>
      </c>
    </row>
    <row r="1268" spans="1:13" x14ac:dyDescent="0.25">
      <c r="A1268" s="1" t="s">
        <v>2599</v>
      </c>
      <c r="B1268" s="1">
        <v>1795</v>
      </c>
      <c r="C1268" s="1" t="s">
        <v>1</v>
      </c>
      <c r="D1268" s="1" t="s">
        <v>166</v>
      </c>
      <c r="E1268" s="1" t="s">
        <v>611</v>
      </c>
      <c r="F1268" s="1" t="s">
        <v>61</v>
      </c>
      <c r="G1268" s="2">
        <v>1190000000</v>
      </c>
      <c r="H1268" s="2">
        <v>38160000</v>
      </c>
      <c r="I1268" s="2">
        <v>600000000</v>
      </c>
      <c r="J1268" s="3">
        <v>2.4900000000000002</v>
      </c>
      <c r="K1268" s="2">
        <f t="shared" si="57"/>
        <v>1494000000.0000002</v>
      </c>
      <c r="L1268" s="2">
        <f t="shared" si="58"/>
        <v>2.554216867469879E-2</v>
      </c>
      <c r="M1268" s="2">
        <f t="shared" si="59"/>
        <v>0.79651941097724221</v>
      </c>
    </row>
    <row r="1269" spans="1:13" x14ac:dyDescent="0.25">
      <c r="A1269" s="1" t="s">
        <v>2600</v>
      </c>
      <c r="B1269" s="1">
        <v>1796</v>
      </c>
      <c r="C1269" s="1" t="s">
        <v>1</v>
      </c>
      <c r="D1269" s="1" t="s">
        <v>251</v>
      </c>
      <c r="E1269" s="1" t="s">
        <v>1006</v>
      </c>
      <c r="F1269" s="1" t="s">
        <v>2601</v>
      </c>
      <c r="G1269" s="2">
        <v>205870000</v>
      </c>
      <c r="H1269" s="2">
        <v>-18660000</v>
      </c>
      <c r="I1269" s="2">
        <v>480000000</v>
      </c>
      <c r="J1269" s="3">
        <v>4.22</v>
      </c>
      <c r="K1269" s="2">
        <f t="shared" si="57"/>
        <v>2025599999.9999998</v>
      </c>
      <c r="L1269" s="2">
        <f t="shared" si="58"/>
        <v>-9.2120853080568735E-3</v>
      </c>
      <c r="M1269" s="2">
        <f t="shared" si="59"/>
        <v>0.10163408372827805</v>
      </c>
    </row>
    <row r="1270" spans="1:13" x14ac:dyDescent="0.25">
      <c r="A1270" s="1" t="s">
        <v>2602</v>
      </c>
      <c r="B1270" s="1">
        <v>1797</v>
      </c>
      <c r="C1270" s="1" t="s">
        <v>1</v>
      </c>
      <c r="D1270" s="1" t="s">
        <v>128</v>
      </c>
      <c r="E1270" s="1" t="s">
        <v>307</v>
      </c>
      <c r="F1270" s="1" t="s">
        <v>2603</v>
      </c>
      <c r="G1270" s="2">
        <v>5110000000</v>
      </c>
      <c r="H1270" s="2">
        <v>1100000000</v>
      </c>
      <c r="I1270" s="2">
        <v>1060000000</v>
      </c>
      <c r="J1270" s="3">
        <v>16.34</v>
      </c>
      <c r="K1270" s="2">
        <f t="shared" si="57"/>
        <v>17320400000</v>
      </c>
      <c r="L1270" s="2">
        <f t="shared" si="58"/>
        <v>6.3508925890857021E-2</v>
      </c>
      <c r="M1270" s="2">
        <f t="shared" si="59"/>
        <v>0.29502782845661762</v>
      </c>
    </row>
    <row r="1271" spans="1:13" x14ac:dyDescent="0.25">
      <c r="A1271" s="1" t="s">
        <v>2604</v>
      </c>
      <c r="B1271" s="1">
        <v>1798</v>
      </c>
      <c r="C1271" s="1" t="s">
        <v>1</v>
      </c>
      <c r="D1271" s="1" t="s">
        <v>6</v>
      </c>
      <c r="E1271" s="1" t="s">
        <v>7</v>
      </c>
      <c r="F1271" s="1" t="s">
        <v>2605</v>
      </c>
      <c r="G1271" s="2">
        <v>14150000000</v>
      </c>
      <c r="H1271" s="2">
        <v>2470000000</v>
      </c>
      <c r="I1271" s="2">
        <v>7270000000</v>
      </c>
      <c r="J1271" s="3">
        <v>1.7</v>
      </c>
      <c r="K1271" s="2">
        <f t="shared" si="57"/>
        <v>12359000000</v>
      </c>
      <c r="L1271" s="2">
        <f t="shared" si="58"/>
        <v>0.19985435714863661</v>
      </c>
      <c r="M1271" s="2">
        <f t="shared" si="59"/>
        <v>1.1449146371065619</v>
      </c>
    </row>
    <row r="1272" spans="1:13" x14ac:dyDescent="0.25">
      <c r="A1272" s="1" t="s">
        <v>2606</v>
      </c>
      <c r="B1272" s="1">
        <v>1800</v>
      </c>
      <c r="C1272" s="1" t="s">
        <v>1</v>
      </c>
      <c r="D1272" s="1" t="s">
        <v>65</v>
      </c>
      <c r="E1272" s="1" t="s">
        <v>66</v>
      </c>
      <c r="F1272" s="1" t="s">
        <v>2607</v>
      </c>
      <c r="G1272" s="2">
        <v>834990000000</v>
      </c>
      <c r="H1272" s="2">
        <v>25860000000</v>
      </c>
      <c r="I1272" s="2">
        <v>16170000000</v>
      </c>
      <c r="J1272" s="3">
        <v>3.97</v>
      </c>
      <c r="K1272" s="2">
        <f t="shared" si="57"/>
        <v>64194900000</v>
      </c>
      <c r="L1272" s="2">
        <f t="shared" si="58"/>
        <v>0.40283573928770045</v>
      </c>
      <c r="M1272" s="2">
        <f t="shared" si="59"/>
        <v>13.007108041293</v>
      </c>
    </row>
    <row r="1273" spans="1:13" x14ac:dyDescent="0.25">
      <c r="A1273" s="1" t="s">
        <v>2608</v>
      </c>
      <c r="B1273" s="1">
        <v>1801</v>
      </c>
      <c r="C1273" s="1" t="s">
        <v>1</v>
      </c>
      <c r="D1273" s="1" t="s">
        <v>39</v>
      </c>
      <c r="E1273" s="1" t="s">
        <v>40</v>
      </c>
      <c r="F1273" s="1" t="s">
        <v>2609</v>
      </c>
      <c r="G1273" s="2">
        <v>6860000000</v>
      </c>
      <c r="H1273" s="2">
        <v>-1140000000</v>
      </c>
      <c r="I1273" s="2">
        <v>1560000000</v>
      </c>
      <c r="J1273" s="3">
        <v>37.5</v>
      </c>
      <c r="K1273" s="2">
        <f t="shared" si="57"/>
        <v>58500000000</v>
      </c>
      <c r="L1273" s="2">
        <f t="shared" si="58"/>
        <v>-1.9487179487179488E-2</v>
      </c>
      <c r="M1273" s="2">
        <f t="shared" si="59"/>
        <v>0.11726495726495727</v>
      </c>
    </row>
    <row r="1274" spans="1:13" x14ac:dyDescent="0.25">
      <c r="A1274" s="1" t="s">
        <v>2610</v>
      </c>
      <c r="B1274" s="1">
        <v>1802</v>
      </c>
      <c r="C1274" s="1" t="s">
        <v>1</v>
      </c>
      <c r="D1274" s="1" t="s">
        <v>128</v>
      </c>
      <c r="E1274" s="1" t="s">
        <v>307</v>
      </c>
      <c r="F1274" s="1" t="s">
        <v>2611</v>
      </c>
      <c r="G1274" s="2">
        <v>89880000</v>
      </c>
      <c r="H1274" s="2">
        <v>-70130000</v>
      </c>
      <c r="I1274" s="2">
        <v>593940000</v>
      </c>
      <c r="J1274" s="3">
        <v>6.9000000000000006E-2</v>
      </c>
      <c r="K1274" s="2">
        <f t="shared" si="57"/>
        <v>40981860</v>
      </c>
      <c r="L1274" s="2">
        <f t="shared" si="58"/>
        <v>-1.7112449264137841</v>
      </c>
      <c r="M1274" s="2">
        <f t="shared" si="59"/>
        <v>2.1931654639394114</v>
      </c>
    </row>
    <row r="1275" spans="1:13" x14ac:dyDescent="0.25">
      <c r="A1275" s="1" t="s">
        <v>2612</v>
      </c>
      <c r="B1275" s="1">
        <v>1803</v>
      </c>
      <c r="C1275" s="1" t="s">
        <v>1</v>
      </c>
      <c r="D1275" s="1" t="s">
        <v>144</v>
      </c>
      <c r="E1275" s="1" t="s">
        <v>879</v>
      </c>
      <c r="F1275" s="1" t="s">
        <v>2613</v>
      </c>
      <c r="G1275" s="2">
        <v>62390000</v>
      </c>
      <c r="H1275" s="2">
        <v>-49020000</v>
      </c>
      <c r="I1275" s="2">
        <v>1410000000</v>
      </c>
      <c r="J1275" s="3">
        <v>9.6000000000000002E-2</v>
      </c>
      <c r="K1275" s="2">
        <f t="shared" si="57"/>
        <v>135360000</v>
      </c>
      <c r="L1275" s="2">
        <f t="shared" si="58"/>
        <v>-0.362145390070922</v>
      </c>
      <c r="M1275" s="2">
        <f t="shared" si="59"/>
        <v>0.4609190307328605</v>
      </c>
    </row>
    <row r="1276" spans="1:13" x14ac:dyDescent="0.25">
      <c r="A1276" s="1" t="s">
        <v>2614</v>
      </c>
      <c r="B1276" s="1">
        <v>1808</v>
      </c>
      <c r="C1276" s="1" t="s">
        <v>1</v>
      </c>
      <c r="D1276" s="1" t="s">
        <v>112</v>
      </c>
      <c r="E1276" s="1" t="s">
        <v>205</v>
      </c>
      <c r="F1276" s="1" t="s">
        <v>2615</v>
      </c>
      <c r="G1276" s="2">
        <v>67010000.000000007</v>
      </c>
      <c r="H1276" s="2">
        <v>6130000</v>
      </c>
      <c r="I1276" s="2">
        <v>168970000</v>
      </c>
      <c r="J1276" s="3">
        <v>2.16</v>
      </c>
      <c r="K1276" s="2">
        <f t="shared" si="57"/>
        <v>364975200</v>
      </c>
      <c r="L1276" s="2">
        <f t="shared" si="58"/>
        <v>1.6795661732632791E-2</v>
      </c>
      <c r="M1276" s="2">
        <f t="shared" si="59"/>
        <v>0.18360151593861723</v>
      </c>
    </row>
    <row r="1277" spans="1:13" x14ac:dyDescent="0.25">
      <c r="A1277" s="1" t="s">
        <v>2616</v>
      </c>
      <c r="B1277" s="1">
        <v>1809</v>
      </c>
      <c r="C1277" s="1" t="s">
        <v>1</v>
      </c>
      <c r="D1277" s="1" t="s">
        <v>251</v>
      </c>
      <c r="E1277" s="1" t="s">
        <v>2617</v>
      </c>
      <c r="F1277" s="1" t="s">
        <v>2618</v>
      </c>
      <c r="G1277" s="2">
        <v>10990000000</v>
      </c>
      <c r="H1277" s="2">
        <v>1140000000</v>
      </c>
      <c r="I1277" s="2">
        <v>636440000</v>
      </c>
      <c r="J1277" s="3">
        <v>6.95</v>
      </c>
      <c r="K1277" s="2">
        <f t="shared" si="57"/>
        <v>4423258000</v>
      </c>
      <c r="L1277" s="2">
        <f t="shared" si="58"/>
        <v>0.2577285792508599</v>
      </c>
      <c r="M1277" s="2">
        <f t="shared" si="59"/>
        <v>2.4845939350587281</v>
      </c>
    </row>
    <row r="1278" spans="1:13" x14ac:dyDescent="0.25">
      <c r="A1278" s="1" t="s">
        <v>2619</v>
      </c>
      <c r="B1278" s="1">
        <v>1810</v>
      </c>
      <c r="C1278" s="1" t="s">
        <v>1</v>
      </c>
      <c r="D1278" s="1" t="s">
        <v>77</v>
      </c>
      <c r="E1278" s="1" t="s">
        <v>515</v>
      </c>
      <c r="F1278" s="1" t="s">
        <v>2620</v>
      </c>
      <c r="G1278" s="2">
        <v>299420000000</v>
      </c>
      <c r="H1278" s="2">
        <v>19310000000</v>
      </c>
      <c r="I1278" s="2">
        <v>25320000000</v>
      </c>
      <c r="J1278" s="3">
        <v>16</v>
      </c>
      <c r="K1278" s="2">
        <f t="shared" si="57"/>
        <v>405120000000</v>
      </c>
      <c r="L1278" s="2">
        <f t="shared" si="58"/>
        <v>4.7664889415481831E-2</v>
      </c>
      <c r="M1278" s="2">
        <f t="shared" si="59"/>
        <v>0.73908965244865721</v>
      </c>
    </row>
    <row r="1279" spans="1:13" x14ac:dyDescent="0.25">
      <c r="A1279" s="1" t="s">
        <v>2621</v>
      </c>
      <c r="B1279" s="1">
        <v>1811</v>
      </c>
      <c r="C1279" s="1" t="s">
        <v>1</v>
      </c>
      <c r="D1279" s="1" t="s">
        <v>6</v>
      </c>
      <c r="E1279" s="1" t="s">
        <v>7</v>
      </c>
      <c r="F1279" s="1" t="s">
        <v>2622</v>
      </c>
      <c r="G1279" s="2">
        <v>17170000000</v>
      </c>
      <c r="H1279" s="2">
        <v>2100000000</v>
      </c>
      <c r="I1279" s="2">
        <v>4290000000</v>
      </c>
      <c r="J1279" s="3">
        <v>2.16</v>
      </c>
      <c r="K1279" s="2">
        <f t="shared" si="57"/>
        <v>9266400000</v>
      </c>
      <c r="L1279" s="2">
        <f t="shared" si="58"/>
        <v>0.22662522662522663</v>
      </c>
      <c r="M1279" s="2">
        <f t="shared" si="59"/>
        <v>1.8529310195976862</v>
      </c>
    </row>
    <row r="1280" spans="1:13" x14ac:dyDescent="0.25">
      <c r="A1280" s="1" t="s">
        <v>2623</v>
      </c>
      <c r="B1280" s="1">
        <v>1812</v>
      </c>
      <c r="C1280" s="1" t="s">
        <v>1</v>
      </c>
      <c r="D1280" s="1" t="s">
        <v>166</v>
      </c>
      <c r="E1280" s="1" t="s">
        <v>713</v>
      </c>
      <c r="F1280" s="1" t="s">
        <v>2624</v>
      </c>
      <c r="G1280" s="2">
        <v>29150000000</v>
      </c>
      <c r="H1280" s="2">
        <v>-1360000000</v>
      </c>
      <c r="I1280" s="2">
        <v>2910000000</v>
      </c>
      <c r="J1280" s="3">
        <v>1.74</v>
      </c>
      <c r="K1280" s="2">
        <f t="shared" si="57"/>
        <v>5063400000</v>
      </c>
      <c r="L1280" s="2">
        <f t="shared" si="58"/>
        <v>-0.26859422522415766</v>
      </c>
      <c r="M1280" s="2">
        <f t="shared" si="59"/>
        <v>5.7570012244736741</v>
      </c>
    </row>
    <row r="1281" spans="1:13" x14ac:dyDescent="0.25">
      <c r="A1281" s="1" t="s">
        <v>2625</v>
      </c>
      <c r="B1281" s="1">
        <v>1813</v>
      </c>
      <c r="C1281" s="1" t="s">
        <v>1</v>
      </c>
      <c r="D1281" s="1" t="s">
        <v>13</v>
      </c>
      <c r="E1281" s="1" t="s">
        <v>14</v>
      </c>
      <c r="F1281" s="1" t="s">
        <v>2626</v>
      </c>
      <c r="G1281" s="2">
        <v>17470000000</v>
      </c>
      <c r="H1281" s="2">
        <v>-20700000000</v>
      </c>
      <c r="I1281" s="2">
        <v>3420000000</v>
      </c>
      <c r="J1281" s="3">
        <v>0.26500000000000001</v>
      </c>
      <c r="K1281" s="2">
        <f t="shared" si="57"/>
        <v>906300000</v>
      </c>
      <c r="L1281" s="2">
        <f t="shared" si="58"/>
        <v>-22.840119165839127</v>
      </c>
      <c r="M1281" s="2">
        <f t="shared" si="59"/>
        <v>19.276177866048769</v>
      </c>
    </row>
    <row r="1282" spans="1:13" x14ac:dyDescent="0.25">
      <c r="A1282" s="1" t="s">
        <v>2627</v>
      </c>
      <c r="B1282" s="1">
        <v>1815</v>
      </c>
      <c r="C1282" s="1" t="s">
        <v>1</v>
      </c>
      <c r="D1282" s="1" t="s">
        <v>2</v>
      </c>
      <c r="E1282" s="1" t="s">
        <v>3</v>
      </c>
      <c r="F1282" s="1" t="s">
        <v>2628</v>
      </c>
      <c r="G1282" s="2">
        <v>553090000</v>
      </c>
      <c r="H1282" s="2">
        <v>-38670000</v>
      </c>
      <c r="I1282" s="2">
        <v>1240000000</v>
      </c>
      <c r="J1282" s="3">
        <v>0.315</v>
      </c>
      <c r="K1282" s="2">
        <f t="shared" si="57"/>
        <v>390600000</v>
      </c>
      <c r="L1282" s="2">
        <f t="shared" si="58"/>
        <v>-9.9001536098310292E-2</v>
      </c>
      <c r="M1282" s="2">
        <f t="shared" si="59"/>
        <v>1.4160010240655403</v>
      </c>
    </row>
    <row r="1283" spans="1:13" x14ac:dyDescent="0.25">
      <c r="A1283" s="1" t="s">
        <v>2629</v>
      </c>
      <c r="B1283" s="1">
        <v>1816</v>
      </c>
      <c r="C1283" s="1" t="s">
        <v>1</v>
      </c>
      <c r="D1283" s="1" t="s">
        <v>6</v>
      </c>
      <c r="E1283" s="1" t="s">
        <v>7</v>
      </c>
      <c r="F1283" s="1" t="s">
        <v>2630</v>
      </c>
      <c r="G1283" s="2">
        <v>90250000000</v>
      </c>
      <c r="H1283" s="2">
        <v>11850000000</v>
      </c>
      <c r="I1283" s="2">
        <v>50500000000</v>
      </c>
      <c r="J1283" s="3">
        <v>2.4700000000000002</v>
      </c>
      <c r="K1283" s="2">
        <f t="shared" ref="K1283:K1346" si="60">I1283*J1283</f>
        <v>124735000000.00002</v>
      </c>
      <c r="L1283" s="2">
        <f t="shared" ref="L1283:L1346" si="61">H1283/K1283</f>
        <v>9.500140297430551E-2</v>
      </c>
      <c r="M1283" s="2">
        <f t="shared" ref="M1283:M1346" si="62">G1283/K1283</f>
        <v>0.72353389185072348</v>
      </c>
    </row>
    <row r="1284" spans="1:13" x14ac:dyDescent="0.25">
      <c r="A1284" s="1" t="s">
        <v>2631</v>
      </c>
      <c r="B1284" s="1">
        <v>1817</v>
      </c>
      <c r="C1284" s="1" t="s">
        <v>1</v>
      </c>
      <c r="D1284" s="1" t="s">
        <v>2</v>
      </c>
      <c r="E1284" s="1" t="s">
        <v>248</v>
      </c>
      <c r="F1284" s="1" t="s">
        <v>2632</v>
      </c>
      <c r="G1284" s="2">
        <v>2570000000</v>
      </c>
      <c r="H1284" s="2">
        <v>43720000</v>
      </c>
      <c r="I1284" s="2">
        <v>912500000</v>
      </c>
      <c r="J1284" s="3">
        <v>0.89</v>
      </c>
      <c r="K1284" s="2">
        <f t="shared" si="60"/>
        <v>812125000</v>
      </c>
      <c r="L1284" s="2">
        <f t="shared" si="61"/>
        <v>5.3834077266430663E-2</v>
      </c>
      <c r="M1284" s="2">
        <f t="shared" si="62"/>
        <v>3.1645374788363858</v>
      </c>
    </row>
    <row r="1285" spans="1:13" x14ac:dyDescent="0.25">
      <c r="A1285" s="1" t="s">
        <v>2633</v>
      </c>
      <c r="B1285" s="1">
        <v>1818</v>
      </c>
      <c r="C1285" s="1" t="s">
        <v>1</v>
      </c>
      <c r="D1285" s="1" t="s">
        <v>210</v>
      </c>
      <c r="E1285" s="1" t="s">
        <v>535</v>
      </c>
      <c r="F1285" s="1" t="s">
        <v>2634</v>
      </c>
      <c r="G1285" s="2">
        <v>9310000000</v>
      </c>
      <c r="H1285" s="2">
        <v>758500000</v>
      </c>
      <c r="I1285" s="2">
        <v>3270000000</v>
      </c>
      <c r="J1285" s="3">
        <v>13.5</v>
      </c>
      <c r="K1285" s="2">
        <f t="shared" si="60"/>
        <v>44145000000</v>
      </c>
      <c r="L1285" s="2">
        <f t="shared" si="61"/>
        <v>1.7182013818099445E-2</v>
      </c>
      <c r="M1285" s="2">
        <f t="shared" si="62"/>
        <v>0.2108959112017216</v>
      </c>
    </row>
    <row r="1286" spans="1:13" x14ac:dyDescent="0.25">
      <c r="A1286" s="1" t="s">
        <v>2635</v>
      </c>
      <c r="B1286" s="1">
        <v>1820</v>
      </c>
      <c r="C1286" s="1" t="s">
        <v>1</v>
      </c>
      <c r="D1286" s="1" t="s">
        <v>166</v>
      </c>
      <c r="E1286" s="1" t="s">
        <v>498</v>
      </c>
      <c r="F1286" s="1" t="s">
        <v>2636</v>
      </c>
      <c r="G1286" s="2">
        <v>2210000000</v>
      </c>
      <c r="H1286" s="2">
        <v>24770000</v>
      </c>
      <c r="I1286" s="2">
        <v>300630000</v>
      </c>
      <c r="J1286" s="3">
        <v>6.32</v>
      </c>
      <c r="K1286" s="2">
        <f t="shared" si="60"/>
        <v>1899981600</v>
      </c>
      <c r="L1286" s="2">
        <f t="shared" si="61"/>
        <v>1.3036968358009361E-2</v>
      </c>
      <c r="M1286" s="2">
        <f t="shared" si="62"/>
        <v>1.1631691591118567</v>
      </c>
    </row>
    <row r="1287" spans="1:13" x14ac:dyDescent="0.25">
      <c r="A1287" s="1" t="s">
        <v>2637</v>
      </c>
      <c r="B1287" s="1">
        <v>1822</v>
      </c>
      <c r="C1287" s="1" t="s">
        <v>1</v>
      </c>
      <c r="D1287" s="1" t="s">
        <v>13</v>
      </c>
      <c r="E1287" s="1" t="s">
        <v>158</v>
      </c>
      <c r="F1287" s="1" t="s">
        <v>2638</v>
      </c>
      <c r="G1287" s="2">
        <v>323410000</v>
      </c>
      <c r="H1287" s="2">
        <v>1200000000</v>
      </c>
      <c r="I1287" s="2">
        <v>1810000000</v>
      </c>
      <c r="J1287" s="3">
        <v>7.8E-2</v>
      </c>
      <c r="K1287" s="2">
        <f t="shared" si="60"/>
        <v>141180000</v>
      </c>
      <c r="L1287" s="2">
        <f t="shared" si="61"/>
        <v>8.4997875053123675</v>
      </c>
      <c r="M1287" s="2">
        <f t="shared" si="62"/>
        <v>2.2907635642442274</v>
      </c>
    </row>
    <row r="1288" spans="1:13" x14ac:dyDescent="0.25">
      <c r="A1288" s="1" t="s">
        <v>2639</v>
      </c>
      <c r="B1288" s="1">
        <v>1823</v>
      </c>
      <c r="C1288" s="1" t="s">
        <v>1</v>
      </c>
      <c r="D1288" s="1" t="s">
        <v>99</v>
      </c>
      <c r="E1288" s="1" t="s">
        <v>100</v>
      </c>
      <c r="F1288" s="1" t="s">
        <v>2640</v>
      </c>
      <c r="G1288" s="2">
        <v>449850000</v>
      </c>
      <c r="H1288" s="2">
        <v>33480000</v>
      </c>
      <c r="I1288" s="2">
        <v>412610000</v>
      </c>
      <c r="J1288" s="3">
        <v>0.95</v>
      </c>
      <c r="K1288" s="2">
        <f t="shared" si="60"/>
        <v>391979500</v>
      </c>
      <c r="L1288" s="2">
        <f t="shared" si="61"/>
        <v>8.5412629997231995E-2</v>
      </c>
      <c r="M1288" s="2">
        <f t="shared" si="62"/>
        <v>1.147636547319439</v>
      </c>
    </row>
    <row r="1289" spans="1:13" x14ac:dyDescent="0.25">
      <c r="A1289" s="1" t="s">
        <v>2641</v>
      </c>
      <c r="B1289" s="1">
        <v>1825</v>
      </c>
      <c r="C1289" s="1" t="s">
        <v>1</v>
      </c>
      <c r="D1289" s="1" t="s">
        <v>54</v>
      </c>
      <c r="E1289" s="1" t="s">
        <v>266</v>
      </c>
      <c r="F1289" s="1" t="s">
        <v>2642</v>
      </c>
      <c r="G1289" s="2">
        <v>623430000</v>
      </c>
      <c r="H1289" s="2">
        <v>19930000</v>
      </c>
      <c r="I1289" s="2">
        <v>213330000</v>
      </c>
      <c r="J1289" s="3">
        <v>0.14499999999999999</v>
      </c>
      <c r="K1289" s="2">
        <f t="shared" si="60"/>
        <v>30932849.999999996</v>
      </c>
      <c r="L1289" s="2">
        <f t="shared" si="61"/>
        <v>0.64429886027314009</v>
      </c>
      <c r="M1289" s="2">
        <f t="shared" si="62"/>
        <v>20.154301979933955</v>
      </c>
    </row>
    <row r="1290" spans="1:13" x14ac:dyDescent="0.25">
      <c r="A1290" s="1" t="s">
        <v>2643</v>
      </c>
      <c r="B1290" s="1">
        <v>1826</v>
      </c>
      <c r="C1290" s="1" t="s">
        <v>1</v>
      </c>
      <c r="D1290" s="1" t="s">
        <v>65</v>
      </c>
      <c r="E1290" s="1" t="s">
        <v>66</v>
      </c>
      <c r="F1290" s="1" t="s">
        <v>2644</v>
      </c>
      <c r="G1290" s="2">
        <v>193770000</v>
      </c>
      <c r="H1290" s="2">
        <v>-59280000</v>
      </c>
      <c r="I1290" s="2">
        <v>1330000000</v>
      </c>
      <c r="J1290" s="3">
        <v>4.4999999999999998E-2</v>
      </c>
      <c r="K1290" s="2">
        <f t="shared" si="60"/>
        <v>59850000</v>
      </c>
      <c r="L1290" s="2">
        <f t="shared" si="61"/>
        <v>-0.99047619047619051</v>
      </c>
      <c r="M1290" s="2">
        <f t="shared" si="62"/>
        <v>3.2375939849624058</v>
      </c>
    </row>
    <row r="1291" spans="1:13" x14ac:dyDescent="0.25">
      <c r="A1291" s="1" t="s">
        <v>2645</v>
      </c>
      <c r="B1291" s="1">
        <v>1827</v>
      </c>
      <c r="C1291" s="1" t="s">
        <v>1</v>
      </c>
      <c r="D1291" s="1" t="s">
        <v>548</v>
      </c>
      <c r="E1291" s="1" t="s">
        <v>549</v>
      </c>
      <c r="F1291" s="1" t="s">
        <v>2646</v>
      </c>
      <c r="G1291" s="2">
        <v>463120000</v>
      </c>
      <c r="H1291" s="2">
        <v>-20500000</v>
      </c>
      <c r="I1291" s="2">
        <v>400000000</v>
      </c>
      <c r="J1291" s="3">
        <v>1.4</v>
      </c>
      <c r="K1291" s="2">
        <f t="shared" si="60"/>
        <v>560000000</v>
      </c>
      <c r="L1291" s="2">
        <f t="shared" si="61"/>
        <v>-3.6607142857142859E-2</v>
      </c>
      <c r="M1291" s="2">
        <f t="shared" si="62"/>
        <v>0.82699999999999996</v>
      </c>
    </row>
    <row r="1292" spans="1:13" x14ac:dyDescent="0.25">
      <c r="A1292" s="1" t="s">
        <v>2647</v>
      </c>
      <c r="B1292" s="1">
        <v>1830</v>
      </c>
      <c r="C1292" s="1" t="s">
        <v>1</v>
      </c>
      <c r="D1292" s="1" t="s">
        <v>548</v>
      </c>
      <c r="E1292" s="1" t="s">
        <v>549</v>
      </c>
      <c r="F1292" s="1" t="s">
        <v>2648</v>
      </c>
      <c r="G1292" s="2">
        <v>1390000000</v>
      </c>
      <c r="H1292" s="2">
        <v>315640000</v>
      </c>
      <c r="I1292" s="2">
        <v>1250000000</v>
      </c>
      <c r="J1292" s="3">
        <v>3.17</v>
      </c>
      <c r="K1292" s="2">
        <f t="shared" si="60"/>
        <v>3962500000</v>
      </c>
      <c r="L1292" s="2">
        <f t="shared" si="61"/>
        <v>7.9656782334384862E-2</v>
      </c>
      <c r="M1292" s="2">
        <f t="shared" si="62"/>
        <v>0.350788643533123</v>
      </c>
    </row>
    <row r="1293" spans="1:13" x14ac:dyDescent="0.25">
      <c r="A1293" s="1" t="s">
        <v>2649</v>
      </c>
      <c r="B1293" s="1">
        <v>1831</v>
      </c>
      <c r="C1293" s="1" t="s">
        <v>1</v>
      </c>
      <c r="D1293" s="1" t="s">
        <v>128</v>
      </c>
      <c r="E1293" s="1" t="s">
        <v>319</v>
      </c>
      <c r="F1293" s="1" t="s">
        <v>2650</v>
      </c>
      <c r="G1293" s="2">
        <v>62550000</v>
      </c>
      <c r="H1293" s="2">
        <v>-31110000</v>
      </c>
      <c r="I1293" s="2">
        <v>1060000000</v>
      </c>
      <c r="J1293" s="3">
        <v>6.9000000000000006E-2</v>
      </c>
      <c r="K1293" s="2">
        <f t="shared" si="60"/>
        <v>73140000</v>
      </c>
      <c r="L1293" s="2">
        <f t="shared" si="61"/>
        <v>-0.42534864643150122</v>
      </c>
      <c r="M1293" s="2">
        <f t="shared" si="62"/>
        <v>0.85520918785890077</v>
      </c>
    </row>
    <row r="1294" spans="1:13" x14ac:dyDescent="0.25">
      <c r="A1294" s="1" t="s">
        <v>2651</v>
      </c>
      <c r="B1294" s="1">
        <v>1832</v>
      </c>
      <c r="C1294" s="1" t="s">
        <v>1</v>
      </c>
      <c r="D1294" s="1" t="s">
        <v>50</v>
      </c>
      <c r="E1294" s="1" t="s">
        <v>60</v>
      </c>
      <c r="F1294" s="1" t="s">
        <v>2652</v>
      </c>
      <c r="G1294" s="2">
        <v>288470000</v>
      </c>
      <c r="H1294" s="2">
        <v>-179760000</v>
      </c>
      <c r="I1294" s="2">
        <v>360000000</v>
      </c>
      <c r="J1294" s="3">
        <v>0.59</v>
      </c>
      <c r="K1294" s="2">
        <f t="shared" si="60"/>
        <v>212400000</v>
      </c>
      <c r="L1294" s="2">
        <f t="shared" si="61"/>
        <v>-0.84632768361581923</v>
      </c>
      <c r="M1294" s="2">
        <f t="shared" si="62"/>
        <v>1.3581450094161958</v>
      </c>
    </row>
    <row r="1295" spans="1:13" x14ac:dyDescent="0.25">
      <c r="A1295" s="1" t="s">
        <v>2653</v>
      </c>
      <c r="B1295" s="1">
        <v>1833</v>
      </c>
      <c r="C1295" s="1" t="s">
        <v>1</v>
      </c>
      <c r="D1295" s="1" t="s">
        <v>2</v>
      </c>
      <c r="E1295" s="1" t="s">
        <v>2654</v>
      </c>
      <c r="F1295" s="1" t="s">
        <v>2655</v>
      </c>
      <c r="G1295" s="2">
        <v>5160000000</v>
      </c>
      <c r="H1295" s="2">
        <v>-356470000</v>
      </c>
      <c r="I1295" s="2">
        <v>1080000000</v>
      </c>
      <c r="J1295" s="3">
        <v>11.42</v>
      </c>
      <c r="K1295" s="2">
        <f t="shared" si="60"/>
        <v>12333600000</v>
      </c>
      <c r="L1295" s="2">
        <f t="shared" si="61"/>
        <v>-2.8902348057339301E-2</v>
      </c>
      <c r="M1295" s="2">
        <f t="shared" si="62"/>
        <v>0.41836933255497177</v>
      </c>
    </row>
    <row r="1296" spans="1:13" x14ac:dyDescent="0.25">
      <c r="A1296" s="1" t="s">
        <v>2656</v>
      </c>
      <c r="B1296" s="1">
        <v>1835</v>
      </c>
      <c r="C1296" s="1" t="s">
        <v>1</v>
      </c>
      <c r="D1296" s="1" t="s">
        <v>13</v>
      </c>
      <c r="E1296" s="1" t="s">
        <v>245</v>
      </c>
      <c r="F1296" s="1" t="s">
        <v>2657</v>
      </c>
      <c r="G1296" s="2">
        <v>22870000</v>
      </c>
      <c r="H1296" s="2">
        <v>-62690000</v>
      </c>
      <c r="I1296" s="2">
        <v>153340000</v>
      </c>
      <c r="J1296" s="3">
        <v>1.8</v>
      </c>
      <c r="K1296" s="2">
        <f t="shared" si="60"/>
        <v>276012000</v>
      </c>
      <c r="L1296" s="2">
        <f t="shared" si="61"/>
        <v>-0.22712780603741867</v>
      </c>
      <c r="M1296" s="2">
        <f t="shared" si="62"/>
        <v>8.2858716287697642E-2</v>
      </c>
    </row>
    <row r="1297" spans="1:13" x14ac:dyDescent="0.25">
      <c r="A1297" s="1" t="s">
        <v>2658</v>
      </c>
      <c r="B1297" s="1">
        <v>1836</v>
      </c>
      <c r="C1297" s="1" t="s">
        <v>1</v>
      </c>
      <c r="D1297" s="1" t="s">
        <v>54</v>
      </c>
      <c r="E1297" s="1" t="s">
        <v>266</v>
      </c>
      <c r="F1297" s="1" t="s">
        <v>2659</v>
      </c>
      <c r="G1297" s="2">
        <v>11690000000</v>
      </c>
      <c r="H1297" s="2">
        <v>1100000000</v>
      </c>
      <c r="I1297" s="2">
        <v>793410000</v>
      </c>
      <c r="J1297" s="3">
        <v>12.98</v>
      </c>
      <c r="K1297" s="2">
        <f t="shared" si="60"/>
        <v>10298461800</v>
      </c>
      <c r="L1297" s="2">
        <f t="shared" si="61"/>
        <v>0.10681206779831916</v>
      </c>
      <c r="M1297" s="2">
        <f t="shared" si="62"/>
        <v>1.1351209750566826</v>
      </c>
    </row>
    <row r="1298" spans="1:13" x14ac:dyDescent="0.25">
      <c r="A1298" s="1" t="s">
        <v>2660</v>
      </c>
      <c r="B1298" s="1">
        <v>1837</v>
      </c>
      <c r="C1298" s="1" t="s">
        <v>1</v>
      </c>
      <c r="D1298" s="1" t="s">
        <v>54</v>
      </c>
      <c r="E1298" s="1" t="s">
        <v>302</v>
      </c>
      <c r="F1298" s="1" t="s">
        <v>2661</v>
      </c>
      <c r="G1298" s="2">
        <v>2040000000</v>
      </c>
      <c r="H1298" s="2">
        <v>168370000</v>
      </c>
      <c r="I1298" s="2">
        <v>2160000000</v>
      </c>
      <c r="J1298" s="3">
        <v>0.51</v>
      </c>
      <c r="K1298" s="2">
        <f t="shared" si="60"/>
        <v>1101600000</v>
      </c>
      <c r="L1298" s="2">
        <f t="shared" si="61"/>
        <v>0.15284132171387074</v>
      </c>
      <c r="M1298" s="2">
        <f t="shared" si="62"/>
        <v>1.8518518518518519</v>
      </c>
    </row>
    <row r="1299" spans="1:13" x14ac:dyDescent="0.25">
      <c r="A1299" s="1" t="s">
        <v>2662</v>
      </c>
      <c r="B1299" s="1">
        <v>1839</v>
      </c>
      <c r="C1299" s="1" t="s">
        <v>1</v>
      </c>
      <c r="D1299" s="1" t="s">
        <v>95</v>
      </c>
      <c r="E1299" s="1" t="s">
        <v>96</v>
      </c>
      <c r="F1299" s="1" t="s">
        <v>2663</v>
      </c>
      <c r="G1299" s="2">
        <v>27610000000</v>
      </c>
      <c r="H1299" s="2">
        <v>2710000000</v>
      </c>
      <c r="I1299" s="2">
        <v>2020000000</v>
      </c>
      <c r="J1299" s="3">
        <v>7.36</v>
      </c>
      <c r="K1299" s="2">
        <f t="shared" si="60"/>
        <v>14867200000</v>
      </c>
      <c r="L1299" s="2">
        <f t="shared" si="61"/>
        <v>0.18228045630650022</v>
      </c>
      <c r="M1299" s="2">
        <f t="shared" si="62"/>
        <v>1.8571082651743436</v>
      </c>
    </row>
    <row r="1300" spans="1:13" x14ac:dyDescent="0.25">
      <c r="A1300" s="1" t="s">
        <v>2664</v>
      </c>
      <c r="B1300" s="1">
        <v>1841</v>
      </c>
      <c r="C1300" s="1" t="s">
        <v>1</v>
      </c>
      <c r="D1300" s="1" t="s">
        <v>128</v>
      </c>
      <c r="E1300" s="1" t="s">
        <v>129</v>
      </c>
      <c r="F1300" s="1" t="s">
        <v>2665</v>
      </c>
      <c r="G1300" s="2">
        <v>128920000</v>
      </c>
      <c r="H1300" s="2">
        <v>19990000</v>
      </c>
      <c r="I1300" s="2">
        <v>400000000</v>
      </c>
      <c r="J1300" s="3">
        <v>0.19</v>
      </c>
      <c r="K1300" s="2">
        <f t="shared" si="60"/>
        <v>76000000</v>
      </c>
      <c r="L1300" s="2">
        <f t="shared" si="61"/>
        <v>0.26302631578947366</v>
      </c>
      <c r="M1300" s="2">
        <f t="shared" si="62"/>
        <v>1.6963157894736842</v>
      </c>
    </row>
    <row r="1301" spans="1:13" x14ac:dyDescent="0.25">
      <c r="A1301" s="1" t="s">
        <v>2666</v>
      </c>
      <c r="B1301" s="1">
        <v>1842</v>
      </c>
      <c r="C1301" s="1" t="s">
        <v>1</v>
      </c>
      <c r="D1301" s="1" t="s">
        <v>251</v>
      </c>
      <c r="E1301" s="1" t="s">
        <v>431</v>
      </c>
      <c r="F1301" s="1" t="s">
        <v>61</v>
      </c>
      <c r="G1301" s="2">
        <v>291560000</v>
      </c>
      <c r="H1301" s="2">
        <v>1090000</v>
      </c>
      <c r="I1301" s="2">
        <v>1200000000</v>
      </c>
      <c r="J1301" s="3">
        <v>8.5000000000000006E-2</v>
      </c>
      <c r="K1301" s="2">
        <f t="shared" si="60"/>
        <v>102000000</v>
      </c>
      <c r="L1301" s="2">
        <f t="shared" si="61"/>
        <v>1.0686274509803922E-2</v>
      </c>
      <c r="M1301" s="2">
        <f t="shared" si="62"/>
        <v>2.8584313725490196</v>
      </c>
    </row>
    <row r="1302" spans="1:13" x14ac:dyDescent="0.25">
      <c r="A1302" s="1" t="s">
        <v>2667</v>
      </c>
      <c r="B1302" s="1">
        <v>1843</v>
      </c>
      <c r="C1302" s="1" t="s">
        <v>1</v>
      </c>
      <c r="D1302" s="1" t="s">
        <v>2</v>
      </c>
      <c r="E1302" s="1" t="s">
        <v>1133</v>
      </c>
      <c r="F1302" s="1" t="s">
        <v>2668</v>
      </c>
      <c r="G1302" s="2">
        <v>150630000</v>
      </c>
      <c r="H1302" s="2">
        <v>10510000</v>
      </c>
      <c r="I1302" s="2">
        <v>800000000</v>
      </c>
      <c r="J1302" s="3">
        <v>0.18</v>
      </c>
      <c r="K1302" s="2">
        <f t="shared" si="60"/>
        <v>144000000</v>
      </c>
      <c r="L1302" s="2">
        <f t="shared" si="61"/>
        <v>7.2986111111111113E-2</v>
      </c>
      <c r="M1302" s="2">
        <f t="shared" si="62"/>
        <v>1.0460416666666668</v>
      </c>
    </row>
    <row r="1303" spans="1:13" x14ac:dyDescent="0.25">
      <c r="A1303" s="1" t="s">
        <v>2669</v>
      </c>
      <c r="B1303" s="1">
        <v>1845</v>
      </c>
      <c r="C1303" s="1" t="s">
        <v>1</v>
      </c>
      <c r="D1303" s="1" t="s">
        <v>65</v>
      </c>
      <c r="E1303" s="1" t="s">
        <v>799</v>
      </c>
      <c r="F1303" s="1" t="s">
        <v>2670</v>
      </c>
      <c r="G1303" s="2">
        <v>280060000</v>
      </c>
      <c r="H1303" s="2">
        <v>1940000</v>
      </c>
      <c r="I1303" s="2">
        <v>1330000000</v>
      </c>
      <c r="J1303" s="3">
        <v>0.3</v>
      </c>
      <c r="K1303" s="2">
        <f t="shared" si="60"/>
        <v>399000000</v>
      </c>
      <c r="L1303" s="2">
        <f t="shared" si="61"/>
        <v>4.8621553884711779E-3</v>
      </c>
      <c r="M1303" s="2">
        <f t="shared" si="62"/>
        <v>0.70190476190476192</v>
      </c>
    </row>
    <row r="1304" spans="1:13" x14ac:dyDescent="0.25">
      <c r="A1304" s="1" t="s">
        <v>2671</v>
      </c>
      <c r="B1304" s="1">
        <v>1846</v>
      </c>
      <c r="C1304" s="1" t="s">
        <v>1</v>
      </c>
      <c r="D1304" s="1" t="s">
        <v>548</v>
      </c>
      <c r="E1304" s="1" t="s">
        <v>549</v>
      </c>
      <c r="F1304" s="1" t="s">
        <v>2672</v>
      </c>
      <c r="G1304" s="2">
        <v>610290000</v>
      </c>
      <c r="H1304" s="2">
        <v>89470000</v>
      </c>
      <c r="I1304" s="2">
        <v>332280000</v>
      </c>
      <c r="J1304" s="3">
        <v>4.6500000000000004</v>
      </c>
      <c r="K1304" s="2">
        <f t="shared" si="60"/>
        <v>1545102000</v>
      </c>
      <c r="L1304" s="2">
        <f t="shared" si="61"/>
        <v>5.7905562221782121E-2</v>
      </c>
      <c r="M1304" s="2">
        <f t="shared" si="62"/>
        <v>0.3949836321485572</v>
      </c>
    </row>
    <row r="1305" spans="1:13" x14ac:dyDescent="0.25">
      <c r="A1305" s="1" t="s">
        <v>2673</v>
      </c>
      <c r="B1305" s="1">
        <v>1847</v>
      </c>
      <c r="C1305" s="1" t="s">
        <v>1</v>
      </c>
      <c r="D1305" s="1" t="s">
        <v>210</v>
      </c>
      <c r="E1305" s="1" t="s">
        <v>690</v>
      </c>
      <c r="F1305" s="1" t="s">
        <v>2674</v>
      </c>
      <c r="G1305" s="2">
        <v>1550000000</v>
      </c>
      <c r="H1305" s="2">
        <v>-37660000</v>
      </c>
      <c r="I1305" s="2">
        <v>446270000</v>
      </c>
      <c r="J1305" s="3">
        <v>0.40500000000000003</v>
      </c>
      <c r="K1305" s="2">
        <f t="shared" si="60"/>
        <v>180739350</v>
      </c>
      <c r="L1305" s="2">
        <f t="shared" si="61"/>
        <v>-0.20836635740916409</v>
      </c>
      <c r="M1305" s="2">
        <f t="shared" si="62"/>
        <v>8.5758856607595408</v>
      </c>
    </row>
    <row r="1306" spans="1:13" x14ac:dyDescent="0.25">
      <c r="A1306" s="1" t="s">
        <v>2675</v>
      </c>
      <c r="B1306" s="1">
        <v>1849</v>
      </c>
      <c r="C1306" s="1" t="s">
        <v>1</v>
      </c>
      <c r="D1306" s="1" t="s">
        <v>128</v>
      </c>
      <c r="E1306" s="1" t="s">
        <v>319</v>
      </c>
      <c r="F1306" s="1" t="s">
        <v>2676</v>
      </c>
      <c r="G1306" s="2">
        <v>276800000</v>
      </c>
      <c r="H1306" s="2">
        <v>-9380000</v>
      </c>
      <c r="I1306" s="2">
        <v>800000000</v>
      </c>
      <c r="J1306" s="3">
        <v>0.09</v>
      </c>
      <c r="K1306" s="2">
        <f t="shared" si="60"/>
        <v>72000000</v>
      </c>
      <c r="L1306" s="2">
        <f t="shared" si="61"/>
        <v>-0.13027777777777777</v>
      </c>
      <c r="M1306" s="2">
        <f t="shared" si="62"/>
        <v>3.8444444444444446</v>
      </c>
    </row>
    <row r="1307" spans="1:13" x14ac:dyDescent="0.25">
      <c r="A1307" s="1" t="s">
        <v>2677</v>
      </c>
      <c r="B1307" s="1">
        <v>1850</v>
      </c>
      <c r="C1307" s="1" t="s">
        <v>1</v>
      </c>
      <c r="D1307" s="1" t="s">
        <v>128</v>
      </c>
      <c r="E1307" s="1" t="s">
        <v>307</v>
      </c>
      <c r="F1307" s="1" t="s">
        <v>61</v>
      </c>
      <c r="G1307" s="2">
        <v>277680000</v>
      </c>
      <c r="H1307" s="2">
        <v>7050000</v>
      </c>
      <c r="I1307" s="2">
        <v>48000000</v>
      </c>
      <c r="J1307" s="3">
        <v>0.68</v>
      </c>
      <c r="K1307" s="2">
        <f t="shared" si="60"/>
        <v>32640000.000000004</v>
      </c>
      <c r="L1307" s="2">
        <f t="shared" si="61"/>
        <v>0.21599264705882351</v>
      </c>
      <c r="M1307" s="2">
        <f t="shared" si="62"/>
        <v>8.5073529411764692</v>
      </c>
    </row>
    <row r="1308" spans="1:13" x14ac:dyDescent="0.25">
      <c r="A1308" s="1" t="s">
        <v>2678</v>
      </c>
      <c r="B1308" s="1">
        <v>1851</v>
      </c>
      <c r="C1308" s="1" t="s">
        <v>1</v>
      </c>
      <c r="D1308" s="1" t="s">
        <v>50</v>
      </c>
      <c r="E1308" s="1" t="s">
        <v>81</v>
      </c>
      <c r="F1308" s="1" t="s">
        <v>2679</v>
      </c>
      <c r="G1308" s="2">
        <v>392120000</v>
      </c>
      <c r="H1308" s="2">
        <v>163580000</v>
      </c>
      <c r="I1308" s="2">
        <v>500000000</v>
      </c>
      <c r="J1308" s="3">
        <v>0.86</v>
      </c>
      <c r="K1308" s="2">
        <f t="shared" si="60"/>
        <v>430000000</v>
      </c>
      <c r="L1308" s="2">
        <f t="shared" si="61"/>
        <v>0.38041860465116278</v>
      </c>
      <c r="M1308" s="2">
        <f t="shared" si="62"/>
        <v>0.91190697674418608</v>
      </c>
    </row>
    <row r="1309" spans="1:13" x14ac:dyDescent="0.25">
      <c r="A1309" s="1" t="s">
        <v>2680</v>
      </c>
      <c r="B1309" s="1">
        <v>1854</v>
      </c>
      <c r="C1309" s="1" t="s">
        <v>1</v>
      </c>
      <c r="D1309" s="1" t="s">
        <v>166</v>
      </c>
      <c r="E1309" s="1" t="s">
        <v>167</v>
      </c>
      <c r="F1309" s="1" t="s">
        <v>2681</v>
      </c>
      <c r="G1309" s="2">
        <v>258810000</v>
      </c>
      <c r="H1309" s="2">
        <v>-60830000</v>
      </c>
      <c r="I1309" s="2">
        <v>1840000000</v>
      </c>
      <c r="J1309" s="3">
        <v>1.31</v>
      </c>
      <c r="K1309" s="2">
        <f t="shared" si="60"/>
        <v>2410400000</v>
      </c>
      <c r="L1309" s="2">
        <f t="shared" si="61"/>
        <v>-2.5236475273813477E-2</v>
      </c>
      <c r="M1309" s="2">
        <f t="shared" si="62"/>
        <v>0.10737222037836044</v>
      </c>
    </row>
    <row r="1310" spans="1:13" x14ac:dyDescent="0.25">
      <c r="A1310" s="1" t="s">
        <v>2682</v>
      </c>
      <c r="B1310" s="1">
        <v>1855</v>
      </c>
      <c r="C1310" s="1" t="s">
        <v>1</v>
      </c>
      <c r="D1310" s="1" t="s">
        <v>128</v>
      </c>
      <c r="E1310" s="1" t="s">
        <v>307</v>
      </c>
      <c r="F1310" s="1" t="s">
        <v>2683</v>
      </c>
      <c r="G1310" s="2">
        <v>2600000000</v>
      </c>
      <c r="H1310" s="2">
        <v>149400000</v>
      </c>
      <c r="I1310" s="2">
        <v>275000000</v>
      </c>
      <c r="J1310" s="3">
        <v>30.1</v>
      </c>
      <c r="K1310" s="2">
        <f t="shared" si="60"/>
        <v>8277500000</v>
      </c>
      <c r="L1310" s="2">
        <f t="shared" si="61"/>
        <v>1.8048927816369676E-2</v>
      </c>
      <c r="M1310" s="2">
        <f t="shared" si="62"/>
        <v>0.31410450015101177</v>
      </c>
    </row>
    <row r="1311" spans="1:13" x14ac:dyDescent="0.25">
      <c r="A1311" s="1" t="s">
        <v>2684</v>
      </c>
      <c r="B1311" s="1">
        <v>1856</v>
      </c>
      <c r="C1311" s="1" t="s">
        <v>1</v>
      </c>
      <c r="D1311" s="1" t="s">
        <v>251</v>
      </c>
      <c r="E1311" s="1" t="s">
        <v>431</v>
      </c>
      <c r="F1311" s="1" t="s">
        <v>2685</v>
      </c>
      <c r="G1311" s="2">
        <v>164990000</v>
      </c>
      <c r="H1311" s="2">
        <v>18870000</v>
      </c>
      <c r="I1311" s="2">
        <v>356150000</v>
      </c>
      <c r="J1311" s="3">
        <v>1.95</v>
      </c>
      <c r="K1311" s="2">
        <f t="shared" si="60"/>
        <v>694492500</v>
      </c>
      <c r="L1311" s="2">
        <f t="shared" si="61"/>
        <v>2.7170919772351754E-2</v>
      </c>
      <c r="M1311" s="2">
        <f t="shared" si="62"/>
        <v>0.23756916021411317</v>
      </c>
    </row>
    <row r="1312" spans="1:13" x14ac:dyDescent="0.25">
      <c r="A1312" s="1" t="s">
        <v>2686</v>
      </c>
      <c r="B1312" s="1">
        <v>1857</v>
      </c>
      <c r="C1312" s="1" t="s">
        <v>1</v>
      </c>
      <c r="D1312" s="1" t="s">
        <v>65</v>
      </c>
      <c r="E1312" s="1" t="s">
        <v>799</v>
      </c>
      <c r="F1312" s="1" t="s">
        <v>2687</v>
      </c>
      <c r="G1312" s="2">
        <v>6800000000</v>
      </c>
      <c r="H1312" s="2">
        <v>1210000000</v>
      </c>
      <c r="I1312" s="2">
        <v>2860000000</v>
      </c>
      <c r="J1312" s="3">
        <v>1.37</v>
      </c>
      <c r="K1312" s="2">
        <f t="shared" si="60"/>
        <v>3918200000.0000005</v>
      </c>
      <c r="L1312" s="2">
        <f t="shared" si="61"/>
        <v>0.30881527231892192</v>
      </c>
      <c r="M1312" s="2">
        <f t="shared" si="62"/>
        <v>1.7354907865856768</v>
      </c>
    </row>
    <row r="1313" spans="1:13" x14ac:dyDescent="0.25">
      <c r="A1313" s="1" t="s">
        <v>2688</v>
      </c>
      <c r="B1313" s="1">
        <v>1858</v>
      </c>
      <c r="C1313" s="1" t="s">
        <v>1</v>
      </c>
      <c r="D1313" s="1" t="s">
        <v>39</v>
      </c>
      <c r="E1313" s="1" t="s">
        <v>272</v>
      </c>
      <c r="F1313" s="1" t="s">
        <v>2689</v>
      </c>
      <c r="G1313" s="2">
        <v>1320000000</v>
      </c>
      <c r="H1313" s="2">
        <v>306990000</v>
      </c>
      <c r="I1313" s="2">
        <v>383570000</v>
      </c>
      <c r="J1313" s="3">
        <v>10.16</v>
      </c>
      <c r="K1313" s="2">
        <f t="shared" si="60"/>
        <v>3897071200</v>
      </c>
      <c r="L1313" s="2">
        <f t="shared" si="61"/>
        <v>7.8774542276774412E-2</v>
      </c>
      <c r="M1313" s="2">
        <f t="shared" si="62"/>
        <v>0.33871590542148677</v>
      </c>
    </row>
    <row r="1314" spans="1:13" x14ac:dyDescent="0.25">
      <c r="A1314" s="1" t="s">
        <v>2690</v>
      </c>
      <c r="B1314" s="1">
        <v>1860</v>
      </c>
      <c r="C1314" s="1" t="s">
        <v>1</v>
      </c>
      <c r="D1314" s="1" t="s">
        <v>112</v>
      </c>
      <c r="E1314" s="1" t="s">
        <v>205</v>
      </c>
      <c r="F1314" s="1" t="s">
        <v>2691</v>
      </c>
      <c r="G1314" s="2">
        <v>8250000000</v>
      </c>
      <c r="H1314" s="2">
        <v>170700000</v>
      </c>
      <c r="I1314" s="2">
        <v>1590000000</v>
      </c>
      <c r="J1314" s="3">
        <v>3</v>
      </c>
      <c r="K1314" s="2">
        <f t="shared" si="60"/>
        <v>4770000000</v>
      </c>
      <c r="L1314" s="2">
        <f t="shared" si="61"/>
        <v>3.5786163522012582E-2</v>
      </c>
      <c r="M1314" s="2">
        <f t="shared" si="62"/>
        <v>1.729559748427673</v>
      </c>
    </row>
    <row r="1315" spans="1:13" x14ac:dyDescent="0.25">
      <c r="A1315" s="1" t="s">
        <v>2692</v>
      </c>
      <c r="B1315" s="1">
        <v>1861</v>
      </c>
      <c r="C1315" s="1" t="s">
        <v>1</v>
      </c>
      <c r="D1315" s="1" t="s">
        <v>54</v>
      </c>
      <c r="E1315" s="1" t="s">
        <v>332</v>
      </c>
      <c r="F1315" s="1" t="s">
        <v>2693</v>
      </c>
      <c r="G1315" s="2">
        <v>557220000</v>
      </c>
      <c r="H1315" s="2">
        <v>56920000</v>
      </c>
      <c r="I1315" s="2">
        <v>233920000</v>
      </c>
      <c r="J1315" s="3">
        <v>1.85</v>
      </c>
      <c r="K1315" s="2">
        <f t="shared" si="60"/>
        <v>432752000</v>
      </c>
      <c r="L1315" s="2">
        <f t="shared" si="61"/>
        <v>0.13153029910895847</v>
      </c>
      <c r="M1315" s="2">
        <f t="shared" si="62"/>
        <v>1.2876196990424076</v>
      </c>
    </row>
    <row r="1316" spans="1:13" x14ac:dyDescent="0.25">
      <c r="A1316" s="1" t="s">
        <v>2694</v>
      </c>
      <c r="B1316" s="1">
        <v>1865</v>
      </c>
      <c r="C1316" s="1" t="s">
        <v>1</v>
      </c>
      <c r="D1316" s="1" t="s">
        <v>65</v>
      </c>
      <c r="E1316" s="1" t="s">
        <v>66</v>
      </c>
      <c r="F1316" s="1" t="s">
        <v>61</v>
      </c>
      <c r="G1316" s="2">
        <v>342850000</v>
      </c>
      <c r="H1316" s="2">
        <v>-11760000</v>
      </c>
      <c r="I1316" s="2">
        <v>1060000000</v>
      </c>
      <c r="J1316" s="3">
        <v>3.4000000000000002E-2</v>
      </c>
      <c r="K1316" s="2">
        <f t="shared" si="60"/>
        <v>36040000</v>
      </c>
      <c r="L1316" s="2">
        <f t="shared" si="61"/>
        <v>-0.32630410654827968</v>
      </c>
      <c r="M1316" s="2">
        <f t="shared" si="62"/>
        <v>9.5130410654827973</v>
      </c>
    </row>
    <row r="1317" spans="1:13" x14ac:dyDescent="0.25">
      <c r="A1317" s="1" t="s">
        <v>2695</v>
      </c>
      <c r="B1317" s="1">
        <v>1866</v>
      </c>
      <c r="C1317" s="1" t="s">
        <v>1</v>
      </c>
      <c r="D1317" s="1" t="s">
        <v>166</v>
      </c>
      <c r="E1317" s="1" t="s">
        <v>573</v>
      </c>
      <c r="F1317" s="1" t="s">
        <v>2696</v>
      </c>
      <c r="G1317" s="2">
        <v>25940000000</v>
      </c>
      <c r="H1317" s="2">
        <v>1310000000</v>
      </c>
      <c r="I1317" s="2">
        <v>1220000000</v>
      </c>
      <c r="J1317" s="3">
        <v>3.78</v>
      </c>
      <c r="K1317" s="2">
        <f t="shared" si="60"/>
        <v>4611600000</v>
      </c>
      <c r="L1317" s="2">
        <f t="shared" si="61"/>
        <v>0.28406626767282506</v>
      </c>
      <c r="M1317" s="2">
        <f t="shared" si="62"/>
        <v>5.6249457888802148</v>
      </c>
    </row>
    <row r="1318" spans="1:13" x14ac:dyDescent="0.25">
      <c r="A1318" s="1" t="s">
        <v>2697</v>
      </c>
      <c r="B1318" s="1">
        <v>1867</v>
      </c>
      <c r="C1318" s="1" t="s">
        <v>1</v>
      </c>
      <c r="D1318" s="1" t="s">
        <v>65</v>
      </c>
      <c r="E1318" s="1" t="s">
        <v>66</v>
      </c>
      <c r="F1318" s="1" t="s">
        <v>2698</v>
      </c>
      <c r="G1318" s="2">
        <v>661230000</v>
      </c>
      <c r="H1318" s="2">
        <v>-8830000</v>
      </c>
      <c r="I1318" s="2">
        <v>1410000000</v>
      </c>
      <c r="J1318" s="3">
        <v>0.21</v>
      </c>
      <c r="K1318" s="2">
        <f t="shared" si="60"/>
        <v>296100000</v>
      </c>
      <c r="L1318" s="2">
        <f t="shared" si="61"/>
        <v>-2.9821006416751096E-2</v>
      </c>
      <c r="M1318" s="2">
        <f t="shared" si="62"/>
        <v>2.2331306990881461</v>
      </c>
    </row>
    <row r="1319" spans="1:13" x14ac:dyDescent="0.25">
      <c r="A1319" s="1" t="s">
        <v>2699</v>
      </c>
      <c r="B1319" s="1">
        <v>1868</v>
      </c>
      <c r="C1319" s="1" t="s">
        <v>1</v>
      </c>
      <c r="D1319" s="1" t="s">
        <v>95</v>
      </c>
      <c r="E1319" s="1" t="s">
        <v>506</v>
      </c>
      <c r="F1319" s="1" t="s">
        <v>2700</v>
      </c>
      <c r="G1319" s="2">
        <v>868650000</v>
      </c>
      <c r="H1319" s="2">
        <v>29640000</v>
      </c>
      <c r="I1319" s="2">
        <v>2090000000</v>
      </c>
      <c r="J1319" s="3">
        <v>0.41</v>
      </c>
      <c r="K1319" s="2">
        <f t="shared" si="60"/>
        <v>856900000</v>
      </c>
      <c r="L1319" s="2">
        <f t="shared" si="61"/>
        <v>3.4589800443458982E-2</v>
      </c>
      <c r="M1319" s="2">
        <f t="shared" si="62"/>
        <v>1.0137122184618976</v>
      </c>
    </row>
    <row r="1320" spans="1:13" x14ac:dyDescent="0.25">
      <c r="A1320" s="1" t="s">
        <v>2701</v>
      </c>
      <c r="B1320" s="1">
        <v>1869</v>
      </c>
      <c r="C1320" s="1" t="s">
        <v>1</v>
      </c>
      <c r="D1320" s="1" t="s">
        <v>50</v>
      </c>
      <c r="E1320" s="1" t="s">
        <v>123</v>
      </c>
      <c r="F1320" s="1" t="s">
        <v>2702</v>
      </c>
      <c r="G1320" s="2">
        <v>178520000</v>
      </c>
      <c r="H1320" s="2">
        <v>7990000</v>
      </c>
      <c r="I1320" s="2">
        <v>1110000000</v>
      </c>
      <c r="J1320" s="3">
        <v>0.24099999999999999</v>
      </c>
      <c r="K1320" s="2">
        <f t="shared" si="60"/>
        <v>267510000</v>
      </c>
      <c r="L1320" s="2">
        <f t="shared" si="61"/>
        <v>2.9868042316175097E-2</v>
      </c>
      <c r="M1320" s="2">
        <f t="shared" si="62"/>
        <v>0.66733953870883334</v>
      </c>
    </row>
    <row r="1321" spans="1:13" x14ac:dyDescent="0.25">
      <c r="A1321" s="1" t="s">
        <v>2703</v>
      </c>
      <c r="B1321" s="1">
        <v>1870</v>
      </c>
      <c r="C1321" s="1" t="s">
        <v>1</v>
      </c>
      <c r="D1321" s="1" t="s">
        <v>95</v>
      </c>
      <c r="E1321" s="1" t="s">
        <v>506</v>
      </c>
      <c r="F1321" s="1" t="s">
        <v>2704</v>
      </c>
      <c r="G1321" s="2">
        <v>192400000</v>
      </c>
      <c r="H1321" s="2">
        <v>20050000</v>
      </c>
      <c r="I1321" s="2">
        <v>624000000</v>
      </c>
      <c r="J1321" s="3">
        <v>1.94</v>
      </c>
      <c r="K1321" s="2">
        <f t="shared" si="60"/>
        <v>1210560000</v>
      </c>
      <c r="L1321" s="2">
        <f t="shared" si="61"/>
        <v>1.656258260639704E-2</v>
      </c>
      <c r="M1321" s="2">
        <f t="shared" si="62"/>
        <v>0.15893470790378006</v>
      </c>
    </row>
    <row r="1322" spans="1:13" x14ac:dyDescent="0.25">
      <c r="A1322" s="1" t="s">
        <v>2705</v>
      </c>
      <c r="B1322" s="1">
        <v>1871</v>
      </c>
      <c r="C1322" s="1" t="s">
        <v>1</v>
      </c>
      <c r="D1322" s="1" t="s">
        <v>128</v>
      </c>
      <c r="E1322" s="1" t="s">
        <v>307</v>
      </c>
      <c r="F1322" s="1" t="s">
        <v>2706</v>
      </c>
      <c r="G1322" s="2">
        <v>44070000</v>
      </c>
      <c r="H1322" s="2">
        <v>-9330000</v>
      </c>
      <c r="I1322" s="2">
        <v>426590000</v>
      </c>
      <c r="J1322" s="3">
        <v>0.255</v>
      </c>
      <c r="K1322" s="2">
        <f t="shared" si="60"/>
        <v>108780450</v>
      </c>
      <c r="L1322" s="2">
        <f t="shared" si="61"/>
        <v>-8.5769088103606853E-2</v>
      </c>
      <c r="M1322" s="2">
        <f t="shared" si="62"/>
        <v>0.40512794348616871</v>
      </c>
    </row>
    <row r="1323" spans="1:13" x14ac:dyDescent="0.25">
      <c r="A1323" s="1" t="s">
        <v>2707</v>
      </c>
      <c r="B1323" s="1">
        <v>1872</v>
      </c>
      <c r="C1323" s="1" t="s">
        <v>1</v>
      </c>
      <c r="D1323" s="1" t="s">
        <v>2</v>
      </c>
      <c r="E1323" s="1" t="s">
        <v>3</v>
      </c>
      <c r="F1323" s="1" t="s">
        <v>2708</v>
      </c>
      <c r="G1323" s="2">
        <v>1050000000</v>
      </c>
      <c r="H1323" s="2">
        <v>45200000</v>
      </c>
      <c r="I1323" s="2">
        <v>900000000</v>
      </c>
      <c r="J1323" s="3">
        <v>7.1999999999999995E-2</v>
      </c>
      <c r="K1323" s="2">
        <f t="shared" si="60"/>
        <v>64799999.999999993</v>
      </c>
      <c r="L1323" s="2">
        <f t="shared" si="61"/>
        <v>0.69753086419753096</v>
      </c>
      <c r="M1323" s="2">
        <f t="shared" si="62"/>
        <v>16.203703703703706</v>
      </c>
    </row>
    <row r="1324" spans="1:13" x14ac:dyDescent="0.25">
      <c r="A1324" s="1" t="s">
        <v>2709</v>
      </c>
      <c r="B1324" s="1">
        <v>1873</v>
      </c>
      <c r="C1324" s="1" t="s">
        <v>1</v>
      </c>
      <c r="D1324" s="1" t="s">
        <v>39</v>
      </c>
      <c r="E1324" s="1" t="s">
        <v>1591</v>
      </c>
      <c r="F1324" s="1" t="s">
        <v>2710</v>
      </c>
      <c r="G1324" s="2">
        <v>2380000000</v>
      </c>
      <c r="H1324" s="2">
        <v>-128300000</v>
      </c>
      <c r="I1324" s="2">
        <v>2030000000</v>
      </c>
      <c r="J1324" s="3">
        <v>0.495</v>
      </c>
      <c r="K1324" s="2">
        <f t="shared" si="60"/>
        <v>1004850000</v>
      </c>
      <c r="L1324" s="2">
        <f t="shared" si="61"/>
        <v>-0.12768074837040355</v>
      </c>
      <c r="M1324" s="2">
        <f t="shared" si="62"/>
        <v>2.3685127133402997</v>
      </c>
    </row>
    <row r="1325" spans="1:13" x14ac:dyDescent="0.25">
      <c r="A1325" s="1" t="s">
        <v>2711</v>
      </c>
      <c r="B1325" s="1">
        <v>1875</v>
      </c>
      <c r="C1325" s="1" t="s">
        <v>1</v>
      </c>
      <c r="D1325" s="1" t="s">
        <v>39</v>
      </c>
      <c r="E1325" s="1" t="s">
        <v>40</v>
      </c>
      <c r="F1325" s="1" t="s">
        <v>2712</v>
      </c>
      <c r="G1325" s="2">
        <v>862590000</v>
      </c>
      <c r="H1325" s="2">
        <v>-41720000</v>
      </c>
      <c r="I1325" s="2">
        <v>725200000</v>
      </c>
      <c r="J1325" s="3">
        <v>1.59</v>
      </c>
      <c r="K1325" s="2">
        <f t="shared" si="60"/>
        <v>1153068000</v>
      </c>
      <c r="L1325" s="2">
        <f t="shared" si="61"/>
        <v>-3.6181734294941842E-2</v>
      </c>
      <c r="M1325" s="2">
        <f t="shared" si="62"/>
        <v>0.74808250684261468</v>
      </c>
    </row>
    <row r="1326" spans="1:13" x14ac:dyDescent="0.25">
      <c r="A1326" s="1" t="s">
        <v>2713</v>
      </c>
      <c r="B1326" s="1">
        <v>1876</v>
      </c>
      <c r="C1326" s="1" t="s">
        <v>1</v>
      </c>
      <c r="D1326" s="1" t="s">
        <v>54</v>
      </c>
      <c r="E1326" s="1" t="s">
        <v>349</v>
      </c>
      <c r="F1326" s="1" t="s">
        <v>2714</v>
      </c>
      <c r="G1326" s="2">
        <v>53680000000</v>
      </c>
      <c r="H1326" s="2">
        <v>6670000000</v>
      </c>
      <c r="I1326" s="2">
        <v>13270000000</v>
      </c>
      <c r="J1326" s="3">
        <v>10.84</v>
      </c>
      <c r="K1326" s="2">
        <f t="shared" si="60"/>
        <v>143846800000</v>
      </c>
      <c r="L1326" s="2">
        <f t="shared" si="61"/>
        <v>4.6368775669670792E-2</v>
      </c>
      <c r="M1326" s="2">
        <f t="shared" si="62"/>
        <v>0.37317479429504169</v>
      </c>
    </row>
    <row r="1327" spans="1:13" x14ac:dyDescent="0.25">
      <c r="A1327" s="1" t="s">
        <v>2715</v>
      </c>
      <c r="B1327" s="1">
        <v>1877</v>
      </c>
      <c r="C1327" s="1" t="s">
        <v>1</v>
      </c>
      <c r="D1327" s="1" t="s">
        <v>39</v>
      </c>
      <c r="E1327" s="1" t="s">
        <v>40</v>
      </c>
      <c r="F1327" s="1" t="s">
        <v>2716</v>
      </c>
      <c r="G1327" s="2">
        <v>1640000000</v>
      </c>
      <c r="H1327" s="2">
        <v>-2520000000</v>
      </c>
      <c r="I1327" s="2">
        <v>984240000</v>
      </c>
      <c r="J1327" s="3">
        <v>10.66</v>
      </c>
      <c r="K1327" s="2">
        <f t="shared" si="60"/>
        <v>10491998400</v>
      </c>
      <c r="L1327" s="2">
        <f t="shared" si="61"/>
        <v>-0.24018303319604015</v>
      </c>
      <c r="M1327" s="2">
        <f t="shared" si="62"/>
        <v>0.15630959303234357</v>
      </c>
    </row>
    <row r="1328" spans="1:13" x14ac:dyDescent="0.25">
      <c r="A1328" s="1" t="s">
        <v>2717</v>
      </c>
      <c r="B1328" s="1">
        <v>1878</v>
      </c>
      <c r="C1328" s="1" t="s">
        <v>1</v>
      </c>
      <c r="D1328" s="1" t="s">
        <v>22</v>
      </c>
      <c r="E1328" s="1" t="s">
        <v>141</v>
      </c>
      <c r="F1328" s="1" t="s">
        <v>2718</v>
      </c>
      <c r="G1328" s="2">
        <v>2640000000</v>
      </c>
      <c r="H1328" s="2">
        <v>7220000</v>
      </c>
      <c r="I1328" s="2">
        <v>295720000</v>
      </c>
      <c r="J1328" s="3">
        <v>4.6900000000000004</v>
      </c>
      <c r="K1328" s="2">
        <f t="shared" si="60"/>
        <v>1386926800</v>
      </c>
      <c r="L1328" s="2">
        <f t="shared" si="61"/>
        <v>5.2057541897669E-3</v>
      </c>
      <c r="M1328" s="2">
        <f t="shared" si="62"/>
        <v>1.9034890666183681</v>
      </c>
    </row>
    <row r="1329" spans="1:13" x14ac:dyDescent="0.25">
      <c r="A1329" s="1" t="s">
        <v>2719</v>
      </c>
      <c r="B1329" s="1">
        <v>1880</v>
      </c>
      <c r="C1329" s="1" t="s">
        <v>1</v>
      </c>
      <c r="D1329" s="1" t="s">
        <v>2</v>
      </c>
      <c r="E1329" s="1" t="s">
        <v>2720</v>
      </c>
      <c r="F1329" s="1" t="s">
        <v>2721</v>
      </c>
      <c r="G1329" s="2">
        <v>72810000000</v>
      </c>
      <c r="H1329" s="2">
        <v>7420000000</v>
      </c>
      <c r="I1329" s="2">
        <v>2070000000</v>
      </c>
      <c r="J1329" s="3">
        <v>72.5</v>
      </c>
      <c r="K1329" s="2">
        <f t="shared" si="60"/>
        <v>150075000000</v>
      </c>
      <c r="L1329" s="2">
        <f t="shared" si="61"/>
        <v>4.944194569381976E-2</v>
      </c>
      <c r="M1329" s="2">
        <f t="shared" si="62"/>
        <v>0.4851574212893553</v>
      </c>
    </row>
    <row r="1330" spans="1:13" x14ac:dyDescent="0.25">
      <c r="A1330" s="1" t="s">
        <v>2722</v>
      </c>
      <c r="B1330" s="1">
        <v>1882</v>
      </c>
      <c r="C1330" s="1" t="s">
        <v>1</v>
      </c>
      <c r="D1330" s="1" t="s">
        <v>95</v>
      </c>
      <c r="E1330" s="1" t="s">
        <v>132</v>
      </c>
      <c r="F1330" s="1" t="s">
        <v>2723</v>
      </c>
      <c r="G1330" s="2">
        <v>14440000000</v>
      </c>
      <c r="H1330" s="2">
        <v>2750000000</v>
      </c>
      <c r="I1330" s="2">
        <v>1600000000</v>
      </c>
      <c r="J1330" s="3">
        <v>23.9</v>
      </c>
      <c r="K1330" s="2">
        <f t="shared" si="60"/>
        <v>38240000000</v>
      </c>
      <c r="L1330" s="2">
        <f t="shared" si="61"/>
        <v>7.1914225941422591E-2</v>
      </c>
      <c r="M1330" s="2">
        <f t="shared" si="62"/>
        <v>0.3776150627615063</v>
      </c>
    </row>
    <row r="1331" spans="1:13" x14ac:dyDescent="0.25">
      <c r="A1331" s="1" t="s">
        <v>2724</v>
      </c>
      <c r="B1331" s="1">
        <v>1883</v>
      </c>
      <c r="C1331" s="1" t="s">
        <v>1</v>
      </c>
      <c r="D1331" s="1" t="s">
        <v>26</v>
      </c>
      <c r="E1331" s="1" t="s">
        <v>911</v>
      </c>
      <c r="F1331" s="1" t="s">
        <v>2725</v>
      </c>
      <c r="G1331" s="2">
        <v>9990000000</v>
      </c>
      <c r="H1331" s="2">
        <v>1230000000</v>
      </c>
      <c r="I1331" s="2">
        <v>3700000000</v>
      </c>
      <c r="J1331" s="3">
        <v>2.63</v>
      </c>
      <c r="K1331" s="2">
        <f t="shared" si="60"/>
        <v>9731000000</v>
      </c>
      <c r="L1331" s="2">
        <f t="shared" si="61"/>
        <v>0.12640016442297811</v>
      </c>
      <c r="M1331" s="2">
        <f t="shared" si="62"/>
        <v>1.0266159695817489</v>
      </c>
    </row>
    <row r="1332" spans="1:13" x14ac:dyDescent="0.25">
      <c r="A1332" s="1" t="s">
        <v>2726</v>
      </c>
      <c r="B1332" s="1">
        <v>1884</v>
      </c>
      <c r="C1332" s="1" t="s">
        <v>1</v>
      </c>
      <c r="D1332" s="1" t="s">
        <v>50</v>
      </c>
      <c r="E1332" s="1" t="s">
        <v>163</v>
      </c>
      <c r="F1332" s="1" t="s">
        <v>2727</v>
      </c>
      <c r="G1332" s="2">
        <v>317410000</v>
      </c>
      <c r="H1332" s="2">
        <v>-12440000</v>
      </c>
      <c r="I1332" s="2">
        <v>550000000</v>
      </c>
      <c r="J1332" s="3">
        <v>0.40500000000000003</v>
      </c>
      <c r="K1332" s="2">
        <f t="shared" si="60"/>
        <v>222750000</v>
      </c>
      <c r="L1332" s="2">
        <f t="shared" si="61"/>
        <v>-5.5847362514029178E-2</v>
      </c>
      <c r="M1332" s="2">
        <f t="shared" si="62"/>
        <v>1.4249607182940516</v>
      </c>
    </row>
    <row r="1333" spans="1:13" x14ac:dyDescent="0.25">
      <c r="A1333" s="1" t="s">
        <v>2728</v>
      </c>
      <c r="B1333" s="1">
        <v>1888</v>
      </c>
      <c r="C1333" s="1" t="s">
        <v>1</v>
      </c>
      <c r="D1333" s="1" t="s">
        <v>95</v>
      </c>
      <c r="E1333" s="1" t="s">
        <v>506</v>
      </c>
      <c r="F1333" s="1" t="s">
        <v>2729</v>
      </c>
      <c r="G1333" s="2">
        <v>16750000000</v>
      </c>
      <c r="H1333" s="2">
        <v>907400000</v>
      </c>
      <c r="I1333" s="2">
        <v>3120000000</v>
      </c>
      <c r="J1333" s="3">
        <v>6.25</v>
      </c>
      <c r="K1333" s="2">
        <f t="shared" si="60"/>
        <v>19500000000</v>
      </c>
      <c r="L1333" s="2">
        <f t="shared" si="61"/>
        <v>4.6533333333333336E-2</v>
      </c>
      <c r="M1333" s="2">
        <f t="shared" si="62"/>
        <v>0.85897435897435892</v>
      </c>
    </row>
    <row r="1334" spans="1:13" x14ac:dyDescent="0.25">
      <c r="A1334" s="1" t="s">
        <v>2730</v>
      </c>
      <c r="B1334" s="1">
        <v>1889</v>
      </c>
      <c r="C1334" s="1" t="s">
        <v>1</v>
      </c>
      <c r="D1334" s="1" t="s">
        <v>39</v>
      </c>
      <c r="E1334" s="1" t="s">
        <v>40</v>
      </c>
      <c r="F1334" s="1" t="s">
        <v>61</v>
      </c>
      <c r="G1334" s="2">
        <v>134920000</v>
      </c>
      <c r="H1334" s="2">
        <v>20590000</v>
      </c>
      <c r="I1334" s="2">
        <v>3790000000</v>
      </c>
      <c r="J1334" s="3">
        <v>3.3000000000000002E-2</v>
      </c>
      <c r="K1334" s="2">
        <f t="shared" si="60"/>
        <v>125070000</v>
      </c>
      <c r="L1334" s="2">
        <f t="shared" si="61"/>
        <v>0.16462780842728073</v>
      </c>
      <c r="M1334" s="2">
        <f t="shared" si="62"/>
        <v>1.0787558966978492</v>
      </c>
    </row>
    <row r="1335" spans="1:13" x14ac:dyDescent="0.25">
      <c r="A1335" s="1" t="s">
        <v>2731</v>
      </c>
      <c r="B1335" s="1">
        <v>1890</v>
      </c>
      <c r="C1335" s="1" t="s">
        <v>1</v>
      </c>
      <c r="D1335" s="1" t="s">
        <v>50</v>
      </c>
      <c r="E1335" s="1" t="s">
        <v>81</v>
      </c>
      <c r="F1335" s="1" t="s">
        <v>2732</v>
      </c>
      <c r="G1335" s="2">
        <v>1690000000</v>
      </c>
      <c r="H1335" s="2">
        <v>827620000</v>
      </c>
      <c r="I1335" s="2">
        <v>2010000000</v>
      </c>
      <c r="J1335" s="3">
        <v>1.54</v>
      </c>
      <c r="K1335" s="2">
        <f t="shared" si="60"/>
        <v>3095400000</v>
      </c>
      <c r="L1335" s="2">
        <f t="shared" si="61"/>
        <v>0.26737093752019125</v>
      </c>
      <c r="M1335" s="2">
        <f t="shared" si="62"/>
        <v>0.54597144149382959</v>
      </c>
    </row>
    <row r="1336" spans="1:13" x14ac:dyDescent="0.25">
      <c r="A1336" s="1" t="s">
        <v>2733</v>
      </c>
      <c r="B1336" s="1">
        <v>1891</v>
      </c>
      <c r="C1336" s="1" t="s">
        <v>1</v>
      </c>
      <c r="D1336" s="1" t="s">
        <v>99</v>
      </c>
      <c r="E1336" s="1" t="s">
        <v>191</v>
      </c>
      <c r="F1336" s="1" t="s">
        <v>2734</v>
      </c>
      <c r="G1336" s="2">
        <v>2310000000</v>
      </c>
      <c r="H1336" s="2">
        <v>14660000</v>
      </c>
      <c r="I1336" s="2">
        <v>1000000000</v>
      </c>
      <c r="J1336" s="3">
        <v>0.11600000000000001</v>
      </c>
      <c r="K1336" s="2">
        <f t="shared" si="60"/>
        <v>116000000</v>
      </c>
      <c r="L1336" s="2">
        <f t="shared" si="61"/>
        <v>0.12637931034482758</v>
      </c>
      <c r="M1336" s="2">
        <f t="shared" si="62"/>
        <v>19.913793103448278</v>
      </c>
    </row>
    <row r="1337" spans="1:13" x14ac:dyDescent="0.25">
      <c r="A1337" s="1" t="s">
        <v>2735</v>
      </c>
      <c r="B1337" s="1">
        <v>1896</v>
      </c>
      <c r="C1337" s="1" t="s">
        <v>1</v>
      </c>
      <c r="D1337" s="1" t="s">
        <v>50</v>
      </c>
      <c r="E1337" s="1" t="s">
        <v>619</v>
      </c>
      <c r="F1337" s="1" t="s">
        <v>61</v>
      </c>
      <c r="G1337" s="2">
        <v>5260000000</v>
      </c>
      <c r="H1337" s="2">
        <v>1010000000</v>
      </c>
      <c r="I1337" s="2">
        <v>1150000000</v>
      </c>
      <c r="J1337" s="3">
        <v>9.83</v>
      </c>
      <c r="K1337" s="2">
        <f t="shared" si="60"/>
        <v>11304500000</v>
      </c>
      <c r="L1337" s="2">
        <f t="shared" si="61"/>
        <v>8.934495112565792E-2</v>
      </c>
      <c r="M1337" s="2">
        <f t="shared" si="62"/>
        <v>0.46530142863461454</v>
      </c>
    </row>
    <row r="1338" spans="1:13" x14ac:dyDescent="0.25">
      <c r="A1338" s="1" t="s">
        <v>2736</v>
      </c>
      <c r="B1338" s="1">
        <v>1897</v>
      </c>
      <c r="C1338" s="1" t="s">
        <v>1</v>
      </c>
      <c r="D1338" s="1" t="s">
        <v>65</v>
      </c>
      <c r="E1338" s="1" t="s">
        <v>66</v>
      </c>
      <c r="F1338" s="1" t="s">
        <v>2737</v>
      </c>
      <c r="G1338" s="2">
        <v>607200000</v>
      </c>
      <c r="H1338" s="2">
        <v>12110000</v>
      </c>
      <c r="I1338" s="2">
        <v>418370000</v>
      </c>
      <c r="J1338" s="3">
        <v>0.45</v>
      </c>
      <c r="K1338" s="2">
        <f t="shared" si="60"/>
        <v>188266500</v>
      </c>
      <c r="L1338" s="2">
        <f t="shared" si="61"/>
        <v>6.4323711334730291E-2</v>
      </c>
      <c r="M1338" s="2">
        <f t="shared" si="62"/>
        <v>3.2252153197727691</v>
      </c>
    </row>
    <row r="1339" spans="1:13" x14ac:dyDescent="0.25">
      <c r="A1339" s="1" t="s">
        <v>2738</v>
      </c>
      <c r="B1339" s="1">
        <v>1898</v>
      </c>
      <c r="C1339" s="1" t="s">
        <v>1</v>
      </c>
      <c r="D1339" s="1" t="s">
        <v>22</v>
      </c>
      <c r="E1339" s="1" t="s">
        <v>141</v>
      </c>
      <c r="F1339" s="1" t="s">
        <v>2739</v>
      </c>
      <c r="G1339" s="2">
        <v>213230000000</v>
      </c>
      <c r="H1339" s="2">
        <v>22300000000</v>
      </c>
      <c r="I1339" s="2">
        <v>13260000000</v>
      </c>
      <c r="J1339" s="3">
        <v>7.84</v>
      </c>
      <c r="K1339" s="2">
        <f t="shared" si="60"/>
        <v>103958400000</v>
      </c>
      <c r="L1339" s="2">
        <f t="shared" si="61"/>
        <v>0.21450888047526703</v>
      </c>
      <c r="M1339" s="2">
        <f t="shared" si="62"/>
        <v>2.0511089051005018</v>
      </c>
    </row>
    <row r="1340" spans="1:13" x14ac:dyDescent="0.25">
      <c r="A1340" s="1" t="s">
        <v>2740</v>
      </c>
      <c r="B1340" s="1">
        <v>1899</v>
      </c>
      <c r="C1340" s="1" t="s">
        <v>1</v>
      </c>
      <c r="D1340" s="1" t="s">
        <v>210</v>
      </c>
      <c r="E1340" s="1" t="s">
        <v>616</v>
      </c>
      <c r="F1340" s="1" t="s">
        <v>2741</v>
      </c>
      <c r="G1340" s="2">
        <v>12700000000</v>
      </c>
      <c r="H1340" s="2">
        <v>496590000</v>
      </c>
      <c r="I1340" s="2">
        <v>1670000000</v>
      </c>
      <c r="J1340" s="3">
        <v>1.57</v>
      </c>
      <c r="K1340" s="2">
        <f t="shared" si="60"/>
        <v>2621900000</v>
      </c>
      <c r="L1340" s="2">
        <f t="shared" si="61"/>
        <v>0.18940081620199092</v>
      </c>
      <c r="M1340" s="2">
        <f t="shared" si="62"/>
        <v>4.8438155536061638</v>
      </c>
    </row>
    <row r="1341" spans="1:13" x14ac:dyDescent="0.25">
      <c r="A1341" s="1" t="s">
        <v>2742</v>
      </c>
      <c r="B1341" s="1">
        <v>1900</v>
      </c>
      <c r="C1341" s="1" t="s">
        <v>1</v>
      </c>
      <c r="D1341" s="1" t="s">
        <v>112</v>
      </c>
      <c r="E1341" s="1" t="s">
        <v>113</v>
      </c>
      <c r="F1341" s="1" t="s">
        <v>2743</v>
      </c>
      <c r="G1341" s="2">
        <v>947420000</v>
      </c>
      <c r="H1341" s="2">
        <v>151600000</v>
      </c>
      <c r="I1341" s="2">
        <v>1690000000</v>
      </c>
      <c r="J1341" s="3">
        <v>0.186</v>
      </c>
      <c r="K1341" s="2">
        <f t="shared" si="60"/>
        <v>314340000</v>
      </c>
      <c r="L1341" s="2">
        <f t="shared" si="61"/>
        <v>0.48228033339695869</v>
      </c>
      <c r="M1341" s="2">
        <f t="shared" si="62"/>
        <v>3.0139975822357958</v>
      </c>
    </row>
    <row r="1342" spans="1:13" x14ac:dyDescent="0.25">
      <c r="A1342" s="1" t="s">
        <v>2744</v>
      </c>
      <c r="B1342" s="1">
        <v>1901</v>
      </c>
      <c r="C1342" s="1" t="s">
        <v>1</v>
      </c>
      <c r="D1342" s="1" t="s">
        <v>50</v>
      </c>
      <c r="E1342" s="1" t="s">
        <v>81</v>
      </c>
      <c r="F1342" s="1" t="s">
        <v>61</v>
      </c>
      <c r="G1342" s="2">
        <v>590400000</v>
      </c>
      <c r="H1342" s="2">
        <v>-10580000</v>
      </c>
      <c r="I1342" s="2">
        <v>815610000</v>
      </c>
      <c r="J1342" s="3">
        <v>0.223</v>
      </c>
      <c r="K1342" s="2">
        <f t="shared" si="60"/>
        <v>181881030</v>
      </c>
      <c r="L1342" s="2">
        <f t="shared" si="61"/>
        <v>-5.816989270403846E-2</v>
      </c>
      <c r="M1342" s="2">
        <f t="shared" si="62"/>
        <v>3.2460779444673258</v>
      </c>
    </row>
    <row r="1343" spans="1:13" x14ac:dyDescent="0.25">
      <c r="A1343" s="1" t="s">
        <v>2745</v>
      </c>
      <c r="B1343" s="1">
        <v>1903</v>
      </c>
      <c r="C1343" s="1" t="s">
        <v>1</v>
      </c>
      <c r="D1343" s="1" t="s">
        <v>65</v>
      </c>
      <c r="E1343" s="1" t="s">
        <v>66</v>
      </c>
      <c r="F1343" s="1" t="s">
        <v>2746</v>
      </c>
      <c r="G1343" s="2">
        <v>379800000</v>
      </c>
      <c r="H1343" s="2">
        <v>-14350000</v>
      </c>
      <c r="I1343" s="2">
        <v>500000000</v>
      </c>
      <c r="J1343" s="3">
        <v>0.48</v>
      </c>
      <c r="K1343" s="2">
        <f t="shared" si="60"/>
        <v>240000000</v>
      </c>
      <c r="L1343" s="2">
        <f t="shared" si="61"/>
        <v>-5.9791666666666667E-2</v>
      </c>
      <c r="M1343" s="2">
        <f t="shared" si="62"/>
        <v>1.5825</v>
      </c>
    </row>
    <row r="1344" spans="1:13" x14ac:dyDescent="0.25">
      <c r="A1344" s="1" t="s">
        <v>2747</v>
      </c>
      <c r="B1344" s="1">
        <v>1905</v>
      </c>
      <c r="C1344" s="1" t="s">
        <v>1</v>
      </c>
      <c r="D1344" s="1" t="s">
        <v>128</v>
      </c>
      <c r="E1344" s="1" t="s">
        <v>307</v>
      </c>
      <c r="F1344" s="1" t="s">
        <v>2748</v>
      </c>
      <c r="G1344" s="2">
        <v>9520000000</v>
      </c>
      <c r="H1344" s="2">
        <v>1620000000</v>
      </c>
      <c r="I1344" s="2">
        <v>8240000000</v>
      </c>
      <c r="J1344" s="3">
        <v>1.02</v>
      </c>
      <c r="K1344" s="2">
        <f t="shared" si="60"/>
        <v>8404800000</v>
      </c>
      <c r="L1344" s="2">
        <f t="shared" si="61"/>
        <v>0.19274700171330669</v>
      </c>
      <c r="M1344" s="2">
        <f t="shared" si="62"/>
        <v>1.1326860841423949</v>
      </c>
    </row>
    <row r="1345" spans="1:13" x14ac:dyDescent="0.25">
      <c r="A1345" s="1" t="s">
        <v>2749</v>
      </c>
      <c r="B1345" s="1">
        <v>1906</v>
      </c>
      <c r="C1345" s="1" t="s">
        <v>1</v>
      </c>
      <c r="D1345" s="1" t="s">
        <v>54</v>
      </c>
      <c r="E1345" s="1" t="s">
        <v>266</v>
      </c>
      <c r="F1345" s="1" t="s">
        <v>2750</v>
      </c>
      <c r="G1345" s="2">
        <v>196330000</v>
      </c>
      <c r="H1345" s="2">
        <v>-50020000</v>
      </c>
      <c r="I1345" s="2">
        <v>1200000000</v>
      </c>
      <c r="J1345" s="3">
        <v>0.39500000000000002</v>
      </c>
      <c r="K1345" s="2">
        <f t="shared" si="60"/>
        <v>474000000</v>
      </c>
      <c r="L1345" s="2">
        <f t="shared" si="61"/>
        <v>-0.10552742616033756</v>
      </c>
      <c r="M1345" s="2">
        <f t="shared" si="62"/>
        <v>0.41419831223628695</v>
      </c>
    </row>
    <row r="1346" spans="1:13" x14ac:dyDescent="0.25">
      <c r="A1346" s="1" t="s">
        <v>2751</v>
      </c>
      <c r="B1346" s="1">
        <v>1907</v>
      </c>
      <c r="C1346" s="1" t="s">
        <v>1</v>
      </c>
      <c r="D1346" s="1" t="s">
        <v>22</v>
      </c>
      <c r="E1346" s="1" t="s">
        <v>461</v>
      </c>
      <c r="F1346" s="1" t="s">
        <v>61</v>
      </c>
      <c r="G1346" s="2">
        <v>51120000000</v>
      </c>
      <c r="H1346" s="2">
        <v>951200000</v>
      </c>
      <c r="I1346" s="2">
        <v>4420000000</v>
      </c>
      <c r="J1346" s="3">
        <v>3.09</v>
      </c>
      <c r="K1346" s="2">
        <f t="shared" si="60"/>
        <v>13657800000</v>
      </c>
      <c r="L1346" s="2">
        <f t="shared" si="61"/>
        <v>6.9645184436732122E-2</v>
      </c>
      <c r="M1346" s="2">
        <f t="shared" si="62"/>
        <v>3.7429161358344682</v>
      </c>
    </row>
    <row r="1347" spans="1:13" x14ac:dyDescent="0.25">
      <c r="A1347" s="1" t="s">
        <v>2752</v>
      </c>
      <c r="B1347" s="1">
        <v>1908</v>
      </c>
      <c r="C1347" s="1" t="s">
        <v>1</v>
      </c>
      <c r="D1347" s="1" t="s">
        <v>13</v>
      </c>
      <c r="E1347" s="1" t="s">
        <v>14</v>
      </c>
      <c r="F1347" s="1" t="s">
        <v>2753</v>
      </c>
      <c r="G1347" s="2">
        <v>148610000000</v>
      </c>
      <c r="H1347" s="2">
        <v>4790000000</v>
      </c>
      <c r="I1347" s="2">
        <v>1830000000</v>
      </c>
      <c r="J1347" s="3">
        <v>13.5</v>
      </c>
      <c r="K1347" s="2">
        <f t="shared" ref="K1347:K1410" si="63">I1347*J1347</f>
        <v>24705000000</v>
      </c>
      <c r="L1347" s="2">
        <f t="shared" ref="L1347:L1410" si="64">H1347/K1347</f>
        <v>0.19388787694798623</v>
      </c>
      <c r="M1347" s="2">
        <f t="shared" ref="M1347:M1410" si="65">G1347/K1347</f>
        <v>6.0153815017202996</v>
      </c>
    </row>
    <row r="1348" spans="1:13" x14ac:dyDescent="0.25">
      <c r="A1348" s="1" t="s">
        <v>2754</v>
      </c>
      <c r="B1348" s="1">
        <v>1910</v>
      </c>
      <c r="C1348" s="1" t="s">
        <v>1</v>
      </c>
      <c r="D1348" s="1" t="s">
        <v>251</v>
      </c>
      <c r="E1348" s="1" t="s">
        <v>431</v>
      </c>
      <c r="F1348" s="1" t="s">
        <v>2755</v>
      </c>
      <c r="G1348" s="2">
        <v>28830000000</v>
      </c>
      <c r="H1348" s="2">
        <v>3260000000</v>
      </c>
      <c r="I1348" s="2">
        <v>1450000000</v>
      </c>
      <c r="J1348" s="3">
        <v>29.3</v>
      </c>
      <c r="K1348" s="2">
        <f t="shared" si="63"/>
        <v>42485000000</v>
      </c>
      <c r="L1348" s="2">
        <f t="shared" si="64"/>
        <v>7.6732964575732615E-2</v>
      </c>
      <c r="M1348" s="2">
        <f t="shared" si="65"/>
        <v>0.67859244439213839</v>
      </c>
    </row>
    <row r="1349" spans="1:13" x14ac:dyDescent="0.25">
      <c r="A1349" s="1" t="s">
        <v>2756</v>
      </c>
      <c r="B1349" s="1">
        <v>1912</v>
      </c>
      <c r="C1349" s="1" t="s">
        <v>1</v>
      </c>
      <c r="D1349" s="1" t="s">
        <v>2</v>
      </c>
      <c r="E1349" s="1" t="s">
        <v>866</v>
      </c>
      <c r="F1349" s="1" t="s">
        <v>2757</v>
      </c>
      <c r="G1349" s="2">
        <v>519179999.99999988</v>
      </c>
      <c r="H1349" s="2">
        <v>-76320000</v>
      </c>
      <c r="I1349" s="2">
        <v>1100000000</v>
      </c>
      <c r="J1349" s="3">
        <v>3.7999999999999999E-2</v>
      </c>
      <c r="K1349" s="2">
        <f t="shared" si="63"/>
        <v>41800000</v>
      </c>
      <c r="L1349" s="2">
        <f t="shared" si="64"/>
        <v>-1.8258373205741627</v>
      </c>
      <c r="M1349" s="2">
        <f t="shared" si="65"/>
        <v>12.420574162679422</v>
      </c>
    </row>
    <row r="1350" spans="1:13" x14ac:dyDescent="0.25">
      <c r="A1350" s="1" t="s">
        <v>2758</v>
      </c>
      <c r="B1350" s="1">
        <v>1913</v>
      </c>
      <c r="C1350" s="1" t="s">
        <v>1</v>
      </c>
      <c r="D1350" s="1" t="s">
        <v>54</v>
      </c>
      <c r="E1350" s="1" t="s">
        <v>520</v>
      </c>
      <c r="F1350" s="1" t="s">
        <v>2759</v>
      </c>
      <c r="G1350" s="2">
        <v>40000000000</v>
      </c>
      <c r="H1350" s="2">
        <v>5680000000</v>
      </c>
      <c r="I1350" s="2">
        <v>2560000000</v>
      </c>
      <c r="J1350" s="3">
        <v>58.1</v>
      </c>
      <c r="K1350" s="2">
        <f t="shared" si="63"/>
        <v>148736000000</v>
      </c>
      <c r="L1350" s="2">
        <f t="shared" si="64"/>
        <v>3.8188468158347678E-2</v>
      </c>
      <c r="M1350" s="2">
        <f t="shared" si="65"/>
        <v>0.26893287435456109</v>
      </c>
    </row>
    <row r="1351" spans="1:13" x14ac:dyDescent="0.25">
      <c r="A1351" s="1" t="s">
        <v>2760</v>
      </c>
      <c r="B1351" s="1">
        <v>1915</v>
      </c>
      <c r="C1351" s="1" t="s">
        <v>1</v>
      </c>
      <c r="D1351" s="1" t="s">
        <v>13</v>
      </c>
      <c r="E1351" s="1" t="s">
        <v>158</v>
      </c>
      <c r="F1351" s="1" t="s">
        <v>2761</v>
      </c>
      <c r="G1351" s="2">
        <v>58930000</v>
      </c>
      <c r="H1351" s="2">
        <v>-9100000</v>
      </c>
      <c r="I1351" s="2">
        <v>600000000</v>
      </c>
      <c r="J1351" s="3">
        <v>0.46</v>
      </c>
      <c r="K1351" s="2">
        <f t="shared" si="63"/>
        <v>276000000</v>
      </c>
      <c r="L1351" s="2">
        <f t="shared" si="64"/>
        <v>-3.2971014492753623E-2</v>
      </c>
      <c r="M1351" s="2">
        <f t="shared" si="65"/>
        <v>0.21351449275362319</v>
      </c>
    </row>
    <row r="1352" spans="1:13" x14ac:dyDescent="0.25">
      <c r="A1352" s="1" t="s">
        <v>2762</v>
      </c>
      <c r="B1352" s="1">
        <v>1917</v>
      </c>
      <c r="C1352" s="1" t="s">
        <v>1</v>
      </c>
      <c r="D1352" s="1" t="s">
        <v>112</v>
      </c>
      <c r="E1352" s="1" t="s">
        <v>205</v>
      </c>
      <c r="F1352" s="1" t="s">
        <v>2763</v>
      </c>
      <c r="G1352" s="2">
        <v>83240000</v>
      </c>
      <c r="H1352" s="2">
        <v>-8310000.0000000009</v>
      </c>
      <c r="I1352" s="2">
        <v>2300000000</v>
      </c>
      <c r="J1352" s="3">
        <v>7.0000000000000007E-2</v>
      </c>
      <c r="K1352" s="2">
        <f t="shared" si="63"/>
        <v>161000000.00000003</v>
      </c>
      <c r="L1352" s="2">
        <f t="shared" si="64"/>
        <v>-5.1614906832298135E-2</v>
      </c>
      <c r="M1352" s="2">
        <f t="shared" si="65"/>
        <v>0.51701863354037259</v>
      </c>
    </row>
    <row r="1353" spans="1:13" x14ac:dyDescent="0.25">
      <c r="A1353" s="1" t="s">
        <v>2764</v>
      </c>
      <c r="B1353" s="1">
        <v>1918</v>
      </c>
      <c r="C1353" s="1" t="s">
        <v>1</v>
      </c>
      <c r="D1353" s="1" t="s">
        <v>13</v>
      </c>
      <c r="E1353" s="1" t="s">
        <v>14</v>
      </c>
      <c r="F1353" s="1" t="s">
        <v>2765</v>
      </c>
      <c r="G1353" s="2">
        <v>174260000000</v>
      </c>
      <c r="H1353" s="2">
        <v>-8810000000</v>
      </c>
      <c r="I1353" s="2">
        <v>5580000000</v>
      </c>
      <c r="J1353" s="3">
        <v>0.99</v>
      </c>
      <c r="K1353" s="2">
        <f t="shared" si="63"/>
        <v>5524200000</v>
      </c>
      <c r="L1353" s="2">
        <f t="shared" si="64"/>
        <v>-1.5948010571666487</v>
      </c>
      <c r="M1353" s="2">
        <f t="shared" si="65"/>
        <v>31.544839071720791</v>
      </c>
    </row>
    <row r="1354" spans="1:13" x14ac:dyDescent="0.25">
      <c r="A1354" s="1" t="s">
        <v>2766</v>
      </c>
      <c r="B1354" s="1">
        <v>1919</v>
      </c>
      <c r="C1354" s="1" t="s">
        <v>1</v>
      </c>
      <c r="D1354" s="1" t="s">
        <v>144</v>
      </c>
      <c r="E1354" s="1" t="s">
        <v>294</v>
      </c>
      <c r="F1354" s="1" t="s">
        <v>2767</v>
      </c>
      <c r="G1354" s="2">
        <v>193870000000</v>
      </c>
      <c r="H1354" s="2">
        <v>26370000000</v>
      </c>
      <c r="I1354" s="2">
        <v>16110000000</v>
      </c>
      <c r="J1354" s="3">
        <v>8.6999999999999993</v>
      </c>
      <c r="K1354" s="2">
        <f t="shared" si="63"/>
        <v>140157000000</v>
      </c>
      <c r="L1354" s="2">
        <f t="shared" si="64"/>
        <v>0.18814615038849292</v>
      </c>
      <c r="M1354" s="2">
        <f t="shared" si="65"/>
        <v>1.3832345155789578</v>
      </c>
    </row>
    <row r="1355" spans="1:13" x14ac:dyDescent="0.25">
      <c r="A1355" s="1" t="s">
        <v>2768</v>
      </c>
      <c r="B1355" s="1">
        <v>1920</v>
      </c>
      <c r="C1355" s="1" t="s">
        <v>1</v>
      </c>
      <c r="D1355" s="1" t="s">
        <v>65</v>
      </c>
      <c r="E1355" s="1" t="s">
        <v>66</v>
      </c>
      <c r="F1355" s="1" t="s">
        <v>2769</v>
      </c>
      <c r="G1355" s="2">
        <v>86700000</v>
      </c>
      <c r="H1355" s="2">
        <v>-51620000</v>
      </c>
      <c r="I1355" s="2">
        <v>312000000</v>
      </c>
      <c r="J1355" s="3">
        <v>0.34</v>
      </c>
      <c r="K1355" s="2">
        <f t="shared" si="63"/>
        <v>106080000.00000001</v>
      </c>
      <c r="L1355" s="2">
        <f t="shared" si="64"/>
        <v>-0.48661387631975861</v>
      </c>
      <c r="M1355" s="2">
        <f t="shared" si="65"/>
        <v>0.81730769230769218</v>
      </c>
    </row>
    <row r="1356" spans="1:13" x14ac:dyDescent="0.25">
      <c r="A1356" s="1" t="s">
        <v>2770</v>
      </c>
      <c r="B1356" s="1">
        <v>1921</v>
      </c>
      <c r="C1356" s="1" t="s">
        <v>1</v>
      </c>
      <c r="D1356" s="1" t="s">
        <v>65</v>
      </c>
      <c r="E1356" s="1" t="s">
        <v>399</v>
      </c>
      <c r="F1356" s="1" t="s">
        <v>61</v>
      </c>
      <c r="G1356" s="2">
        <v>4250000000</v>
      </c>
      <c r="H1356" s="2">
        <v>148650000</v>
      </c>
      <c r="I1356" s="2">
        <v>1480000000</v>
      </c>
      <c r="J1356" s="3">
        <v>4.71</v>
      </c>
      <c r="K1356" s="2">
        <f t="shared" si="63"/>
        <v>6970800000</v>
      </c>
      <c r="L1356" s="2">
        <f t="shared" si="64"/>
        <v>2.1324668617662249E-2</v>
      </c>
      <c r="M1356" s="2">
        <f t="shared" si="65"/>
        <v>0.60968611924025939</v>
      </c>
    </row>
    <row r="1357" spans="1:13" x14ac:dyDescent="0.25">
      <c r="A1357" s="1" t="s">
        <v>2771</v>
      </c>
      <c r="B1357" s="1">
        <v>1922</v>
      </c>
      <c r="C1357" s="1" t="s">
        <v>1</v>
      </c>
      <c r="D1357" s="1" t="s">
        <v>13</v>
      </c>
      <c r="E1357" s="1" t="s">
        <v>14</v>
      </c>
      <c r="F1357" s="1" t="s">
        <v>61</v>
      </c>
      <c r="G1357" s="2">
        <v>2180000000</v>
      </c>
      <c r="H1357" s="2">
        <v>129080000</v>
      </c>
      <c r="I1357" s="2">
        <v>267150000</v>
      </c>
      <c r="J1357" s="3">
        <v>1.95</v>
      </c>
      <c r="K1357" s="2">
        <f t="shared" si="63"/>
        <v>520942500</v>
      </c>
      <c r="L1357" s="2">
        <f t="shared" si="64"/>
        <v>0.24778166496302376</v>
      </c>
      <c r="M1357" s="2">
        <f t="shared" si="65"/>
        <v>4.1847228820839151</v>
      </c>
    </row>
    <row r="1358" spans="1:13" x14ac:dyDescent="0.25">
      <c r="A1358" s="1" t="s">
        <v>2772</v>
      </c>
      <c r="B1358" s="1">
        <v>1925</v>
      </c>
      <c r="C1358" s="1" t="s">
        <v>1</v>
      </c>
      <c r="D1358" s="1" t="s">
        <v>95</v>
      </c>
      <c r="E1358" s="1" t="s">
        <v>1346</v>
      </c>
      <c r="F1358" s="1" t="s">
        <v>2773</v>
      </c>
      <c r="G1358" s="2">
        <v>891240000</v>
      </c>
      <c r="H1358" s="2">
        <v>67010000.000000007</v>
      </c>
      <c r="I1358" s="2">
        <v>405040000</v>
      </c>
      <c r="J1358" s="3">
        <v>1.23</v>
      </c>
      <c r="K1358" s="2">
        <f t="shared" si="63"/>
        <v>498199200</v>
      </c>
      <c r="L1358" s="2">
        <f t="shared" si="64"/>
        <v>0.13450443115926322</v>
      </c>
      <c r="M1358" s="2">
        <f t="shared" si="65"/>
        <v>1.7889229850228583</v>
      </c>
    </row>
    <row r="1359" spans="1:13" x14ac:dyDescent="0.25">
      <c r="A1359" s="1" t="s">
        <v>2774</v>
      </c>
      <c r="B1359" s="1">
        <v>1927</v>
      </c>
      <c r="C1359" s="1" t="s">
        <v>1</v>
      </c>
      <c r="D1359" s="1" t="s">
        <v>54</v>
      </c>
      <c r="E1359" s="1" t="s">
        <v>640</v>
      </c>
      <c r="F1359" s="1" t="s">
        <v>2775</v>
      </c>
      <c r="G1359" s="2">
        <v>388700000</v>
      </c>
      <c r="H1359" s="2">
        <v>5440000</v>
      </c>
      <c r="I1359" s="2">
        <v>792000000</v>
      </c>
      <c r="J1359" s="3">
        <v>0.15</v>
      </c>
      <c r="K1359" s="2">
        <f t="shared" si="63"/>
        <v>118800000</v>
      </c>
      <c r="L1359" s="2">
        <f t="shared" si="64"/>
        <v>4.5791245791245792E-2</v>
      </c>
      <c r="M1359" s="2">
        <f t="shared" si="65"/>
        <v>3.2718855218855221</v>
      </c>
    </row>
    <row r="1360" spans="1:13" x14ac:dyDescent="0.25">
      <c r="A1360" s="1" t="s">
        <v>2776</v>
      </c>
      <c r="B1360" s="1">
        <v>1928</v>
      </c>
      <c r="C1360" s="1" t="s">
        <v>1</v>
      </c>
      <c r="D1360" s="1" t="s">
        <v>50</v>
      </c>
      <c r="E1360" s="1" t="s">
        <v>70</v>
      </c>
      <c r="F1360" s="1" t="s">
        <v>2777</v>
      </c>
      <c r="G1360" s="2">
        <v>32280000000</v>
      </c>
      <c r="H1360" s="2">
        <v>5420000000</v>
      </c>
      <c r="I1360" s="2">
        <v>8090000000</v>
      </c>
      <c r="J1360" s="3">
        <v>22.35</v>
      </c>
      <c r="K1360" s="2">
        <f t="shared" si="63"/>
        <v>180811500000</v>
      </c>
      <c r="L1360" s="2">
        <f t="shared" si="64"/>
        <v>2.9975969448845896E-2</v>
      </c>
      <c r="M1360" s="2">
        <f t="shared" si="65"/>
        <v>0.17852846749238849</v>
      </c>
    </row>
    <row r="1361" spans="1:13" x14ac:dyDescent="0.25">
      <c r="A1361" s="1" t="s">
        <v>2778</v>
      </c>
      <c r="B1361" s="1">
        <v>1929</v>
      </c>
      <c r="C1361" s="1" t="s">
        <v>1</v>
      </c>
      <c r="D1361" s="1" t="s">
        <v>251</v>
      </c>
      <c r="E1361" s="1" t="s">
        <v>431</v>
      </c>
      <c r="F1361" s="1" t="s">
        <v>2779</v>
      </c>
      <c r="G1361" s="2">
        <v>94680000000</v>
      </c>
      <c r="H1361" s="2">
        <v>5380000000</v>
      </c>
      <c r="I1361" s="2">
        <v>10000000000</v>
      </c>
      <c r="J1361" s="3">
        <v>12.16</v>
      </c>
      <c r="K1361" s="2">
        <f t="shared" si="63"/>
        <v>121600000000</v>
      </c>
      <c r="L1361" s="2">
        <f t="shared" si="64"/>
        <v>4.4243421052631578E-2</v>
      </c>
      <c r="M1361" s="2">
        <f t="shared" si="65"/>
        <v>0.77861842105263157</v>
      </c>
    </row>
    <row r="1362" spans="1:13" x14ac:dyDescent="0.25">
      <c r="A1362" s="1" t="s">
        <v>2780</v>
      </c>
      <c r="B1362" s="1">
        <v>1930</v>
      </c>
      <c r="C1362" s="1" t="s">
        <v>1</v>
      </c>
      <c r="D1362" s="1" t="s">
        <v>95</v>
      </c>
      <c r="E1362" s="1" t="s">
        <v>132</v>
      </c>
      <c r="F1362" s="1" t="s">
        <v>2781</v>
      </c>
      <c r="G1362" s="2">
        <v>241660000</v>
      </c>
      <c r="H1362" s="2">
        <v>22710000</v>
      </c>
      <c r="I1362" s="2">
        <v>658360000</v>
      </c>
      <c r="J1362" s="3">
        <v>0.28499999999999998</v>
      </c>
      <c r="K1362" s="2">
        <f t="shared" si="63"/>
        <v>187632599.99999997</v>
      </c>
      <c r="L1362" s="2">
        <f t="shared" si="64"/>
        <v>0.12103440446915943</v>
      </c>
      <c r="M1362" s="2">
        <f t="shared" si="65"/>
        <v>1.2879425003970528</v>
      </c>
    </row>
    <row r="1363" spans="1:13" x14ac:dyDescent="0.25">
      <c r="A1363" s="1" t="s">
        <v>2782</v>
      </c>
      <c r="B1363" s="1">
        <v>1931</v>
      </c>
      <c r="C1363" s="1" t="s">
        <v>1</v>
      </c>
      <c r="D1363" s="1" t="s">
        <v>99</v>
      </c>
      <c r="E1363" s="1" t="s">
        <v>757</v>
      </c>
      <c r="F1363" s="1" t="s">
        <v>2783</v>
      </c>
      <c r="G1363" s="2">
        <v>3410000000</v>
      </c>
      <c r="H1363" s="2">
        <v>263170000</v>
      </c>
      <c r="I1363" s="2">
        <v>1350000000</v>
      </c>
      <c r="J1363" s="3">
        <v>2.21</v>
      </c>
      <c r="K1363" s="2">
        <f t="shared" si="63"/>
        <v>2983500000</v>
      </c>
      <c r="L1363" s="2">
        <f t="shared" si="64"/>
        <v>8.8208479973185858E-2</v>
      </c>
      <c r="M1363" s="2">
        <f t="shared" si="65"/>
        <v>1.1429529076587901</v>
      </c>
    </row>
    <row r="1364" spans="1:13" x14ac:dyDescent="0.25">
      <c r="A1364" s="1" t="s">
        <v>2784</v>
      </c>
      <c r="B1364" s="1">
        <v>1932</v>
      </c>
      <c r="C1364" s="1" t="s">
        <v>1</v>
      </c>
      <c r="D1364" s="1" t="s">
        <v>166</v>
      </c>
      <c r="E1364" s="1" t="s">
        <v>216</v>
      </c>
      <c r="F1364" s="1" t="s">
        <v>2785</v>
      </c>
      <c r="G1364" s="2">
        <v>469090000</v>
      </c>
      <c r="H1364" s="2">
        <v>-67120000</v>
      </c>
      <c r="I1364" s="2">
        <v>1000000000</v>
      </c>
      <c r="J1364" s="3">
        <v>0.26</v>
      </c>
      <c r="K1364" s="2">
        <f t="shared" si="63"/>
        <v>260000000</v>
      </c>
      <c r="L1364" s="2">
        <f t="shared" si="64"/>
        <v>-0.25815384615384618</v>
      </c>
      <c r="M1364" s="2">
        <f t="shared" si="65"/>
        <v>1.8041923076923077</v>
      </c>
    </row>
    <row r="1365" spans="1:13" x14ac:dyDescent="0.25">
      <c r="A1365" s="1" t="s">
        <v>2786</v>
      </c>
      <c r="B1365" s="1">
        <v>1933</v>
      </c>
      <c r="C1365" s="1" t="s">
        <v>1</v>
      </c>
      <c r="D1365" s="1" t="s">
        <v>112</v>
      </c>
      <c r="E1365" s="1" t="s">
        <v>205</v>
      </c>
      <c r="F1365" s="1" t="s">
        <v>2787</v>
      </c>
      <c r="G1365" s="2">
        <v>514340000.00000012</v>
      </c>
      <c r="H1365" s="2">
        <v>37240000</v>
      </c>
      <c r="I1365" s="2">
        <v>495420000</v>
      </c>
      <c r="J1365" s="3">
        <v>0.17699999999999999</v>
      </c>
      <c r="K1365" s="2">
        <f t="shared" si="63"/>
        <v>87689340</v>
      </c>
      <c r="L1365" s="2">
        <f t="shared" si="64"/>
        <v>0.42468103876708391</v>
      </c>
      <c r="M1365" s="2">
        <f t="shared" si="65"/>
        <v>5.8654792019189577</v>
      </c>
    </row>
    <row r="1366" spans="1:13" x14ac:dyDescent="0.25">
      <c r="A1366" s="1" t="s">
        <v>2788</v>
      </c>
      <c r="B1366" s="1">
        <v>1935</v>
      </c>
      <c r="C1366" s="1" t="s">
        <v>1</v>
      </c>
      <c r="D1366" s="1" t="s">
        <v>50</v>
      </c>
      <c r="E1366" s="1" t="s">
        <v>81</v>
      </c>
      <c r="F1366" s="1" t="s">
        <v>2789</v>
      </c>
      <c r="G1366" s="2">
        <v>965040000</v>
      </c>
      <c r="H1366" s="2">
        <v>428960000</v>
      </c>
      <c r="I1366" s="2">
        <v>1600000000</v>
      </c>
      <c r="J1366" s="3">
        <v>0.71</v>
      </c>
      <c r="K1366" s="2">
        <f t="shared" si="63"/>
        <v>1136000000</v>
      </c>
      <c r="L1366" s="2">
        <f t="shared" si="64"/>
        <v>0.37760563380281692</v>
      </c>
      <c r="M1366" s="2">
        <f t="shared" si="65"/>
        <v>0.84950704225352114</v>
      </c>
    </row>
    <row r="1367" spans="1:13" x14ac:dyDescent="0.25">
      <c r="A1367" s="1" t="s">
        <v>2790</v>
      </c>
      <c r="B1367" s="1">
        <v>1936</v>
      </c>
      <c r="C1367" s="1" t="s">
        <v>1</v>
      </c>
      <c r="D1367" s="1" t="s">
        <v>166</v>
      </c>
      <c r="E1367" s="1" t="s">
        <v>167</v>
      </c>
      <c r="F1367" s="1" t="s">
        <v>2791</v>
      </c>
      <c r="G1367" s="2">
        <v>202170000</v>
      </c>
      <c r="H1367" s="2">
        <v>19600000</v>
      </c>
      <c r="I1367" s="2">
        <v>472000000</v>
      </c>
      <c r="J1367" s="3">
        <v>0.54</v>
      </c>
      <c r="K1367" s="2">
        <f t="shared" si="63"/>
        <v>254880000.00000003</v>
      </c>
      <c r="L1367" s="2">
        <f t="shared" si="64"/>
        <v>7.6898932831136219E-2</v>
      </c>
      <c r="M1367" s="2">
        <f t="shared" si="65"/>
        <v>0.79319679849340852</v>
      </c>
    </row>
    <row r="1368" spans="1:13" x14ac:dyDescent="0.25">
      <c r="A1368" s="1" t="s">
        <v>2792</v>
      </c>
      <c r="B1368" s="1">
        <v>1937</v>
      </c>
      <c r="C1368" s="1" t="s">
        <v>1</v>
      </c>
      <c r="D1368" s="1" t="s">
        <v>95</v>
      </c>
      <c r="E1368" s="1" t="s">
        <v>2793</v>
      </c>
      <c r="F1368" s="1" t="s">
        <v>2794</v>
      </c>
      <c r="G1368" s="2">
        <v>259950000</v>
      </c>
      <c r="H1368" s="2">
        <v>6510000</v>
      </c>
      <c r="I1368" s="2">
        <v>1000000000</v>
      </c>
      <c r="J1368" s="3">
        <v>0.23200000000000001</v>
      </c>
      <c r="K1368" s="2">
        <f t="shared" si="63"/>
        <v>232000000</v>
      </c>
      <c r="L1368" s="2">
        <f t="shared" si="64"/>
        <v>2.8060344827586205E-2</v>
      </c>
      <c r="M1368" s="2">
        <f t="shared" si="65"/>
        <v>1.1204741379310346</v>
      </c>
    </row>
    <row r="1369" spans="1:13" x14ac:dyDescent="0.25">
      <c r="A1369" s="1" t="s">
        <v>2795</v>
      </c>
      <c r="B1369" s="1">
        <v>1938</v>
      </c>
      <c r="C1369" s="1" t="s">
        <v>1</v>
      </c>
      <c r="D1369" s="1" t="s">
        <v>210</v>
      </c>
      <c r="E1369" s="1" t="s">
        <v>616</v>
      </c>
      <c r="F1369" s="1" t="s">
        <v>2796</v>
      </c>
      <c r="G1369" s="2">
        <v>2930000000</v>
      </c>
      <c r="H1369" s="2">
        <v>203070000</v>
      </c>
      <c r="I1369" s="2">
        <v>1010000000</v>
      </c>
      <c r="J1369" s="3">
        <v>0.182</v>
      </c>
      <c r="K1369" s="2">
        <f t="shared" si="63"/>
        <v>183820000</v>
      </c>
      <c r="L1369" s="2">
        <f t="shared" si="64"/>
        <v>1.1047220106626048</v>
      </c>
      <c r="M1369" s="2">
        <f t="shared" si="65"/>
        <v>15.93950603851594</v>
      </c>
    </row>
    <row r="1370" spans="1:13" x14ac:dyDescent="0.25">
      <c r="A1370" s="1" t="s">
        <v>2797</v>
      </c>
      <c r="B1370" s="1">
        <v>1939</v>
      </c>
      <c r="C1370" s="1" t="s">
        <v>1</v>
      </c>
      <c r="D1370" s="1" t="s">
        <v>2</v>
      </c>
      <c r="E1370" s="1" t="s">
        <v>3</v>
      </c>
      <c r="F1370" s="1" t="s">
        <v>2798</v>
      </c>
      <c r="G1370" s="2">
        <v>72760000</v>
      </c>
      <c r="H1370" s="2">
        <v>-8289999.9999999991</v>
      </c>
      <c r="I1370" s="2">
        <v>500000000</v>
      </c>
      <c r="J1370" s="3">
        <v>0.71</v>
      </c>
      <c r="K1370" s="2">
        <f t="shared" si="63"/>
        <v>355000000</v>
      </c>
      <c r="L1370" s="2">
        <f t="shared" si="64"/>
        <v>-2.3352112676056334E-2</v>
      </c>
      <c r="M1370" s="2">
        <f t="shared" si="65"/>
        <v>0.20495774647887324</v>
      </c>
    </row>
    <row r="1371" spans="1:13" x14ac:dyDescent="0.25">
      <c r="A1371" s="1" t="s">
        <v>2799</v>
      </c>
      <c r="B1371" s="1">
        <v>1940</v>
      </c>
      <c r="C1371" s="1" t="s">
        <v>1</v>
      </c>
      <c r="D1371" s="1" t="s">
        <v>6</v>
      </c>
      <c r="E1371" s="1" t="s">
        <v>10</v>
      </c>
      <c r="F1371" s="1" t="s">
        <v>2800</v>
      </c>
      <c r="G1371" s="2">
        <v>1650000000</v>
      </c>
      <c r="H1371" s="2">
        <v>141520000</v>
      </c>
      <c r="I1371" s="2">
        <v>1200000000</v>
      </c>
      <c r="J1371" s="3">
        <v>0.52</v>
      </c>
      <c r="K1371" s="2">
        <f t="shared" si="63"/>
        <v>624000000</v>
      </c>
      <c r="L1371" s="2">
        <f t="shared" si="64"/>
        <v>0.22679487179487179</v>
      </c>
      <c r="M1371" s="2">
        <f t="shared" si="65"/>
        <v>2.6442307692307692</v>
      </c>
    </row>
    <row r="1372" spans="1:13" x14ac:dyDescent="0.25">
      <c r="A1372" s="1" t="s">
        <v>2801</v>
      </c>
      <c r="B1372" s="1">
        <v>1941</v>
      </c>
      <c r="C1372" s="1" t="s">
        <v>1</v>
      </c>
      <c r="D1372" s="1" t="s">
        <v>13</v>
      </c>
      <c r="E1372" s="1" t="s">
        <v>14</v>
      </c>
      <c r="F1372" s="1" t="s">
        <v>2802</v>
      </c>
      <c r="G1372" s="2">
        <v>377250000</v>
      </c>
      <c r="H1372" s="2">
        <v>-15520000</v>
      </c>
      <c r="I1372" s="2">
        <v>405310000</v>
      </c>
      <c r="J1372" s="3">
        <v>0.16800000000000001</v>
      </c>
      <c r="K1372" s="2">
        <f t="shared" si="63"/>
        <v>68092080</v>
      </c>
      <c r="L1372" s="2">
        <f t="shared" si="64"/>
        <v>-0.22792665461240133</v>
      </c>
      <c r="M1372" s="2">
        <f t="shared" si="65"/>
        <v>5.5402919106010566</v>
      </c>
    </row>
    <row r="1373" spans="1:13" x14ac:dyDescent="0.25">
      <c r="A1373" s="1" t="s">
        <v>2803</v>
      </c>
      <c r="B1373" s="1">
        <v>1942</v>
      </c>
      <c r="C1373" s="1" t="s">
        <v>1</v>
      </c>
      <c r="D1373" s="1" t="s">
        <v>128</v>
      </c>
      <c r="E1373" s="1" t="s">
        <v>307</v>
      </c>
      <c r="F1373" s="1" t="s">
        <v>2804</v>
      </c>
      <c r="G1373" s="2">
        <v>1570000000</v>
      </c>
      <c r="H1373" s="2">
        <v>-83500000</v>
      </c>
      <c r="I1373" s="2">
        <v>639890000</v>
      </c>
      <c r="J1373" s="3">
        <v>0.92</v>
      </c>
      <c r="K1373" s="2">
        <f t="shared" si="63"/>
        <v>588698800</v>
      </c>
      <c r="L1373" s="2">
        <f t="shared" si="64"/>
        <v>-0.14183823714266106</v>
      </c>
      <c r="M1373" s="2">
        <f t="shared" si="65"/>
        <v>2.6668985905865612</v>
      </c>
    </row>
    <row r="1374" spans="1:13" x14ac:dyDescent="0.25">
      <c r="A1374" s="1" t="s">
        <v>2805</v>
      </c>
      <c r="B1374" s="1">
        <v>1943</v>
      </c>
      <c r="C1374" s="1" t="s">
        <v>1</v>
      </c>
      <c r="D1374" s="1" t="s">
        <v>210</v>
      </c>
      <c r="E1374" s="1" t="s">
        <v>211</v>
      </c>
      <c r="F1374" s="1" t="s">
        <v>2806</v>
      </c>
      <c r="G1374" s="2">
        <v>372090000</v>
      </c>
      <c r="H1374" s="2">
        <v>4970000</v>
      </c>
      <c r="I1374" s="2">
        <v>1000000000</v>
      </c>
      <c r="J1374" s="3">
        <v>0.79</v>
      </c>
      <c r="K1374" s="2">
        <f t="shared" si="63"/>
        <v>790000000</v>
      </c>
      <c r="L1374" s="2">
        <f t="shared" si="64"/>
        <v>6.2911392405063295E-3</v>
      </c>
      <c r="M1374" s="2">
        <f t="shared" si="65"/>
        <v>0.47099999999999997</v>
      </c>
    </row>
    <row r="1375" spans="1:13" x14ac:dyDescent="0.25">
      <c r="A1375" s="1" t="s">
        <v>2807</v>
      </c>
      <c r="B1375" s="1">
        <v>1945</v>
      </c>
      <c r="C1375" s="1" t="s">
        <v>1</v>
      </c>
      <c r="D1375" s="1" t="s">
        <v>13</v>
      </c>
      <c r="E1375" s="1" t="s">
        <v>245</v>
      </c>
      <c r="F1375" s="1" t="s">
        <v>2808</v>
      </c>
      <c r="G1375" s="2">
        <v>263500000</v>
      </c>
      <c r="H1375" s="2">
        <v>17820000</v>
      </c>
      <c r="I1375" s="2">
        <v>307100000</v>
      </c>
      <c r="J1375" s="3">
        <v>1.04</v>
      </c>
      <c r="K1375" s="2">
        <f t="shared" si="63"/>
        <v>319384000</v>
      </c>
      <c r="L1375" s="2">
        <f t="shared" si="64"/>
        <v>5.5794905192495553E-2</v>
      </c>
      <c r="M1375" s="2">
        <f t="shared" si="65"/>
        <v>0.8250256744232648</v>
      </c>
    </row>
    <row r="1376" spans="1:13" x14ac:dyDescent="0.25">
      <c r="A1376" s="1" t="s">
        <v>2809</v>
      </c>
      <c r="B1376" s="1">
        <v>1947</v>
      </c>
      <c r="C1376" s="1" t="s">
        <v>1</v>
      </c>
      <c r="D1376" s="1" t="s">
        <v>548</v>
      </c>
      <c r="E1376" s="1" t="s">
        <v>549</v>
      </c>
      <c r="F1376" s="1" t="s">
        <v>61</v>
      </c>
      <c r="G1376" s="2">
        <v>81230000</v>
      </c>
      <c r="H1376" s="2">
        <v>-15020000</v>
      </c>
      <c r="I1376" s="2">
        <v>600000000</v>
      </c>
      <c r="J1376" s="3">
        <v>0.32500000000000001</v>
      </c>
      <c r="K1376" s="2">
        <f t="shared" si="63"/>
        <v>195000000</v>
      </c>
      <c r="L1376" s="2">
        <f t="shared" si="64"/>
        <v>-7.7025641025641023E-2</v>
      </c>
      <c r="M1376" s="2">
        <f t="shared" si="65"/>
        <v>0.41656410256410259</v>
      </c>
    </row>
    <row r="1377" spans="1:13" x14ac:dyDescent="0.25">
      <c r="A1377" s="1" t="s">
        <v>2810</v>
      </c>
      <c r="B1377" s="1">
        <v>1949</v>
      </c>
      <c r="C1377" s="1" t="s">
        <v>1</v>
      </c>
      <c r="D1377" s="1" t="s">
        <v>112</v>
      </c>
      <c r="E1377" s="1" t="s">
        <v>113</v>
      </c>
      <c r="F1377" s="1" t="s">
        <v>2811</v>
      </c>
      <c r="G1377" s="2">
        <v>109040000</v>
      </c>
      <c r="H1377" s="2">
        <v>1780000</v>
      </c>
      <c r="I1377" s="2">
        <v>506490000</v>
      </c>
      <c r="J1377" s="3">
        <v>0.30499999999999999</v>
      </c>
      <c r="K1377" s="2">
        <f t="shared" si="63"/>
        <v>154479450</v>
      </c>
      <c r="L1377" s="2">
        <f t="shared" si="64"/>
        <v>1.1522568212147312E-2</v>
      </c>
      <c r="M1377" s="2">
        <f t="shared" si="65"/>
        <v>0.70585440328794546</v>
      </c>
    </row>
    <row r="1378" spans="1:13" x14ac:dyDescent="0.25">
      <c r="A1378" s="1" t="s">
        <v>2812</v>
      </c>
      <c r="B1378" s="1">
        <v>1950</v>
      </c>
      <c r="C1378" s="1" t="s">
        <v>1</v>
      </c>
      <c r="D1378" s="1" t="s">
        <v>166</v>
      </c>
      <c r="E1378" s="1" t="s">
        <v>216</v>
      </c>
      <c r="F1378" s="1" t="s">
        <v>61</v>
      </c>
      <c r="G1378" s="2">
        <v>630480000</v>
      </c>
      <c r="H1378" s="2">
        <v>21490000</v>
      </c>
      <c r="I1378" s="2">
        <v>473140000</v>
      </c>
      <c r="J1378" s="3">
        <v>0.14799999999999999</v>
      </c>
      <c r="K1378" s="2">
        <f t="shared" si="63"/>
        <v>70024720</v>
      </c>
      <c r="L1378" s="2">
        <f t="shared" si="64"/>
        <v>0.30689162341527393</v>
      </c>
      <c r="M1378" s="2">
        <f t="shared" si="65"/>
        <v>9.003677558439362</v>
      </c>
    </row>
    <row r="1379" spans="1:13" x14ac:dyDescent="0.25">
      <c r="A1379" s="1" t="s">
        <v>2813</v>
      </c>
      <c r="B1379" s="1">
        <v>1951</v>
      </c>
      <c r="C1379" s="1" t="s">
        <v>1</v>
      </c>
      <c r="D1379" s="1" t="s">
        <v>548</v>
      </c>
      <c r="E1379" s="1" t="s">
        <v>549</v>
      </c>
      <c r="F1379" s="1" t="s">
        <v>2814</v>
      </c>
      <c r="G1379" s="2">
        <v>3080000000</v>
      </c>
      <c r="H1379" s="2">
        <v>380920000</v>
      </c>
      <c r="I1379" s="2">
        <v>2740000000</v>
      </c>
      <c r="J1379" s="3">
        <v>2.57</v>
      </c>
      <c r="K1379" s="2">
        <f t="shared" si="63"/>
        <v>7041800000</v>
      </c>
      <c r="L1379" s="2">
        <f t="shared" si="64"/>
        <v>5.4094123661563805E-2</v>
      </c>
      <c r="M1379" s="2">
        <f t="shared" si="65"/>
        <v>0.43738816779800621</v>
      </c>
    </row>
    <row r="1380" spans="1:13" x14ac:dyDescent="0.25">
      <c r="A1380" s="1" t="s">
        <v>2815</v>
      </c>
      <c r="B1380" s="1">
        <v>1953</v>
      </c>
      <c r="C1380" s="1" t="s">
        <v>1</v>
      </c>
      <c r="D1380" s="1" t="s">
        <v>65</v>
      </c>
      <c r="E1380" s="1" t="s">
        <v>66</v>
      </c>
      <c r="F1380" s="1" t="s">
        <v>2816</v>
      </c>
      <c r="G1380" s="2">
        <v>881160000</v>
      </c>
      <c r="H1380" s="2">
        <v>34540000</v>
      </c>
      <c r="I1380" s="2">
        <v>1260000000</v>
      </c>
      <c r="J1380" s="3">
        <v>0.15</v>
      </c>
      <c r="K1380" s="2">
        <f t="shared" si="63"/>
        <v>189000000</v>
      </c>
      <c r="L1380" s="2">
        <f t="shared" si="64"/>
        <v>0.18275132275132275</v>
      </c>
      <c r="M1380" s="2">
        <f t="shared" si="65"/>
        <v>4.6622222222222218</v>
      </c>
    </row>
    <row r="1381" spans="1:13" x14ac:dyDescent="0.25">
      <c r="A1381" s="1" t="s">
        <v>2817</v>
      </c>
      <c r="B1381" s="1">
        <v>1955</v>
      </c>
      <c r="C1381" s="1" t="s">
        <v>1</v>
      </c>
      <c r="D1381" s="1" t="s">
        <v>128</v>
      </c>
      <c r="E1381" s="1" t="s">
        <v>307</v>
      </c>
      <c r="F1381" s="1" t="s">
        <v>2818</v>
      </c>
      <c r="G1381" s="2">
        <v>2280000000</v>
      </c>
      <c r="H1381" s="2">
        <v>30550000</v>
      </c>
      <c r="I1381" s="2">
        <v>500000000</v>
      </c>
      <c r="J1381" s="3">
        <v>0.42</v>
      </c>
      <c r="K1381" s="2">
        <f t="shared" si="63"/>
        <v>210000000</v>
      </c>
      <c r="L1381" s="2">
        <f t="shared" si="64"/>
        <v>0.14547619047619048</v>
      </c>
      <c r="M1381" s="2">
        <f t="shared" si="65"/>
        <v>10.857142857142858</v>
      </c>
    </row>
    <row r="1382" spans="1:13" x14ac:dyDescent="0.25">
      <c r="A1382" s="1" t="s">
        <v>2819</v>
      </c>
      <c r="B1382" s="1">
        <v>1957</v>
      </c>
      <c r="C1382" s="1" t="s">
        <v>1</v>
      </c>
      <c r="D1382" s="1" t="s">
        <v>99</v>
      </c>
      <c r="E1382" s="1" t="s">
        <v>191</v>
      </c>
      <c r="F1382" s="1" t="s">
        <v>61</v>
      </c>
      <c r="G1382" s="2">
        <v>362160000</v>
      </c>
      <c r="H1382" s="2">
        <v>35390000</v>
      </c>
      <c r="I1382" s="2">
        <v>628000000</v>
      </c>
      <c r="J1382" s="3">
        <v>0.57999999999999996</v>
      </c>
      <c r="K1382" s="2">
        <f t="shared" si="63"/>
        <v>364240000</v>
      </c>
      <c r="L1382" s="2">
        <f t="shared" si="64"/>
        <v>9.7161212387436857E-2</v>
      </c>
      <c r="M1382" s="2">
        <f t="shared" si="65"/>
        <v>0.99428947946408963</v>
      </c>
    </row>
    <row r="1383" spans="1:13" x14ac:dyDescent="0.25">
      <c r="A1383" s="1" t="s">
        <v>2820</v>
      </c>
      <c r="B1383" s="1">
        <v>1958</v>
      </c>
      <c r="C1383" s="1" t="s">
        <v>1</v>
      </c>
      <c r="D1383" s="1" t="s">
        <v>251</v>
      </c>
      <c r="E1383" s="1" t="s">
        <v>360</v>
      </c>
      <c r="F1383" s="1" t="s">
        <v>2821</v>
      </c>
      <c r="G1383" s="2">
        <v>218730000000</v>
      </c>
      <c r="H1383" s="2">
        <v>3350000000</v>
      </c>
      <c r="I1383" s="2">
        <v>8020000000</v>
      </c>
      <c r="J1383" s="3">
        <v>2.29</v>
      </c>
      <c r="K1383" s="2">
        <f t="shared" si="63"/>
        <v>18365800000</v>
      </c>
      <c r="L1383" s="2">
        <f t="shared" si="64"/>
        <v>0.18240425138028291</v>
      </c>
      <c r="M1383" s="2">
        <f t="shared" si="65"/>
        <v>11.909636389375905</v>
      </c>
    </row>
    <row r="1384" spans="1:13" x14ac:dyDescent="0.25">
      <c r="A1384" s="1" t="s">
        <v>2822</v>
      </c>
      <c r="B1384" s="1">
        <v>1959</v>
      </c>
      <c r="C1384" s="1" t="s">
        <v>1</v>
      </c>
      <c r="D1384" s="1" t="s">
        <v>2</v>
      </c>
      <c r="E1384" s="1" t="s">
        <v>3</v>
      </c>
      <c r="F1384" s="1" t="s">
        <v>2823</v>
      </c>
      <c r="G1384" s="2">
        <v>1790000000</v>
      </c>
      <c r="H1384" s="2">
        <v>-57860000</v>
      </c>
      <c r="I1384" s="2">
        <v>505200000</v>
      </c>
      <c r="J1384" s="3">
        <v>0.17499999999999999</v>
      </c>
      <c r="K1384" s="2">
        <f t="shared" si="63"/>
        <v>88410000</v>
      </c>
      <c r="L1384" s="2">
        <f t="shared" si="64"/>
        <v>-0.65445085397579461</v>
      </c>
      <c r="M1384" s="2">
        <f t="shared" si="65"/>
        <v>20.246578441352789</v>
      </c>
    </row>
    <row r="1385" spans="1:13" x14ac:dyDescent="0.25">
      <c r="A1385" s="1" t="s">
        <v>2824</v>
      </c>
      <c r="B1385" s="1">
        <v>1960</v>
      </c>
      <c r="C1385" s="1" t="s">
        <v>1</v>
      </c>
      <c r="D1385" s="1" t="s">
        <v>65</v>
      </c>
      <c r="E1385" s="1" t="s">
        <v>66</v>
      </c>
      <c r="F1385" s="1" t="s">
        <v>2825</v>
      </c>
      <c r="G1385" s="2">
        <v>641680000</v>
      </c>
      <c r="H1385" s="2">
        <v>-15200000</v>
      </c>
      <c r="I1385" s="2">
        <v>1000000000</v>
      </c>
      <c r="J1385" s="3">
        <v>0.23499999999999999</v>
      </c>
      <c r="K1385" s="2">
        <f t="shared" si="63"/>
        <v>235000000</v>
      </c>
      <c r="L1385" s="2">
        <f t="shared" si="64"/>
        <v>-6.4680851063829786E-2</v>
      </c>
      <c r="M1385" s="2">
        <f t="shared" si="65"/>
        <v>2.7305531914893617</v>
      </c>
    </row>
    <row r="1386" spans="1:13" x14ac:dyDescent="0.25">
      <c r="A1386" s="1" t="s">
        <v>2826</v>
      </c>
      <c r="B1386" s="1">
        <v>1961</v>
      </c>
      <c r="C1386" s="1" t="s">
        <v>1</v>
      </c>
      <c r="D1386" s="1" t="s">
        <v>112</v>
      </c>
      <c r="E1386" s="1" t="s">
        <v>205</v>
      </c>
      <c r="F1386" s="1" t="s">
        <v>2827</v>
      </c>
      <c r="G1386" s="2">
        <v>291590000</v>
      </c>
      <c r="H1386" s="2">
        <v>-58920000</v>
      </c>
      <c r="I1386" s="2">
        <v>591430000</v>
      </c>
      <c r="J1386" s="3">
        <v>1.08</v>
      </c>
      <c r="K1386" s="2">
        <f t="shared" si="63"/>
        <v>638744400</v>
      </c>
      <c r="L1386" s="2">
        <f t="shared" si="64"/>
        <v>-9.2243470158016261E-2</v>
      </c>
      <c r="M1386" s="2">
        <f t="shared" si="65"/>
        <v>0.45650498070902851</v>
      </c>
    </row>
    <row r="1387" spans="1:13" x14ac:dyDescent="0.25">
      <c r="A1387" s="1" t="s">
        <v>2828</v>
      </c>
      <c r="B1387" s="1">
        <v>1962</v>
      </c>
      <c r="C1387" s="1" t="s">
        <v>1</v>
      </c>
      <c r="D1387" s="1" t="s">
        <v>54</v>
      </c>
      <c r="E1387" s="1" t="s">
        <v>332</v>
      </c>
      <c r="F1387" s="1" t="s">
        <v>2829</v>
      </c>
      <c r="G1387" s="2">
        <v>979240000</v>
      </c>
      <c r="H1387" s="2">
        <v>51010000</v>
      </c>
      <c r="I1387" s="2">
        <v>678470000</v>
      </c>
      <c r="J1387" s="3">
        <v>0.47499999999999998</v>
      </c>
      <c r="K1387" s="2">
        <f t="shared" si="63"/>
        <v>322273250</v>
      </c>
      <c r="L1387" s="2">
        <f t="shared" si="64"/>
        <v>0.15828183071353269</v>
      </c>
      <c r="M1387" s="2">
        <f t="shared" si="65"/>
        <v>3.0385395002532789</v>
      </c>
    </row>
    <row r="1388" spans="1:13" x14ac:dyDescent="0.25">
      <c r="A1388" s="1" t="s">
        <v>2830</v>
      </c>
      <c r="B1388" s="1">
        <v>1963</v>
      </c>
      <c r="C1388" s="1" t="s">
        <v>1</v>
      </c>
      <c r="D1388" s="1" t="s">
        <v>13</v>
      </c>
      <c r="E1388" s="1" t="s">
        <v>17</v>
      </c>
      <c r="F1388" s="1" t="s">
        <v>2831</v>
      </c>
      <c r="G1388" s="2">
        <v>33610000000</v>
      </c>
      <c r="H1388" s="2">
        <v>5450000000</v>
      </c>
      <c r="I1388" s="2">
        <v>4710000000</v>
      </c>
      <c r="J1388" s="3">
        <v>4.5199999999999996</v>
      </c>
      <c r="K1388" s="2">
        <f t="shared" si="63"/>
        <v>21289199999.999996</v>
      </c>
      <c r="L1388" s="2">
        <f t="shared" si="64"/>
        <v>0.25599834657948634</v>
      </c>
      <c r="M1388" s="2">
        <f t="shared" si="65"/>
        <v>1.5787347575296398</v>
      </c>
    </row>
    <row r="1389" spans="1:13" x14ac:dyDescent="0.25">
      <c r="A1389" s="1" t="s">
        <v>2832</v>
      </c>
      <c r="B1389" s="1">
        <v>1966</v>
      </c>
      <c r="C1389" s="1" t="s">
        <v>1</v>
      </c>
      <c r="D1389" s="1" t="s">
        <v>13</v>
      </c>
      <c r="E1389" s="1" t="s">
        <v>14</v>
      </c>
      <c r="F1389" s="1" t="s">
        <v>2833</v>
      </c>
      <c r="G1389" s="2">
        <v>23340000000</v>
      </c>
      <c r="H1389" s="2">
        <v>-8830000000</v>
      </c>
      <c r="I1389" s="2">
        <v>4220000000</v>
      </c>
      <c r="J1389" s="3">
        <v>0.122</v>
      </c>
      <c r="K1389" s="2">
        <f t="shared" si="63"/>
        <v>514840000</v>
      </c>
      <c r="L1389" s="2">
        <f t="shared" si="64"/>
        <v>-17.150959521404708</v>
      </c>
      <c r="M1389" s="2">
        <f t="shared" si="65"/>
        <v>45.334472845932716</v>
      </c>
    </row>
    <row r="1390" spans="1:13" x14ac:dyDescent="0.25">
      <c r="A1390" s="1" t="s">
        <v>2834</v>
      </c>
      <c r="B1390" s="1">
        <v>1967</v>
      </c>
      <c r="C1390" s="1" t="s">
        <v>1</v>
      </c>
      <c r="D1390" s="1" t="s">
        <v>77</v>
      </c>
      <c r="E1390" s="1" t="s">
        <v>78</v>
      </c>
      <c r="F1390" s="1" t="s">
        <v>61</v>
      </c>
      <c r="G1390" s="2">
        <v>292220000</v>
      </c>
      <c r="H1390" s="2">
        <v>-26340000</v>
      </c>
      <c r="I1390" s="2">
        <v>250000000</v>
      </c>
      <c r="J1390" s="3">
        <v>0.28000000000000003</v>
      </c>
      <c r="K1390" s="2">
        <f t="shared" si="63"/>
        <v>70000000</v>
      </c>
      <c r="L1390" s="2">
        <f t="shared" si="64"/>
        <v>-0.37628571428571428</v>
      </c>
      <c r="M1390" s="2">
        <f t="shared" si="65"/>
        <v>4.1745714285714284</v>
      </c>
    </row>
    <row r="1391" spans="1:13" x14ac:dyDescent="0.25">
      <c r="A1391" s="1" t="s">
        <v>2835</v>
      </c>
      <c r="B1391" s="1">
        <v>1968</v>
      </c>
      <c r="C1391" s="1" t="s">
        <v>1</v>
      </c>
      <c r="D1391" s="1" t="s">
        <v>166</v>
      </c>
      <c r="E1391" s="1" t="s">
        <v>611</v>
      </c>
      <c r="F1391" s="1" t="s">
        <v>2836</v>
      </c>
      <c r="G1391" s="2">
        <v>162880000</v>
      </c>
      <c r="H1391" s="2">
        <v>-37800000</v>
      </c>
      <c r="I1391" s="2">
        <v>640000000</v>
      </c>
      <c r="J1391" s="3">
        <v>0.189</v>
      </c>
      <c r="K1391" s="2">
        <f t="shared" si="63"/>
        <v>120960000</v>
      </c>
      <c r="L1391" s="2">
        <f t="shared" si="64"/>
        <v>-0.3125</v>
      </c>
      <c r="M1391" s="2">
        <f t="shared" si="65"/>
        <v>1.3465608465608465</v>
      </c>
    </row>
    <row r="1392" spans="1:13" x14ac:dyDescent="0.25">
      <c r="A1392" s="1" t="s">
        <v>2837</v>
      </c>
      <c r="B1392" s="1">
        <v>1969</v>
      </c>
      <c r="C1392" s="1" t="s">
        <v>1</v>
      </c>
      <c r="D1392" s="1" t="s">
        <v>128</v>
      </c>
      <c r="E1392" s="1" t="s">
        <v>307</v>
      </c>
      <c r="F1392" s="1" t="s">
        <v>2838</v>
      </c>
      <c r="G1392" s="2">
        <v>1670000000</v>
      </c>
      <c r="H1392" s="2">
        <v>762040000</v>
      </c>
      <c r="I1392" s="2">
        <v>1230000000</v>
      </c>
      <c r="J1392" s="3">
        <v>4.8499999999999996</v>
      </c>
      <c r="K1392" s="2">
        <f t="shared" si="63"/>
        <v>5965500000</v>
      </c>
      <c r="L1392" s="2">
        <f t="shared" si="64"/>
        <v>0.12774117844271227</v>
      </c>
      <c r="M1392" s="2">
        <f t="shared" si="65"/>
        <v>0.27994300561562319</v>
      </c>
    </row>
    <row r="1393" spans="1:13" x14ac:dyDescent="0.25">
      <c r="A1393" s="1" t="s">
        <v>2839</v>
      </c>
      <c r="B1393" s="1">
        <v>1970</v>
      </c>
      <c r="C1393" s="1" t="s">
        <v>1</v>
      </c>
      <c r="D1393" s="1" t="s">
        <v>77</v>
      </c>
      <c r="E1393" s="1" t="s">
        <v>78</v>
      </c>
      <c r="F1393" s="1" t="s">
        <v>2840</v>
      </c>
      <c r="G1393" s="2">
        <v>680980000</v>
      </c>
      <c r="H1393" s="2">
        <v>215300000</v>
      </c>
      <c r="I1393" s="2">
        <v>341520000</v>
      </c>
      <c r="J1393" s="3">
        <v>7.05</v>
      </c>
      <c r="K1393" s="2">
        <f t="shared" si="63"/>
        <v>2407716000</v>
      </c>
      <c r="L1393" s="2">
        <f t="shared" si="64"/>
        <v>8.9420845315643538E-2</v>
      </c>
      <c r="M1393" s="2">
        <f t="shared" si="65"/>
        <v>0.28283236062725003</v>
      </c>
    </row>
    <row r="1394" spans="1:13" x14ac:dyDescent="0.25">
      <c r="A1394" s="1" t="s">
        <v>2841</v>
      </c>
      <c r="B1394" s="1">
        <v>1971</v>
      </c>
      <c r="C1394" s="1" t="s">
        <v>1</v>
      </c>
      <c r="D1394" s="1" t="s">
        <v>13</v>
      </c>
      <c r="E1394" s="1" t="s">
        <v>14</v>
      </c>
      <c r="F1394" s="1" t="s">
        <v>2842</v>
      </c>
      <c r="G1394" s="2">
        <v>1180000000</v>
      </c>
      <c r="H1394" s="2">
        <v>12010000</v>
      </c>
      <c r="I1394" s="2">
        <v>415000000</v>
      </c>
      <c r="J1394" s="3">
        <v>0.435</v>
      </c>
      <c r="K1394" s="2">
        <f t="shared" si="63"/>
        <v>180525000</v>
      </c>
      <c r="L1394" s="2">
        <f t="shared" si="64"/>
        <v>6.6528181692286387E-2</v>
      </c>
      <c r="M1394" s="2">
        <f t="shared" si="65"/>
        <v>6.5364907907492036</v>
      </c>
    </row>
    <row r="1395" spans="1:13" x14ac:dyDescent="0.25">
      <c r="A1395" s="1" t="s">
        <v>2843</v>
      </c>
      <c r="B1395" s="1">
        <v>1972</v>
      </c>
      <c r="C1395" s="1" t="s">
        <v>1</v>
      </c>
      <c r="D1395" s="1" t="s">
        <v>13</v>
      </c>
      <c r="E1395" s="1" t="s">
        <v>14</v>
      </c>
      <c r="F1395" s="1" t="s">
        <v>2844</v>
      </c>
      <c r="G1395" s="2">
        <v>14740000000</v>
      </c>
      <c r="H1395" s="2">
        <v>2640000000</v>
      </c>
      <c r="I1395" s="2">
        <v>5850000000</v>
      </c>
      <c r="J1395" s="3">
        <v>15.54</v>
      </c>
      <c r="K1395" s="2">
        <f t="shared" si="63"/>
        <v>90909000000</v>
      </c>
      <c r="L1395" s="2">
        <f t="shared" si="64"/>
        <v>2.9040029040029041E-2</v>
      </c>
      <c r="M1395" s="2">
        <f t="shared" si="65"/>
        <v>0.16214016214016214</v>
      </c>
    </row>
    <row r="1396" spans="1:13" x14ac:dyDescent="0.25">
      <c r="A1396" s="1" t="s">
        <v>2845</v>
      </c>
      <c r="B1396" s="1">
        <v>1975</v>
      </c>
      <c r="C1396" s="1" t="s">
        <v>1</v>
      </c>
      <c r="D1396" s="1" t="s">
        <v>128</v>
      </c>
      <c r="E1396" s="1" t="s">
        <v>129</v>
      </c>
      <c r="F1396" s="1" t="s">
        <v>2846</v>
      </c>
      <c r="G1396" s="2">
        <v>534450000.00000012</v>
      </c>
      <c r="H1396" s="2">
        <v>77490000</v>
      </c>
      <c r="I1396" s="2">
        <v>480000000</v>
      </c>
      <c r="J1396" s="3">
        <v>0.28499999999999998</v>
      </c>
      <c r="K1396" s="2">
        <f t="shared" si="63"/>
        <v>136800000</v>
      </c>
      <c r="L1396" s="2">
        <f t="shared" si="64"/>
        <v>0.56644736842105259</v>
      </c>
      <c r="M1396" s="2">
        <f t="shared" si="65"/>
        <v>3.906798245614036</v>
      </c>
    </row>
    <row r="1397" spans="1:13" x14ac:dyDescent="0.25">
      <c r="A1397" s="1" t="s">
        <v>2847</v>
      </c>
      <c r="B1397" s="1">
        <v>1977</v>
      </c>
      <c r="C1397" s="1" t="s">
        <v>1</v>
      </c>
      <c r="D1397" s="1" t="s">
        <v>65</v>
      </c>
      <c r="E1397" s="1" t="s">
        <v>66</v>
      </c>
      <c r="F1397" s="1" t="s">
        <v>2848</v>
      </c>
      <c r="G1397" s="2">
        <v>6130000000</v>
      </c>
      <c r="H1397" s="2">
        <v>251410000</v>
      </c>
      <c r="I1397" s="2">
        <v>1400000000</v>
      </c>
      <c r="J1397" s="3">
        <v>1.05</v>
      </c>
      <c r="K1397" s="2">
        <f t="shared" si="63"/>
        <v>1470000000</v>
      </c>
      <c r="L1397" s="2">
        <f t="shared" si="64"/>
        <v>0.17102721088435374</v>
      </c>
      <c r="M1397" s="2">
        <f t="shared" si="65"/>
        <v>4.1700680272108848</v>
      </c>
    </row>
    <row r="1398" spans="1:13" x14ac:dyDescent="0.25">
      <c r="A1398" s="1" t="s">
        <v>2849</v>
      </c>
      <c r="B1398" s="1">
        <v>1978</v>
      </c>
      <c r="C1398" s="1" t="s">
        <v>1</v>
      </c>
      <c r="D1398" s="1" t="s">
        <v>50</v>
      </c>
      <c r="E1398" s="1" t="s">
        <v>123</v>
      </c>
      <c r="F1398" s="1" t="s">
        <v>2850</v>
      </c>
      <c r="G1398" s="2">
        <v>1280000000</v>
      </c>
      <c r="H1398" s="2">
        <v>88070000</v>
      </c>
      <c r="I1398" s="2">
        <v>800000000</v>
      </c>
      <c r="J1398" s="3">
        <v>0.84</v>
      </c>
      <c r="K1398" s="2">
        <f t="shared" si="63"/>
        <v>672000000</v>
      </c>
      <c r="L1398" s="2">
        <f t="shared" si="64"/>
        <v>0.13105654761904761</v>
      </c>
      <c r="M1398" s="2">
        <f t="shared" si="65"/>
        <v>1.9047619047619047</v>
      </c>
    </row>
    <row r="1399" spans="1:13" x14ac:dyDescent="0.25">
      <c r="A1399" s="1" t="s">
        <v>2851</v>
      </c>
      <c r="B1399" s="1">
        <v>1979</v>
      </c>
      <c r="C1399" s="1" t="s">
        <v>1</v>
      </c>
      <c r="D1399" s="1" t="s">
        <v>77</v>
      </c>
      <c r="E1399" s="1" t="s">
        <v>78</v>
      </c>
      <c r="F1399" s="1" t="s">
        <v>2852</v>
      </c>
      <c r="G1399" s="2">
        <v>4820000000</v>
      </c>
      <c r="H1399" s="2">
        <v>328860000</v>
      </c>
      <c r="I1399" s="2">
        <v>1030000000</v>
      </c>
      <c r="J1399" s="3">
        <v>1.17</v>
      </c>
      <c r="K1399" s="2">
        <f t="shared" si="63"/>
        <v>1205100000</v>
      </c>
      <c r="L1399" s="2">
        <f t="shared" si="64"/>
        <v>0.27289021657953699</v>
      </c>
      <c r="M1399" s="2">
        <f t="shared" si="65"/>
        <v>3.9996680773379802</v>
      </c>
    </row>
    <row r="1400" spans="1:13" x14ac:dyDescent="0.25">
      <c r="A1400" s="1" t="s">
        <v>2853</v>
      </c>
      <c r="B1400" s="1">
        <v>1980</v>
      </c>
      <c r="C1400" s="1" t="s">
        <v>1</v>
      </c>
      <c r="D1400" s="1" t="s">
        <v>112</v>
      </c>
      <c r="E1400" s="1" t="s">
        <v>113</v>
      </c>
      <c r="F1400" s="1" t="s">
        <v>2854</v>
      </c>
      <c r="G1400" s="2">
        <v>74850000</v>
      </c>
      <c r="H1400" s="2">
        <v>-148810000</v>
      </c>
      <c r="I1400" s="2">
        <v>1180000000</v>
      </c>
      <c r="J1400" s="3">
        <v>0.45</v>
      </c>
      <c r="K1400" s="2">
        <f t="shared" si="63"/>
        <v>531000000</v>
      </c>
      <c r="L1400" s="2">
        <f t="shared" si="64"/>
        <v>-0.28024482109227872</v>
      </c>
      <c r="M1400" s="2">
        <f t="shared" si="65"/>
        <v>0.14096045197740112</v>
      </c>
    </row>
    <row r="1401" spans="1:13" x14ac:dyDescent="0.25">
      <c r="A1401" s="1" t="s">
        <v>2855</v>
      </c>
      <c r="B1401" s="1">
        <v>1981</v>
      </c>
      <c r="C1401" s="1" t="s">
        <v>1</v>
      </c>
      <c r="D1401" s="1" t="s">
        <v>50</v>
      </c>
      <c r="E1401" s="1" t="s">
        <v>619</v>
      </c>
      <c r="F1401" s="1" t="s">
        <v>2856</v>
      </c>
      <c r="G1401" s="2">
        <v>838740000</v>
      </c>
      <c r="H1401" s="2">
        <v>-216870000</v>
      </c>
      <c r="I1401" s="2">
        <v>1620000000</v>
      </c>
      <c r="J1401" s="3">
        <v>0.88</v>
      </c>
      <c r="K1401" s="2">
        <f t="shared" si="63"/>
        <v>1425600000</v>
      </c>
      <c r="L1401" s="2">
        <f t="shared" si="64"/>
        <v>-0.15212542087542089</v>
      </c>
      <c r="M1401" s="2">
        <f t="shared" si="65"/>
        <v>0.58834175084175089</v>
      </c>
    </row>
    <row r="1402" spans="1:13" x14ac:dyDescent="0.25">
      <c r="A1402" s="1" t="s">
        <v>2857</v>
      </c>
      <c r="B1402" s="1">
        <v>1982</v>
      </c>
      <c r="C1402" s="1" t="s">
        <v>1</v>
      </c>
      <c r="D1402" s="1" t="s">
        <v>54</v>
      </c>
      <c r="E1402" s="1" t="s">
        <v>266</v>
      </c>
      <c r="F1402" s="1" t="s">
        <v>2858</v>
      </c>
      <c r="G1402" s="2">
        <v>4600000000</v>
      </c>
      <c r="H1402" s="2">
        <v>134840000</v>
      </c>
      <c r="I1402" s="2">
        <v>2280000000</v>
      </c>
      <c r="J1402" s="3">
        <v>0.57999999999999996</v>
      </c>
      <c r="K1402" s="2">
        <f t="shared" si="63"/>
        <v>1322400000</v>
      </c>
      <c r="L1402" s="2">
        <f t="shared" si="64"/>
        <v>0.10196612220205686</v>
      </c>
      <c r="M1402" s="2">
        <f t="shared" si="65"/>
        <v>3.4785238959467635</v>
      </c>
    </row>
    <row r="1403" spans="1:13" x14ac:dyDescent="0.25">
      <c r="A1403" s="1" t="s">
        <v>2859</v>
      </c>
      <c r="B1403" s="1">
        <v>1983</v>
      </c>
      <c r="C1403" s="1" t="s">
        <v>1</v>
      </c>
      <c r="D1403" s="1" t="s">
        <v>13</v>
      </c>
      <c r="E1403" s="1" t="s">
        <v>34</v>
      </c>
      <c r="F1403" s="1" t="s">
        <v>2860</v>
      </c>
      <c r="G1403" s="2">
        <v>9750000000</v>
      </c>
      <c r="H1403" s="2">
        <v>993540000</v>
      </c>
      <c r="I1403" s="2">
        <v>2720000000</v>
      </c>
      <c r="J1403" s="3">
        <v>2.15</v>
      </c>
      <c r="K1403" s="2">
        <f t="shared" si="63"/>
        <v>5848000000</v>
      </c>
      <c r="L1403" s="2">
        <f t="shared" si="64"/>
        <v>0.16989398084815321</v>
      </c>
      <c r="M1403" s="2">
        <f t="shared" si="65"/>
        <v>1.6672366621067032</v>
      </c>
    </row>
    <row r="1404" spans="1:13" x14ac:dyDescent="0.25">
      <c r="A1404" s="1" t="s">
        <v>2861</v>
      </c>
      <c r="B1404" s="1">
        <v>1985</v>
      </c>
      <c r="C1404" s="1" t="s">
        <v>1</v>
      </c>
      <c r="D1404" s="1" t="s">
        <v>112</v>
      </c>
      <c r="E1404" s="1" t="s">
        <v>113</v>
      </c>
      <c r="F1404" s="1" t="s">
        <v>2862</v>
      </c>
      <c r="G1404" s="2">
        <v>1170000000</v>
      </c>
      <c r="H1404" s="2">
        <v>33180000</v>
      </c>
      <c r="I1404" s="2">
        <v>300000000</v>
      </c>
      <c r="J1404" s="3">
        <v>0.91</v>
      </c>
      <c r="K1404" s="2">
        <f t="shared" si="63"/>
        <v>273000000</v>
      </c>
      <c r="L1404" s="2">
        <f t="shared" si="64"/>
        <v>0.12153846153846154</v>
      </c>
      <c r="M1404" s="2">
        <f t="shared" si="65"/>
        <v>4.2857142857142856</v>
      </c>
    </row>
    <row r="1405" spans="1:13" x14ac:dyDescent="0.25">
      <c r="A1405" s="1" t="s">
        <v>2863</v>
      </c>
      <c r="B1405" s="1">
        <v>1986</v>
      </c>
      <c r="C1405" s="1" t="s">
        <v>1</v>
      </c>
      <c r="D1405" s="1" t="s">
        <v>166</v>
      </c>
      <c r="E1405" s="1" t="s">
        <v>216</v>
      </c>
      <c r="F1405" s="1" t="s">
        <v>2864</v>
      </c>
      <c r="G1405" s="2">
        <v>2280000000</v>
      </c>
      <c r="H1405" s="2">
        <v>32110000</v>
      </c>
      <c r="I1405" s="2">
        <v>1010000000</v>
      </c>
      <c r="J1405" s="3">
        <v>0.77</v>
      </c>
      <c r="K1405" s="2">
        <f t="shared" si="63"/>
        <v>777700000</v>
      </c>
      <c r="L1405" s="2">
        <f t="shared" si="64"/>
        <v>4.1288414555741289E-2</v>
      </c>
      <c r="M1405" s="2">
        <f t="shared" si="65"/>
        <v>2.9317217436029317</v>
      </c>
    </row>
    <row r="1406" spans="1:13" x14ac:dyDescent="0.25">
      <c r="A1406" s="1" t="s">
        <v>2865</v>
      </c>
      <c r="B1406" s="1">
        <v>1987</v>
      </c>
      <c r="C1406" s="1" t="s">
        <v>1</v>
      </c>
      <c r="D1406" s="1" t="s">
        <v>65</v>
      </c>
      <c r="E1406" s="1" t="s">
        <v>66</v>
      </c>
      <c r="F1406" s="1" t="s">
        <v>2866</v>
      </c>
      <c r="G1406" s="2">
        <v>171090000</v>
      </c>
      <c r="H1406" s="2">
        <v>143870</v>
      </c>
      <c r="I1406" s="2">
        <v>1000000000</v>
      </c>
      <c r="J1406" s="3">
        <v>0.17299999999999999</v>
      </c>
      <c r="K1406" s="2">
        <f t="shared" si="63"/>
        <v>173000000</v>
      </c>
      <c r="L1406" s="2">
        <f t="shared" si="64"/>
        <v>8.3161849710982662E-4</v>
      </c>
      <c r="M1406" s="2">
        <f t="shared" si="65"/>
        <v>0.9889595375722543</v>
      </c>
    </row>
    <row r="1407" spans="1:13" x14ac:dyDescent="0.25">
      <c r="A1407" s="1" t="s">
        <v>2867</v>
      </c>
      <c r="B1407" s="1">
        <v>1988</v>
      </c>
      <c r="C1407" s="1" t="s">
        <v>1</v>
      </c>
      <c r="D1407" s="1" t="s">
        <v>13</v>
      </c>
      <c r="E1407" s="1" t="s">
        <v>34</v>
      </c>
      <c r="F1407" s="1" t="s">
        <v>2868</v>
      </c>
      <c r="G1407" s="2">
        <v>342770000000</v>
      </c>
      <c r="H1407" s="2">
        <v>34820000000</v>
      </c>
      <c r="I1407" s="2">
        <v>43780000000</v>
      </c>
      <c r="J1407" s="3">
        <v>2.79</v>
      </c>
      <c r="K1407" s="2">
        <f t="shared" si="63"/>
        <v>122146200000</v>
      </c>
      <c r="L1407" s="2">
        <f t="shared" si="64"/>
        <v>0.28506822152469746</v>
      </c>
      <c r="M1407" s="2">
        <f t="shared" si="65"/>
        <v>2.8062272915571667</v>
      </c>
    </row>
    <row r="1408" spans="1:13" x14ac:dyDescent="0.25">
      <c r="A1408" s="1" t="s">
        <v>2869</v>
      </c>
      <c r="B1408" s="1">
        <v>1991</v>
      </c>
      <c r="C1408" s="1" t="s">
        <v>1</v>
      </c>
      <c r="D1408" s="1" t="s">
        <v>95</v>
      </c>
      <c r="E1408" s="1" t="s">
        <v>1128</v>
      </c>
      <c r="F1408" s="1" t="s">
        <v>2870</v>
      </c>
      <c r="G1408" s="2">
        <v>343540000</v>
      </c>
      <c r="H1408" s="2">
        <v>-98060000</v>
      </c>
      <c r="I1408" s="2">
        <v>1360000000</v>
      </c>
      <c r="J1408" s="3">
        <v>0.13</v>
      </c>
      <c r="K1408" s="2">
        <f t="shared" si="63"/>
        <v>176800000</v>
      </c>
      <c r="L1408" s="2">
        <f t="shared" si="64"/>
        <v>-0.55463800904977378</v>
      </c>
      <c r="M1408" s="2">
        <f t="shared" si="65"/>
        <v>1.9430995475113122</v>
      </c>
    </row>
    <row r="1409" spans="1:13" x14ac:dyDescent="0.25">
      <c r="A1409" s="1" t="s">
        <v>2871</v>
      </c>
      <c r="B1409" s="1">
        <v>1992</v>
      </c>
      <c r="C1409" s="1" t="s">
        <v>1</v>
      </c>
      <c r="D1409" s="1" t="s">
        <v>50</v>
      </c>
      <c r="E1409" s="1" t="s">
        <v>81</v>
      </c>
      <c r="F1409" s="1" t="s">
        <v>2872</v>
      </c>
      <c r="G1409" s="2">
        <v>18950000000</v>
      </c>
      <c r="H1409" s="2">
        <v>339450000</v>
      </c>
      <c r="I1409" s="2">
        <v>1250000000</v>
      </c>
      <c r="J1409" s="3">
        <v>3.54</v>
      </c>
      <c r="K1409" s="2">
        <f t="shared" si="63"/>
        <v>4425000000</v>
      </c>
      <c r="L1409" s="2">
        <f t="shared" si="64"/>
        <v>7.6711864406779656E-2</v>
      </c>
      <c r="M1409" s="2">
        <f t="shared" si="65"/>
        <v>4.2824858757062145</v>
      </c>
    </row>
    <row r="1410" spans="1:13" x14ac:dyDescent="0.25">
      <c r="A1410" s="1" t="s">
        <v>2873</v>
      </c>
      <c r="B1410" s="1">
        <v>1993</v>
      </c>
      <c r="C1410" s="1" t="s">
        <v>1</v>
      </c>
      <c r="D1410" s="1" t="s">
        <v>128</v>
      </c>
      <c r="E1410" s="1" t="s">
        <v>319</v>
      </c>
      <c r="F1410" s="1" t="s">
        <v>2874</v>
      </c>
      <c r="G1410" s="2">
        <v>1780000000</v>
      </c>
      <c r="H1410" s="2">
        <v>-34270000</v>
      </c>
      <c r="I1410" s="2">
        <v>473830000</v>
      </c>
      <c r="J1410" s="3">
        <v>0.87</v>
      </c>
      <c r="K1410" s="2">
        <f t="shared" si="63"/>
        <v>412232100</v>
      </c>
      <c r="L1410" s="2">
        <f t="shared" si="64"/>
        <v>-8.313277883988171E-2</v>
      </c>
      <c r="M1410" s="2">
        <f t="shared" si="65"/>
        <v>4.3179558311931556</v>
      </c>
    </row>
    <row r="1411" spans="1:13" x14ac:dyDescent="0.25">
      <c r="A1411" s="1" t="s">
        <v>2875</v>
      </c>
      <c r="B1411" s="1">
        <v>1995</v>
      </c>
      <c r="C1411" s="1" t="s">
        <v>1</v>
      </c>
      <c r="D1411" s="1" t="s">
        <v>13</v>
      </c>
      <c r="E1411" s="1" t="s">
        <v>14</v>
      </c>
      <c r="F1411" s="1" t="s">
        <v>2876</v>
      </c>
      <c r="G1411" s="2">
        <v>7220000000</v>
      </c>
      <c r="H1411" s="2">
        <v>480090000</v>
      </c>
      <c r="I1411" s="2">
        <v>1750000000</v>
      </c>
      <c r="J1411" s="3">
        <v>1.43</v>
      </c>
      <c r="K1411" s="2">
        <f t="shared" ref="K1411:K1474" si="66">I1411*J1411</f>
        <v>2502500000</v>
      </c>
      <c r="L1411" s="2">
        <f t="shared" ref="L1411:L1474" si="67">H1411/K1411</f>
        <v>0.19184415584415584</v>
      </c>
      <c r="M1411" s="2">
        <f t="shared" ref="M1411:M1474" si="68">G1411/K1411</f>
        <v>2.8851148851148851</v>
      </c>
    </row>
    <row r="1412" spans="1:13" x14ac:dyDescent="0.25">
      <c r="A1412" s="1" t="s">
        <v>2877</v>
      </c>
      <c r="B1412" s="1">
        <v>1996</v>
      </c>
      <c r="C1412" s="1" t="s">
        <v>1</v>
      </c>
      <c r="D1412" s="1" t="s">
        <v>13</v>
      </c>
      <c r="E1412" s="1" t="s">
        <v>14</v>
      </c>
      <c r="F1412" s="1" t="s">
        <v>2878</v>
      </c>
      <c r="G1412" s="2">
        <v>21880000000</v>
      </c>
      <c r="H1412" s="2">
        <v>-7970000000</v>
      </c>
      <c r="I1412" s="2">
        <v>3340000000</v>
      </c>
      <c r="J1412" s="3">
        <v>5.2999999999999999E-2</v>
      </c>
      <c r="K1412" s="2">
        <f t="shared" si="66"/>
        <v>177020000</v>
      </c>
      <c r="L1412" s="2">
        <f t="shared" si="67"/>
        <v>-45.023161224720369</v>
      </c>
      <c r="M1412" s="2">
        <f t="shared" si="68"/>
        <v>123.60185289797764</v>
      </c>
    </row>
    <row r="1413" spans="1:13" x14ac:dyDescent="0.25">
      <c r="A1413" s="1" t="s">
        <v>2879</v>
      </c>
      <c r="B1413" s="1">
        <v>1997</v>
      </c>
      <c r="C1413" s="1" t="s">
        <v>1</v>
      </c>
      <c r="D1413" s="1" t="s">
        <v>13</v>
      </c>
      <c r="E1413" s="1" t="s">
        <v>14</v>
      </c>
      <c r="F1413" s="1" t="s">
        <v>2880</v>
      </c>
      <c r="G1413" s="2">
        <v>13310000000</v>
      </c>
      <c r="H1413" s="2">
        <v>4770000000</v>
      </c>
      <c r="I1413" s="2">
        <v>3040000000</v>
      </c>
      <c r="J1413" s="3">
        <v>25.2</v>
      </c>
      <c r="K1413" s="2">
        <f t="shared" si="66"/>
        <v>76608000000</v>
      </c>
      <c r="L1413" s="2">
        <f t="shared" si="67"/>
        <v>6.2265037593984961E-2</v>
      </c>
      <c r="M1413" s="2">
        <f t="shared" si="68"/>
        <v>0.17374164578111947</v>
      </c>
    </row>
    <row r="1414" spans="1:13" x14ac:dyDescent="0.25">
      <c r="A1414" s="1" t="s">
        <v>2881</v>
      </c>
      <c r="B1414" s="1">
        <v>1999</v>
      </c>
      <c r="C1414" s="1" t="s">
        <v>1</v>
      </c>
      <c r="D1414" s="1" t="s">
        <v>251</v>
      </c>
      <c r="E1414" s="1" t="s">
        <v>309</v>
      </c>
      <c r="F1414" s="1" t="s">
        <v>2882</v>
      </c>
      <c r="G1414" s="2">
        <v>17350000000</v>
      </c>
      <c r="H1414" s="2">
        <v>1910000000</v>
      </c>
      <c r="I1414" s="2">
        <v>3930000000</v>
      </c>
      <c r="J1414" s="3">
        <v>5.72</v>
      </c>
      <c r="K1414" s="2">
        <f t="shared" si="66"/>
        <v>22479600000</v>
      </c>
      <c r="L1414" s="2">
        <f t="shared" si="67"/>
        <v>8.4965924660581144E-2</v>
      </c>
      <c r="M1414" s="2">
        <f t="shared" si="68"/>
        <v>0.77181088631470307</v>
      </c>
    </row>
    <row r="1415" spans="1:13" x14ac:dyDescent="0.25">
      <c r="A1415" s="1" t="s">
        <v>2883</v>
      </c>
      <c r="B1415" s="1">
        <v>2000</v>
      </c>
      <c r="C1415" s="1" t="s">
        <v>1</v>
      </c>
      <c r="D1415" s="1" t="s">
        <v>77</v>
      </c>
      <c r="E1415" s="1" t="s">
        <v>78</v>
      </c>
      <c r="F1415" s="1" t="s">
        <v>2884</v>
      </c>
      <c r="G1415" s="2">
        <v>543940000</v>
      </c>
      <c r="H1415" s="2">
        <v>344290000</v>
      </c>
      <c r="I1415" s="2">
        <v>2140000000</v>
      </c>
      <c r="J1415" s="3">
        <v>0.36499999999999999</v>
      </c>
      <c r="K1415" s="2">
        <f t="shared" si="66"/>
        <v>781100000</v>
      </c>
      <c r="L1415" s="2">
        <f t="shared" si="67"/>
        <v>0.44077582895916018</v>
      </c>
      <c r="M1415" s="2">
        <f t="shared" si="68"/>
        <v>0.69637690436563815</v>
      </c>
    </row>
    <row r="1416" spans="1:13" x14ac:dyDescent="0.25">
      <c r="A1416" s="1" t="s">
        <v>2885</v>
      </c>
      <c r="B1416" s="1">
        <v>2001</v>
      </c>
      <c r="C1416" s="1" t="s">
        <v>1</v>
      </c>
      <c r="D1416" s="1" t="s">
        <v>128</v>
      </c>
      <c r="E1416" s="1" t="s">
        <v>307</v>
      </c>
      <c r="F1416" s="1" t="s">
        <v>2886</v>
      </c>
      <c r="G1416" s="2">
        <v>2360000000</v>
      </c>
      <c r="H1416" s="2">
        <v>783080000</v>
      </c>
      <c r="I1416" s="2">
        <v>1560000000</v>
      </c>
      <c r="J1416" s="3">
        <v>2.5</v>
      </c>
      <c r="K1416" s="2">
        <f t="shared" si="66"/>
        <v>3900000000</v>
      </c>
      <c r="L1416" s="2">
        <f t="shared" si="67"/>
        <v>0.20078974358974358</v>
      </c>
      <c r="M1416" s="2">
        <f t="shared" si="68"/>
        <v>0.60512820512820509</v>
      </c>
    </row>
    <row r="1417" spans="1:13" x14ac:dyDescent="0.25">
      <c r="A1417" s="1" t="s">
        <v>2887</v>
      </c>
      <c r="B1417" s="1">
        <v>2002</v>
      </c>
      <c r="C1417" s="1" t="s">
        <v>1</v>
      </c>
      <c r="D1417" s="1" t="s">
        <v>166</v>
      </c>
      <c r="E1417" s="1" t="s">
        <v>713</v>
      </c>
      <c r="F1417" s="1" t="s">
        <v>61</v>
      </c>
      <c r="G1417" s="2">
        <v>9240000000</v>
      </c>
      <c r="H1417" s="2">
        <v>434610000</v>
      </c>
      <c r="I1417" s="2">
        <v>998050000</v>
      </c>
      <c r="J1417" s="3">
        <v>1.79</v>
      </c>
      <c r="K1417" s="2">
        <f t="shared" si="66"/>
        <v>1786509500</v>
      </c>
      <c r="L1417" s="2">
        <f t="shared" si="67"/>
        <v>0.24327326554938555</v>
      </c>
      <c r="M1417" s="2">
        <f t="shared" si="68"/>
        <v>5.1720967618700042</v>
      </c>
    </row>
    <row r="1418" spans="1:13" x14ac:dyDescent="0.25">
      <c r="A1418" s="1" t="s">
        <v>2888</v>
      </c>
      <c r="B1418" s="1">
        <v>2003</v>
      </c>
      <c r="C1418" s="1" t="s">
        <v>1</v>
      </c>
      <c r="D1418" s="1" t="s">
        <v>13</v>
      </c>
      <c r="E1418" s="1" t="s">
        <v>158</v>
      </c>
      <c r="F1418" s="1" t="s">
        <v>2889</v>
      </c>
      <c r="G1418" s="2">
        <v>4320000000</v>
      </c>
      <c r="H1418" s="2">
        <v>501570000</v>
      </c>
      <c r="I1418" s="2">
        <v>489960000</v>
      </c>
      <c r="J1418" s="3">
        <v>2.3199999999999998</v>
      </c>
      <c r="K1418" s="2">
        <f t="shared" si="66"/>
        <v>1136707200</v>
      </c>
      <c r="L1418" s="2">
        <f t="shared" si="67"/>
        <v>0.44124819478578126</v>
      </c>
      <c r="M1418" s="2">
        <f t="shared" si="68"/>
        <v>3.8004509868504397</v>
      </c>
    </row>
    <row r="1419" spans="1:13" x14ac:dyDescent="0.25">
      <c r="A1419" s="1" t="s">
        <v>2890</v>
      </c>
      <c r="B1419" s="1">
        <v>2005</v>
      </c>
      <c r="C1419" s="1" t="s">
        <v>1</v>
      </c>
      <c r="D1419" s="1" t="s">
        <v>39</v>
      </c>
      <c r="E1419" s="1" t="s">
        <v>40</v>
      </c>
      <c r="F1419" s="1" t="s">
        <v>2891</v>
      </c>
      <c r="G1419" s="2">
        <v>6460000000</v>
      </c>
      <c r="H1419" s="2">
        <v>1320000000</v>
      </c>
      <c r="I1419" s="2">
        <v>2980000000</v>
      </c>
      <c r="J1419" s="3">
        <v>4.96</v>
      </c>
      <c r="K1419" s="2">
        <f t="shared" si="66"/>
        <v>14780800000</v>
      </c>
      <c r="L1419" s="2">
        <f t="shared" si="67"/>
        <v>8.9305044381900844E-2</v>
      </c>
      <c r="M1419" s="2">
        <f t="shared" si="68"/>
        <v>0.43705347477809048</v>
      </c>
    </row>
    <row r="1420" spans="1:13" x14ac:dyDescent="0.25">
      <c r="A1420" s="1" t="s">
        <v>2892</v>
      </c>
      <c r="B1420" s="1">
        <v>2007</v>
      </c>
      <c r="C1420" s="1" t="s">
        <v>1</v>
      </c>
      <c r="D1420" s="1" t="s">
        <v>13</v>
      </c>
      <c r="E1420" s="1" t="s">
        <v>14</v>
      </c>
      <c r="F1420" s="1" t="s">
        <v>2893</v>
      </c>
      <c r="G1420" s="2">
        <v>500470000000</v>
      </c>
      <c r="H1420" s="2">
        <v>-7040000000</v>
      </c>
      <c r="I1420" s="2">
        <v>23610000000</v>
      </c>
      <c r="J1420" s="3">
        <v>0.48499999999999999</v>
      </c>
      <c r="K1420" s="2">
        <f t="shared" si="66"/>
        <v>11450850000</v>
      </c>
      <c r="L1420" s="2">
        <f t="shared" si="67"/>
        <v>-0.6148015212844461</v>
      </c>
      <c r="M1420" s="2">
        <f t="shared" si="68"/>
        <v>43.705925760969713</v>
      </c>
    </row>
    <row r="1421" spans="1:13" x14ac:dyDescent="0.25">
      <c r="A1421" s="1" t="s">
        <v>2894</v>
      </c>
      <c r="B1421" s="1">
        <v>2008</v>
      </c>
      <c r="C1421" s="1" t="s">
        <v>1</v>
      </c>
      <c r="D1421" s="1" t="s">
        <v>26</v>
      </c>
      <c r="E1421" s="1" t="s">
        <v>911</v>
      </c>
      <c r="F1421" s="1" t="s">
        <v>2895</v>
      </c>
      <c r="G1421" s="2">
        <v>2470000000</v>
      </c>
      <c r="H1421" s="2">
        <v>-258990000</v>
      </c>
      <c r="I1421" s="2">
        <v>499370000</v>
      </c>
      <c r="J1421" s="3">
        <v>1.87</v>
      </c>
      <c r="K1421" s="2">
        <f t="shared" si="66"/>
        <v>933821900</v>
      </c>
      <c r="L1421" s="2">
        <f t="shared" si="67"/>
        <v>-0.27734410597995185</v>
      </c>
      <c r="M1421" s="2">
        <f t="shared" si="68"/>
        <v>2.6450439853680878</v>
      </c>
    </row>
    <row r="1422" spans="1:13" x14ac:dyDescent="0.25">
      <c r="A1422" s="1" t="s">
        <v>2896</v>
      </c>
      <c r="B1422" s="1">
        <v>2009</v>
      </c>
      <c r="C1422" s="1" t="s">
        <v>1</v>
      </c>
      <c r="D1422" s="1" t="s">
        <v>210</v>
      </c>
      <c r="E1422" s="1" t="s">
        <v>690</v>
      </c>
      <c r="F1422" s="1" t="s">
        <v>2897</v>
      </c>
      <c r="G1422" s="2">
        <v>118080000000</v>
      </c>
      <c r="H1422" s="2">
        <v>27920000</v>
      </c>
      <c r="I1422" s="2">
        <v>10680000000</v>
      </c>
      <c r="J1422" s="3">
        <v>0.62</v>
      </c>
      <c r="K1422" s="2">
        <f t="shared" si="66"/>
        <v>6621600000</v>
      </c>
      <c r="L1422" s="2">
        <f t="shared" si="67"/>
        <v>4.2165035640932703E-3</v>
      </c>
      <c r="M1422" s="2">
        <f t="shared" si="68"/>
        <v>17.832548024646613</v>
      </c>
    </row>
    <row r="1423" spans="1:13" x14ac:dyDescent="0.25">
      <c r="A1423" s="1" t="s">
        <v>2898</v>
      </c>
      <c r="B1423" s="1">
        <v>2011</v>
      </c>
      <c r="C1423" s="1" t="s">
        <v>1</v>
      </c>
      <c r="D1423" s="1" t="s">
        <v>95</v>
      </c>
      <c r="E1423" s="1" t="s">
        <v>1128</v>
      </c>
      <c r="F1423" s="1" t="s">
        <v>61</v>
      </c>
      <c r="G1423" s="2">
        <v>215580000</v>
      </c>
      <c r="H1423" s="2">
        <v>-1890000</v>
      </c>
      <c r="I1423" s="2">
        <v>508870000</v>
      </c>
      <c r="J1423" s="3">
        <v>1.95</v>
      </c>
      <c r="K1423" s="2">
        <f t="shared" si="66"/>
        <v>992296500</v>
      </c>
      <c r="L1423" s="2">
        <f t="shared" si="67"/>
        <v>-1.9046726457263529E-3</v>
      </c>
      <c r="M1423" s="2">
        <f t="shared" si="68"/>
        <v>0.21725361320935829</v>
      </c>
    </row>
    <row r="1424" spans="1:13" x14ac:dyDescent="0.25">
      <c r="A1424" s="1" t="s">
        <v>2899</v>
      </c>
      <c r="B1424" s="1">
        <v>2012</v>
      </c>
      <c r="C1424" s="1" t="s">
        <v>1</v>
      </c>
      <c r="D1424" s="1" t="s">
        <v>22</v>
      </c>
      <c r="E1424" s="1" t="s">
        <v>461</v>
      </c>
      <c r="F1424" s="1" t="s">
        <v>2900</v>
      </c>
      <c r="G1424" s="2">
        <v>171440000</v>
      </c>
      <c r="H1424" s="2">
        <v>-112120000</v>
      </c>
      <c r="I1424" s="2">
        <v>243480000</v>
      </c>
      <c r="J1424" s="3">
        <v>0.36</v>
      </c>
      <c r="K1424" s="2">
        <f t="shared" si="66"/>
        <v>87652800</v>
      </c>
      <c r="L1424" s="2">
        <f t="shared" si="67"/>
        <v>-1.2791376886990489</v>
      </c>
      <c r="M1424" s="2">
        <f t="shared" si="68"/>
        <v>1.9558987277075004</v>
      </c>
    </row>
    <row r="1425" spans="1:13" x14ac:dyDescent="0.25">
      <c r="A1425" s="1" t="s">
        <v>2901</v>
      </c>
      <c r="B1425" s="1">
        <v>2013</v>
      </c>
      <c r="C1425" s="1" t="s">
        <v>1</v>
      </c>
      <c r="D1425" s="1" t="s">
        <v>112</v>
      </c>
      <c r="E1425" s="1" t="s">
        <v>205</v>
      </c>
      <c r="F1425" s="1" t="s">
        <v>2902</v>
      </c>
      <c r="G1425" s="2">
        <v>2460000000</v>
      </c>
      <c r="H1425" s="2">
        <v>-837870000</v>
      </c>
      <c r="I1425" s="2">
        <v>2740000000</v>
      </c>
      <c r="J1425" s="3">
        <v>1.43</v>
      </c>
      <c r="K1425" s="2">
        <f t="shared" si="66"/>
        <v>3918200000</v>
      </c>
      <c r="L1425" s="2">
        <f t="shared" si="67"/>
        <v>-0.21384053902302078</v>
      </c>
      <c r="M1425" s="2">
        <f t="shared" si="68"/>
        <v>0.62783931397070081</v>
      </c>
    </row>
    <row r="1426" spans="1:13" x14ac:dyDescent="0.25">
      <c r="A1426" s="1" t="s">
        <v>2903</v>
      </c>
      <c r="B1426" s="1">
        <v>2016</v>
      </c>
      <c r="C1426" s="1" t="s">
        <v>1</v>
      </c>
      <c r="D1426" s="1" t="s">
        <v>13</v>
      </c>
      <c r="E1426" s="1" t="s">
        <v>17</v>
      </c>
      <c r="F1426" s="1" t="s">
        <v>2904</v>
      </c>
      <c r="G1426" s="2">
        <v>139880000000</v>
      </c>
      <c r="H1426" s="2">
        <v>15560000000</v>
      </c>
      <c r="I1426" s="2">
        <v>27460000000</v>
      </c>
      <c r="J1426" s="3">
        <v>2.2200000000000002</v>
      </c>
      <c r="K1426" s="2">
        <f t="shared" si="66"/>
        <v>60961200000.000008</v>
      </c>
      <c r="L1426" s="2">
        <f t="shared" si="67"/>
        <v>0.25524431933754582</v>
      </c>
      <c r="M1426" s="2">
        <f t="shared" si="68"/>
        <v>2.2945742537876548</v>
      </c>
    </row>
    <row r="1427" spans="1:13" x14ac:dyDescent="0.25">
      <c r="A1427" s="1" t="s">
        <v>2905</v>
      </c>
      <c r="B1427" s="1">
        <v>2017</v>
      </c>
      <c r="C1427" s="1" t="s">
        <v>1</v>
      </c>
      <c r="D1427" s="1" t="s">
        <v>128</v>
      </c>
      <c r="E1427" s="1" t="s">
        <v>307</v>
      </c>
      <c r="F1427" s="1" t="s">
        <v>2906</v>
      </c>
      <c r="G1427" s="2">
        <v>2070000000</v>
      </c>
      <c r="H1427" s="2">
        <v>33970000</v>
      </c>
      <c r="I1427" s="2">
        <v>618500000</v>
      </c>
      <c r="J1427" s="3">
        <v>0.28999999999999998</v>
      </c>
      <c r="K1427" s="2">
        <f t="shared" si="66"/>
        <v>179365000</v>
      </c>
      <c r="L1427" s="2">
        <f t="shared" si="67"/>
        <v>0.18939034928776516</v>
      </c>
      <c r="M1427" s="2">
        <f t="shared" si="68"/>
        <v>11.540713071111979</v>
      </c>
    </row>
    <row r="1428" spans="1:13" x14ac:dyDescent="0.25">
      <c r="A1428" s="1" t="s">
        <v>2907</v>
      </c>
      <c r="B1428" s="1">
        <v>2018</v>
      </c>
      <c r="C1428" s="1" t="s">
        <v>1</v>
      </c>
      <c r="D1428" s="1" t="s">
        <v>77</v>
      </c>
      <c r="E1428" s="1" t="s">
        <v>78</v>
      </c>
      <c r="F1428" s="1" t="s">
        <v>2908</v>
      </c>
      <c r="G1428" s="2">
        <v>22560000000</v>
      </c>
      <c r="H1428" s="2">
        <v>818110000</v>
      </c>
      <c r="I1428" s="2">
        <v>1180000000</v>
      </c>
      <c r="J1428" s="3">
        <v>25.4</v>
      </c>
      <c r="K1428" s="2">
        <f t="shared" si="66"/>
        <v>29972000000</v>
      </c>
      <c r="L1428" s="2">
        <f t="shared" si="67"/>
        <v>2.729580942212732E-2</v>
      </c>
      <c r="M1428" s="2">
        <f t="shared" si="68"/>
        <v>0.75270252235419721</v>
      </c>
    </row>
    <row r="1429" spans="1:13" x14ac:dyDescent="0.25">
      <c r="A1429" s="1" t="s">
        <v>2909</v>
      </c>
      <c r="B1429" s="1">
        <v>2019</v>
      </c>
      <c r="C1429" s="1" t="s">
        <v>1</v>
      </c>
      <c r="D1429" s="1" t="s">
        <v>13</v>
      </c>
      <c r="E1429" s="1" t="s">
        <v>14</v>
      </c>
      <c r="F1429" s="1" t="s">
        <v>2910</v>
      </c>
      <c r="G1429" s="2">
        <v>25750000000</v>
      </c>
      <c r="H1429" s="2">
        <v>434590000</v>
      </c>
      <c r="I1429" s="2">
        <v>2720000000</v>
      </c>
      <c r="J1429" s="3">
        <v>5.3999999999999999E-2</v>
      </c>
      <c r="K1429" s="2">
        <f t="shared" si="66"/>
        <v>146880000</v>
      </c>
      <c r="L1429" s="2">
        <f t="shared" si="67"/>
        <v>2.9588099128540306</v>
      </c>
      <c r="M1429" s="2">
        <f t="shared" si="68"/>
        <v>175.3131808278867</v>
      </c>
    </row>
    <row r="1430" spans="1:13" x14ac:dyDescent="0.25">
      <c r="A1430" s="1" t="s">
        <v>2911</v>
      </c>
      <c r="B1430" s="1">
        <v>2020</v>
      </c>
      <c r="C1430" s="1" t="s">
        <v>1</v>
      </c>
      <c r="D1430" s="1" t="s">
        <v>54</v>
      </c>
      <c r="E1430" s="1" t="s">
        <v>266</v>
      </c>
      <c r="F1430" s="1" t="s">
        <v>2912</v>
      </c>
      <c r="G1430" s="2">
        <v>68900000000</v>
      </c>
      <c r="H1430" s="2">
        <v>11310000000</v>
      </c>
      <c r="I1430" s="2">
        <v>2870000000</v>
      </c>
      <c r="J1430" s="3">
        <v>88.7</v>
      </c>
      <c r="K1430" s="2">
        <f t="shared" si="66"/>
        <v>254569000000</v>
      </c>
      <c r="L1430" s="2">
        <f t="shared" si="67"/>
        <v>4.4428033264065935E-2</v>
      </c>
      <c r="M1430" s="2">
        <f t="shared" si="68"/>
        <v>0.27065353597649361</v>
      </c>
    </row>
    <row r="1431" spans="1:13" x14ac:dyDescent="0.25">
      <c r="A1431" s="1" t="s">
        <v>2913</v>
      </c>
      <c r="B1431" s="1">
        <v>2022</v>
      </c>
      <c r="C1431" s="1" t="s">
        <v>1</v>
      </c>
      <c r="D1431" s="1" t="s">
        <v>112</v>
      </c>
      <c r="E1431" s="1" t="s">
        <v>205</v>
      </c>
      <c r="F1431" s="1" t="s">
        <v>2914</v>
      </c>
      <c r="G1431" s="2">
        <v>77580000</v>
      </c>
      <c r="H1431" s="2">
        <v>-45180000</v>
      </c>
      <c r="I1431" s="2">
        <v>1860000000</v>
      </c>
      <c r="J1431" s="3">
        <v>0.04</v>
      </c>
      <c r="K1431" s="2">
        <f t="shared" si="66"/>
        <v>74400000</v>
      </c>
      <c r="L1431" s="2">
        <f t="shared" si="67"/>
        <v>-0.60725806451612907</v>
      </c>
      <c r="M1431" s="2">
        <f t="shared" si="68"/>
        <v>1.042741935483871</v>
      </c>
    </row>
    <row r="1432" spans="1:13" x14ac:dyDescent="0.25">
      <c r="A1432" s="1" t="s">
        <v>2915</v>
      </c>
      <c r="B1432" s="1">
        <v>2023</v>
      </c>
      <c r="C1432" s="1" t="s">
        <v>1</v>
      </c>
      <c r="D1432" s="1" t="s">
        <v>54</v>
      </c>
      <c r="E1432" s="1" t="s">
        <v>332</v>
      </c>
      <c r="F1432" s="1" t="s">
        <v>2916</v>
      </c>
      <c r="G1432" s="2">
        <v>779860000</v>
      </c>
      <c r="H1432" s="2">
        <v>48160000</v>
      </c>
      <c r="I1432" s="2">
        <v>491800000</v>
      </c>
      <c r="J1432" s="3">
        <v>1.1499999999999999</v>
      </c>
      <c r="K1432" s="2">
        <f t="shared" si="66"/>
        <v>565570000</v>
      </c>
      <c r="L1432" s="2">
        <f t="shared" si="67"/>
        <v>8.5153031454992312E-2</v>
      </c>
      <c r="M1432" s="2">
        <f t="shared" si="68"/>
        <v>1.3788920911646658</v>
      </c>
    </row>
    <row r="1433" spans="1:13" x14ac:dyDescent="0.25">
      <c r="A1433" s="1" t="s">
        <v>2917</v>
      </c>
      <c r="B1433" s="1">
        <v>2025</v>
      </c>
      <c r="C1433" s="1" t="s">
        <v>1</v>
      </c>
      <c r="D1433" s="1" t="s">
        <v>95</v>
      </c>
      <c r="E1433" s="1" t="s">
        <v>116</v>
      </c>
      <c r="F1433" s="1" t="s">
        <v>2918</v>
      </c>
      <c r="G1433" s="2">
        <v>793930000</v>
      </c>
      <c r="H1433" s="2">
        <v>12450000</v>
      </c>
      <c r="I1433" s="2">
        <v>800000000</v>
      </c>
      <c r="J1433" s="3">
        <v>1.9</v>
      </c>
      <c r="K1433" s="2">
        <f t="shared" si="66"/>
        <v>1520000000</v>
      </c>
      <c r="L1433" s="2">
        <f t="shared" si="67"/>
        <v>8.1907894736842103E-3</v>
      </c>
      <c r="M1433" s="2">
        <f t="shared" si="68"/>
        <v>0.52232236842105262</v>
      </c>
    </row>
    <row r="1434" spans="1:13" x14ac:dyDescent="0.25">
      <c r="A1434" s="1" t="s">
        <v>2919</v>
      </c>
      <c r="B1434" s="1">
        <v>2028</v>
      </c>
      <c r="C1434" s="1" t="s">
        <v>1</v>
      </c>
      <c r="D1434" s="1" t="s">
        <v>77</v>
      </c>
      <c r="E1434" s="1" t="s">
        <v>1674</v>
      </c>
      <c r="F1434" s="1" t="s">
        <v>2920</v>
      </c>
      <c r="G1434" s="2">
        <v>224850000</v>
      </c>
      <c r="H1434" s="2">
        <v>-87810000</v>
      </c>
      <c r="I1434" s="2">
        <v>612880000</v>
      </c>
      <c r="J1434" s="3">
        <v>9.0999999999999998E-2</v>
      </c>
      <c r="K1434" s="2">
        <f t="shared" si="66"/>
        <v>55772080</v>
      </c>
      <c r="L1434" s="2">
        <f t="shared" si="67"/>
        <v>-1.5744437001453058</v>
      </c>
      <c r="M1434" s="2">
        <f t="shared" si="68"/>
        <v>4.0315871310519524</v>
      </c>
    </row>
    <row r="1435" spans="1:13" x14ac:dyDescent="0.25">
      <c r="A1435" s="1" t="s">
        <v>2921</v>
      </c>
      <c r="B1435" s="1">
        <v>2030</v>
      </c>
      <c r="C1435" s="1" t="s">
        <v>1</v>
      </c>
      <c r="D1435" s="1" t="s">
        <v>54</v>
      </c>
      <c r="E1435" s="1" t="s">
        <v>266</v>
      </c>
      <c r="F1435" s="1" t="s">
        <v>2922</v>
      </c>
      <c r="G1435" s="2">
        <v>1310000000</v>
      </c>
      <c r="H1435" s="2">
        <v>23000000</v>
      </c>
      <c r="I1435" s="2">
        <v>668590000</v>
      </c>
      <c r="J1435" s="3">
        <v>0.82</v>
      </c>
      <c r="K1435" s="2">
        <f t="shared" si="66"/>
        <v>548243800</v>
      </c>
      <c r="L1435" s="2">
        <f t="shared" si="67"/>
        <v>4.1952138811236897E-2</v>
      </c>
      <c r="M1435" s="2">
        <f t="shared" si="68"/>
        <v>2.3894479062052318</v>
      </c>
    </row>
    <row r="1436" spans="1:13" x14ac:dyDescent="0.25">
      <c r="A1436" s="1" t="s">
        <v>2923</v>
      </c>
      <c r="B1436" s="1">
        <v>2031</v>
      </c>
      <c r="C1436" s="1" t="s">
        <v>1</v>
      </c>
      <c r="D1436" s="1" t="s">
        <v>2</v>
      </c>
      <c r="E1436" s="1" t="s">
        <v>3</v>
      </c>
      <c r="F1436" s="1" t="s">
        <v>2924</v>
      </c>
      <c r="G1436" s="2">
        <v>146160000</v>
      </c>
      <c r="H1436" s="2">
        <v>497000</v>
      </c>
      <c r="I1436" s="2">
        <v>762000000</v>
      </c>
      <c r="J1436" s="3">
        <v>0.31</v>
      </c>
      <c r="K1436" s="2">
        <f t="shared" si="66"/>
        <v>236220000</v>
      </c>
      <c r="L1436" s="2">
        <f t="shared" si="67"/>
        <v>2.1039708746084158E-3</v>
      </c>
      <c r="M1436" s="2">
        <f t="shared" si="68"/>
        <v>0.61874523749047494</v>
      </c>
    </row>
    <row r="1437" spans="1:13" x14ac:dyDescent="0.25">
      <c r="A1437" s="1" t="s">
        <v>2925</v>
      </c>
      <c r="B1437" s="1">
        <v>2033</v>
      </c>
      <c r="C1437" s="1" t="s">
        <v>1</v>
      </c>
      <c r="D1437" s="1" t="s">
        <v>251</v>
      </c>
      <c r="E1437" s="1" t="s">
        <v>431</v>
      </c>
      <c r="F1437" s="1" t="s">
        <v>2926</v>
      </c>
      <c r="G1437" s="2">
        <v>981760000</v>
      </c>
      <c r="H1437" s="2">
        <v>37070000</v>
      </c>
      <c r="I1437" s="2">
        <v>2060000000</v>
      </c>
      <c r="J1437" s="3">
        <v>0.36499999999999999</v>
      </c>
      <c r="K1437" s="2">
        <f t="shared" si="66"/>
        <v>751900000</v>
      </c>
      <c r="L1437" s="2">
        <f t="shared" si="67"/>
        <v>4.9301768852240989E-2</v>
      </c>
      <c r="M1437" s="2">
        <f t="shared" si="68"/>
        <v>1.3057055459502593</v>
      </c>
    </row>
    <row r="1438" spans="1:13" x14ac:dyDescent="0.25">
      <c r="A1438" s="1" t="s">
        <v>2927</v>
      </c>
      <c r="B1438" s="1">
        <v>2038</v>
      </c>
      <c r="C1438" s="1" t="s">
        <v>1</v>
      </c>
      <c r="D1438" s="1" t="s">
        <v>77</v>
      </c>
      <c r="E1438" s="1" t="s">
        <v>1674</v>
      </c>
      <c r="F1438" s="1" t="s">
        <v>2928</v>
      </c>
      <c r="G1438" s="2">
        <v>50460000000</v>
      </c>
      <c r="H1438" s="2">
        <v>-944800000</v>
      </c>
      <c r="I1438" s="2">
        <v>7910000000</v>
      </c>
      <c r="J1438" s="3">
        <v>0.69</v>
      </c>
      <c r="K1438" s="2">
        <f t="shared" si="66"/>
        <v>5457900000</v>
      </c>
      <c r="L1438" s="2">
        <f t="shared" si="67"/>
        <v>-0.17310687260668023</v>
      </c>
      <c r="M1438" s="2">
        <f t="shared" si="68"/>
        <v>9.2453141318089376</v>
      </c>
    </row>
    <row r="1439" spans="1:13" x14ac:dyDescent="0.25">
      <c r="A1439" s="1" t="s">
        <v>2929</v>
      </c>
      <c r="B1439" s="1">
        <v>2039</v>
      </c>
      <c r="C1439" s="1" t="s">
        <v>1</v>
      </c>
      <c r="D1439" s="1" t="s">
        <v>166</v>
      </c>
      <c r="E1439" s="1" t="s">
        <v>498</v>
      </c>
      <c r="F1439" s="1" t="s">
        <v>2930</v>
      </c>
      <c r="G1439" s="2">
        <v>140630000000</v>
      </c>
      <c r="H1439" s="2">
        <v>394540000</v>
      </c>
      <c r="I1439" s="2">
        <v>5390000000</v>
      </c>
      <c r="J1439" s="3">
        <v>6.85</v>
      </c>
      <c r="K1439" s="2">
        <f t="shared" si="66"/>
        <v>36921500000</v>
      </c>
      <c r="L1439" s="2">
        <f t="shared" si="67"/>
        <v>1.068591471094078E-2</v>
      </c>
      <c r="M1439" s="2">
        <f t="shared" si="68"/>
        <v>3.8088918380889183</v>
      </c>
    </row>
    <row r="1440" spans="1:13" x14ac:dyDescent="0.25">
      <c r="A1440" s="1" t="s">
        <v>2931</v>
      </c>
      <c r="B1440" s="1">
        <v>2048</v>
      </c>
      <c r="C1440" s="1" t="s">
        <v>1</v>
      </c>
      <c r="D1440" s="1" t="s">
        <v>13</v>
      </c>
      <c r="E1440" s="1" t="s">
        <v>14</v>
      </c>
      <c r="F1440" s="1" t="s">
        <v>2932</v>
      </c>
      <c r="G1440" s="2">
        <v>4990000000</v>
      </c>
      <c r="H1440" s="2">
        <v>-1370000000</v>
      </c>
      <c r="I1440" s="2">
        <v>1750000000</v>
      </c>
      <c r="J1440" s="3">
        <v>0.109</v>
      </c>
      <c r="K1440" s="2">
        <f t="shared" si="66"/>
        <v>190750000</v>
      </c>
      <c r="L1440" s="2">
        <f t="shared" si="67"/>
        <v>-7.1821756225425952</v>
      </c>
      <c r="M1440" s="2">
        <f t="shared" si="68"/>
        <v>26.159895150720839</v>
      </c>
    </row>
    <row r="1441" spans="1:13" x14ac:dyDescent="0.25">
      <c r="A1441" s="1" t="s">
        <v>2933</v>
      </c>
      <c r="B1441" s="1">
        <v>2051</v>
      </c>
      <c r="C1441" s="1" t="s">
        <v>1</v>
      </c>
      <c r="D1441" s="1" t="s">
        <v>13</v>
      </c>
      <c r="E1441" s="1" t="s">
        <v>158</v>
      </c>
      <c r="F1441" s="1" t="s">
        <v>2934</v>
      </c>
      <c r="G1441" s="2">
        <v>382880000</v>
      </c>
      <c r="H1441" s="2">
        <v>12200000</v>
      </c>
      <c r="I1441" s="2">
        <v>1220000000</v>
      </c>
      <c r="J1441" s="3">
        <v>0.121</v>
      </c>
      <c r="K1441" s="2">
        <f t="shared" si="66"/>
        <v>147620000</v>
      </c>
      <c r="L1441" s="2">
        <f t="shared" si="67"/>
        <v>8.2644628099173556E-2</v>
      </c>
      <c r="M1441" s="2">
        <f t="shared" si="68"/>
        <v>2.5936864923452108</v>
      </c>
    </row>
    <row r="1442" spans="1:13" x14ac:dyDescent="0.25">
      <c r="A1442" s="1" t="s">
        <v>2935</v>
      </c>
      <c r="B1442" s="1">
        <v>2057</v>
      </c>
      <c r="C1442" s="1" t="s">
        <v>1</v>
      </c>
      <c r="D1442" s="1" t="s">
        <v>144</v>
      </c>
      <c r="E1442" s="1" t="s">
        <v>879</v>
      </c>
      <c r="F1442" s="1" t="s">
        <v>2936</v>
      </c>
      <c r="G1442" s="2">
        <v>42450000000</v>
      </c>
      <c r="H1442" s="2">
        <v>9670000000</v>
      </c>
      <c r="I1442" s="2">
        <v>838950000</v>
      </c>
      <c r="J1442" s="3">
        <v>163.1</v>
      </c>
      <c r="K1442" s="2">
        <f t="shared" si="66"/>
        <v>136832745000</v>
      </c>
      <c r="L1442" s="2">
        <f t="shared" si="67"/>
        <v>7.0670218594240733E-2</v>
      </c>
      <c r="M1442" s="2">
        <f t="shared" si="68"/>
        <v>0.31023275897885405</v>
      </c>
    </row>
    <row r="1443" spans="1:13" x14ac:dyDescent="0.25">
      <c r="A1443" s="1" t="s">
        <v>2937</v>
      </c>
      <c r="B1443" s="1">
        <v>2060</v>
      </c>
      <c r="C1443" s="1" t="s">
        <v>1</v>
      </c>
      <c r="D1443" s="1" t="s">
        <v>95</v>
      </c>
      <c r="E1443" s="1" t="s">
        <v>229</v>
      </c>
      <c r="F1443" s="1" t="s">
        <v>2938</v>
      </c>
      <c r="G1443" s="2">
        <v>2500000000</v>
      </c>
      <c r="H1443" s="2">
        <v>199210000</v>
      </c>
      <c r="I1443" s="2">
        <v>811030000</v>
      </c>
      <c r="J1443" s="3">
        <v>0.193</v>
      </c>
      <c r="K1443" s="2">
        <f t="shared" si="66"/>
        <v>156528790</v>
      </c>
      <c r="L1443" s="2">
        <f t="shared" si="67"/>
        <v>1.2726732251619655</v>
      </c>
      <c r="M1443" s="2">
        <f t="shared" si="68"/>
        <v>15.971502750388602</v>
      </c>
    </row>
    <row r="1444" spans="1:13" x14ac:dyDescent="0.25">
      <c r="A1444" s="1" t="s">
        <v>2939</v>
      </c>
      <c r="B1444" s="1">
        <v>2066</v>
      </c>
      <c r="C1444" s="1" t="s">
        <v>1</v>
      </c>
      <c r="D1444" s="1" t="s">
        <v>13</v>
      </c>
      <c r="E1444" s="1" t="s">
        <v>17</v>
      </c>
      <c r="F1444" s="1" t="s">
        <v>61</v>
      </c>
      <c r="G1444" s="2">
        <v>44330000000</v>
      </c>
      <c r="H1444" s="2">
        <v>809340000</v>
      </c>
      <c r="I1444" s="2">
        <v>8800000000</v>
      </c>
      <c r="J1444" s="3">
        <v>1</v>
      </c>
      <c r="K1444" s="2">
        <f t="shared" si="66"/>
        <v>8800000000</v>
      </c>
      <c r="L1444" s="2">
        <f t="shared" si="67"/>
        <v>9.197045454545455E-2</v>
      </c>
      <c r="M1444" s="2">
        <f t="shared" si="68"/>
        <v>5.0374999999999996</v>
      </c>
    </row>
    <row r="1445" spans="1:13" x14ac:dyDescent="0.25">
      <c r="A1445" s="1" t="s">
        <v>2940</v>
      </c>
      <c r="B1445" s="1">
        <v>2068</v>
      </c>
      <c r="C1445" s="1" t="s">
        <v>1</v>
      </c>
      <c r="D1445" s="1" t="s">
        <v>65</v>
      </c>
      <c r="E1445" s="1" t="s">
        <v>66</v>
      </c>
      <c r="F1445" s="1" t="s">
        <v>2941</v>
      </c>
      <c r="G1445" s="2">
        <v>24550000000</v>
      </c>
      <c r="H1445" s="2">
        <v>-2940000000</v>
      </c>
      <c r="I1445" s="2">
        <v>2960000000</v>
      </c>
      <c r="J1445" s="3">
        <v>1.93</v>
      </c>
      <c r="K1445" s="2">
        <f t="shared" si="66"/>
        <v>5712800000</v>
      </c>
      <c r="L1445" s="2">
        <f t="shared" si="67"/>
        <v>-0.51463380478924525</v>
      </c>
      <c r="M1445" s="2">
        <f t="shared" si="68"/>
        <v>4.2973673155020302</v>
      </c>
    </row>
    <row r="1446" spans="1:13" x14ac:dyDescent="0.25">
      <c r="A1446" s="1" t="s">
        <v>2942</v>
      </c>
      <c r="B1446" s="1">
        <v>2078</v>
      </c>
      <c r="C1446" s="1" t="s">
        <v>1</v>
      </c>
      <c r="D1446" s="1" t="s">
        <v>210</v>
      </c>
      <c r="E1446" s="1" t="s">
        <v>222</v>
      </c>
      <c r="F1446" s="1" t="s">
        <v>2943</v>
      </c>
      <c r="G1446" s="2">
        <v>1040000000</v>
      </c>
      <c r="H1446" s="2">
        <v>28160000</v>
      </c>
      <c r="I1446" s="2">
        <v>1200000000</v>
      </c>
      <c r="J1446" s="3">
        <v>0.09</v>
      </c>
      <c r="K1446" s="2">
        <f t="shared" si="66"/>
        <v>108000000</v>
      </c>
      <c r="L1446" s="2">
        <f t="shared" si="67"/>
        <v>0.26074074074074072</v>
      </c>
      <c r="M1446" s="2">
        <f t="shared" si="68"/>
        <v>9.6296296296296298</v>
      </c>
    </row>
    <row r="1447" spans="1:13" x14ac:dyDescent="0.25">
      <c r="A1447" s="1" t="s">
        <v>2944</v>
      </c>
      <c r="B1447" s="1">
        <v>2080</v>
      </c>
      <c r="C1447" s="1" t="s">
        <v>1</v>
      </c>
      <c r="D1447" s="1" t="s">
        <v>50</v>
      </c>
      <c r="E1447" s="1" t="s">
        <v>2945</v>
      </c>
      <c r="F1447" s="1" t="s">
        <v>2946</v>
      </c>
      <c r="G1447" s="2">
        <v>397090000</v>
      </c>
      <c r="H1447" s="2">
        <v>21510000</v>
      </c>
      <c r="I1447" s="2">
        <v>492980000</v>
      </c>
      <c r="J1447" s="3">
        <v>0.218</v>
      </c>
      <c r="K1447" s="2">
        <f t="shared" si="66"/>
        <v>107469640</v>
      </c>
      <c r="L1447" s="2">
        <f t="shared" si="67"/>
        <v>0.20014954921222403</v>
      </c>
      <c r="M1447" s="2">
        <f t="shared" si="68"/>
        <v>3.6949039747411456</v>
      </c>
    </row>
    <row r="1448" spans="1:13" x14ac:dyDescent="0.25">
      <c r="A1448" s="1" t="s">
        <v>2947</v>
      </c>
      <c r="B1448" s="1">
        <v>2086</v>
      </c>
      <c r="C1448" s="1" t="s">
        <v>1</v>
      </c>
      <c r="D1448" s="1" t="s">
        <v>77</v>
      </c>
      <c r="E1448" s="1" t="s">
        <v>1674</v>
      </c>
      <c r="F1448" s="1" t="s">
        <v>2948</v>
      </c>
      <c r="G1448" s="2">
        <v>79210000</v>
      </c>
      <c r="H1448" s="2">
        <v>-19210000</v>
      </c>
      <c r="I1448" s="2">
        <v>319570000</v>
      </c>
      <c r="J1448" s="3">
        <v>0.8</v>
      </c>
      <c r="K1448" s="2">
        <f t="shared" si="66"/>
        <v>255656000</v>
      </c>
      <c r="L1448" s="2">
        <f t="shared" si="67"/>
        <v>-7.5140031917889663E-2</v>
      </c>
      <c r="M1448" s="2">
        <f t="shared" si="68"/>
        <v>0.30983039709609789</v>
      </c>
    </row>
    <row r="1449" spans="1:13" x14ac:dyDescent="0.25">
      <c r="A1449" s="1" t="s">
        <v>2949</v>
      </c>
      <c r="B1449" s="1">
        <v>2088</v>
      </c>
      <c r="C1449" s="1" t="s">
        <v>1</v>
      </c>
      <c r="D1449" s="1" t="s">
        <v>13</v>
      </c>
      <c r="E1449" s="1" t="s">
        <v>14</v>
      </c>
      <c r="F1449" s="1" t="s">
        <v>2950</v>
      </c>
      <c r="G1449" s="2">
        <v>22970000</v>
      </c>
      <c r="H1449" s="2">
        <v>-148560000</v>
      </c>
      <c r="I1449" s="2">
        <v>1410000000</v>
      </c>
      <c r="J1449" s="3">
        <v>4.1000000000000002E-2</v>
      </c>
      <c r="K1449" s="2">
        <f t="shared" si="66"/>
        <v>57810000</v>
      </c>
      <c r="L1449" s="2">
        <f t="shared" si="67"/>
        <v>-2.5697976128697455</v>
      </c>
      <c r="M1449" s="2">
        <f t="shared" si="68"/>
        <v>0.3973361010205847</v>
      </c>
    </row>
    <row r="1450" spans="1:13" x14ac:dyDescent="0.25">
      <c r="A1450" s="1" t="s">
        <v>2951</v>
      </c>
      <c r="B1450" s="1">
        <v>2096</v>
      </c>
      <c r="C1450" s="1" t="s">
        <v>1</v>
      </c>
      <c r="D1450" s="1" t="s">
        <v>39</v>
      </c>
      <c r="E1450" s="1" t="s">
        <v>40</v>
      </c>
      <c r="F1450" s="1" t="s">
        <v>2952</v>
      </c>
      <c r="G1450" s="2">
        <v>7300000000</v>
      </c>
      <c r="H1450" s="2">
        <v>789810000</v>
      </c>
      <c r="I1450" s="2">
        <v>2610000000</v>
      </c>
      <c r="J1450" s="3">
        <v>5.33</v>
      </c>
      <c r="K1450" s="2">
        <f t="shared" si="66"/>
        <v>13911300000</v>
      </c>
      <c r="L1450" s="2">
        <f t="shared" si="67"/>
        <v>5.6774708330637684E-2</v>
      </c>
      <c r="M1450" s="2">
        <f t="shared" si="68"/>
        <v>0.52475325814266105</v>
      </c>
    </row>
    <row r="1451" spans="1:13" x14ac:dyDescent="0.25">
      <c r="A1451" s="1" t="s">
        <v>2953</v>
      </c>
      <c r="B1451" s="1">
        <v>2098</v>
      </c>
      <c r="C1451" s="1" t="s">
        <v>1</v>
      </c>
      <c r="D1451" s="1" t="s">
        <v>144</v>
      </c>
      <c r="E1451" s="1" t="s">
        <v>879</v>
      </c>
      <c r="F1451" s="1" t="s">
        <v>2954</v>
      </c>
      <c r="G1451" s="2">
        <v>138460000000</v>
      </c>
      <c r="H1451" s="2">
        <v>56260000</v>
      </c>
      <c r="I1451" s="2">
        <v>12390000000</v>
      </c>
      <c r="J1451" s="3">
        <v>0.255</v>
      </c>
      <c r="K1451" s="2">
        <f t="shared" si="66"/>
        <v>3159450000</v>
      </c>
      <c r="L1451" s="2">
        <f t="shared" si="67"/>
        <v>1.7806896770007439E-2</v>
      </c>
      <c r="M1451" s="2">
        <f t="shared" si="68"/>
        <v>43.824083305638638</v>
      </c>
    </row>
    <row r="1452" spans="1:13" x14ac:dyDescent="0.25">
      <c r="A1452" s="1" t="s">
        <v>2955</v>
      </c>
      <c r="B1452" s="1">
        <v>2099</v>
      </c>
      <c r="C1452" s="1" t="s">
        <v>1</v>
      </c>
      <c r="D1452" s="1" t="s">
        <v>210</v>
      </c>
      <c r="E1452" s="1" t="s">
        <v>396</v>
      </c>
      <c r="F1452" s="1" t="s">
        <v>2956</v>
      </c>
      <c r="G1452" s="2">
        <v>3650000000</v>
      </c>
      <c r="H1452" s="2">
        <v>-202820000</v>
      </c>
      <c r="I1452" s="2">
        <v>396410000</v>
      </c>
      <c r="J1452" s="3">
        <v>51</v>
      </c>
      <c r="K1452" s="2">
        <f t="shared" si="66"/>
        <v>20216910000</v>
      </c>
      <c r="L1452" s="2">
        <f t="shared" si="67"/>
        <v>-1.0032195820231677E-2</v>
      </c>
      <c r="M1452" s="2">
        <f t="shared" si="68"/>
        <v>0.18054193247138164</v>
      </c>
    </row>
    <row r="1453" spans="1:13" x14ac:dyDescent="0.25">
      <c r="A1453" s="1" t="s">
        <v>2957</v>
      </c>
      <c r="B1453" s="1">
        <v>2100</v>
      </c>
      <c r="C1453" s="1" t="s">
        <v>1</v>
      </c>
      <c r="D1453" s="1" t="s">
        <v>112</v>
      </c>
      <c r="E1453" s="1" t="s">
        <v>186</v>
      </c>
      <c r="F1453" s="1" t="s">
        <v>2958</v>
      </c>
      <c r="G1453" s="2">
        <v>864950000</v>
      </c>
      <c r="H1453" s="2">
        <v>-34780000</v>
      </c>
      <c r="I1453" s="2">
        <v>2680000000</v>
      </c>
      <c r="J1453" s="3">
        <v>0.23599999999999999</v>
      </c>
      <c r="K1453" s="2">
        <f t="shared" si="66"/>
        <v>632480000</v>
      </c>
      <c r="L1453" s="2">
        <f t="shared" si="67"/>
        <v>-5.4989881102959777E-2</v>
      </c>
      <c r="M1453" s="2">
        <f t="shared" si="68"/>
        <v>1.3675531242094612</v>
      </c>
    </row>
    <row r="1454" spans="1:13" x14ac:dyDescent="0.25">
      <c r="A1454" s="1" t="s">
        <v>2959</v>
      </c>
      <c r="B1454" s="1">
        <v>2101</v>
      </c>
      <c r="C1454" s="1" t="s">
        <v>1</v>
      </c>
      <c r="D1454" s="1" t="s">
        <v>112</v>
      </c>
      <c r="E1454" s="1" t="s">
        <v>186</v>
      </c>
      <c r="F1454" s="1" t="s">
        <v>2960</v>
      </c>
      <c r="G1454" s="2">
        <v>619250000</v>
      </c>
      <c r="H1454" s="2">
        <v>101230000</v>
      </c>
      <c r="I1454" s="2">
        <v>405880000</v>
      </c>
      <c r="J1454" s="3">
        <v>2.06</v>
      </c>
      <c r="K1454" s="2">
        <f t="shared" si="66"/>
        <v>836112800</v>
      </c>
      <c r="L1454" s="2">
        <f t="shared" si="67"/>
        <v>0.1210721806914091</v>
      </c>
      <c r="M1454" s="2">
        <f t="shared" si="68"/>
        <v>0.74062973321303061</v>
      </c>
    </row>
    <row r="1455" spans="1:13" x14ac:dyDescent="0.25">
      <c r="A1455" s="1" t="s">
        <v>2961</v>
      </c>
      <c r="B1455" s="1">
        <v>2102</v>
      </c>
      <c r="C1455" s="1" t="s">
        <v>1</v>
      </c>
      <c r="D1455" s="1" t="s">
        <v>99</v>
      </c>
      <c r="E1455" s="1" t="s">
        <v>191</v>
      </c>
      <c r="F1455" s="1" t="s">
        <v>2962</v>
      </c>
      <c r="G1455" s="2">
        <v>272000000</v>
      </c>
      <c r="H1455" s="2">
        <v>7080000</v>
      </c>
      <c r="I1455" s="2">
        <v>1000000000</v>
      </c>
      <c r="J1455" s="3">
        <v>0.13200000000000001</v>
      </c>
      <c r="K1455" s="2">
        <f t="shared" si="66"/>
        <v>132000000</v>
      </c>
      <c r="L1455" s="2">
        <f t="shared" si="67"/>
        <v>5.3636363636363635E-2</v>
      </c>
      <c r="M1455" s="2">
        <f t="shared" si="68"/>
        <v>2.0606060606060606</v>
      </c>
    </row>
    <row r="1456" spans="1:13" x14ac:dyDescent="0.25">
      <c r="A1456" s="1" t="s">
        <v>2963</v>
      </c>
      <c r="B1456" s="1">
        <v>2107</v>
      </c>
      <c r="C1456" s="1" t="s">
        <v>1</v>
      </c>
      <c r="D1456" s="1" t="s">
        <v>13</v>
      </c>
      <c r="E1456" s="1" t="s">
        <v>14</v>
      </c>
      <c r="F1456" s="1" t="s">
        <v>2964</v>
      </c>
      <c r="G1456" s="2">
        <v>1340000000</v>
      </c>
      <c r="H1456" s="2">
        <v>63130000</v>
      </c>
      <c r="I1456" s="2">
        <v>971290000</v>
      </c>
      <c r="J1456" s="3">
        <v>0.3</v>
      </c>
      <c r="K1456" s="2">
        <f t="shared" si="66"/>
        <v>291387000</v>
      </c>
      <c r="L1456" s="2">
        <f t="shared" si="67"/>
        <v>0.21665345399760455</v>
      </c>
      <c r="M1456" s="2">
        <f t="shared" si="68"/>
        <v>4.5986952060318407</v>
      </c>
    </row>
    <row r="1457" spans="1:13" x14ac:dyDescent="0.25">
      <c r="A1457" s="1" t="s">
        <v>2965</v>
      </c>
      <c r="B1457" s="1">
        <v>2108</v>
      </c>
      <c r="C1457" s="1" t="s">
        <v>1</v>
      </c>
      <c r="D1457" s="1" t="s">
        <v>50</v>
      </c>
      <c r="E1457" s="1" t="s">
        <v>123</v>
      </c>
      <c r="F1457" s="1" t="s">
        <v>2966</v>
      </c>
      <c r="G1457" s="2">
        <v>324900000</v>
      </c>
      <c r="H1457" s="2">
        <v>42610000</v>
      </c>
      <c r="I1457" s="2">
        <v>800000000</v>
      </c>
      <c r="J1457" s="3">
        <v>0.20499999999999999</v>
      </c>
      <c r="K1457" s="2">
        <f t="shared" si="66"/>
        <v>164000000</v>
      </c>
      <c r="L1457" s="2">
        <f t="shared" si="67"/>
        <v>0.25981707317073172</v>
      </c>
      <c r="M1457" s="2">
        <f t="shared" si="68"/>
        <v>1.9810975609756099</v>
      </c>
    </row>
    <row r="1458" spans="1:13" x14ac:dyDescent="0.25">
      <c r="A1458" s="1" t="s">
        <v>2967</v>
      </c>
      <c r="B1458" s="1">
        <v>2110</v>
      </c>
      <c r="C1458" s="1" t="s">
        <v>1</v>
      </c>
      <c r="D1458" s="1" t="s">
        <v>65</v>
      </c>
      <c r="E1458" s="1" t="s">
        <v>66</v>
      </c>
      <c r="F1458" s="1" t="s">
        <v>2968</v>
      </c>
      <c r="G1458" s="2">
        <v>198030000</v>
      </c>
      <c r="H1458" s="2">
        <v>-87050000</v>
      </c>
      <c r="I1458" s="2">
        <v>222400000</v>
      </c>
      <c r="J1458" s="3">
        <v>0.255</v>
      </c>
      <c r="K1458" s="2">
        <f t="shared" si="66"/>
        <v>56712000</v>
      </c>
      <c r="L1458" s="2">
        <f t="shared" si="67"/>
        <v>-1.5349485117788122</v>
      </c>
      <c r="M1458" s="2">
        <f t="shared" si="68"/>
        <v>3.4918535759627591</v>
      </c>
    </row>
    <row r="1459" spans="1:13" x14ac:dyDescent="0.25">
      <c r="A1459" s="1" t="s">
        <v>2969</v>
      </c>
      <c r="B1459" s="1">
        <v>2111</v>
      </c>
      <c r="C1459" s="1" t="s">
        <v>1</v>
      </c>
      <c r="D1459" s="1" t="s">
        <v>166</v>
      </c>
      <c r="E1459" s="1" t="s">
        <v>611</v>
      </c>
      <c r="F1459" s="1" t="s">
        <v>2970</v>
      </c>
      <c r="G1459" s="2">
        <v>4200000000</v>
      </c>
      <c r="H1459" s="2">
        <v>346920000</v>
      </c>
      <c r="I1459" s="2">
        <v>1040000000</v>
      </c>
      <c r="J1459" s="3">
        <v>1.68</v>
      </c>
      <c r="K1459" s="2">
        <f t="shared" si="66"/>
        <v>1747200000</v>
      </c>
      <c r="L1459" s="2">
        <f t="shared" si="67"/>
        <v>0.1985576923076923</v>
      </c>
      <c r="M1459" s="2">
        <f t="shared" si="68"/>
        <v>2.4038461538461537</v>
      </c>
    </row>
    <row r="1460" spans="1:13" x14ac:dyDescent="0.25">
      <c r="A1460" s="1" t="s">
        <v>2971</v>
      </c>
      <c r="B1460" s="1">
        <v>2112</v>
      </c>
      <c r="C1460" s="1" t="s">
        <v>1</v>
      </c>
      <c r="D1460" s="1" t="s">
        <v>99</v>
      </c>
      <c r="E1460" s="1" t="s">
        <v>191</v>
      </c>
      <c r="F1460" s="1" t="s">
        <v>2972</v>
      </c>
      <c r="G1460" s="2">
        <v>213380000</v>
      </c>
      <c r="H1460" s="2">
        <v>-309760000</v>
      </c>
      <c r="I1460" s="2">
        <v>1500000000</v>
      </c>
      <c r="J1460" s="3">
        <v>0.215</v>
      </c>
      <c r="K1460" s="2">
        <f t="shared" si="66"/>
        <v>322500000</v>
      </c>
      <c r="L1460" s="2">
        <f t="shared" si="67"/>
        <v>-0.9604961240310077</v>
      </c>
      <c r="M1460" s="2">
        <f t="shared" si="68"/>
        <v>0.66164341085271317</v>
      </c>
    </row>
    <row r="1461" spans="1:13" x14ac:dyDescent="0.25">
      <c r="A1461" s="1" t="s">
        <v>2973</v>
      </c>
      <c r="B1461" s="1">
        <v>2113</v>
      </c>
      <c r="C1461" s="1" t="s">
        <v>1</v>
      </c>
      <c r="D1461" s="1" t="s">
        <v>65</v>
      </c>
      <c r="E1461" s="1" t="s">
        <v>66</v>
      </c>
      <c r="F1461" s="1" t="s">
        <v>2974</v>
      </c>
      <c r="G1461" s="2">
        <v>132420000</v>
      </c>
      <c r="H1461" s="2">
        <v>-22540000</v>
      </c>
      <c r="I1461" s="2">
        <v>804750000</v>
      </c>
      <c r="J1461" s="3">
        <v>6.9000000000000006E-2</v>
      </c>
      <c r="K1461" s="2">
        <f t="shared" si="66"/>
        <v>55527750.000000007</v>
      </c>
      <c r="L1461" s="2">
        <f t="shared" si="67"/>
        <v>-0.40592316454385413</v>
      </c>
      <c r="M1461" s="2">
        <f t="shared" si="68"/>
        <v>2.384753569161365</v>
      </c>
    </row>
    <row r="1462" spans="1:13" x14ac:dyDescent="0.25">
      <c r="A1462" s="1" t="s">
        <v>2975</v>
      </c>
      <c r="B1462" s="1">
        <v>2115</v>
      </c>
      <c r="C1462" s="1" t="s">
        <v>1</v>
      </c>
      <c r="D1462" s="1" t="s">
        <v>95</v>
      </c>
      <c r="E1462" s="1" t="s">
        <v>2793</v>
      </c>
      <c r="F1462" s="1" t="s">
        <v>2976</v>
      </c>
      <c r="G1462" s="2">
        <v>394010000</v>
      </c>
      <c r="H1462" s="2">
        <v>60400000</v>
      </c>
      <c r="I1462" s="2">
        <v>1400000000</v>
      </c>
      <c r="J1462" s="3">
        <v>0.17299999999999999</v>
      </c>
      <c r="K1462" s="2">
        <f t="shared" si="66"/>
        <v>242199999.99999997</v>
      </c>
      <c r="L1462" s="2">
        <f t="shared" si="67"/>
        <v>0.2493806771263419</v>
      </c>
      <c r="M1462" s="2">
        <f t="shared" si="68"/>
        <v>1.6267960363336087</v>
      </c>
    </row>
    <row r="1463" spans="1:13" x14ac:dyDescent="0.25">
      <c r="A1463" s="1" t="s">
        <v>2977</v>
      </c>
      <c r="B1463" s="1">
        <v>2116</v>
      </c>
      <c r="C1463" s="1" t="s">
        <v>1</v>
      </c>
      <c r="D1463" s="1" t="s">
        <v>22</v>
      </c>
      <c r="E1463" s="1" t="s">
        <v>645</v>
      </c>
      <c r="F1463" s="1" t="s">
        <v>2978</v>
      </c>
      <c r="G1463" s="2">
        <v>205610000</v>
      </c>
      <c r="H1463" s="2">
        <v>23340000</v>
      </c>
      <c r="I1463" s="2">
        <v>480000000</v>
      </c>
      <c r="J1463" s="3">
        <v>0.38</v>
      </c>
      <c r="K1463" s="2">
        <f t="shared" si="66"/>
        <v>182400000</v>
      </c>
      <c r="L1463" s="2">
        <f t="shared" si="67"/>
        <v>0.12796052631578947</v>
      </c>
      <c r="M1463" s="2">
        <f t="shared" si="68"/>
        <v>1.1272478070175438</v>
      </c>
    </row>
    <row r="1464" spans="1:13" x14ac:dyDescent="0.25">
      <c r="A1464" s="1" t="s">
        <v>2979</v>
      </c>
      <c r="B1464" s="1">
        <v>2119</v>
      </c>
      <c r="C1464" s="1" t="s">
        <v>1</v>
      </c>
      <c r="D1464" s="1" t="s">
        <v>54</v>
      </c>
      <c r="E1464" s="1" t="s">
        <v>640</v>
      </c>
      <c r="F1464" s="1" t="s">
        <v>2980</v>
      </c>
      <c r="G1464" s="2">
        <v>728930000</v>
      </c>
      <c r="H1464" s="2">
        <v>48710000</v>
      </c>
      <c r="I1464" s="2">
        <v>720730000</v>
      </c>
      <c r="J1464" s="3">
        <v>0.53</v>
      </c>
      <c r="K1464" s="2">
        <f t="shared" si="66"/>
        <v>381986900</v>
      </c>
      <c r="L1464" s="2">
        <f t="shared" si="67"/>
        <v>0.12751746198626182</v>
      </c>
      <c r="M1464" s="2">
        <f t="shared" si="68"/>
        <v>1.9082591575784404</v>
      </c>
    </row>
    <row r="1465" spans="1:13" x14ac:dyDescent="0.25">
      <c r="A1465" s="1" t="s">
        <v>2981</v>
      </c>
      <c r="B1465" s="1">
        <v>2120</v>
      </c>
      <c r="C1465" s="1" t="s">
        <v>1</v>
      </c>
      <c r="D1465" s="1" t="s">
        <v>548</v>
      </c>
      <c r="E1465" s="1" t="s">
        <v>724</v>
      </c>
      <c r="F1465" s="1" t="s">
        <v>2982</v>
      </c>
      <c r="G1465" s="2">
        <v>1760000000</v>
      </c>
      <c r="H1465" s="2">
        <v>94970000</v>
      </c>
      <c r="I1465" s="2">
        <v>74600000</v>
      </c>
      <c r="J1465" s="3">
        <v>11.5</v>
      </c>
      <c r="K1465" s="2">
        <f t="shared" si="66"/>
        <v>857900000</v>
      </c>
      <c r="L1465" s="2">
        <f t="shared" si="67"/>
        <v>0.1107005478493997</v>
      </c>
      <c r="M1465" s="2">
        <f t="shared" si="68"/>
        <v>2.0515211563119244</v>
      </c>
    </row>
    <row r="1466" spans="1:13" x14ac:dyDescent="0.25">
      <c r="A1466" s="1" t="s">
        <v>2983</v>
      </c>
      <c r="B1466" s="1">
        <v>2122</v>
      </c>
      <c r="C1466" s="1" t="s">
        <v>1</v>
      </c>
      <c r="D1466" s="1" t="s">
        <v>2</v>
      </c>
      <c r="E1466" s="1" t="s">
        <v>3</v>
      </c>
      <c r="F1466" s="1" t="s">
        <v>2984</v>
      </c>
      <c r="G1466" s="2">
        <v>1280000000</v>
      </c>
      <c r="H1466" s="2">
        <v>-232600000</v>
      </c>
      <c r="I1466" s="2">
        <v>800000000</v>
      </c>
      <c r="J1466" s="3">
        <v>5.0999999999999997E-2</v>
      </c>
      <c r="K1466" s="2">
        <f t="shared" si="66"/>
        <v>40800000</v>
      </c>
      <c r="L1466" s="2">
        <f t="shared" si="67"/>
        <v>-5.7009803921568629</v>
      </c>
      <c r="M1466" s="2">
        <f t="shared" si="68"/>
        <v>31.372549019607842</v>
      </c>
    </row>
    <row r="1467" spans="1:13" x14ac:dyDescent="0.25">
      <c r="A1467" s="1" t="s">
        <v>2985</v>
      </c>
      <c r="B1467" s="1">
        <v>2127</v>
      </c>
      <c r="C1467" s="1" t="s">
        <v>1</v>
      </c>
      <c r="D1467" s="1" t="s">
        <v>251</v>
      </c>
      <c r="E1467" s="1" t="s">
        <v>309</v>
      </c>
      <c r="F1467" s="1" t="s">
        <v>2986</v>
      </c>
      <c r="G1467" s="2">
        <v>3510000000</v>
      </c>
      <c r="H1467" s="2">
        <v>389450000</v>
      </c>
      <c r="I1467" s="2">
        <v>3070000000</v>
      </c>
      <c r="J1467" s="3">
        <v>0.16600000000000001</v>
      </c>
      <c r="K1467" s="2">
        <f t="shared" si="66"/>
        <v>509620000</v>
      </c>
      <c r="L1467" s="2">
        <f t="shared" si="67"/>
        <v>0.76419685255680703</v>
      </c>
      <c r="M1467" s="2">
        <f t="shared" si="68"/>
        <v>6.8874847925905573</v>
      </c>
    </row>
    <row r="1468" spans="1:13" x14ac:dyDescent="0.25">
      <c r="A1468" s="1" t="s">
        <v>2987</v>
      </c>
      <c r="B1468" s="1">
        <v>2128</v>
      </c>
      <c r="C1468" s="1" t="s">
        <v>1</v>
      </c>
      <c r="D1468" s="1" t="s">
        <v>95</v>
      </c>
      <c r="E1468" s="1" t="s">
        <v>1128</v>
      </c>
      <c r="F1468" s="1" t="s">
        <v>2988</v>
      </c>
      <c r="G1468" s="2">
        <v>34110000000</v>
      </c>
      <c r="H1468" s="2">
        <v>2620000000</v>
      </c>
      <c r="I1468" s="2">
        <v>3080000000</v>
      </c>
      <c r="J1468" s="3">
        <v>3.35</v>
      </c>
      <c r="K1468" s="2">
        <f t="shared" si="66"/>
        <v>10318000000</v>
      </c>
      <c r="L1468" s="2">
        <f t="shared" si="67"/>
        <v>0.25392517929831365</v>
      </c>
      <c r="M1468" s="2">
        <f t="shared" si="68"/>
        <v>3.3058732312463657</v>
      </c>
    </row>
    <row r="1469" spans="1:13" x14ac:dyDescent="0.25">
      <c r="A1469" s="1" t="s">
        <v>2989</v>
      </c>
      <c r="B1469" s="1">
        <v>2129</v>
      </c>
      <c r="C1469" s="1" t="s">
        <v>1</v>
      </c>
      <c r="D1469" s="1" t="s">
        <v>144</v>
      </c>
      <c r="E1469" s="1" t="s">
        <v>1961</v>
      </c>
      <c r="F1469" s="1" t="s">
        <v>2990</v>
      </c>
      <c r="G1469" s="2">
        <v>352530000</v>
      </c>
      <c r="H1469" s="2">
        <v>19970000</v>
      </c>
      <c r="I1469" s="2">
        <v>1250000000</v>
      </c>
      <c r="J1469" s="3">
        <v>0.1</v>
      </c>
      <c r="K1469" s="2">
        <f t="shared" si="66"/>
        <v>125000000</v>
      </c>
      <c r="L1469" s="2">
        <f t="shared" si="67"/>
        <v>0.15976000000000001</v>
      </c>
      <c r="M1469" s="2">
        <f t="shared" si="68"/>
        <v>2.8202400000000001</v>
      </c>
    </row>
    <row r="1470" spans="1:13" x14ac:dyDescent="0.25">
      <c r="A1470" s="1" t="s">
        <v>2991</v>
      </c>
      <c r="B1470" s="1">
        <v>2130</v>
      </c>
      <c r="C1470" s="1" t="s">
        <v>1</v>
      </c>
      <c r="D1470" s="1" t="s">
        <v>144</v>
      </c>
      <c r="E1470" s="1" t="s">
        <v>879</v>
      </c>
      <c r="F1470" s="1" t="s">
        <v>2992</v>
      </c>
      <c r="G1470" s="2">
        <v>2100000000</v>
      </c>
      <c r="H1470" s="2">
        <v>48280000</v>
      </c>
      <c r="I1470" s="2">
        <v>292690000</v>
      </c>
      <c r="J1470" s="3">
        <v>5.81</v>
      </c>
      <c r="K1470" s="2">
        <f t="shared" si="66"/>
        <v>1700528900</v>
      </c>
      <c r="L1470" s="2">
        <f t="shared" si="67"/>
        <v>2.839116700692355E-2</v>
      </c>
      <c r="M1470" s="2">
        <f t="shared" si="68"/>
        <v>1.2349099153798562</v>
      </c>
    </row>
    <row r="1471" spans="1:13" x14ac:dyDescent="0.25">
      <c r="A1471" s="1" t="s">
        <v>2993</v>
      </c>
      <c r="B1471" s="1">
        <v>2131</v>
      </c>
      <c r="C1471" s="1" t="s">
        <v>1</v>
      </c>
      <c r="D1471" s="1" t="s">
        <v>128</v>
      </c>
      <c r="E1471" s="1" t="s">
        <v>319</v>
      </c>
      <c r="F1471" s="1" t="s">
        <v>2994</v>
      </c>
      <c r="G1471" s="2">
        <v>3330000000</v>
      </c>
      <c r="H1471" s="2">
        <v>9720000</v>
      </c>
      <c r="I1471" s="2">
        <v>772590000</v>
      </c>
      <c r="J1471" s="3">
        <v>0.54</v>
      </c>
      <c r="K1471" s="2">
        <f t="shared" si="66"/>
        <v>417198600</v>
      </c>
      <c r="L1471" s="2">
        <f t="shared" si="67"/>
        <v>2.3298256513804218E-2</v>
      </c>
      <c r="M1471" s="2">
        <f t="shared" si="68"/>
        <v>7.9818101019514449</v>
      </c>
    </row>
    <row r="1472" spans="1:13" x14ac:dyDescent="0.25">
      <c r="A1472" s="1" t="s">
        <v>2995</v>
      </c>
      <c r="B1472" s="1">
        <v>2132</v>
      </c>
      <c r="C1472" s="1" t="s">
        <v>1</v>
      </c>
      <c r="D1472" s="1" t="s">
        <v>65</v>
      </c>
      <c r="E1472" s="1" t="s">
        <v>66</v>
      </c>
      <c r="F1472" s="1" t="s">
        <v>2996</v>
      </c>
      <c r="G1472" s="2">
        <v>956500000</v>
      </c>
      <c r="H1472" s="2">
        <v>32790000</v>
      </c>
      <c r="I1472" s="2">
        <v>1570000000</v>
      </c>
      <c r="J1472" s="3">
        <v>0.27</v>
      </c>
      <c r="K1472" s="2">
        <f t="shared" si="66"/>
        <v>423900000</v>
      </c>
      <c r="L1472" s="2">
        <f t="shared" si="67"/>
        <v>7.7353149327671622E-2</v>
      </c>
      <c r="M1472" s="2">
        <f t="shared" si="68"/>
        <v>2.2564284029252182</v>
      </c>
    </row>
    <row r="1473" spans="1:13" x14ac:dyDescent="0.25">
      <c r="A1473" s="1" t="s">
        <v>2997</v>
      </c>
      <c r="B1473" s="1">
        <v>2135</v>
      </c>
      <c r="C1473" s="1" t="s">
        <v>1</v>
      </c>
      <c r="D1473" s="1" t="s">
        <v>548</v>
      </c>
      <c r="E1473" s="1" t="s">
        <v>549</v>
      </c>
      <c r="F1473" s="1" t="s">
        <v>61</v>
      </c>
      <c r="G1473" s="2">
        <v>209270000</v>
      </c>
      <c r="H1473" s="2">
        <v>-35860000</v>
      </c>
      <c r="I1473" s="2">
        <v>96120000</v>
      </c>
      <c r="J1473" s="3">
        <v>0.23</v>
      </c>
      <c r="K1473" s="2">
        <f t="shared" si="66"/>
        <v>22107600</v>
      </c>
      <c r="L1473" s="2">
        <f t="shared" si="67"/>
        <v>-1.6220666196240208</v>
      </c>
      <c r="M1473" s="2">
        <f t="shared" si="68"/>
        <v>9.4659755016374465</v>
      </c>
    </row>
    <row r="1474" spans="1:13" x14ac:dyDescent="0.25">
      <c r="A1474" s="1" t="s">
        <v>2998</v>
      </c>
      <c r="B1474" s="1">
        <v>2136</v>
      </c>
      <c r="C1474" s="1" t="s">
        <v>1</v>
      </c>
      <c r="D1474" s="1" t="s">
        <v>2</v>
      </c>
      <c r="E1474" s="1" t="s">
        <v>219</v>
      </c>
      <c r="F1474" s="1" t="s">
        <v>2999</v>
      </c>
      <c r="G1474" s="2">
        <v>1490000000</v>
      </c>
      <c r="H1474" s="2">
        <v>96980000</v>
      </c>
      <c r="I1474" s="2">
        <v>1460000000</v>
      </c>
      <c r="J1474" s="3">
        <v>0.64</v>
      </c>
      <c r="K1474" s="2">
        <f t="shared" si="66"/>
        <v>934400000</v>
      </c>
      <c r="L1474" s="2">
        <f t="shared" si="67"/>
        <v>0.10378852739726027</v>
      </c>
      <c r="M1474" s="2">
        <f t="shared" si="68"/>
        <v>1.5946061643835616</v>
      </c>
    </row>
    <row r="1475" spans="1:13" x14ac:dyDescent="0.25">
      <c r="A1475" s="1" t="s">
        <v>3000</v>
      </c>
      <c r="B1475" s="1">
        <v>2138</v>
      </c>
      <c r="C1475" s="1" t="s">
        <v>1</v>
      </c>
      <c r="D1475" s="1" t="s">
        <v>548</v>
      </c>
      <c r="E1475" s="1" t="s">
        <v>549</v>
      </c>
      <c r="F1475" s="1" t="s">
        <v>3001</v>
      </c>
      <c r="G1475" s="2">
        <v>3880000000</v>
      </c>
      <c r="H1475" s="2">
        <v>69650000</v>
      </c>
      <c r="I1475" s="2">
        <v>1180000000</v>
      </c>
      <c r="J1475" s="3">
        <v>1.26</v>
      </c>
      <c r="K1475" s="2">
        <f t="shared" ref="K1475:K1538" si="69">I1475*J1475</f>
        <v>1486800000</v>
      </c>
      <c r="L1475" s="2">
        <f t="shared" ref="L1475:L1538" si="70">H1475/K1475</f>
        <v>4.6845574387947272E-2</v>
      </c>
      <c r="M1475" s="2">
        <f t="shared" ref="M1475:M1538" si="71">G1475/K1475</f>
        <v>2.6096314231907454</v>
      </c>
    </row>
    <row r="1476" spans="1:13" x14ac:dyDescent="0.25">
      <c r="A1476" s="1" t="s">
        <v>3002</v>
      </c>
      <c r="B1476" s="1">
        <v>2139</v>
      </c>
      <c r="C1476" s="1" t="s">
        <v>1</v>
      </c>
      <c r="D1476" s="1" t="s">
        <v>13</v>
      </c>
      <c r="E1476" s="1" t="s">
        <v>34</v>
      </c>
      <c r="F1476" s="1" t="s">
        <v>3003</v>
      </c>
      <c r="G1476" s="2">
        <v>16770000000</v>
      </c>
      <c r="H1476" s="2">
        <v>712240000</v>
      </c>
      <c r="I1476" s="2">
        <v>15070000000</v>
      </c>
      <c r="J1476" s="3">
        <v>0.36499999999999999</v>
      </c>
      <c r="K1476" s="2">
        <f t="shared" si="69"/>
        <v>5500550000</v>
      </c>
      <c r="L1476" s="2">
        <f t="shared" si="70"/>
        <v>0.12948523329485234</v>
      </c>
      <c r="M1476" s="2">
        <f t="shared" si="71"/>
        <v>3.0487860304878605</v>
      </c>
    </row>
    <row r="1477" spans="1:13" x14ac:dyDescent="0.25">
      <c r="A1477" s="1" t="s">
        <v>3004</v>
      </c>
      <c r="B1477" s="1">
        <v>2148</v>
      </c>
      <c r="C1477" s="1" t="s">
        <v>1</v>
      </c>
      <c r="D1477" s="1" t="s">
        <v>112</v>
      </c>
      <c r="E1477" s="1" t="s">
        <v>205</v>
      </c>
      <c r="F1477" s="1" t="s">
        <v>3005</v>
      </c>
      <c r="G1477" s="2">
        <v>4580000000</v>
      </c>
      <c r="H1477" s="2">
        <v>606990000</v>
      </c>
      <c r="I1477" s="2">
        <v>1120000000</v>
      </c>
      <c r="J1477" s="3">
        <v>4.97</v>
      </c>
      <c r="K1477" s="2">
        <f t="shared" si="69"/>
        <v>5566400000</v>
      </c>
      <c r="L1477" s="2">
        <f t="shared" si="70"/>
        <v>0.10904534348950848</v>
      </c>
      <c r="M1477" s="2">
        <f t="shared" si="71"/>
        <v>0.82279390629491234</v>
      </c>
    </row>
    <row r="1478" spans="1:13" x14ac:dyDescent="0.25">
      <c r="A1478" s="1" t="s">
        <v>3006</v>
      </c>
      <c r="B1478" s="1">
        <v>2153</v>
      </c>
      <c r="C1478" s="1" t="s">
        <v>1</v>
      </c>
      <c r="D1478" s="1" t="s">
        <v>13</v>
      </c>
      <c r="E1478" s="1" t="s">
        <v>158</v>
      </c>
      <c r="F1478" s="1" t="s">
        <v>3007</v>
      </c>
      <c r="G1478" s="2">
        <v>881220000</v>
      </c>
      <c r="H1478" s="2">
        <v>-40950000</v>
      </c>
      <c r="I1478" s="2">
        <v>1170000000</v>
      </c>
      <c r="J1478" s="3">
        <v>1.08</v>
      </c>
      <c r="K1478" s="2">
        <f t="shared" si="69"/>
        <v>1263600000</v>
      </c>
      <c r="L1478" s="2">
        <f t="shared" si="70"/>
        <v>-3.2407407407407406E-2</v>
      </c>
      <c r="M1478" s="2">
        <f t="shared" si="71"/>
        <v>0.69738841405508067</v>
      </c>
    </row>
    <row r="1479" spans="1:13" x14ac:dyDescent="0.25">
      <c r="A1479" s="1" t="s">
        <v>3008</v>
      </c>
      <c r="B1479" s="1">
        <v>2155</v>
      </c>
      <c r="C1479" s="1" t="s">
        <v>1</v>
      </c>
      <c r="D1479" s="1" t="s">
        <v>95</v>
      </c>
      <c r="E1479" s="1" t="s">
        <v>132</v>
      </c>
      <c r="F1479" s="1" t="s">
        <v>3009</v>
      </c>
      <c r="G1479" s="2">
        <v>8130000000.000001</v>
      </c>
      <c r="H1479" s="2">
        <v>933370000</v>
      </c>
      <c r="I1479" s="2">
        <v>1250000000</v>
      </c>
      <c r="J1479" s="3">
        <v>4.5199999999999996</v>
      </c>
      <c r="K1479" s="2">
        <f t="shared" si="69"/>
        <v>5649999999.999999</v>
      </c>
      <c r="L1479" s="2">
        <f t="shared" si="70"/>
        <v>0.1651982300884956</v>
      </c>
      <c r="M1479" s="2">
        <f t="shared" si="71"/>
        <v>1.4389380530973455</v>
      </c>
    </row>
    <row r="1480" spans="1:13" x14ac:dyDescent="0.25">
      <c r="A1480" s="1" t="s">
        <v>3010</v>
      </c>
      <c r="B1480" s="1">
        <v>2156</v>
      </c>
      <c r="C1480" s="1" t="s">
        <v>1</v>
      </c>
      <c r="D1480" s="1" t="s">
        <v>13</v>
      </c>
      <c r="E1480" s="1" t="s">
        <v>14</v>
      </c>
      <c r="F1480" s="1" t="s">
        <v>61</v>
      </c>
      <c r="G1480" s="2">
        <v>3960000000</v>
      </c>
      <c r="H1480" s="2">
        <v>516419999.99999988</v>
      </c>
      <c r="I1480" s="2">
        <v>1370000000</v>
      </c>
      <c r="J1480" s="3">
        <v>3.04</v>
      </c>
      <c r="K1480" s="2">
        <f t="shared" si="69"/>
        <v>4164800000</v>
      </c>
      <c r="L1480" s="2">
        <f t="shared" si="70"/>
        <v>0.12399635036496348</v>
      </c>
      <c r="M1480" s="2">
        <f t="shared" si="71"/>
        <v>0.95082597003457547</v>
      </c>
    </row>
    <row r="1481" spans="1:13" x14ac:dyDescent="0.25">
      <c r="A1481" s="1" t="s">
        <v>3011</v>
      </c>
      <c r="B1481" s="1">
        <v>2159</v>
      </c>
      <c r="C1481" s="1" t="s">
        <v>1</v>
      </c>
      <c r="D1481" s="1" t="s">
        <v>128</v>
      </c>
      <c r="E1481" s="1" t="s">
        <v>307</v>
      </c>
      <c r="F1481" s="1" t="s">
        <v>3012</v>
      </c>
      <c r="G1481" s="2">
        <v>366090000</v>
      </c>
      <c r="H1481" s="2">
        <v>-103980000</v>
      </c>
      <c r="I1481" s="2">
        <v>191440000</v>
      </c>
      <c r="J1481" s="3">
        <v>0.45</v>
      </c>
      <c r="K1481" s="2">
        <f t="shared" si="69"/>
        <v>86148000</v>
      </c>
      <c r="L1481" s="2">
        <f t="shared" si="70"/>
        <v>-1.2069926173561778</v>
      </c>
      <c r="M1481" s="2">
        <f t="shared" si="71"/>
        <v>4.2495472907090122</v>
      </c>
    </row>
    <row r="1482" spans="1:13" x14ac:dyDescent="0.25">
      <c r="A1482" s="1" t="s">
        <v>3013</v>
      </c>
      <c r="B1482" s="1">
        <v>2163</v>
      </c>
      <c r="C1482" s="1" t="s">
        <v>1</v>
      </c>
      <c r="D1482" s="1" t="s">
        <v>210</v>
      </c>
      <c r="E1482" s="1" t="s">
        <v>690</v>
      </c>
      <c r="F1482" s="1" t="s">
        <v>3014</v>
      </c>
      <c r="G1482" s="2">
        <v>2410000000</v>
      </c>
      <c r="H1482" s="2">
        <v>-429980000</v>
      </c>
      <c r="I1482" s="2">
        <v>477540000</v>
      </c>
      <c r="J1482" s="3">
        <v>2.2999999999999998</v>
      </c>
      <c r="K1482" s="2">
        <f t="shared" si="69"/>
        <v>1098342000</v>
      </c>
      <c r="L1482" s="2">
        <f t="shared" si="70"/>
        <v>-0.39148097769183005</v>
      </c>
      <c r="M1482" s="2">
        <f t="shared" si="71"/>
        <v>2.1942163734064617</v>
      </c>
    </row>
    <row r="1483" spans="1:13" x14ac:dyDescent="0.25">
      <c r="A1483" s="1" t="s">
        <v>3015</v>
      </c>
      <c r="B1483" s="1">
        <v>2166</v>
      </c>
      <c r="C1483" s="1" t="s">
        <v>1</v>
      </c>
      <c r="D1483" s="1" t="s">
        <v>77</v>
      </c>
      <c r="E1483" s="1" t="s">
        <v>1674</v>
      </c>
      <c r="F1483" s="1" t="s">
        <v>3016</v>
      </c>
      <c r="G1483" s="2">
        <v>5670000000</v>
      </c>
      <c r="H1483" s="2">
        <v>71130000</v>
      </c>
      <c r="I1483" s="2">
        <v>472540000</v>
      </c>
      <c r="J1483" s="3">
        <v>1.3</v>
      </c>
      <c r="K1483" s="2">
        <f t="shared" si="69"/>
        <v>614302000</v>
      </c>
      <c r="L1483" s="2">
        <f t="shared" si="70"/>
        <v>0.11578995347565205</v>
      </c>
      <c r="M1483" s="2">
        <f t="shared" si="71"/>
        <v>9.2299878561359066</v>
      </c>
    </row>
    <row r="1484" spans="1:13" x14ac:dyDescent="0.25">
      <c r="A1484" s="1" t="s">
        <v>3017</v>
      </c>
      <c r="B1484" s="1">
        <v>2168</v>
      </c>
      <c r="C1484" s="1" t="s">
        <v>1</v>
      </c>
      <c r="D1484" s="1" t="s">
        <v>13</v>
      </c>
      <c r="E1484" s="1" t="s">
        <v>14</v>
      </c>
      <c r="F1484" s="1" t="s">
        <v>3018</v>
      </c>
      <c r="G1484" s="2">
        <v>1980000000</v>
      </c>
      <c r="H1484" s="2">
        <v>-497230000</v>
      </c>
      <c r="I1484" s="2">
        <v>154110000</v>
      </c>
      <c r="J1484" s="3">
        <v>1.57</v>
      </c>
      <c r="K1484" s="2">
        <f t="shared" si="69"/>
        <v>241952700</v>
      </c>
      <c r="L1484" s="2">
        <f t="shared" si="70"/>
        <v>-2.0550710944742505</v>
      </c>
      <c r="M1484" s="2">
        <f t="shared" si="71"/>
        <v>8.1834176679987447</v>
      </c>
    </row>
    <row r="1485" spans="1:13" x14ac:dyDescent="0.25">
      <c r="A1485" s="1" t="s">
        <v>3019</v>
      </c>
      <c r="B1485" s="1">
        <v>2169</v>
      </c>
      <c r="C1485" s="1" t="s">
        <v>1</v>
      </c>
      <c r="D1485" s="1" t="s">
        <v>144</v>
      </c>
      <c r="E1485" s="1" t="s">
        <v>914</v>
      </c>
      <c r="F1485" s="1" t="s">
        <v>3020</v>
      </c>
      <c r="G1485" s="2">
        <v>385700000</v>
      </c>
      <c r="H1485" s="2">
        <v>65170000</v>
      </c>
      <c r="I1485" s="2">
        <v>3870000000</v>
      </c>
      <c r="J1485" s="3">
        <v>0.9</v>
      </c>
      <c r="K1485" s="2">
        <f t="shared" si="69"/>
        <v>3483000000</v>
      </c>
      <c r="L1485" s="2">
        <f t="shared" si="70"/>
        <v>1.871088142405972E-2</v>
      </c>
      <c r="M1485" s="2">
        <f t="shared" si="71"/>
        <v>0.11073786965259834</v>
      </c>
    </row>
    <row r="1486" spans="1:13" x14ac:dyDescent="0.25">
      <c r="A1486" s="1" t="s">
        <v>3021</v>
      </c>
      <c r="B1486" s="1">
        <v>2176</v>
      </c>
      <c r="C1486" s="1" t="s">
        <v>1</v>
      </c>
      <c r="D1486" s="1" t="s">
        <v>128</v>
      </c>
      <c r="E1486" s="1" t="s">
        <v>307</v>
      </c>
      <c r="F1486" s="1" t="s">
        <v>61</v>
      </c>
      <c r="G1486" s="2">
        <v>307550000</v>
      </c>
      <c r="H1486" s="2">
        <v>69700000</v>
      </c>
      <c r="I1486" s="2">
        <v>700000000</v>
      </c>
      <c r="J1486" s="3">
        <v>0.75</v>
      </c>
      <c r="K1486" s="2">
        <f t="shared" si="69"/>
        <v>525000000</v>
      </c>
      <c r="L1486" s="2">
        <f t="shared" si="70"/>
        <v>0.13276190476190478</v>
      </c>
      <c r="M1486" s="2">
        <f t="shared" si="71"/>
        <v>0.58580952380952378</v>
      </c>
    </row>
    <row r="1487" spans="1:13" x14ac:dyDescent="0.25">
      <c r="A1487" s="1" t="s">
        <v>3022</v>
      </c>
      <c r="B1487" s="1">
        <v>2177</v>
      </c>
      <c r="C1487" s="1" t="s">
        <v>1</v>
      </c>
      <c r="D1487" s="1" t="s">
        <v>2</v>
      </c>
      <c r="E1487" s="1" t="s">
        <v>931</v>
      </c>
      <c r="F1487" s="1" t="s">
        <v>3023</v>
      </c>
      <c r="G1487" s="2">
        <v>1920000000</v>
      </c>
      <c r="H1487" s="2">
        <v>-20130000</v>
      </c>
      <c r="I1487" s="2">
        <v>165890000</v>
      </c>
      <c r="J1487" s="3">
        <v>1.2</v>
      </c>
      <c r="K1487" s="2">
        <f t="shared" si="69"/>
        <v>199068000</v>
      </c>
      <c r="L1487" s="2">
        <f t="shared" si="70"/>
        <v>-0.10112122490807161</v>
      </c>
      <c r="M1487" s="2">
        <f t="shared" si="71"/>
        <v>9.6449454457773225</v>
      </c>
    </row>
    <row r="1488" spans="1:13" x14ac:dyDescent="0.25">
      <c r="A1488" s="1" t="s">
        <v>3024</v>
      </c>
      <c r="B1488" s="1">
        <v>2178</v>
      </c>
      <c r="C1488" s="1" t="s">
        <v>1</v>
      </c>
      <c r="D1488" s="1" t="s">
        <v>65</v>
      </c>
      <c r="E1488" s="1" t="s">
        <v>399</v>
      </c>
      <c r="F1488" s="1" t="s">
        <v>3025</v>
      </c>
      <c r="G1488" s="2">
        <v>314840000</v>
      </c>
      <c r="H1488" s="2">
        <v>-73510000</v>
      </c>
      <c r="I1488" s="2">
        <v>1730000000</v>
      </c>
      <c r="J1488" s="3">
        <v>6.9000000000000006E-2</v>
      </c>
      <c r="K1488" s="2">
        <f t="shared" si="69"/>
        <v>119370000.00000001</v>
      </c>
      <c r="L1488" s="2">
        <f t="shared" si="70"/>
        <v>-0.61581636927201133</v>
      </c>
      <c r="M1488" s="2">
        <f t="shared" si="71"/>
        <v>2.6375136131356283</v>
      </c>
    </row>
    <row r="1489" spans="1:13" x14ac:dyDescent="0.25">
      <c r="A1489" s="1" t="s">
        <v>3026</v>
      </c>
      <c r="B1489" s="1">
        <v>2180</v>
      </c>
      <c r="C1489" s="1" t="s">
        <v>1</v>
      </c>
      <c r="D1489" s="1" t="s">
        <v>128</v>
      </c>
      <c r="E1489" s="1" t="s">
        <v>3027</v>
      </c>
      <c r="F1489" s="1" t="s">
        <v>3028</v>
      </c>
      <c r="G1489" s="2">
        <v>5860000000</v>
      </c>
      <c r="H1489" s="2">
        <v>139760000</v>
      </c>
      <c r="I1489" s="2">
        <v>202940000</v>
      </c>
      <c r="J1489" s="3">
        <v>4.8600000000000003</v>
      </c>
      <c r="K1489" s="2">
        <f t="shared" si="69"/>
        <v>986288400.00000012</v>
      </c>
      <c r="L1489" s="2">
        <f t="shared" si="70"/>
        <v>0.14170297450522584</v>
      </c>
      <c r="M1489" s="2">
        <f t="shared" si="71"/>
        <v>5.9414670191801902</v>
      </c>
    </row>
    <row r="1490" spans="1:13" x14ac:dyDescent="0.25">
      <c r="A1490" s="1" t="s">
        <v>3029</v>
      </c>
      <c r="B1490" s="1">
        <v>2181</v>
      </c>
      <c r="C1490" s="1" t="s">
        <v>1</v>
      </c>
      <c r="D1490" s="1" t="s">
        <v>128</v>
      </c>
      <c r="E1490" s="1" t="s">
        <v>307</v>
      </c>
      <c r="F1490" s="1" t="s">
        <v>3030</v>
      </c>
      <c r="G1490" s="2">
        <v>96310000</v>
      </c>
      <c r="H1490" s="2">
        <v>-231340000</v>
      </c>
      <c r="I1490" s="2">
        <v>4120000000</v>
      </c>
      <c r="J1490" s="3">
        <v>0.45</v>
      </c>
      <c r="K1490" s="2">
        <f t="shared" si="69"/>
        <v>1854000000</v>
      </c>
      <c r="L1490" s="2">
        <f t="shared" si="70"/>
        <v>-0.12477885652642934</v>
      </c>
      <c r="M1490" s="2">
        <f t="shared" si="71"/>
        <v>5.1947141316073357E-2</v>
      </c>
    </row>
    <row r="1491" spans="1:13" x14ac:dyDescent="0.25">
      <c r="A1491" s="1" t="s">
        <v>3031</v>
      </c>
      <c r="B1491" s="1">
        <v>2182</v>
      </c>
      <c r="C1491" s="1" t="s">
        <v>1</v>
      </c>
      <c r="D1491" s="1" t="s">
        <v>95</v>
      </c>
      <c r="E1491" s="1" t="s">
        <v>1346</v>
      </c>
      <c r="F1491" s="1" t="s">
        <v>3032</v>
      </c>
      <c r="G1491" s="2">
        <v>697510000</v>
      </c>
      <c r="H1491" s="2">
        <v>23460000</v>
      </c>
      <c r="I1491" s="2">
        <v>626180000</v>
      </c>
      <c r="J1491" s="3">
        <v>0.49</v>
      </c>
      <c r="K1491" s="2">
        <f t="shared" si="69"/>
        <v>306828200</v>
      </c>
      <c r="L1491" s="2">
        <f t="shared" si="70"/>
        <v>7.6459725670586995E-2</v>
      </c>
      <c r="M1491" s="2">
        <f t="shared" si="71"/>
        <v>2.2732916987421627</v>
      </c>
    </row>
    <row r="1492" spans="1:13" x14ac:dyDescent="0.25">
      <c r="A1492" s="1" t="s">
        <v>3033</v>
      </c>
      <c r="B1492" s="1">
        <v>2186</v>
      </c>
      <c r="C1492" s="1" t="s">
        <v>1</v>
      </c>
      <c r="D1492" s="1" t="s">
        <v>39</v>
      </c>
      <c r="E1492" s="1" t="s">
        <v>40</v>
      </c>
      <c r="F1492" s="1" t="s">
        <v>3034</v>
      </c>
      <c r="G1492" s="2">
        <v>6790000000</v>
      </c>
      <c r="H1492" s="2">
        <v>588530000</v>
      </c>
      <c r="I1492" s="2">
        <v>3730000000</v>
      </c>
      <c r="J1492" s="3">
        <v>2.79</v>
      </c>
      <c r="K1492" s="2">
        <f t="shared" si="69"/>
        <v>10406700000</v>
      </c>
      <c r="L1492" s="2">
        <f t="shared" si="70"/>
        <v>5.6552989900737025E-2</v>
      </c>
      <c r="M1492" s="2">
        <f t="shared" si="71"/>
        <v>0.65246427782101912</v>
      </c>
    </row>
    <row r="1493" spans="1:13" x14ac:dyDescent="0.25">
      <c r="A1493" s="1" t="s">
        <v>3035</v>
      </c>
      <c r="B1493" s="1">
        <v>2187</v>
      </c>
      <c r="C1493" s="1" t="s">
        <v>1</v>
      </c>
      <c r="D1493" s="1" t="s">
        <v>210</v>
      </c>
      <c r="E1493" s="1" t="s">
        <v>690</v>
      </c>
      <c r="F1493" s="1" t="s">
        <v>3036</v>
      </c>
      <c r="G1493" s="2">
        <v>566610000</v>
      </c>
      <c r="H1493" s="2">
        <v>11140000</v>
      </c>
      <c r="I1493" s="2">
        <v>748000000</v>
      </c>
      <c r="J1493" s="3">
        <v>0.97</v>
      </c>
      <c r="K1493" s="2">
        <f t="shared" si="69"/>
        <v>725560000</v>
      </c>
      <c r="L1493" s="2">
        <f t="shared" si="70"/>
        <v>1.5353657864270356E-2</v>
      </c>
      <c r="M1493" s="2">
        <f t="shared" si="71"/>
        <v>0.78092783505154639</v>
      </c>
    </row>
    <row r="1494" spans="1:13" x14ac:dyDescent="0.25">
      <c r="A1494" s="1" t="s">
        <v>3037</v>
      </c>
      <c r="B1494" s="1">
        <v>2188</v>
      </c>
      <c r="C1494" s="1" t="s">
        <v>1</v>
      </c>
      <c r="D1494" s="1" t="s">
        <v>77</v>
      </c>
      <c r="E1494" s="1" t="s">
        <v>103</v>
      </c>
      <c r="F1494" s="1" t="s">
        <v>3038</v>
      </c>
      <c r="G1494" s="2">
        <v>419900000</v>
      </c>
      <c r="H1494" s="2">
        <v>-48600000</v>
      </c>
      <c r="I1494" s="2">
        <v>1290000000</v>
      </c>
      <c r="J1494" s="3">
        <v>0.31</v>
      </c>
      <c r="K1494" s="2">
        <f t="shared" si="69"/>
        <v>399900000</v>
      </c>
      <c r="L1494" s="2">
        <f t="shared" si="70"/>
        <v>-0.12153038259564891</v>
      </c>
      <c r="M1494" s="2">
        <f t="shared" si="71"/>
        <v>1.0500125031257814</v>
      </c>
    </row>
    <row r="1495" spans="1:13" x14ac:dyDescent="0.25">
      <c r="A1495" s="1" t="s">
        <v>3039</v>
      </c>
      <c r="B1495" s="1">
        <v>2189</v>
      </c>
      <c r="C1495" s="1" t="s">
        <v>1</v>
      </c>
      <c r="D1495" s="1" t="s">
        <v>548</v>
      </c>
      <c r="E1495" s="1" t="s">
        <v>549</v>
      </c>
      <c r="F1495" s="1" t="s">
        <v>3040</v>
      </c>
      <c r="G1495" s="2">
        <v>408300000</v>
      </c>
      <c r="H1495" s="2">
        <v>126150000</v>
      </c>
      <c r="I1495" s="2">
        <v>1000000000</v>
      </c>
      <c r="J1495" s="3">
        <v>0.56999999999999995</v>
      </c>
      <c r="K1495" s="2">
        <f t="shared" si="69"/>
        <v>570000000</v>
      </c>
      <c r="L1495" s="2">
        <f t="shared" si="70"/>
        <v>0.22131578947368422</v>
      </c>
      <c r="M1495" s="2">
        <f t="shared" si="71"/>
        <v>0.71631578947368424</v>
      </c>
    </row>
    <row r="1496" spans="1:13" x14ac:dyDescent="0.25">
      <c r="A1496" s="1" t="s">
        <v>3041</v>
      </c>
      <c r="B1496" s="1">
        <v>2193</v>
      </c>
      <c r="C1496" s="1" t="s">
        <v>1</v>
      </c>
      <c r="D1496" s="1" t="s">
        <v>65</v>
      </c>
      <c r="E1496" s="1" t="s">
        <v>66</v>
      </c>
      <c r="F1496" s="1" t="s">
        <v>3042</v>
      </c>
      <c r="G1496" s="2">
        <v>452780000</v>
      </c>
      <c r="H1496" s="2">
        <v>42140000</v>
      </c>
      <c r="I1496" s="2">
        <v>419820000</v>
      </c>
      <c r="J1496" s="3">
        <v>0.32</v>
      </c>
      <c r="K1496" s="2">
        <f t="shared" si="69"/>
        <v>134342400</v>
      </c>
      <c r="L1496" s="2">
        <f t="shared" si="70"/>
        <v>0.31367609928064411</v>
      </c>
      <c r="M1496" s="2">
        <f t="shared" si="71"/>
        <v>3.3703432423419559</v>
      </c>
    </row>
    <row r="1497" spans="1:13" x14ac:dyDescent="0.25">
      <c r="A1497" s="1" t="s">
        <v>3043</v>
      </c>
      <c r="B1497" s="1">
        <v>2195</v>
      </c>
      <c r="C1497" s="1" t="s">
        <v>1</v>
      </c>
      <c r="D1497" s="1" t="s">
        <v>251</v>
      </c>
      <c r="E1497" s="1" t="s">
        <v>1006</v>
      </c>
      <c r="F1497" s="1" t="s">
        <v>61</v>
      </c>
      <c r="G1497" s="2">
        <v>110030000</v>
      </c>
      <c r="H1497" s="2">
        <v>-29410000</v>
      </c>
      <c r="I1497" s="2">
        <v>1000000000</v>
      </c>
      <c r="J1497" s="3">
        <v>0.14000000000000001</v>
      </c>
      <c r="K1497" s="2">
        <f t="shared" si="69"/>
        <v>140000000</v>
      </c>
      <c r="L1497" s="2">
        <f t="shared" si="70"/>
        <v>-0.21007142857142858</v>
      </c>
      <c r="M1497" s="2">
        <f t="shared" si="71"/>
        <v>0.78592857142857142</v>
      </c>
    </row>
    <row r="1498" spans="1:13" x14ac:dyDescent="0.25">
      <c r="A1498" s="1" t="s">
        <v>3044</v>
      </c>
      <c r="B1498" s="1">
        <v>2196</v>
      </c>
      <c r="C1498" s="1" t="s">
        <v>1</v>
      </c>
      <c r="D1498" s="1" t="s">
        <v>39</v>
      </c>
      <c r="E1498" s="1" t="s">
        <v>40</v>
      </c>
      <c r="F1498" s="1" t="s">
        <v>3045</v>
      </c>
      <c r="G1498" s="2">
        <v>50950000000</v>
      </c>
      <c r="H1498" s="2">
        <v>4350000000</v>
      </c>
      <c r="I1498" s="2">
        <v>2670000000</v>
      </c>
      <c r="J1498" s="3">
        <v>12.3</v>
      </c>
      <c r="K1498" s="2">
        <f t="shared" si="69"/>
        <v>32841000000</v>
      </c>
      <c r="L1498" s="2">
        <f t="shared" si="70"/>
        <v>0.13245638074358271</v>
      </c>
      <c r="M1498" s="2">
        <f t="shared" si="71"/>
        <v>1.5514143905483999</v>
      </c>
    </row>
    <row r="1499" spans="1:13" x14ac:dyDescent="0.25">
      <c r="A1499" s="1" t="s">
        <v>3046</v>
      </c>
      <c r="B1499" s="1">
        <v>2198</v>
      </c>
      <c r="C1499" s="1" t="s">
        <v>1</v>
      </c>
      <c r="D1499" s="1" t="s">
        <v>166</v>
      </c>
      <c r="E1499" s="1" t="s">
        <v>1104</v>
      </c>
      <c r="F1499" s="1" t="s">
        <v>61</v>
      </c>
      <c r="G1499" s="2">
        <v>14510000000</v>
      </c>
      <c r="H1499" s="2">
        <v>101080000</v>
      </c>
      <c r="I1499" s="2">
        <v>1170000000</v>
      </c>
      <c r="J1499" s="3">
        <v>1.9</v>
      </c>
      <c r="K1499" s="2">
        <f t="shared" si="69"/>
        <v>2223000000</v>
      </c>
      <c r="L1499" s="2">
        <f t="shared" si="70"/>
        <v>4.5470085470085471E-2</v>
      </c>
      <c r="M1499" s="2">
        <f t="shared" si="71"/>
        <v>6.5272154745838957</v>
      </c>
    </row>
    <row r="1500" spans="1:13" x14ac:dyDescent="0.25">
      <c r="A1500" s="1" t="s">
        <v>3047</v>
      </c>
      <c r="B1500" s="1">
        <v>2199</v>
      </c>
      <c r="C1500" s="1" t="s">
        <v>1</v>
      </c>
      <c r="D1500" s="1" t="s">
        <v>54</v>
      </c>
      <c r="E1500" s="1" t="s">
        <v>266</v>
      </c>
      <c r="F1500" s="1" t="s">
        <v>3048</v>
      </c>
      <c r="G1500" s="2">
        <v>7880000000</v>
      </c>
      <c r="H1500" s="2">
        <v>383260000</v>
      </c>
      <c r="I1500" s="2">
        <v>1220000000</v>
      </c>
      <c r="J1500" s="3">
        <v>2.21</v>
      </c>
      <c r="K1500" s="2">
        <f t="shared" si="69"/>
        <v>2696200000</v>
      </c>
      <c r="L1500" s="2">
        <f t="shared" si="70"/>
        <v>0.14214820858986721</v>
      </c>
      <c r="M1500" s="2">
        <f t="shared" si="71"/>
        <v>2.9226318522364809</v>
      </c>
    </row>
    <row r="1501" spans="1:13" x14ac:dyDescent="0.25">
      <c r="A1501" s="1" t="s">
        <v>3049</v>
      </c>
      <c r="B1501" s="1">
        <v>2202</v>
      </c>
      <c r="C1501" s="1" t="s">
        <v>1</v>
      </c>
      <c r="D1501" s="1" t="s">
        <v>13</v>
      </c>
      <c r="E1501" s="1" t="s">
        <v>14</v>
      </c>
      <c r="F1501" s="1" t="s">
        <v>3050</v>
      </c>
      <c r="G1501" s="2">
        <v>519270000000</v>
      </c>
      <c r="H1501" s="2">
        <v>13440000000</v>
      </c>
      <c r="I1501" s="2">
        <v>11780000000</v>
      </c>
      <c r="J1501" s="3">
        <v>4.22</v>
      </c>
      <c r="K1501" s="2">
        <f t="shared" si="69"/>
        <v>49711600000</v>
      </c>
      <c r="L1501" s="2">
        <f t="shared" si="70"/>
        <v>0.27035943321075967</v>
      </c>
      <c r="M1501" s="2">
        <f t="shared" si="71"/>
        <v>10.445650512154105</v>
      </c>
    </row>
    <row r="1502" spans="1:13" x14ac:dyDescent="0.25">
      <c r="A1502" s="1" t="s">
        <v>3051</v>
      </c>
      <c r="B1502" s="1">
        <v>2203</v>
      </c>
      <c r="C1502" s="1" t="s">
        <v>1</v>
      </c>
      <c r="D1502" s="1" t="s">
        <v>77</v>
      </c>
      <c r="E1502" s="1" t="s">
        <v>194</v>
      </c>
      <c r="F1502" s="1" t="s">
        <v>3052</v>
      </c>
      <c r="G1502" s="2">
        <v>220810000</v>
      </c>
      <c r="H1502" s="2">
        <v>-34120000</v>
      </c>
      <c r="I1502" s="2">
        <v>800000000</v>
      </c>
      <c r="J1502" s="3">
        <v>4.1000000000000002E-2</v>
      </c>
      <c r="K1502" s="2">
        <f t="shared" si="69"/>
        <v>32800000</v>
      </c>
      <c r="L1502" s="2">
        <f t="shared" si="70"/>
        <v>-1.0402439024390244</v>
      </c>
      <c r="M1502" s="2">
        <f t="shared" si="71"/>
        <v>6.7320121951219516</v>
      </c>
    </row>
    <row r="1503" spans="1:13" x14ac:dyDescent="0.25">
      <c r="A1503" s="1" t="s">
        <v>3053</v>
      </c>
      <c r="B1503" s="1">
        <v>2207</v>
      </c>
      <c r="C1503" s="1" t="s">
        <v>1</v>
      </c>
      <c r="D1503" s="1" t="s">
        <v>13</v>
      </c>
      <c r="E1503" s="1" t="s">
        <v>14</v>
      </c>
      <c r="F1503" s="1" t="s">
        <v>3054</v>
      </c>
      <c r="G1503" s="2">
        <v>995810000</v>
      </c>
      <c r="H1503" s="2">
        <v>11780000</v>
      </c>
      <c r="I1503" s="2">
        <v>508100000</v>
      </c>
      <c r="J1503" s="3">
        <v>0.78</v>
      </c>
      <c r="K1503" s="2">
        <f t="shared" si="69"/>
        <v>396318000</v>
      </c>
      <c r="L1503" s="2">
        <f t="shared" si="70"/>
        <v>2.9723605791308998E-2</v>
      </c>
      <c r="M1503" s="2">
        <f t="shared" si="71"/>
        <v>2.5126539798848397</v>
      </c>
    </row>
    <row r="1504" spans="1:13" x14ac:dyDescent="0.25">
      <c r="A1504" s="1" t="s">
        <v>3055</v>
      </c>
      <c r="B1504" s="1">
        <v>2208</v>
      </c>
      <c r="C1504" s="1" t="s">
        <v>1</v>
      </c>
      <c r="D1504" s="1" t="s">
        <v>95</v>
      </c>
      <c r="E1504" s="1" t="s">
        <v>506</v>
      </c>
      <c r="F1504" s="1" t="s">
        <v>3056</v>
      </c>
      <c r="G1504" s="2">
        <v>55520000000</v>
      </c>
      <c r="H1504" s="2">
        <v>1340000000</v>
      </c>
      <c r="I1504" s="2">
        <v>4230000000</v>
      </c>
      <c r="J1504" s="3">
        <v>3.22</v>
      </c>
      <c r="K1504" s="2">
        <f t="shared" si="69"/>
        <v>13620600000</v>
      </c>
      <c r="L1504" s="2">
        <f t="shared" si="70"/>
        <v>9.8380394402596064E-2</v>
      </c>
      <c r="M1504" s="2">
        <f t="shared" si="71"/>
        <v>4.0761787292777116</v>
      </c>
    </row>
    <row r="1505" spans="1:13" x14ac:dyDescent="0.25">
      <c r="A1505" s="1" t="s">
        <v>3057</v>
      </c>
      <c r="B1505" s="1">
        <v>2209</v>
      </c>
      <c r="C1505" s="1" t="s">
        <v>1</v>
      </c>
      <c r="D1505" s="1" t="s">
        <v>112</v>
      </c>
      <c r="E1505" s="1" t="s">
        <v>186</v>
      </c>
      <c r="F1505" s="1" t="s">
        <v>3058</v>
      </c>
      <c r="G1505" s="2">
        <v>1580000000</v>
      </c>
      <c r="H1505" s="2">
        <v>59280000</v>
      </c>
      <c r="I1505" s="2">
        <v>396140000</v>
      </c>
      <c r="J1505" s="3">
        <v>0.82</v>
      </c>
      <c r="K1505" s="2">
        <f t="shared" si="69"/>
        <v>324834800</v>
      </c>
      <c r="L1505" s="2">
        <f t="shared" si="70"/>
        <v>0.18249276247495649</v>
      </c>
      <c r="M1505" s="2">
        <f t="shared" si="71"/>
        <v>4.8640108756820393</v>
      </c>
    </row>
    <row r="1506" spans="1:13" x14ac:dyDescent="0.25">
      <c r="A1506" s="1" t="s">
        <v>3059</v>
      </c>
      <c r="B1506" s="1">
        <v>2211</v>
      </c>
      <c r="C1506" s="1" t="s">
        <v>1</v>
      </c>
      <c r="D1506" s="1" t="s">
        <v>2</v>
      </c>
      <c r="E1506" s="1" t="s">
        <v>2654</v>
      </c>
      <c r="F1506" s="1" t="s">
        <v>3060</v>
      </c>
      <c r="G1506" s="2">
        <v>1460000000</v>
      </c>
      <c r="H1506" s="2">
        <v>-118730000</v>
      </c>
      <c r="I1506" s="2">
        <v>583120000</v>
      </c>
      <c r="J1506" s="3">
        <v>5.7000000000000002E-2</v>
      </c>
      <c r="K1506" s="2">
        <f t="shared" si="69"/>
        <v>33237840</v>
      </c>
      <c r="L1506" s="2">
        <f t="shared" si="70"/>
        <v>-3.5721334479015483</v>
      </c>
      <c r="M1506" s="2">
        <f t="shared" si="71"/>
        <v>43.925838742830457</v>
      </c>
    </row>
    <row r="1507" spans="1:13" x14ac:dyDescent="0.25">
      <c r="A1507" s="1" t="s">
        <v>3061</v>
      </c>
      <c r="B1507" s="1">
        <v>2212</v>
      </c>
      <c r="C1507" s="1" t="s">
        <v>1</v>
      </c>
      <c r="D1507" s="1" t="s">
        <v>210</v>
      </c>
      <c r="E1507" s="1" t="s">
        <v>690</v>
      </c>
      <c r="F1507" s="1" t="s">
        <v>3062</v>
      </c>
      <c r="G1507" s="2">
        <v>85900000</v>
      </c>
      <c r="H1507" s="2">
        <v>-21660000</v>
      </c>
      <c r="I1507" s="2">
        <v>877720000</v>
      </c>
      <c r="J1507" s="3">
        <v>0.23</v>
      </c>
      <c r="K1507" s="2">
        <f t="shared" si="69"/>
        <v>201875600</v>
      </c>
      <c r="L1507" s="2">
        <f t="shared" si="70"/>
        <v>-0.10729379875527305</v>
      </c>
      <c r="M1507" s="2">
        <f t="shared" si="71"/>
        <v>0.42550957124090283</v>
      </c>
    </row>
    <row r="1508" spans="1:13" x14ac:dyDescent="0.25">
      <c r="A1508" s="1" t="s">
        <v>3063</v>
      </c>
      <c r="B1508" s="1">
        <v>2218</v>
      </c>
      <c r="C1508" s="1" t="s">
        <v>1</v>
      </c>
      <c r="D1508" s="1" t="s">
        <v>54</v>
      </c>
      <c r="E1508" s="1" t="s">
        <v>640</v>
      </c>
      <c r="F1508" s="1" t="s">
        <v>3064</v>
      </c>
      <c r="G1508" s="2">
        <v>956400000</v>
      </c>
      <c r="H1508" s="2">
        <v>282350000</v>
      </c>
      <c r="I1508" s="2">
        <v>349000000</v>
      </c>
      <c r="J1508" s="3">
        <v>7.76</v>
      </c>
      <c r="K1508" s="2">
        <f t="shared" si="69"/>
        <v>2708240000</v>
      </c>
      <c r="L1508" s="2">
        <f t="shared" si="70"/>
        <v>0.10425590051103299</v>
      </c>
      <c r="M1508" s="2">
        <f t="shared" si="71"/>
        <v>0.35314447759430478</v>
      </c>
    </row>
    <row r="1509" spans="1:13" x14ac:dyDescent="0.25">
      <c r="A1509" s="1" t="s">
        <v>3065</v>
      </c>
      <c r="B1509" s="1">
        <v>2221</v>
      </c>
      <c r="C1509" s="1" t="s">
        <v>1</v>
      </c>
      <c r="D1509" s="1" t="s">
        <v>65</v>
      </c>
      <c r="E1509" s="1" t="s">
        <v>66</v>
      </c>
      <c r="F1509" s="1" t="s">
        <v>3066</v>
      </c>
      <c r="G1509" s="2">
        <v>545190000</v>
      </c>
      <c r="H1509" s="2">
        <v>-20800000</v>
      </c>
      <c r="I1509" s="2">
        <v>1300000000</v>
      </c>
      <c r="J1509" s="3">
        <v>0.24</v>
      </c>
      <c r="K1509" s="2">
        <f t="shared" si="69"/>
        <v>312000000</v>
      </c>
      <c r="L1509" s="2">
        <f t="shared" si="70"/>
        <v>-6.6666666666666666E-2</v>
      </c>
      <c r="M1509" s="2">
        <f t="shared" si="71"/>
        <v>1.7474038461538461</v>
      </c>
    </row>
    <row r="1510" spans="1:13" x14ac:dyDescent="0.25">
      <c r="A1510" s="1" t="s">
        <v>3067</v>
      </c>
      <c r="B1510" s="1">
        <v>2222</v>
      </c>
      <c r="C1510" s="1" t="s">
        <v>1</v>
      </c>
      <c r="D1510" s="1" t="s">
        <v>95</v>
      </c>
      <c r="E1510" s="1" t="s">
        <v>506</v>
      </c>
      <c r="F1510" s="1" t="s">
        <v>3068</v>
      </c>
      <c r="G1510" s="2">
        <v>1850000000</v>
      </c>
      <c r="H1510" s="2">
        <v>279600000</v>
      </c>
      <c r="I1510" s="2">
        <v>458170000</v>
      </c>
      <c r="J1510" s="3">
        <v>1.06</v>
      </c>
      <c r="K1510" s="2">
        <f t="shared" si="69"/>
        <v>485660200</v>
      </c>
      <c r="L1510" s="2">
        <f t="shared" si="70"/>
        <v>0.57571116595512661</v>
      </c>
      <c r="M1510" s="2">
        <f t="shared" si="71"/>
        <v>3.8092477003468681</v>
      </c>
    </row>
    <row r="1511" spans="1:13" x14ac:dyDescent="0.25">
      <c r="A1511" s="1" t="s">
        <v>3069</v>
      </c>
      <c r="B1511" s="1">
        <v>2223</v>
      </c>
      <c r="C1511" s="1" t="s">
        <v>1</v>
      </c>
      <c r="D1511" s="1" t="s">
        <v>251</v>
      </c>
      <c r="E1511" s="1" t="s">
        <v>309</v>
      </c>
      <c r="F1511" s="1" t="s">
        <v>3070</v>
      </c>
      <c r="G1511" s="2">
        <v>284100000</v>
      </c>
      <c r="H1511" s="2">
        <v>-4640000</v>
      </c>
      <c r="I1511" s="2">
        <v>257850000</v>
      </c>
      <c r="J1511" s="3">
        <v>0.37</v>
      </c>
      <c r="K1511" s="2">
        <f t="shared" si="69"/>
        <v>95404500</v>
      </c>
      <c r="L1511" s="2">
        <f t="shared" si="70"/>
        <v>-4.8635022457011984E-2</v>
      </c>
      <c r="M1511" s="2">
        <f t="shared" si="71"/>
        <v>2.9778469569045485</v>
      </c>
    </row>
    <row r="1512" spans="1:13" x14ac:dyDescent="0.25">
      <c r="A1512" s="1" t="s">
        <v>3071</v>
      </c>
      <c r="B1512" s="1">
        <v>2225</v>
      </c>
      <c r="C1512" s="1" t="s">
        <v>1</v>
      </c>
      <c r="D1512" s="1" t="s">
        <v>128</v>
      </c>
      <c r="E1512" s="1" t="s">
        <v>3027</v>
      </c>
      <c r="F1512" s="1" t="s">
        <v>3072</v>
      </c>
      <c r="G1512" s="2">
        <v>266050000</v>
      </c>
      <c r="H1512" s="2">
        <v>-18310000</v>
      </c>
      <c r="I1512" s="2">
        <v>1240000000</v>
      </c>
      <c r="J1512" s="3">
        <v>3.99</v>
      </c>
      <c r="K1512" s="2">
        <f t="shared" si="69"/>
        <v>4947600000</v>
      </c>
      <c r="L1512" s="2">
        <f t="shared" si="70"/>
        <v>-3.7007842186110437E-3</v>
      </c>
      <c r="M1512" s="2">
        <f t="shared" si="71"/>
        <v>5.3773546770151184E-2</v>
      </c>
    </row>
    <row r="1513" spans="1:13" x14ac:dyDescent="0.25">
      <c r="A1513" s="1" t="s">
        <v>3073</v>
      </c>
      <c r="B1513" s="1">
        <v>2227</v>
      </c>
      <c r="C1513" s="1" t="s">
        <v>1</v>
      </c>
      <c r="D1513" s="1" t="s">
        <v>65</v>
      </c>
      <c r="E1513" s="1" t="s">
        <v>66</v>
      </c>
      <c r="F1513" s="1" t="s">
        <v>3074</v>
      </c>
      <c r="G1513" s="2">
        <v>109630000</v>
      </c>
      <c r="H1513" s="2">
        <v>-34970</v>
      </c>
      <c r="I1513" s="2">
        <v>915600000</v>
      </c>
      <c r="J1513" s="3">
        <v>0.10100000000000001</v>
      </c>
      <c r="K1513" s="2">
        <f t="shared" si="69"/>
        <v>92475600</v>
      </c>
      <c r="L1513" s="2">
        <f t="shared" si="70"/>
        <v>-3.7815380489556166E-4</v>
      </c>
      <c r="M1513" s="2">
        <f t="shared" si="71"/>
        <v>1.1855019053674698</v>
      </c>
    </row>
    <row r="1514" spans="1:13" x14ac:dyDescent="0.25">
      <c r="A1514" s="1" t="s">
        <v>3075</v>
      </c>
      <c r="B1514" s="1">
        <v>2230</v>
      </c>
      <c r="C1514" s="1" t="s">
        <v>1</v>
      </c>
      <c r="D1514" s="1" t="s">
        <v>50</v>
      </c>
      <c r="E1514" s="1" t="s">
        <v>619</v>
      </c>
      <c r="F1514" s="1" t="s">
        <v>3076</v>
      </c>
      <c r="G1514" s="2">
        <v>473900000</v>
      </c>
      <c r="H1514" s="2">
        <v>47520000</v>
      </c>
      <c r="I1514" s="2">
        <v>1930000000</v>
      </c>
      <c r="J1514" s="3">
        <v>0.184</v>
      </c>
      <c r="K1514" s="2">
        <f t="shared" si="69"/>
        <v>355120000</v>
      </c>
      <c r="L1514" s="2">
        <f t="shared" si="70"/>
        <v>0.13381392205451678</v>
      </c>
      <c r="M1514" s="2">
        <f t="shared" si="71"/>
        <v>1.3344784861455283</v>
      </c>
    </row>
    <row r="1515" spans="1:13" x14ac:dyDescent="0.25">
      <c r="A1515" s="1" t="s">
        <v>3077</v>
      </c>
      <c r="B1515" s="1">
        <v>2231</v>
      </c>
      <c r="C1515" s="1" t="s">
        <v>1</v>
      </c>
      <c r="D1515" s="1" t="s">
        <v>13</v>
      </c>
      <c r="E1515" s="1" t="s">
        <v>14</v>
      </c>
      <c r="F1515" s="1" t="s">
        <v>3078</v>
      </c>
      <c r="G1515" s="2">
        <v>567370000</v>
      </c>
      <c r="H1515" s="2">
        <v>-2030000000</v>
      </c>
      <c r="I1515" s="2">
        <v>1650000000</v>
      </c>
      <c r="J1515" s="3">
        <v>0.9</v>
      </c>
      <c r="K1515" s="2">
        <f t="shared" si="69"/>
        <v>1485000000</v>
      </c>
      <c r="L1515" s="2">
        <f t="shared" si="70"/>
        <v>-1.367003367003367</v>
      </c>
      <c r="M1515" s="2">
        <f t="shared" si="71"/>
        <v>0.38206734006734006</v>
      </c>
    </row>
    <row r="1516" spans="1:13" x14ac:dyDescent="0.25">
      <c r="A1516" s="1" t="s">
        <v>3079</v>
      </c>
      <c r="B1516" s="1">
        <v>2232</v>
      </c>
      <c r="C1516" s="1" t="s">
        <v>1</v>
      </c>
      <c r="D1516" s="1" t="s">
        <v>54</v>
      </c>
      <c r="E1516" s="1" t="s">
        <v>266</v>
      </c>
      <c r="F1516" s="1" t="s">
        <v>3080</v>
      </c>
      <c r="G1516" s="2">
        <v>17050000000</v>
      </c>
      <c r="H1516" s="2">
        <v>1280000000</v>
      </c>
      <c r="I1516" s="2">
        <v>2850000000</v>
      </c>
      <c r="J1516" s="3">
        <v>3.5</v>
      </c>
      <c r="K1516" s="2">
        <f t="shared" si="69"/>
        <v>9975000000</v>
      </c>
      <c r="L1516" s="2">
        <f t="shared" si="70"/>
        <v>0.12832080200501253</v>
      </c>
      <c r="M1516" s="2">
        <f t="shared" si="71"/>
        <v>1.7092731829573935</v>
      </c>
    </row>
    <row r="1517" spans="1:13" x14ac:dyDescent="0.25">
      <c r="A1517" s="1" t="s">
        <v>3081</v>
      </c>
      <c r="B1517" s="1">
        <v>2233</v>
      </c>
      <c r="C1517" s="1" t="s">
        <v>1</v>
      </c>
      <c r="D1517" s="1" t="s">
        <v>210</v>
      </c>
      <c r="E1517" s="1" t="s">
        <v>690</v>
      </c>
      <c r="F1517" s="1" t="s">
        <v>3082</v>
      </c>
      <c r="G1517" s="2">
        <v>9970000000</v>
      </c>
      <c r="H1517" s="2">
        <v>465510000</v>
      </c>
      <c r="I1517" s="2">
        <v>5440000000</v>
      </c>
      <c r="J1517" s="3">
        <v>1.01</v>
      </c>
      <c r="K1517" s="2">
        <f t="shared" si="69"/>
        <v>5494400000</v>
      </c>
      <c r="L1517" s="2">
        <f t="shared" si="70"/>
        <v>8.4724446709376816E-2</v>
      </c>
      <c r="M1517" s="2">
        <f t="shared" si="71"/>
        <v>1.8145748398369248</v>
      </c>
    </row>
    <row r="1518" spans="1:13" x14ac:dyDescent="0.25">
      <c r="A1518" s="1" t="s">
        <v>3083</v>
      </c>
      <c r="B1518" s="1">
        <v>2236</v>
      </c>
      <c r="C1518" s="1" t="s">
        <v>1</v>
      </c>
      <c r="D1518" s="1" t="s">
        <v>65</v>
      </c>
      <c r="E1518" s="1" t="s">
        <v>66</v>
      </c>
      <c r="F1518" s="1" t="s">
        <v>3084</v>
      </c>
      <c r="G1518" s="2">
        <v>4250000000</v>
      </c>
      <c r="H1518" s="2">
        <v>-216710000</v>
      </c>
      <c r="I1518" s="2">
        <v>4070000000</v>
      </c>
      <c r="J1518" s="3">
        <v>0.23499999999999999</v>
      </c>
      <c r="K1518" s="2">
        <f t="shared" si="69"/>
        <v>956450000</v>
      </c>
      <c r="L1518" s="2">
        <f t="shared" si="70"/>
        <v>-0.2265774478540436</v>
      </c>
      <c r="M1518" s="2">
        <f t="shared" si="71"/>
        <v>4.4435150818129543</v>
      </c>
    </row>
    <row r="1519" spans="1:13" x14ac:dyDescent="0.25">
      <c r="A1519" s="1" t="s">
        <v>3085</v>
      </c>
      <c r="B1519" s="1">
        <v>2238</v>
      </c>
      <c r="C1519" s="1" t="s">
        <v>1</v>
      </c>
      <c r="D1519" s="1" t="s">
        <v>251</v>
      </c>
      <c r="E1519" s="1" t="s">
        <v>360</v>
      </c>
      <c r="F1519" s="1" t="s">
        <v>3086</v>
      </c>
      <c r="G1519" s="2">
        <v>143330000000</v>
      </c>
      <c r="H1519" s="2">
        <v>4890000000</v>
      </c>
      <c r="I1519" s="2">
        <v>10430000000</v>
      </c>
      <c r="J1519" s="3">
        <v>3.42</v>
      </c>
      <c r="K1519" s="2">
        <f t="shared" si="69"/>
        <v>35670600000</v>
      </c>
      <c r="L1519" s="2">
        <f t="shared" si="70"/>
        <v>0.13708768565709575</v>
      </c>
      <c r="M1519" s="2">
        <f t="shared" si="71"/>
        <v>4.0181550072048129</v>
      </c>
    </row>
    <row r="1520" spans="1:13" x14ac:dyDescent="0.25">
      <c r="A1520" s="1" t="s">
        <v>3087</v>
      </c>
      <c r="B1520" s="1">
        <v>2239</v>
      </c>
      <c r="C1520" s="1" t="s">
        <v>1</v>
      </c>
      <c r="D1520" s="1" t="s">
        <v>77</v>
      </c>
      <c r="E1520" s="1" t="s">
        <v>515</v>
      </c>
      <c r="F1520" s="1" t="s">
        <v>3088</v>
      </c>
      <c r="G1520" s="2">
        <v>230300000</v>
      </c>
      <c r="H1520" s="2">
        <v>447800000</v>
      </c>
      <c r="I1520" s="2">
        <v>322770000</v>
      </c>
      <c r="J1520" s="3">
        <v>1.38</v>
      </c>
      <c r="K1520" s="2">
        <f t="shared" si="69"/>
        <v>445422599.99999994</v>
      </c>
      <c r="L1520" s="2">
        <f t="shared" si="70"/>
        <v>1.0053374031762197</v>
      </c>
      <c r="M1520" s="2">
        <f t="shared" si="71"/>
        <v>0.51703707894480444</v>
      </c>
    </row>
    <row r="1521" spans="1:13" x14ac:dyDescent="0.25">
      <c r="A1521" s="1" t="s">
        <v>3089</v>
      </c>
      <c r="B1521" s="1">
        <v>2255</v>
      </c>
      <c r="C1521" s="1" t="s">
        <v>1</v>
      </c>
      <c r="D1521" s="1" t="s">
        <v>50</v>
      </c>
      <c r="E1521" s="1" t="s">
        <v>619</v>
      </c>
      <c r="F1521" s="1" t="s">
        <v>3090</v>
      </c>
      <c r="G1521" s="2">
        <v>2010000000</v>
      </c>
      <c r="H1521" s="2">
        <v>-217970000</v>
      </c>
      <c r="I1521" s="2">
        <v>8100000000</v>
      </c>
      <c r="J1521" s="3">
        <v>0.74</v>
      </c>
      <c r="K1521" s="2">
        <f t="shared" si="69"/>
        <v>5994000000</v>
      </c>
      <c r="L1521" s="2">
        <f t="shared" si="70"/>
        <v>-3.6364698031364696E-2</v>
      </c>
      <c r="M1521" s="2">
        <f t="shared" si="71"/>
        <v>0.33533533533533533</v>
      </c>
    </row>
    <row r="1522" spans="1:13" x14ac:dyDescent="0.25">
      <c r="A1522" s="1" t="s">
        <v>3091</v>
      </c>
      <c r="B1522" s="1">
        <v>2258</v>
      </c>
      <c r="C1522" s="1" t="s">
        <v>1</v>
      </c>
      <c r="D1522" s="1" t="s">
        <v>65</v>
      </c>
      <c r="E1522" s="1" t="s">
        <v>66</v>
      </c>
      <c r="F1522" s="1" t="s">
        <v>3092</v>
      </c>
      <c r="G1522" s="2">
        <v>2370000000</v>
      </c>
      <c r="H1522" s="2">
        <v>33980000</v>
      </c>
      <c r="I1522" s="2">
        <v>819010000</v>
      </c>
      <c r="J1522" s="3">
        <v>0.19</v>
      </c>
      <c r="K1522" s="2">
        <f t="shared" si="69"/>
        <v>155611900</v>
      </c>
      <c r="L1522" s="2">
        <f t="shared" si="70"/>
        <v>0.21836376266853627</v>
      </c>
      <c r="M1522" s="2">
        <f t="shared" si="71"/>
        <v>15.230197690536521</v>
      </c>
    </row>
    <row r="1523" spans="1:13" x14ac:dyDescent="0.25">
      <c r="A1523" s="1" t="s">
        <v>3093</v>
      </c>
      <c r="B1523" s="1">
        <v>2260</v>
      </c>
      <c r="C1523" s="1" t="s">
        <v>1</v>
      </c>
      <c r="D1523" s="1" t="s">
        <v>166</v>
      </c>
      <c r="E1523" s="1" t="s">
        <v>713</v>
      </c>
      <c r="F1523" s="1" t="s">
        <v>3094</v>
      </c>
      <c r="G1523" s="2">
        <v>262290000</v>
      </c>
      <c r="H1523" s="2">
        <v>58700000</v>
      </c>
      <c r="I1523" s="2">
        <v>483440000</v>
      </c>
      <c r="J1523" s="3">
        <v>2.08</v>
      </c>
      <c r="K1523" s="2">
        <f t="shared" si="69"/>
        <v>1005555200</v>
      </c>
      <c r="L1523" s="2">
        <f t="shared" si="70"/>
        <v>5.8375711248870275E-2</v>
      </c>
      <c r="M1523" s="2">
        <f t="shared" si="71"/>
        <v>0.26084097620896396</v>
      </c>
    </row>
    <row r="1524" spans="1:13" x14ac:dyDescent="0.25">
      <c r="A1524" s="1" t="s">
        <v>3095</v>
      </c>
      <c r="B1524" s="1">
        <v>2262</v>
      </c>
      <c r="C1524" s="1" t="s">
        <v>1</v>
      </c>
      <c r="D1524" s="1" t="s">
        <v>128</v>
      </c>
      <c r="E1524" s="1" t="s">
        <v>307</v>
      </c>
      <c r="F1524" s="1" t="s">
        <v>3096</v>
      </c>
      <c r="G1524" s="2">
        <v>355800000</v>
      </c>
      <c r="H1524" s="2">
        <v>-18840000</v>
      </c>
      <c r="I1524" s="2">
        <v>1140000000</v>
      </c>
      <c r="J1524" s="3">
        <v>0.112</v>
      </c>
      <c r="K1524" s="2">
        <f t="shared" si="69"/>
        <v>127680000</v>
      </c>
      <c r="L1524" s="2">
        <f t="shared" si="70"/>
        <v>-0.14755639097744361</v>
      </c>
      <c r="M1524" s="2">
        <f t="shared" si="71"/>
        <v>2.7866541353383458</v>
      </c>
    </row>
    <row r="1525" spans="1:13" x14ac:dyDescent="0.25">
      <c r="A1525" s="1" t="s">
        <v>3097</v>
      </c>
      <c r="B1525" s="1">
        <v>2263</v>
      </c>
      <c r="C1525" s="1" t="s">
        <v>1</v>
      </c>
      <c r="D1525" s="1" t="s">
        <v>13</v>
      </c>
      <c r="E1525" s="1" t="s">
        <v>84</v>
      </c>
      <c r="F1525" s="1" t="s">
        <v>3098</v>
      </c>
      <c r="G1525" s="2">
        <v>39890000</v>
      </c>
      <c r="H1525" s="2">
        <v>12010000</v>
      </c>
      <c r="I1525" s="2">
        <v>1000000000</v>
      </c>
      <c r="J1525" s="3">
        <v>0.15</v>
      </c>
      <c r="K1525" s="2">
        <f t="shared" si="69"/>
        <v>150000000</v>
      </c>
      <c r="L1525" s="2">
        <f t="shared" si="70"/>
        <v>8.0066666666666661E-2</v>
      </c>
      <c r="M1525" s="2">
        <f t="shared" si="71"/>
        <v>0.26593333333333335</v>
      </c>
    </row>
    <row r="1526" spans="1:13" x14ac:dyDescent="0.25">
      <c r="A1526" s="1" t="s">
        <v>3099</v>
      </c>
      <c r="B1526" s="1">
        <v>2266</v>
      </c>
      <c r="C1526" s="1" t="s">
        <v>1</v>
      </c>
      <c r="D1526" s="1" t="s">
        <v>65</v>
      </c>
      <c r="E1526" s="1" t="s">
        <v>66</v>
      </c>
      <c r="F1526" s="1" t="s">
        <v>3100</v>
      </c>
      <c r="G1526" s="2">
        <v>85620000</v>
      </c>
      <c r="H1526" s="2">
        <v>-18010000</v>
      </c>
      <c r="I1526" s="2">
        <v>400000000</v>
      </c>
      <c r="J1526" s="3">
        <v>0.28000000000000003</v>
      </c>
      <c r="K1526" s="2">
        <f t="shared" si="69"/>
        <v>112000000.00000001</v>
      </c>
      <c r="L1526" s="2">
        <f t="shared" si="70"/>
        <v>-0.16080357142857141</v>
      </c>
      <c r="M1526" s="2">
        <f t="shared" si="71"/>
        <v>0.7644642857142856</v>
      </c>
    </row>
    <row r="1527" spans="1:13" x14ac:dyDescent="0.25">
      <c r="A1527" s="1" t="s">
        <v>3101</v>
      </c>
      <c r="B1527" s="1">
        <v>2269</v>
      </c>
      <c r="C1527" s="1" t="s">
        <v>1</v>
      </c>
      <c r="D1527" s="1" t="s">
        <v>39</v>
      </c>
      <c r="E1527" s="1" t="s">
        <v>1591</v>
      </c>
      <c r="F1527" s="1" t="s">
        <v>3102</v>
      </c>
      <c r="G1527" s="2">
        <v>18820000000</v>
      </c>
      <c r="H1527" s="2">
        <v>3760000000</v>
      </c>
      <c r="I1527" s="2">
        <v>4350000000</v>
      </c>
      <c r="J1527" s="3">
        <v>14.34</v>
      </c>
      <c r="K1527" s="2">
        <f t="shared" si="69"/>
        <v>62379000000</v>
      </c>
      <c r="L1527" s="2">
        <f t="shared" si="70"/>
        <v>6.0276695682841983E-2</v>
      </c>
      <c r="M1527" s="2">
        <f t="shared" si="71"/>
        <v>0.30170409913592716</v>
      </c>
    </row>
    <row r="1528" spans="1:13" x14ac:dyDescent="0.25">
      <c r="A1528" s="1" t="s">
        <v>3103</v>
      </c>
      <c r="B1528" s="1">
        <v>2280</v>
      </c>
      <c r="C1528" s="1" t="s">
        <v>1</v>
      </c>
      <c r="D1528" s="1" t="s">
        <v>2</v>
      </c>
      <c r="E1528" s="1" t="s">
        <v>3104</v>
      </c>
      <c r="F1528" s="1" t="s">
        <v>3105</v>
      </c>
      <c r="G1528" s="2">
        <v>20390000000</v>
      </c>
      <c r="H1528" s="2">
        <v>-1170000000</v>
      </c>
      <c r="I1528" s="2">
        <v>1310000000</v>
      </c>
      <c r="J1528" s="3">
        <v>0.217</v>
      </c>
      <c r="K1528" s="2">
        <f t="shared" si="69"/>
        <v>284270000</v>
      </c>
      <c r="L1528" s="2">
        <f t="shared" si="70"/>
        <v>-4.1158053962781862</v>
      </c>
      <c r="M1528" s="2">
        <f t="shared" si="71"/>
        <v>71.727582931719837</v>
      </c>
    </row>
    <row r="1529" spans="1:13" x14ac:dyDescent="0.25">
      <c r="A1529" s="1" t="s">
        <v>3106</v>
      </c>
      <c r="B1529" s="1">
        <v>2281</v>
      </c>
      <c r="C1529" s="1" t="s">
        <v>1</v>
      </c>
      <c r="D1529" s="1" t="s">
        <v>6</v>
      </c>
      <c r="E1529" s="1" t="s">
        <v>410</v>
      </c>
      <c r="F1529" s="1" t="s">
        <v>3107</v>
      </c>
      <c r="G1529" s="2">
        <v>1380000000</v>
      </c>
      <c r="H1529" s="2">
        <v>231940000</v>
      </c>
      <c r="I1529" s="2">
        <v>859710000</v>
      </c>
      <c r="J1529" s="3">
        <v>0.54</v>
      </c>
      <c r="K1529" s="2">
        <f t="shared" si="69"/>
        <v>464243400.00000006</v>
      </c>
      <c r="L1529" s="2">
        <f t="shared" si="70"/>
        <v>0.49960861048320765</v>
      </c>
      <c r="M1529" s="2">
        <f t="shared" si="71"/>
        <v>2.972578608548877</v>
      </c>
    </row>
    <row r="1530" spans="1:13" x14ac:dyDescent="0.25">
      <c r="A1530" s="1" t="s">
        <v>3108</v>
      </c>
      <c r="B1530" s="1">
        <v>2282</v>
      </c>
      <c r="C1530" s="1" t="s">
        <v>1</v>
      </c>
      <c r="D1530" s="1" t="s">
        <v>50</v>
      </c>
      <c r="E1530" s="1" t="s">
        <v>70</v>
      </c>
      <c r="F1530" s="1" t="s">
        <v>3109</v>
      </c>
      <c r="G1530" s="2">
        <v>13870000000</v>
      </c>
      <c r="H1530" s="2">
        <v>2640000000</v>
      </c>
      <c r="I1530" s="2">
        <v>3810000000</v>
      </c>
      <c r="J1530" s="3">
        <v>13.74</v>
      </c>
      <c r="K1530" s="2">
        <f t="shared" si="69"/>
        <v>52349400000</v>
      </c>
      <c r="L1530" s="2">
        <f t="shared" si="70"/>
        <v>5.0430377425529235E-2</v>
      </c>
      <c r="M1530" s="2">
        <f t="shared" si="71"/>
        <v>0.26495050564094336</v>
      </c>
    </row>
    <row r="1531" spans="1:13" x14ac:dyDescent="0.25">
      <c r="A1531" s="1" t="s">
        <v>3110</v>
      </c>
      <c r="B1531" s="1">
        <v>2283</v>
      </c>
      <c r="C1531" s="1" t="s">
        <v>1</v>
      </c>
      <c r="D1531" s="1" t="s">
        <v>95</v>
      </c>
      <c r="E1531" s="1" t="s">
        <v>1128</v>
      </c>
      <c r="F1531" s="1" t="s">
        <v>3111</v>
      </c>
      <c r="G1531" s="2">
        <v>1950000000</v>
      </c>
      <c r="H1531" s="2">
        <v>204190000</v>
      </c>
      <c r="I1531" s="2">
        <v>827350000</v>
      </c>
      <c r="J1531" s="3">
        <v>1.5</v>
      </c>
      <c r="K1531" s="2">
        <f t="shared" si="69"/>
        <v>1241025000</v>
      </c>
      <c r="L1531" s="2">
        <f t="shared" si="70"/>
        <v>0.16453334944904413</v>
      </c>
      <c r="M1531" s="2">
        <f t="shared" si="71"/>
        <v>1.5712818033480389</v>
      </c>
    </row>
    <row r="1532" spans="1:13" x14ac:dyDescent="0.25">
      <c r="A1532" s="1" t="s">
        <v>3112</v>
      </c>
      <c r="B1532" s="1">
        <v>2286</v>
      </c>
      <c r="C1532" s="1" t="s">
        <v>1</v>
      </c>
      <c r="D1532" s="1" t="s">
        <v>13</v>
      </c>
      <c r="E1532" s="1" t="s">
        <v>14</v>
      </c>
      <c r="F1532" s="1" t="s">
        <v>3113</v>
      </c>
      <c r="G1532" s="2">
        <v>348480000</v>
      </c>
      <c r="H1532" s="2">
        <v>-167780000</v>
      </c>
      <c r="I1532" s="2">
        <v>600000000</v>
      </c>
      <c r="J1532" s="3">
        <v>0.35</v>
      </c>
      <c r="K1532" s="2">
        <f t="shared" si="69"/>
        <v>210000000</v>
      </c>
      <c r="L1532" s="2">
        <f t="shared" si="70"/>
        <v>-0.79895238095238097</v>
      </c>
      <c r="M1532" s="2">
        <f t="shared" si="71"/>
        <v>1.6594285714285715</v>
      </c>
    </row>
    <row r="1533" spans="1:13" x14ac:dyDescent="0.25">
      <c r="A1533" s="1" t="s">
        <v>3114</v>
      </c>
      <c r="B1533" s="1">
        <v>2288</v>
      </c>
      <c r="C1533" s="1" t="s">
        <v>1</v>
      </c>
      <c r="D1533" s="1" t="s">
        <v>13</v>
      </c>
      <c r="E1533" s="1" t="s">
        <v>14</v>
      </c>
      <c r="F1533" s="1" t="s">
        <v>3115</v>
      </c>
      <c r="G1533" s="2">
        <v>87700000</v>
      </c>
      <c r="H1533" s="2">
        <v>-189330000</v>
      </c>
      <c r="I1533" s="2">
        <v>375450000</v>
      </c>
      <c r="J1533" s="3">
        <v>0.151</v>
      </c>
      <c r="K1533" s="2">
        <f t="shared" si="69"/>
        <v>56692950</v>
      </c>
      <c r="L1533" s="2">
        <f t="shared" si="70"/>
        <v>-3.3395686765285633</v>
      </c>
      <c r="M1533" s="2">
        <f t="shared" si="71"/>
        <v>1.5469295564968837</v>
      </c>
    </row>
    <row r="1534" spans="1:13" x14ac:dyDescent="0.25">
      <c r="A1534" s="1" t="s">
        <v>3116</v>
      </c>
      <c r="B1534" s="1">
        <v>2289</v>
      </c>
      <c r="C1534" s="1" t="s">
        <v>1</v>
      </c>
      <c r="D1534" s="1" t="s">
        <v>39</v>
      </c>
      <c r="E1534" s="1" t="s">
        <v>40</v>
      </c>
      <c r="F1534" s="1" t="s">
        <v>3117</v>
      </c>
      <c r="G1534" s="2">
        <v>4840000000</v>
      </c>
      <c r="H1534" s="2">
        <v>105100000</v>
      </c>
      <c r="I1534" s="2">
        <v>108000000</v>
      </c>
      <c r="J1534" s="3">
        <v>10.3</v>
      </c>
      <c r="K1534" s="2">
        <f t="shared" si="69"/>
        <v>1112400000</v>
      </c>
      <c r="L1534" s="2">
        <f t="shared" si="70"/>
        <v>9.4480402732829913E-2</v>
      </c>
      <c r="M1534" s="2">
        <f t="shared" si="71"/>
        <v>4.3509528946422149</v>
      </c>
    </row>
    <row r="1535" spans="1:13" x14ac:dyDescent="0.25">
      <c r="A1535" s="1" t="s">
        <v>3118</v>
      </c>
      <c r="B1535" s="1">
        <v>2292</v>
      </c>
      <c r="C1535" s="1" t="s">
        <v>1</v>
      </c>
      <c r="D1535" s="1" t="s">
        <v>13</v>
      </c>
      <c r="E1535" s="1" t="s">
        <v>14</v>
      </c>
      <c r="F1535" s="1" t="s">
        <v>3119</v>
      </c>
      <c r="G1535" s="2">
        <v>36510000</v>
      </c>
      <c r="H1535" s="2">
        <v>-62630000</v>
      </c>
      <c r="I1535" s="2">
        <v>720000000</v>
      </c>
      <c r="J1535" s="3">
        <v>0.72</v>
      </c>
      <c r="K1535" s="2">
        <f t="shared" si="69"/>
        <v>518400000</v>
      </c>
      <c r="L1535" s="2">
        <f t="shared" si="70"/>
        <v>-0.12081404320987654</v>
      </c>
      <c r="M1535" s="2">
        <f t="shared" si="71"/>
        <v>7.0428240740740736E-2</v>
      </c>
    </row>
    <row r="1536" spans="1:13" x14ac:dyDescent="0.25">
      <c r="A1536" s="1" t="s">
        <v>3120</v>
      </c>
      <c r="B1536" s="1">
        <v>2293</v>
      </c>
      <c r="C1536" s="1" t="s">
        <v>1</v>
      </c>
      <c r="D1536" s="1" t="s">
        <v>128</v>
      </c>
      <c r="E1536" s="1" t="s">
        <v>3027</v>
      </c>
      <c r="F1536" s="1" t="s">
        <v>3121</v>
      </c>
      <c r="G1536" s="2">
        <v>126560000</v>
      </c>
      <c r="H1536" s="2">
        <v>46920000</v>
      </c>
      <c r="I1536" s="2">
        <v>400000000</v>
      </c>
      <c r="J1536" s="3">
        <v>0.66</v>
      </c>
      <c r="K1536" s="2">
        <f t="shared" si="69"/>
        <v>264000000</v>
      </c>
      <c r="L1536" s="2">
        <f t="shared" si="70"/>
        <v>0.17772727272727273</v>
      </c>
      <c r="M1536" s="2">
        <f t="shared" si="71"/>
        <v>0.47939393939393937</v>
      </c>
    </row>
    <row r="1537" spans="1:13" x14ac:dyDescent="0.25">
      <c r="A1537" s="1" t="s">
        <v>3122</v>
      </c>
      <c r="B1537" s="1">
        <v>2295</v>
      </c>
      <c r="C1537" s="1" t="s">
        <v>1</v>
      </c>
      <c r="D1537" s="1" t="s">
        <v>180</v>
      </c>
      <c r="E1537" s="1" t="s">
        <v>181</v>
      </c>
      <c r="F1537" s="1" t="s">
        <v>3123</v>
      </c>
      <c r="G1537" s="2">
        <v>168200000</v>
      </c>
      <c r="H1537" s="2">
        <v>13940000</v>
      </c>
      <c r="I1537" s="2">
        <v>400000000</v>
      </c>
      <c r="J1537" s="3">
        <v>2.65</v>
      </c>
      <c r="K1537" s="2">
        <f t="shared" si="69"/>
        <v>1060000000</v>
      </c>
      <c r="L1537" s="2">
        <f t="shared" si="70"/>
        <v>1.3150943396226415E-2</v>
      </c>
      <c r="M1537" s="2">
        <f t="shared" si="71"/>
        <v>0.15867924528301885</v>
      </c>
    </row>
    <row r="1538" spans="1:13" x14ac:dyDescent="0.25">
      <c r="A1538" s="1" t="s">
        <v>3124</v>
      </c>
      <c r="B1538" s="1">
        <v>2298</v>
      </c>
      <c r="C1538" s="1" t="s">
        <v>1</v>
      </c>
      <c r="D1538" s="1" t="s">
        <v>54</v>
      </c>
      <c r="E1538" s="1" t="s">
        <v>266</v>
      </c>
      <c r="F1538" s="1" t="s">
        <v>3125</v>
      </c>
      <c r="G1538" s="2">
        <v>3050000000</v>
      </c>
      <c r="H1538" s="2">
        <v>46940000</v>
      </c>
      <c r="I1538" s="2">
        <v>2190000000</v>
      </c>
      <c r="J1538" s="3">
        <v>0.24</v>
      </c>
      <c r="K1538" s="2">
        <f t="shared" si="69"/>
        <v>525600000</v>
      </c>
      <c r="L1538" s="2">
        <f t="shared" si="70"/>
        <v>8.9307458143074586E-2</v>
      </c>
      <c r="M1538" s="2">
        <f t="shared" si="71"/>
        <v>5.8028919330289197</v>
      </c>
    </row>
    <row r="1539" spans="1:13" x14ac:dyDescent="0.25">
      <c r="A1539" s="1" t="s">
        <v>3126</v>
      </c>
      <c r="B1539" s="1">
        <v>2299</v>
      </c>
      <c r="C1539" s="1" t="s">
        <v>1</v>
      </c>
      <c r="D1539" s="1" t="s">
        <v>166</v>
      </c>
      <c r="E1539" s="1" t="s">
        <v>611</v>
      </c>
      <c r="F1539" s="1" t="s">
        <v>3127</v>
      </c>
      <c r="G1539" s="2">
        <v>19620000000</v>
      </c>
      <c r="H1539" s="2">
        <v>390500000</v>
      </c>
      <c r="I1539" s="2">
        <v>2120000000</v>
      </c>
      <c r="J1539" s="3">
        <v>4.45</v>
      </c>
      <c r="K1539" s="2">
        <f t="shared" ref="K1539:K1602" si="72">I1539*J1539</f>
        <v>9434000000</v>
      </c>
      <c r="L1539" s="2">
        <f t="shared" ref="L1539:L1602" si="73">H1539/K1539</f>
        <v>4.1392834428662283E-2</v>
      </c>
      <c r="M1539" s="2">
        <f t="shared" ref="M1539:M1602" si="74">G1539/K1539</f>
        <v>2.0797116811532752</v>
      </c>
    </row>
    <row r="1540" spans="1:13" x14ac:dyDescent="0.25">
      <c r="A1540" s="1" t="s">
        <v>3128</v>
      </c>
      <c r="B1540" s="1">
        <v>2302</v>
      </c>
      <c r="C1540" s="1" t="s">
        <v>1</v>
      </c>
      <c r="D1540" s="1" t="s">
        <v>210</v>
      </c>
      <c r="E1540" s="1" t="s">
        <v>396</v>
      </c>
      <c r="F1540" s="1" t="s">
        <v>3129</v>
      </c>
      <c r="G1540" s="2">
        <v>580960000</v>
      </c>
      <c r="H1540" s="2">
        <v>106320000</v>
      </c>
      <c r="I1540" s="2">
        <v>489170000</v>
      </c>
      <c r="J1540" s="3">
        <v>1.88</v>
      </c>
      <c r="K1540" s="2">
        <f t="shared" si="72"/>
        <v>919639600</v>
      </c>
      <c r="L1540" s="2">
        <f t="shared" si="73"/>
        <v>0.11561050655060962</v>
      </c>
      <c r="M1540" s="2">
        <f t="shared" si="74"/>
        <v>0.63172573255871101</v>
      </c>
    </row>
    <row r="1541" spans="1:13" x14ac:dyDescent="0.25">
      <c r="A1541" s="1" t="s">
        <v>3130</v>
      </c>
      <c r="B1541" s="1">
        <v>2307</v>
      </c>
      <c r="C1541" s="1" t="s">
        <v>1</v>
      </c>
      <c r="D1541" s="1" t="s">
        <v>166</v>
      </c>
      <c r="E1541" s="1" t="s">
        <v>611</v>
      </c>
      <c r="F1541" s="1" t="s">
        <v>3131</v>
      </c>
      <c r="G1541" s="2">
        <v>3600000000</v>
      </c>
      <c r="H1541" s="2">
        <v>-132910000</v>
      </c>
      <c r="I1541" s="2">
        <v>869920000</v>
      </c>
      <c r="J1541" s="3">
        <v>0.19900000000000001</v>
      </c>
      <c r="K1541" s="2">
        <f t="shared" si="72"/>
        <v>173114080</v>
      </c>
      <c r="L1541" s="2">
        <f t="shared" si="73"/>
        <v>-0.76775961839730189</v>
      </c>
      <c r="M1541" s="2">
        <f t="shared" si="74"/>
        <v>20.795535522009533</v>
      </c>
    </row>
    <row r="1542" spans="1:13" x14ac:dyDescent="0.25">
      <c r="A1542" s="1" t="s">
        <v>3132</v>
      </c>
      <c r="B1542" s="1">
        <v>2309</v>
      </c>
      <c r="C1542" s="1" t="s">
        <v>1</v>
      </c>
      <c r="D1542" s="1" t="s">
        <v>50</v>
      </c>
      <c r="E1542" s="1" t="s">
        <v>619</v>
      </c>
      <c r="F1542" s="1" t="s">
        <v>61</v>
      </c>
      <c r="G1542" s="2">
        <v>217100000</v>
      </c>
      <c r="H1542" s="2">
        <v>-25660000</v>
      </c>
      <c r="I1542" s="2">
        <v>771560000</v>
      </c>
      <c r="J1542" s="3">
        <v>3.44</v>
      </c>
      <c r="K1542" s="2">
        <f t="shared" si="72"/>
        <v>2654166400</v>
      </c>
      <c r="L1542" s="2">
        <f t="shared" si="73"/>
        <v>-9.6678188677243454E-3</v>
      </c>
      <c r="M1542" s="2">
        <f t="shared" si="74"/>
        <v>8.1795926585462017E-2</v>
      </c>
    </row>
    <row r="1543" spans="1:13" x14ac:dyDescent="0.25">
      <c r="A1543" s="1" t="s">
        <v>3133</v>
      </c>
      <c r="B1543" s="1">
        <v>2310</v>
      </c>
      <c r="C1543" s="1" t="s">
        <v>1</v>
      </c>
      <c r="D1543" s="1" t="s">
        <v>50</v>
      </c>
      <c r="E1543" s="1" t="s">
        <v>60</v>
      </c>
      <c r="F1543" s="1" t="s">
        <v>3134</v>
      </c>
      <c r="G1543" s="2">
        <v>101560000</v>
      </c>
      <c r="H1543" s="2">
        <v>-8289999.9999999991</v>
      </c>
      <c r="I1543" s="2">
        <v>1090000000</v>
      </c>
      <c r="J1543" s="3">
        <v>2.9000000000000001E-2</v>
      </c>
      <c r="K1543" s="2">
        <f t="shared" si="72"/>
        <v>31610000</v>
      </c>
      <c r="L1543" s="2">
        <f t="shared" si="73"/>
        <v>-0.26225877886744697</v>
      </c>
      <c r="M1543" s="2">
        <f t="shared" si="74"/>
        <v>3.2129073078139827</v>
      </c>
    </row>
    <row r="1544" spans="1:13" x14ac:dyDescent="0.25">
      <c r="A1544" s="1" t="s">
        <v>3135</v>
      </c>
      <c r="B1544" s="1">
        <v>2312</v>
      </c>
      <c r="C1544" s="1" t="s">
        <v>1</v>
      </c>
      <c r="D1544" s="1" t="s">
        <v>13</v>
      </c>
      <c r="E1544" s="1" t="s">
        <v>413</v>
      </c>
      <c r="F1544" s="1" t="s">
        <v>3136</v>
      </c>
      <c r="G1544" s="2">
        <v>766000</v>
      </c>
      <c r="H1544" s="2">
        <v>-7970000</v>
      </c>
      <c r="I1544" s="2">
        <v>199360000</v>
      </c>
      <c r="J1544" s="3">
        <v>0.10199999999999999</v>
      </c>
      <c r="K1544" s="2">
        <f t="shared" si="72"/>
        <v>20334720</v>
      </c>
      <c r="L1544" s="2">
        <f t="shared" si="73"/>
        <v>-0.39194048405879206</v>
      </c>
      <c r="M1544" s="2">
        <f t="shared" si="74"/>
        <v>3.7669562206905233E-2</v>
      </c>
    </row>
    <row r="1545" spans="1:13" x14ac:dyDescent="0.25">
      <c r="A1545" s="1" t="s">
        <v>3137</v>
      </c>
      <c r="B1545" s="1">
        <v>2313</v>
      </c>
      <c r="C1545" s="1" t="s">
        <v>1</v>
      </c>
      <c r="D1545" s="1" t="s">
        <v>54</v>
      </c>
      <c r="E1545" s="1" t="s">
        <v>266</v>
      </c>
      <c r="F1545" s="1" t="s">
        <v>3138</v>
      </c>
      <c r="G1545" s="2">
        <v>27590000000</v>
      </c>
      <c r="H1545" s="2">
        <v>5040000000</v>
      </c>
      <c r="I1545" s="2">
        <v>1500000000</v>
      </c>
      <c r="J1545" s="3">
        <v>75</v>
      </c>
      <c r="K1545" s="2">
        <f t="shared" si="72"/>
        <v>112500000000</v>
      </c>
      <c r="L1545" s="2">
        <f t="shared" si="73"/>
        <v>4.48E-2</v>
      </c>
      <c r="M1545" s="2">
        <f t="shared" si="74"/>
        <v>0.24524444444444443</v>
      </c>
    </row>
    <row r="1546" spans="1:13" x14ac:dyDescent="0.25">
      <c r="A1546" s="1" t="s">
        <v>3139</v>
      </c>
      <c r="B1546" s="1">
        <v>2314</v>
      </c>
      <c r="C1546" s="1" t="s">
        <v>1</v>
      </c>
      <c r="D1546" s="1" t="s">
        <v>166</v>
      </c>
      <c r="E1546" s="1" t="s">
        <v>713</v>
      </c>
      <c r="F1546" s="1" t="s">
        <v>3140</v>
      </c>
      <c r="G1546" s="2">
        <v>24940000000</v>
      </c>
      <c r="H1546" s="2">
        <v>1050000000</v>
      </c>
      <c r="I1546" s="2">
        <v>4310000000</v>
      </c>
      <c r="J1546" s="3">
        <v>2.54</v>
      </c>
      <c r="K1546" s="2">
        <f t="shared" si="72"/>
        <v>10947400000</v>
      </c>
      <c r="L1546" s="2">
        <f t="shared" si="73"/>
        <v>9.5913184865812892E-2</v>
      </c>
      <c r="M1546" s="2">
        <f t="shared" si="74"/>
        <v>2.2781665052889268</v>
      </c>
    </row>
    <row r="1547" spans="1:13" x14ac:dyDescent="0.25">
      <c r="A1547" s="1" t="s">
        <v>3141</v>
      </c>
      <c r="B1547" s="1">
        <v>2317</v>
      </c>
      <c r="C1547" s="1" t="s">
        <v>1</v>
      </c>
      <c r="D1547" s="1" t="s">
        <v>54</v>
      </c>
      <c r="E1547" s="1" t="s">
        <v>640</v>
      </c>
      <c r="F1547" s="1" t="s">
        <v>3142</v>
      </c>
      <c r="G1547" s="2">
        <v>3020000000</v>
      </c>
      <c r="H1547" s="2">
        <v>54690000</v>
      </c>
      <c r="I1547" s="2">
        <v>1520000000</v>
      </c>
      <c r="J1547" s="3">
        <v>0.53</v>
      </c>
      <c r="K1547" s="2">
        <f t="shared" si="72"/>
        <v>805600000</v>
      </c>
      <c r="L1547" s="2">
        <f t="shared" si="73"/>
        <v>6.7887288977159885E-2</v>
      </c>
      <c r="M1547" s="2">
        <f t="shared" si="74"/>
        <v>3.7487586891757698</v>
      </c>
    </row>
    <row r="1548" spans="1:13" x14ac:dyDescent="0.25">
      <c r="A1548" s="1" t="s">
        <v>3143</v>
      </c>
      <c r="B1548" s="1">
        <v>2318</v>
      </c>
      <c r="C1548" s="1" t="s">
        <v>1</v>
      </c>
      <c r="D1548" s="1" t="s">
        <v>13</v>
      </c>
      <c r="E1548" s="1" t="s">
        <v>1095</v>
      </c>
      <c r="F1548" s="1" t="s">
        <v>3144</v>
      </c>
      <c r="G1548" s="2">
        <v>1300000000000</v>
      </c>
      <c r="H1548" s="2">
        <v>97420000000</v>
      </c>
      <c r="I1548" s="2">
        <v>17710000000</v>
      </c>
      <c r="J1548" s="3">
        <v>32.549999999999997</v>
      </c>
      <c r="K1548" s="2">
        <f t="shared" si="72"/>
        <v>576460500000</v>
      </c>
      <c r="L1548" s="2">
        <f t="shared" si="73"/>
        <v>0.16899683499563284</v>
      </c>
      <c r="M1548" s="2">
        <f t="shared" si="74"/>
        <v>2.255141505792678</v>
      </c>
    </row>
    <row r="1549" spans="1:13" x14ac:dyDescent="0.25">
      <c r="A1549" s="1" t="s">
        <v>3145</v>
      </c>
      <c r="B1549" s="1">
        <v>2319</v>
      </c>
      <c r="C1549" s="1" t="s">
        <v>1</v>
      </c>
      <c r="D1549" s="1" t="s">
        <v>54</v>
      </c>
      <c r="E1549" s="1" t="s">
        <v>322</v>
      </c>
      <c r="F1549" s="1" t="s">
        <v>3146</v>
      </c>
      <c r="G1549" s="2">
        <v>108980000000</v>
      </c>
      <c r="H1549" s="2">
        <v>5310000000</v>
      </c>
      <c r="I1549" s="2">
        <v>3960000000</v>
      </c>
      <c r="J1549" s="3">
        <v>17.2</v>
      </c>
      <c r="K1549" s="2">
        <f t="shared" si="72"/>
        <v>68112000000</v>
      </c>
      <c r="L1549" s="2">
        <f t="shared" si="73"/>
        <v>7.7959830866807606E-2</v>
      </c>
      <c r="M1549" s="2">
        <f t="shared" si="74"/>
        <v>1.6000117453605827</v>
      </c>
    </row>
    <row r="1550" spans="1:13" x14ac:dyDescent="0.25">
      <c r="A1550" s="1" t="s">
        <v>3147</v>
      </c>
      <c r="B1550" s="1">
        <v>2320</v>
      </c>
      <c r="C1550" s="1" t="s">
        <v>1</v>
      </c>
      <c r="D1550" s="1" t="s">
        <v>166</v>
      </c>
      <c r="E1550" s="1" t="s">
        <v>498</v>
      </c>
      <c r="F1550" s="1" t="s">
        <v>3148</v>
      </c>
      <c r="G1550" s="2">
        <v>224360000</v>
      </c>
      <c r="H1550" s="2">
        <v>-100800000</v>
      </c>
      <c r="I1550" s="2">
        <v>817640000</v>
      </c>
      <c r="J1550" s="3">
        <v>7.3999999999999996E-2</v>
      </c>
      <c r="K1550" s="2">
        <f t="shared" si="72"/>
        <v>60505360</v>
      </c>
      <c r="L1550" s="2">
        <f t="shared" si="73"/>
        <v>-1.6659681059661491</v>
      </c>
      <c r="M1550" s="2">
        <f t="shared" si="74"/>
        <v>3.7081012326841787</v>
      </c>
    </row>
    <row r="1551" spans="1:13" x14ac:dyDescent="0.25">
      <c r="A1551" s="1" t="s">
        <v>3149</v>
      </c>
      <c r="B1551" s="1">
        <v>2322</v>
      </c>
      <c r="C1551" s="1" t="s">
        <v>1</v>
      </c>
      <c r="D1551" s="1" t="s">
        <v>144</v>
      </c>
      <c r="E1551" s="1" t="s">
        <v>294</v>
      </c>
      <c r="F1551" s="1" t="s">
        <v>3150</v>
      </c>
      <c r="G1551" s="2">
        <v>198920000</v>
      </c>
      <c r="H1551" s="2">
        <v>-41750000</v>
      </c>
      <c r="I1551" s="2">
        <v>4120000000</v>
      </c>
      <c r="J1551" s="3">
        <v>0.61</v>
      </c>
      <c r="K1551" s="2">
        <f t="shared" si="72"/>
        <v>2513200000</v>
      </c>
      <c r="L1551" s="2">
        <f t="shared" si="73"/>
        <v>-1.6612287123985357E-2</v>
      </c>
      <c r="M1551" s="2">
        <f t="shared" si="74"/>
        <v>7.9150087537800409E-2</v>
      </c>
    </row>
    <row r="1552" spans="1:13" x14ac:dyDescent="0.25">
      <c r="A1552" s="1" t="s">
        <v>3151</v>
      </c>
      <c r="B1552" s="1">
        <v>2323</v>
      </c>
      <c r="C1552" s="1" t="s">
        <v>1</v>
      </c>
      <c r="D1552" s="1" t="s">
        <v>77</v>
      </c>
      <c r="E1552" s="1" t="s">
        <v>899</v>
      </c>
      <c r="F1552" s="1" t="s">
        <v>3152</v>
      </c>
      <c r="G1552" s="2">
        <v>355680000</v>
      </c>
      <c r="H1552" s="2">
        <v>-466140000</v>
      </c>
      <c r="I1552" s="2">
        <v>2440000000</v>
      </c>
      <c r="J1552" s="3">
        <v>1.4E-2</v>
      </c>
      <c r="K1552" s="2">
        <f t="shared" si="72"/>
        <v>34160000</v>
      </c>
      <c r="L1552" s="2">
        <f t="shared" si="73"/>
        <v>-13.645784543325528</v>
      </c>
      <c r="M1552" s="2">
        <f t="shared" si="74"/>
        <v>10.412177985948478</v>
      </c>
    </row>
    <row r="1553" spans="1:13" x14ac:dyDescent="0.25">
      <c r="A1553" s="1" t="s">
        <v>3153</v>
      </c>
      <c r="B1553" s="1">
        <v>2324</v>
      </c>
      <c r="C1553" s="1" t="s">
        <v>1</v>
      </c>
      <c r="D1553" s="1" t="s">
        <v>13</v>
      </c>
      <c r="E1553" s="1" t="s">
        <v>245</v>
      </c>
      <c r="F1553" s="1" t="s">
        <v>61</v>
      </c>
      <c r="G1553" s="2">
        <v>-1550000</v>
      </c>
      <c r="H1553" s="2">
        <v>-149060000</v>
      </c>
      <c r="I1553" s="2">
        <v>420130000</v>
      </c>
      <c r="J1553" s="3">
        <v>9.2999999999999999E-2</v>
      </c>
      <c r="K1553" s="2">
        <f t="shared" si="72"/>
        <v>39072090</v>
      </c>
      <c r="L1553" s="2">
        <f t="shared" si="73"/>
        <v>-3.8149994023867166</v>
      </c>
      <c r="M1553" s="2">
        <f t="shared" si="74"/>
        <v>-3.9670260792294451E-2</v>
      </c>
    </row>
    <row r="1554" spans="1:13" x14ac:dyDescent="0.25">
      <c r="A1554" s="1" t="s">
        <v>3154</v>
      </c>
      <c r="B1554" s="1">
        <v>2326</v>
      </c>
      <c r="C1554" s="1" t="s">
        <v>1</v>
      </c>
      <c r="D1554" s="1" t="s">
        <v>99</v>
      </c>
      <c r="E1554" s="1" t="s">
        <v>191</v>
      </c>
      <c r="F1554" s="1" t="s">
        <v>3155</v>
      </c>
      <c r="G1554" s="2">
        <v>1890000000</v>
      </c>
      <c r="H1554" s="2">
        <v>1840000</v>
      </c>
      <c r="I1554" s="2">
        <v>21080000000</v>
      </c>
      <c r="J1554" s="3">
        <v>0.01</v>
      </c>
      <c r="K1554" s="2">
        <f t="shared" si="72"/>
        <v>210800000</v>
      </c>
      <c r="L1554" s="2">
        <f t="shared" si="73"/>
        <v>8.7286527514231493E-3</v>
      </c>
      <c r="M1554" s="2">
        <f t="shared" si="74"/>
        <v>8.9658444022770407</v>
      </c>
    </row>
    <row r="1555" spans="1:13" x14ac:dyDescent="0.25">
      <c r="A1555" s="1" t="s">
        <v>3156</v>
      </c>
      <c r="B1555" s="1">
        <v>2327</v>
      </c>
      <c r="C1555" s="1" t="s">
        <v>1</v>
      </c>
      <c r="D1555" s="1" t="s">
        <v>99</v>
      </c>
      <c r="E1555" s="1" t="s">
        <v>757</v>
      </c>
      <c r="F1555" s="1" t="s">
        <v>3157</v>
      </c>
      <c r="G1555" s="2">
        <v>129300000</v>
      </c>
      <c r="H1555" s="2">
        <v>40830000</v>
      </c>
      <c r="I1555" s="2">
        <v>4090000000</v>
      </c>
      <c r="J1555" s="3">
        <v>0.14899999999999999</v>
      </c>
      <c r="K1555" s="2">
        <f t="shared" si="72"/>
        <v>609410000</v>
      </c>
      <c r="L1555" s="2">
        <f t="shared" si="73"/>
        <v>6.6999228762245455E-2</v>
      </c>
      <c r="M1555" s="2">
        <f t="shared" si="74"/>
        <v>0.21217242907074055</v>
      </c>
    </row>
    <row r="1556" spans="1:13" x14ac:dyDescent="0.25">
      <c r="A1556" s="1" t="s">
        <v>3158</v>
      </c>
      <c r="B1556" s="1">
        <v>2328</v>
      </c>
      <c r="C1556" s="1" t="s">
        <v>1</v>
      </c>
      <c r="D1556" s="1" t="s">
        <v>13</v>
      </c>
      <c r="E1556" s="1" t="s">
        <v>3159</v>
      </c>
      <c r="F1556" s="1" t="s">
        <v>3160</v>
      </c>
      <c r="G1556" s="2">
        <v>528090000000.00012</v>
      </c>
      <c r="H1556" s="2">
        <v>27170000000</v>
      </c>
      <c r="I1556" s="2">
        <v>22240000000</v>
      </c>
      <c r="J1556" s="3">
        <v>10.119999999999999</v>
      </c>
      <c r="K1556" s="2">
        <f t="shared" si="72"/>
        <v>225068799999.99997</v>
      </c>
      <c r="L1556" s="2">
        <f t="shared" si="73"/>
        <v>0.1207186424773225</v>
      </c>
      <c r="M1556" s="2">
        <f t="shared" si="74"/>
        <v>2.3463492052208044</v>
      </c>
    </row>
    <row r="1557" spans="1:13" x14ac:dyDescent="0.25">
      <c r="A1557" s="1" t="s">
        <v>3161</v>
      </c>
      <c r="B1557" s="1">
        <v>2329</v>
      </c>
      <c r="C1557" s="1" t="s">
        <v>1</v>
      </c>
      <c r="D1557" s="1" t="s">
        <v>13</v>
      </c>
      <c r="E1557" s="1" t="s">
        <v>14</v>
      </c>
      <c r="F1557" s="1" t="s">
        <v>3162</v>
      </c>
      <c r="G1557" s="2">
        <v>2840000000</v>
      </c>
      <c r="H1557" s="2">
        <v>-623190000</v>
      </c>
      <c r="I1557" s="2">
        <v>4440000000</v>
      </c>
      <c r="J1557" s="3">
        <v>3.1E-2</v>
      </c>
      <c r="K1557" s="2">
        <f t="shared" si="72"/>
        <v>137640000</v>
      </c>
      <c r="L1557" s="2">
        <f t="shared" si="73"/>
        <v>-4.5276809067131651</v>
      </c>
      <c r="M1557" s="2">
        <f t="shared" si="74"/>
        <v>20.633536762569019</v>
      </c>
    </row>
    <row r="1558" spans="1:13" x14ac:dyDescent="0.25">
      <c r="A1558" s="1" t="s">
        <v>3163</v>
      </c>
      <c r="B1558" s="1">
        <v>2330</v>
      </c>
      <c r="C1558" s="1" t="s">
        <v>1</v>
      </c>
      <c r="D1558" s="1" t="s">
        <v>13</v>
      </c>
      <c r="E1558" s="1" t="s">
        <v>14</v>
      </c>
      <c r="F1558" s="1" t="s">
        <v>3164</v>
      </c>
      <c r="G1558" s="2">
        <v>4910000</v>
      </c>
      <c r="H1558" s="2">
        <v>-51090000</v>
      </c>
      <c r="I1558" s="2">
        <v>254470000</v>
      </c>
      <c r="J1558" s="3">
        <v>0.35</v>
      </c>
      <c r="K1558" s="2">
        <f t="shared" si="72"/>
        <v>89064500</v>
      </c>
      <c r="L1558" s="2">
        <f t="shared" si="73"/>
        <v>-0.57362922376479963</v>
      </c>
      <c r="M1558" s="2">
        <f t="shared" si="74"/>
        <v>5.5128586586125787E-2</v>
      </c>
    </row>
    <row r="1559" spans="1:13" x14ac:dyDescent="0.25">
      <c r="A1559" s="1" t="s">
        <v>3165</v>
      </c>
      <c r="B1559" s="1">
        <v>2331</v>
      </c>
      <c r="C1559" s="1" t="s">
        <v>1</v>
      </c>
      <c r="D1559" s="1" t="s">
        <v>54</v>
      </c>
      <c r="E1559" s="1" t="s">
        <v>266</v>
      </c>
      <c r="F1559" s="1" t="s">
        <v>3166</v>
      </c>
      <c r="G1559" s="2">
        <v>30500000000</v>
      </c>
      <c r="H1559" s="2">
        <v>3520000000</v>
      </c>
      <c r="I1559" s="2">
        <v>2600000000</v>
      </c>
      <c r="J1559" s="3">
        <v>20.100000000000001</v>
      </c>
      <c r="K1559" s="2">
        <f t="shared" si="72"/>
        <v>52260000000</v>
      </c>
      <c r="L1559" s="2">
        <f t="shared" si="73"/>
        <v>6.7355530042097211E-2</v>
      </c>
      <c r="M1559" s="2">
        <f t="shared" si="74"/>
        <v>0.58362035973976267</v>
      </c>
    </row>
    <row r="1560" spans="1:13" x14ac:dyDescent="0.25">
      <c r="A1560" s="1" t="s">
        <v>3167</v>
      </c>
      <c r="B1560" s="1">
        <v>2333</v>
      </c>
      <c r="C1560" s="1" t="s">
        <v>1</v>
      </c>
      <c r="D1560" s="1" t="s">
        <v>251</v>
      </c>
      <c r="E1560" s="1" t="s">
        <v>360</v>
      </c>
      <c r="F1560" s="1" t="s">
        <v>3168</v>
      </c>
      <c r="G1560" s="2">
        <v>184780000000</v>
      </c>
      <c r="H1560" s="2">
        <v>7760000000</v>
      </c>
      <c r="I1560" s="2">
        <v>8560000000.000001</v>
      </c>
      <c r="J1560" s="3">
        <v>11.52</v>
      </c>
      <c r="K1560" s="2">
        <f t="shared" si="72"/>
        <v>98611200000</v>
      </c>
      <c r="L1560" s="2">
        <f t="shared" si="73"/>
        <v>7.8692886812045684E-2</v>
      </c>
      <c r="M1560" s="2">
        <f t="shared" si="74"/>
        <v>1.8738236630321912</v>
      </c>
    </row>
    <row r="1561" spans="1:13" x14ac:dyDescent="0.25">
      <c r="A1561" s="1" t="s">
        <v>3169</v>
      </c>
      <c r="B1561" s="1">
        <v>2336</v>
      </c>
      <c r="C1561" s="1" t="s">
        <v>1</v>
      </c>
      <c r="D1561" s="1" t="s">
        <v>99</v>
      </c>
      <c r="E1561" s="1" t="s">
        <v>191</v>
      </c>
      <c r="F1561" s="1" t="s">
        <v>3170</v>
      </c>
      <c r="G1561" s="2">
        <v>137160000</v>
      </c>
      <c r="H1561" s="2">
        <v>-11310000</v>
      </c>
      <c r="I1561" s="2">
        <v>1820000000</v>
      </c>
      <c r="J1561" s="3">
        <v>0.14000000000000001</v>
      </c>
      <c r="K1561" s="2">
        <f t="shared" si="72"/>
        <v>254800000.00000003</v>
      </c>
      <c r="L1561" s="2">
        <f t="shared" si="73"/>
        <v>-4.4387755102040814E-2</v>
      </c>
      <c r="M1561" s="2">
        <f t="shared" si="74"/>
        <v>0.53830455259026677</v>
      </c>
    </row>
    <row r="1562" spans="1:13" x14ac:dyDescent="0.25">
      <c r="A1562" s="1" t="s">
        <v>3171</v>
      </c>
      <c r="B1562" s="1">
        <v>2337</v>
      </c>
      <c r="C1562" s="1" t="s">
        <v>1</v>
      </c>
      <c r="D1562" s="1" t="s">
        <v>6</v>
      </c>
      <c r="E1562" s="1" t="s">
        <v>10</v>
      </c>
      <c r="F1562" s="1" t="s">
        <v>3172</v>
      </c>
      <c r="G1562" s="2">
        <v>8119999999.999999</v>
      </c>
      <c r="H1562" s="2">
        <v>43640000</v>
      </c>
      <c r="I1562" s="2">
        <v>374500000</v>
      </c>
      <c r="J1562" s="3">
        <v>4.1399999999999997</v>
      </c>
      <c r="K1562" s="2">
        <f t="shared" si="72"/>
        <v>1550429999.9999998</v>
      </c>
      <c r="L1562" s="2">
        <f t="shared" si="73"/>
        <v>2.8147030178724615E-2</v>
      </c>
      <c r="M1562" s="2">
        <f t="shared" si="74"/>
        <v>5.2372567610275862</v>
      </c>
    </row>
    <row r="1563" spans="1:13" x14ac:dyDescent="0.25">
      <c r="A1563" s="1" t="s">
        <v>3173</v>
      </c>
      <c r="B1563" s="1">
        <v>2338</v>
      </c>
      <c r="C1563" s="1" t="s">
        <v>1</v>
      </c>
      <c r="D1563" s="1" t="s">
        <v>95</v>
      </c>
      <c r="E1563" s="1" t="s">
        <v>116</v>
      </c>
      <c r="F1563" s="1" t="s">
        <v>3174</v>
      </c>
      <c r="G1563" s="2">
        <v>235600000000</v>
      </c>
      <c r="H1563" s="2">
        <v>9960000000</v>
      </c>
      <c r="I1563" s="2">
        <v>8640000000</v>
      </c>
      <c r="J1563" s="3">
        <v>16.72</v>
      </c>
      <c r="K1563" s="2">
        <f t="shared" si="72"/>
        <v>144460800000</v>
      </c>
      <c r="L1563" s="2">
        <f t="shared" si="73"/>
        <v>6.8946039340776186E-2</v>
      </c>
      <c r="M1563" s="2">
        <f t="shared" si="74"/>
        <v>1.6308922558922558</v>
      </c>
    </row>
    <row r="1564" spans="1:13" x14ac:dyDescent="0.25">
      <c r="A1564" s="1" t="s">
        <v>3175</v>
      </c>
      <c r="B1564" s="1">
        <v>2339</v>
      </c>
      <c r="C1564" s="1" t="s">
        <v>1</v>
      </c>
      <c r="D1564" s="1" t="s">
        <v>95</v>
      </c>
      <c r="E1564" s="1" t="s">
        <v>116</v>
      </c>
      <c r="F1564" s="1" t="s">
        <v>3176</v>
      </c>
      <c r="G1564" s="2">
        <v>2710000000</v>
      </c>
      <c r="H1564" s="2">
        <v>-55320000</v>
      </c>
      <c r="I1564" s="2">
        <v>574340000</v>
      </c>
      <c r="J1564" s="3">
        <v>0.22600000000000001</v>
      </c>
      <c r="K1564" s="2">
        <f t="shared" si="72"/>
        <v>129800840</v>
      </c>
      <c r="L1564" s="2">
        <f t="shared" si="73"/>
        <v>-0.42619138674295176</v>
      </c>
      <c r="M1564" s="2">
        <f t="shared" si="74"/>
        <v>20.878139155339827</v>
      </c>
    </row>
    <row r="1565" spans="1:13" x14ac:dyDescent="0.25">
      <c r="A1565" s="1" t="s">
        <v>3177</v>
      </c>
      <c r="B1565" s="1">
        <v>2340</v>
      </c>
      <c r="C1565" s="1" t="s">
        <v>1</v>
      </c>
      <c r="D1565" s="1" t="s">
        <v>128</v>
      </c>
      <c r="E1565" s="1" t="s">
        <v>307</v>
      </c>
      <c r="F1565" s="1" t="s">
        <v>3178</v>
      </c>
      <c r="G1565" s="2">
        <v>154720000</v>
      </c>
      <c r="H1565" s="2">
        <v>-15240000</v>
      </c>
      <c r="I1565" s="2">
        <v>424850000</v>
      </c>
      <c r="J1565" s="3">
        <v>0.22</v>
      </c>
      <c r="K1565" s="2">
        <f t="shared" si="72"/>
        <v>93467000</v>
      </c>
      <c r="L1565" s="2">
        <f t="shared" si="73"/>
        <v>-0.16305220024179656</v>
      </c>
      <c r="M1565" s="2">
        <f t="shared" si="74"/>
        <v>1.6553435972054309</v>
      </c>
    </row>
    <row r="1566" spans="1:13" x14ac:dyDescent="0.25">
      <c r="A1566" s="1" t="s">
        <v>3179</v>
      </c>
      <c r="B1566" s="1">
        <v>2342</v>
      </c>
      <c r="C1566" s="1" t="s">
        <v>1</v>
      </c>
      <c r="D1566" s="1" t="s">
        <v>77</v>
      </c>
      <c r="E1566" s="1" t="s">
        <v>515</v>
      </c>
      <c r="F1566" s="1" t="s">
        <v>3180</v>
      </c>
      <c r="G1566" s="2">
        <v>5980000000</v>
      </c>
      <c r="H1566" s="2">
        <v>6700000</v>
      </c>
      <c r="I1566" s="2">
        <v>2770000000</v>
      </c>
      <c r="J1566" s="3">
        <v>0.54</v>
      </c>
      <c r="K1566" s="2">
        <f t="shared" si="72"/>
        <v>1495800000</v>
      </c>
      <c r="L1566" s="2">
        <f t="shared" si="73"/>
        <v>4.4792084503275835E-3</v>
      </c>
      <c r="M1566" s="2">
        <f t="shared" si="74"/>
        <v>3.9978606765610376</v>
      </c>
    </row>
    <row r="1567" spans="1:13" x14ac:dyDescent="0.25">
      <c r="A1567" s="1" t="s">
        <v>3181</v>
      </c>
      <c r="B1567" s="1">
        <v>2343</v>
      </c>
      <c r="C1567" s="1" t="s">
        <v>1</v>
      </c>
      <c r="D1567" s="1" t="s">
        <v>144</v>
      </c>
      <c r="E1567" s="1" t="s">
        <v>294</v>
      </c>
      <c r="F1567" s="1" t="s">
        <v>3182</v>
      </c>
      <c r="G1567" s="2">
        <v>17980000000</v>
      </c>
      <c r="H1567" s="2">
        <v>856320000</v>
      </c>
      <c r="I1567" s="2">
        <v>5410000000</v>
      </c>
      <c r="J1567" s="3">
        <v>2.3199999999999998</v>
      </c>
      <c r="K1567" s="2">
        <f t="shared" si="72"/>
        <v>12551200000</v>
      </c>
      <c r="L1567" s="2">
        <f t="shared" si="73"/>
        <v>6.8226145707183383E-2</v>
      </c>
      <c r="M1567" s="2">
        <f t="shared" si="74"/>
        <v>1.432532347504621</v>
      </c>
    </row>
    <row r="1568" spans="1:13" x14ac:dyDescent="0.25">
      <c r="A1568" s="1" t="s">
        <v>3183</v>
      </c>
      <c r="B1568" s="1">
        <v>2348</v>
      </c>
      <c r="C1568" s="1" t="s">
        <v>1</v>
      </c>
      <c r="D1568" s="1" t="s">
        <v>39</v>
      </c>
      <c r="E1568" s="1" t="s">
        <v>40</v>
      </c>
      <c r="F1568" s="1" t="s">
        <v>3184</v>
      </c>
      <c r="G1568" s="2">
        <v>1270000000</v>
      </c>
      <c r="H1568" s="2">
        <v>360230000</v>
      </c>
      <c r="I1568" s="2">
        <v>1500000000</v>
      </c>
      <c r="J1568" s="3">
        <v>1.22</v>
      </c>
      <c r="K1568" s="2">
        <f t="shared" si="72"/>
        <v>1830000000</v>
      </c>
      <c r="L1568" s="2">
        <f t="shared" si="73"/>
        <v>0.19684699453551913</v>
      </c>
      <c r="M1568" s="2">
        <f t="shared" si="74"/>
        <v>0.69398907103825136</v>
      </c>
    </row>
    <row r="1569" spans="1:13" x14ac:dyDescent="0.25">
      <c r="A1569" s="1" t="s">
        <v>3185</v>
      </c>
      <c r="B1569" s="1">
        <v>2349</v>
      </c>
      <c r="C1569" s="1" t="s">
        <v>1</v>
      </c>
      <c r="D1569" s="1" t="s">
        <v>54</v>
      </c>
      <c r="E1569" s="1" t="s">
        <v>302</v>
      </c>
      <c r="F1569" s="1" t="s">
        <v>3186</v>
      </c>
      <c r="G1569" s="2">
        <v>51780000</v>
      </c>
      <c r="H1569" s="2">
        <v>-111330000</v>
      </c>
      <c r="I1569" s="2">
        <v>3130000000</v>
      </c>
      <c r="J1569" s="3">
        <v>3.2000000000000001E-2</v>
      </c>
      <c r="K1569" s="2">
        <f t="shared" si="72"/>
        <v>100160000</v>
      </c>
      <c r="L1569" s="2">
        <f t="shared" si="73"/>
        <v>-1.1115215654952078</v>
      </c>
      <c r="M1569" s="2">
        <f t="shared" si="74"/>
        <v>0.51697284345047922</v>
      </c>
    </row>
    <row r="1570" spans="1:13" x14ac:dyDescent="0.25">
      <c r="A1570" s="1" t="s">
        <v>3187</v>
      </c>
      <c r="B1570" s="1">
        <v>2355</v>
      </c>
      <c r="C1570" s="1" t="s">
        <v>1</v>
      </c>
      <c r="D1570" s="1" t="s">
        <v>65</v>
      </c>
      <c r="E1570" s="1" t="s">
        <v>66</v>
      </c>
      <c r="F1570" s="1" t="s">
        <v>61</v>
      </c>
      <c r="G1570" s="2">
        <v>29260000000</v>
      </c>
      <c r="H1570" s="2">
        <v>982630000</v>
      </c>
      <c r="I1570" s="2">
        <v>526110000</v>
      </c>
      <c r="J1570" s="3">
        <v>4.3</v>
      </c>
      <c r="K1570" s="2">
        <f t="shared" si="72"/>
        <v>2262273000</v>
      </c>
      <c r="L1570" s="2">
        <f t="shared" si="73"/>
        <v>0.43435518171325921</v>
      </c>
      <c r="M1570" s="2">
        <f t="shared" si="74"/>
        <v>12.933894361997867</v>
      </c>
    </row>
    <row r="1571" spans="1:13" x14ac:dyDescent="0.25">
      <c r="A1571" s="1" t="s">
        <v>3188</v>
      </c>
      <c r="B1571" s="1">
        <v>2356</v>
      </c>
      <c r="C1571" s="1" t="s">
        <v>1</v>
      </c>
      <c r="D1571" s="1" t="s">
        <v>13</v>
      </c>
      <c r="E1571" s="1" t="s">
        <v>34</v>
      </c>
      <c r="F1571" s="1" t="s">
        <v>806</v>
      </c>
      <c r="G1571" s="2">
        <v>12800000000</v>
      </c>
      <c r="H1571" s="2">
        <v>1860000000</v>
      </c>
      <c r="I1571" s="2">
        <v>1410000000</v>
      </c>
      <c r="J1571" s="3">
        <v>6.2</v>
      </c>
      <c r="K1571" s="2">
        <f t="shared" si="72"/>
        <v>8742000000</v>
      </c>
      <c r="L1571" s="2">
        <f t="shared" si="73"/>
        <v>0.21276595744680851</v>
      </c>
      <c r="M1571" s="2">
        <f t="shared" si="74"/>
        <v>1.4641958361930909</v>
      </c>
    </row>
    <row r="1572" spans="1:13" x14ac:dyDescent="0.25">
      <c r="A1572" s="1" t="s">
        <v>3189</v>
      </c>
      <c r="B1572" s="1">
        <v>2358</v>
      </c>
      <c r="C1572" s="1" t="s">
        <v>1</v>
      </c>
      <c r="D1572" s="1" t="s">
        <v>99</v>
      </c>
      <c r="E1572" s="1" t="s">
        <v>191</v>
      </c>
      <c r="F1572" s="1" t="s">
        <v>3190</v>
      </c>
      <c r="G1572" s="2">
        <v>837900000</v>
      </c>
      <c r="H1572" s="2">
        <v>-90150000</v>
      </c>
      <c r="I1572" s="2">
        <v>5470000000</v>
      </c>
      <c r="J1572" s="3">
        <v>2.5999999999999999E-2</v>
      </c>
      <c r="K1572" s="2">
        <f t="shared" si="72"/>
        <v>142220000</v>
      </c>
      <c r="L1572" s="2">
        <f t="shared" si="73"/>
        <v>-0.63387709182955987</v>
      </c>
      <c r="M1572" s="2">
        <f t="shared" si="74"/>
        <v>5.8915764308817327</v>
      </c>
    </row>
    <row r="1573" spans="1:13" x14ac:dyDescent="0.25">
      <c r="A1573" s="1" t="s">
        <v>3191</v>
      </c>
      <c r="B1573" s="1">
        <v>2359</v>
      </c>
      <c r="C1573" s="1" t="s">
        <v>1</v>
      </c>
      <c r="D1573" s="1" t="s">
        <v>39</v>
      </c>
      <c r="E1573" s="1" t="s">
        <v>40</v>
      </c>
      <c r="F1573" s="1" t="s">
        <v>3192</v>
      </c>
      <c r="G1573" s="2">
        <v>44580000000</v>
      </c>
      <c r="H1573" s="2">
        <v>11810000000</v>
      </c>
      <c r="I1573" s="2">
        <v>2950000000</v>
      </c>
      <c r="J1573" s="3">
        <v>36.799999999999997</v>
      </c>
      <c r="K1573" s="2">
        <f t="shared" si="72"/>
        <v>108559999999.99998</v>
      </c>
      <c r="L1573" s="2">
        <f t="shared" si="73"/>
        <v>0.10878776713338248</v>
      </c>
      <c r="M1573" s="2">
        <f t="shared" si="74"/>
        <v>0.41064848931466474</v>
      </c>
    </row>
    <row r="1574" spans="1:13" x14ac:dyDescent="0.25">
      <c r="A1574" s="1" t="s">
        <v>3193</v>
      </c>
      <c r="B1574" s="1">
        <v>2360</v>
      </c>
      <c r="C1574" s="1" t="s">
        <v>1</v>
      </c>
      <c r="D1574" s="1" t="s">
        <v>2</v>
      </c>
      <c r="E1574" s="1" t="s">
        <v>1133</v>
      </c>
      <c r="F1574" s="1" t="s">
        <v>3194</v>
      </c>
      <c r="G1574" s="2">
        <v>2570000000</v>
      </c>
      <c r="H1574" s="2">
        <v>224450000</v>
      </c>
      <c r="I1574" s="2">
        <v>1000000000</v>
      </c>
      <c r="J1574" s="3">
        <v>1.86</v>
      </c>
      <c r="K1574" s="2">
        <f t="shared" si="72"/>
        <v>1860000000</v>
      </c>
      <c r="L1574" s="2">
        <f t="shared" si="73"/>
        <v>0.12067204301075268</v>
      </c>
      <c r="M1574" s="2">
        <f t="shared" si="74"/>
        <v>1.381720430107527</v>
      </c>
    </row>
    <row r="1575" spans="1:13" x14ac:dyDescent="0.25">
      <c r="A1575" s="1" t="s">
        <v>3195</v>
      </c>
      <c r="B1575" s="1">
        <v>2362</v>
      </c>
      <c r="C1575" s="1" t="s">
        <v>1</v>
      </c>
      <c r="D1575" s="1" t="s">
        <v>210</v>
      </c>
      <c r="E1575" s="1" t="s">
        <v>396</v>
      </c>
      <c r="F1575" s="1" t="s">
        <v>3196</v>
      </c>
      <c r="G1575" s="2">
        <v>5000000000</v>
      </c>
      <c r="H1575" s="2">
        <v>-90490000</v>
      </c>
      <c r="I1575" s="2">
        <v>12500000000</v>
      </c>
      <c r="J1575" s="3">
        <v>0.87</v>
      </c>
      <c r="K1575" s="2">
        <f t="shared" si="72"/>
        <v>10875000000</v>
      </c>
      <c r="L1575" s="2">
        <f t="shared" si="73"/>
        <v>-8.3209195402298847E-3</v>
      </c>
      <c r="M1575" s="2">
        <f t="shared" si="74"/>
        <v>0.45977011494252873</v>
      </c>
    </row>
    <row r="1576" spans="1:13" x14ac:dyDescent="0.25">
      <c r="A1576" s="1" t="s">
        <v>3197</v>
      </c>
      <c r="B1576" s="1">
        <v>2363</v>
      </c>
      <c r="C1576" s="1" t="s">
        <v>1</v>
      </c>
      <c r="D1576" s="1" t="s">
        <v>95</v>
      </c>
      <c r="E1576" s="1" t="s">
        <v>132</v>
      </c>
      <c r="F1576" s="1" t="s">
        <v>61</v>
      </c>
      <c r="G1576" s="2">
        <v>91260000</v>
      </c>
      <c r="H1576" s="2">
        <v>-37850000</v>
      </c>
      <c r="I1576" s="2">
        <v>82740000</v>
      </c>
      <c r="J1576" s="3">
        <v>0.6</v>
      </c>
      <c r="K1576" s="2">
        <f t="shared" si="72"/>
        <v>49644000</v>
      </c>
      <c r="L1576" s="2">
        <f t="shared" si="73"/>
        <v>-0.76242849085488684</v>
      </c>
      <c r="M1576" s="2">
        <f t="shared" si="74"/>
        <v>1.838288614938361</v>
      </c>
    </row>
    <row r="1577" spans="1:13" x14ac:dyDescent="0.25">
      <c r="A1577" s="1" t="s">
        <v>3198</v>
      </c>
      <c r="B1577" s="1">
        <v>2368</v>
      </c>
      <c r="C1577" s="1" t="s">
        <v>1</v>
      </c>
      <c r="D1577" s="1" t="s">
        <v>54</v>
      </c>
      <c r="E1577" s="1" t="s">
        <v>266</v>
      </c>
      <c r="F1577" s="1" t="s">
        <v>3199</v>
      </c>
      <c r="G1577" s="2">
        <v>4050000000</v>
      </c>
      <c r="H1577" s="2">
        <v>292640000</v>
      </c>
      <c r="I1577" s="2">
        <v>533799999.99999988</v>
      </c>
      <c r="J1577" s="3">
        <v>4.7</v>
      </c>
      <c r="K1577" s="2">
        <f t="shared" si="72"/>
        <v>2508859999.9999995</v>
      </c>
      <c r="L1577" s="2">
        <f t="shared" si="73"/>
        <v>0.11664261855982401</v>
      </c>
      <c r="M1577" s="2">
        <f t="shared" si="74"/>
        <v>1.6142789952408667</v>
      </c>
    </row>
    <row r="1578" spans="1:13" x14ac:dyDescent="0.25">
      <c r="A1578" s="1" t="s">
        <v>3200</v>
      </c>
      <c r="B1578" s="1">
        <v>2369</v>
      </c>
      <c r="C1578" s="1" t="s">
        <v>1</v>
      </c>
      <c r="D1578" s="1" t="s">
        <v>77</v>
      </c>
      <c r="E1578" s="1" t="s">
        <v>515</v>
      </c>
      <c r="F1578" s="1" t="s">
        <v>3201</v>
      </c>
      <c r="G1578" s="2">
        <v>207630000</v>
      </c>
      <c r="H1578" s="2">
        <v>-625450000</v>
      </c>
      <c r="I1578" s="2">
        <v>13640000000</v>
      </c>
      <c r="J1578" s="3">
        <v>0.06</v>
      </c>
      <c r="K1578" s="2">
        <f t="shared" si="72"/>
        <v>818400000</v>
      </c>
      <c r="L1578" s="2">
        <f t="shared" si="73"/>
        <v>-0.76423509286412517</v>
      </c>
      <c r="M1578" s="2">
        <f t="shared" si="74"/>
        <v>0.25370234604105574</v>
      </c>
    </row>
    <row r="1579" spans="1:13" x14ac:dyDescent="0.25">
      <c r="A1579" s="1" t="s">
        <v>3202</v>
      </c>
      <c r="B1579" s="1">
        <v>2371</v>
      </c>
      <c r="C1579" s="1" t="s">
        <v>1</v>
      </c>
      <c r="D1579" s="1" t="s">
        <v>26</v>
      </c>
      <c r="E1579" s="1" t="s">
        <v>911</v>
      </c>
      <c r="F1579" s="1" t="s">
        <v>3203</v>
      </c>
      <c r="G1579" s="2">
        <v>564340000</v>
      </c>
      <c r="H1579" s="2">
        <v>-40020000</v>
      </c>
      <c r="I1579" s="2">
        <v>6750000000</v>
      </c>
      <c r="J1579" s="3">
        <v>1.7999999999999999E-2</v>
      </c>
      <c r="K1579" s="2">
        <f t="shared" si="72"/>
        <v>121499999.99999999</v>
      </c>
      <c r="L1579" s="2">
        <f t="shared" si="73"/>
        <v>-0.32938271604938274</v>
      </c>
      <c r="M1579" s="2">
        <f t="shared" si="74"/>
        <v>4.6447736625514411</v>
      </c>
    </row>
    <row r="1580" spans="1:13" x14ac:dyDescent="0.25">
      <c r="A1580" s="1" t="s">
        <v>3204</v>
      </c>
      <c r="B1580" s="1">
        <v>2377</v>
      </c>
      <c r="C1580" s="1" t="s">
        <v>1</v>
      </c>
      <c r="D1580" s="1" t="s">
        <v>65</v>
      </c>
      <c r="E1580" s="1" t="s">
        <v>66</v>
      </c>
      <c r="F1580" s="1" t="s">
        <v>3205</v>
      </c>
      <c r="G1580" s="2">
        <v>2360000000</v>
      </c>
      <c r="H1580" s="2">
        <v>265400000</v>
      </c>
      <c r="I1580" s="2">
        <v>999790000</v>
      </c>
      <c r="J1580" s="3">
        <v>0.68</v>
      </c>
      <c r="K1580" s="2">
        <f t="shared" si="72"/>
        <v>679857200</v>
      </c>
      <c r="L1580" s="2">
        <f t="shared" si="73"/>
        <v>0.39037609662735057</v>
      </c>
      <c r="M1580" s="2">
        <f t="shared" si="74"/>
        <v>3.4713172119086186</v>
      </c>
    </row>
    <row r="1581" spans="1:13" x14ac:dyDescent="0.25">
      <c r="A1581" s="1" t="s">
        <v>3206</v>
      </c>
      <c r="B1581" s="1">
        <v>2378</v>
      </c>
      <c r="C1581" s="1" t="s">
        <v>1</v>
      </c>
      <c r="D1581" s="1" t="s">
        <v>13</v>
      </c>
      <c r="E1581" s="1" t="s">
        <v>1095</v>
      </c>
      <c r="F1581" s="1" t="s">
        <v>3207</v>
      </c>
      <c r="G1581" s="2">
        <v>156000000000</v>
      </c>
      <c r="H1581" s="2">
        <v>13610000000</v>
      </c>
      <c r="I1581" s="2">
        <v>27310000000</v>
      </c>
      <c r="J1581" s="3">
        <v>72</v>
      </c>
      <c r="K1581" s="2">
        <f t="shared" si="72"/>
        <v>1966320000000</v>
      </c>
      <c r="L1581" s="2">
        <f t="shared" si="73"/>
        <v>6.921559054477399E-3</v>
      </c>
      <c r="M1581" s="2">
        <f t="shared" si="74"/>
        <v>7.9336018552422796E-2</v>
      </c>
    </row>
    <row r="1582" spans="1:13" x14ac:dyDescent="0.25">
      <c r="A1582" s="1" t="s">
        <v>3208</v>
      </c>
      <c r="B1582" s="1">
        <v>2380</v>
      </c>
      <c r="C1582" s="1" t="s">
        <v>1</v>
      </c>
      <c r="D1582" s="1" t="s">
        <v>6</v>
      </c>
      <c r="E1582" s="1" t="s">
        <v>7</v>
      </c>
      <c r="F1582" s="1" t="s">
        <v>3209</v>
      </c>
      <c r="G1582" s="2">
        <v>48910000000</v>
      </c>
      <c r="H1582" s="2">
        <v>2940000000</v>
      </c>
      <c r="I1582" s="2">
        <v>12370000000</v>
      </c>
      <c r="J1582" s="3">
        <v>3.22</v>
      </c>
      <c r="K1582" s="2">
        <f t="shared" si="72"/>
        <v>39831400000</v>
      </c>
      <c r="L1582" s="2">
        <f t="shared" si="73"/>
        <v>7.3811113844856072E-2</v>
      </c>
      <c r="M1582" s="2">
        <f t="shared" si="74"/>
        <v>1.2279257068543912</v>
      </c>
    </row>
    <row r="1583" spans="1:13" x14ac:dyDescent="0.25">
      <c r="A1583" s="1" t="s">
        <v>3210</v>
      </c>
      <c r="B1583" s="1">
        <v>2381</v>
      </c>
      <c r="C1583" s="1" t="s">
        <v>1</v>
      </c>
      <c r="D1583" s="1" t="s">
        <v>95</v>
      </c>
      <c r="E1583" s="1" t="s">
        <v>132</v>
      </c>
      <c r="F1583" s="1" t="s">
        <v>3211</v>
      </c>
      <c r="G1583" s="2">
        <v>232920000</v>
      </c>
      <c r="H1583" s="2">
        <v>20770000</v>
      </c>
      <c r="I1583" s="2">
        <v>2000000000</v>
      </c>
      <c r="J1583" s="3">
        <v>8.2000000000000003E-2</v>
      </c>
      <c r="K1583" s="2">
        <f t="shared" si="72"/>
        <v>164000000</v>
      </c>
      <c r="L1583" s="2">
        <f t="shared" si="73"/>
        <v>0.12664634146341464</v>
      </c>
      <c r="M1583" s="2">
        <f t="shared" si="74"/>
        <v>1.4202439024390243</v>
      </c>
    </row>
    <row r="1584" spans="1:13" x14ac:dyDescent="0.25">
      <c r="A1584" s="1" t="s">
        <v>3212</v>
      </c>
      <c r="B1584" s="1">
        <v>2382</v>
      </c>
      <c r="C1584" s="1" t="s">
        <v>1</v>
      </c>
      <c r="D1584" s="1" t="s">
        <v>77</v>
      </c>
      <c r="E1584" s="1" t="s">
        <v>899</v>
      </c>
      <c r="F1584" s="1" t="s">
        <v>3213</v>
      </c>
      <c r="G1584" s="2">
        <v>35010000000</v>
      </c>
      <c r="H1584" s="2">
        <v>1210000000</v>
      </c>
      <c r="I1584" s="2">
        <v>1090000000</v>
      </c>
      <c r="J1584" s="3">
        <v>40.6</v>
      </c>
      <c r="K1584" s="2">
        <f t="shared" si="72"/>
        <v>44254000000</v>
      </c>
      <c r="L1584" s="2">
        <f t="shared" si="73"/>
        <v>2.7342161160573055E-2</v>
      </c>
      <c r="M1584" s="2">
        <f t="shared" si="74"/>
        <v>0.79111492746418399</v>
      </c>
    </row>
    <row r="1585" spans="1:13" x14ac:dyDescent="0.25">
      <c r="A1585" s="1" t="s">
        <v>3214</v>
      </c>
      <c r="B1585" s="1">
        <v>2383</v>
      </c>
      <c r="C1585" s="1" t="s">
        <v>1</v>
      </c>
      <c r="D1585" s="1" t="s">
        <v>50</v>
      </c>
      <c r="E1585" s="1" t="s">
        <v>51</v>
      </c>
      <c r="F1585" s="1" t="s">
        <v>3215</v>
      </c>
      <c r="G1585" s="2">
        <v>784450000</v>
      </c>
      <c r="H1585" s="2">
        <v>-221430000</v>
      </c>
      <c r="I1585" s="2">
        <v>3960000000</v>
      </c>
      <c r="J1585" s="3">
        <v>0.57999999999999996</v>
      </c>
      <c r="K1585" s="2">
        <f t="shared" si="72"/>
        <v>2296800000</v>
      </c>
      <c r="L1585" s="2">
        <f t="shared" si="73"/>
        <v>-9.6408045977011497E-2</v>
      </c>
      <c r="M1585" s="2">
        <f t="shared" si="74"/>
        <v>0.34154040404040403</v>
      </c>
    </row>
    <row r="1586" spans="1:13" x14ac:dyDescent="0.25">
      <c r="A1586" s="1" t="s">
        <v>3216</v>
      </c>
      <c r="B1586" s="1">
        <v>2386</v>
      </c>
      <c r="C1586" s="1" t="s">
        <v>1</v>
      </c>
      <c r="D1586" s="1" t="s">
        <v>65</v>
      </c>
      <c r="E1586" s="1" t="s">
        <v>66</v>
      </c>
      <c r="F1586" s="1" t="s">
        <v>3217</v>
      </c>
      <c r="G1586" s="2">
        <v>62120000000</v>
      </c>
      <c r="H1586" s="2">
        <v>2580000000</v>
      </c>
      <c r="I1586" s="2">
        <v>4430000000</v>
      </c>
      <c r="J1586" s="3">
        <v>4.6100000000000003</v>
      </c>
      <c r="K1586" s="2">
        <f t="shared" si="72"/>
        <v>20422300000</v>
      </c>
      <c r="L1586" s="2">
        <f t="shared" si="73"/>
        <v>0.12633248948453407</v>
      </c>
      <c r="M1586" s="2">
        <f t="shared" si="74"/>
        <v>3.0417729638679285</v>
      </c>
    </row>
    <row r="1587" spans="1:13" x14ac:dyDescent="0.25">
      <c r="A1587" s="1" t="s">
        <v>3218</v>
      </c>
      <c r="B1587" s="1">
        <v>2388</v>
      </c>
      <c r="C1587" s="1" t="s">
        <v>1</v>
      </c>
      <c r="D1587" s="1" t="s">
        <v>13</v>
      </c>
      <c r="E1587" s="1" t="s">
        <v>17</v>
      </c>
      <c r="F1587" s="1" t="s">
        <v>3219</v>
      </c>
      <c r="G1587" s="2">
        <v>152420000000</v>
      </c>
      <c r="H1587" s="2">
        <v>32720000000</v>
      </c>
      <c r="I1587" s="2">
        <v>10570000000</v>
      </c>
      <c r="J1587" s="3">
        <v>23.25</v>
      </c>
      <c r="K1587" s="2">
        <f t="shared" si="72"/>
        <v>245752500000</v>
      </c>
      <c r="L1587" s="2">
        <f t="shared" si="73"/>
        <v>0.13314208400728375</v>
      </c>
      <c r="M1587" s="2">
        <f t="shared" si="74"/>
        <v>0.62021749524419889</v>
      </c>
    </row>
    <row r="1588" spans="1:13" x14ac:dyDescent="0.25">
      <c r="A1588" s="1" t="s">
        <v>3220</v>
      </c>
      <c r="B1588" s="1">
        <v>2389</v>
      </c>
      <c r="C1588" s="1" t="s">
        <v>1</v>
      </c>
      <c r="D1588" s="1" t="s">
        <v>548</v>
      </c>
      <c r="E1588" s="1" t="s">
        <v>3221</v>
      </c>
      <c r="F1588" s="1" t="s">
        <v>3222</v>
      </c>
      <c r="G1588" s="2">
        <v>140350000</v>
      </c>
      <c r="H1588" s="2">
        <v>-61560000</v>
      </c>
      <c r="I1588" s="2">
        <v>6060000000</v>
      </c>
      <c r="J1588" s="3">
        <v>6.4000000000000001E-2</v>
      </c>
      <c r="K1588" s="2">
        <f t="shared" si="72"/>
        <v>387840000</v>
      </c>
      <c r="L1588" s="2">
        <f t="shared" si="73"/>
        <v>-0.15872524752475248</v>
      </c>
      <c r="M1588" s="2">
        <f t="shared" si="74"/>
        <v>0.36187603135313534</v>
      </c>
    </row>
    <row r="1589" spans="1:13" x14ac:dyDescent="0.25">
      <c r="A1589" s="1" t="s">
        <v>3223</v>
      </c>
      <c r="B1589" s="1">
        <v>2393</v>
      </c>
      <c r="C1589" s="1" t="s">
        <v>1</v>
      </c>
      <c r="D1589" s="1" t="s">
        <v>99</v>
      </c>
      <c r="E1589" s="1" t="s">
        <v>757</v>
      </c>
      <c r="F1589" s="1" t="s">
        <v>3224</v>
      </c>
      <c r="G1589" s="2">
        <v>3220000000</v>
      </c>
      <c r="H1589" s="2">
        <v>-15350000</v>
      </c>
      <c r="I1589" s="2">
        <v>2330000000</v>
      </c>
      <c r="J1589" s="3">
        <v>4.9000000000000002E-2</v>
      </c>
      <c r="K1589" s="2">
        <f t="shared" si="72"/>
        <v>114170000</v>
      </c>
      <c r="L1589" s="2">
        <f t="shared" si="73"/>
        <v>-0.13444862923710257</v>
      </c>
      <c r="M1589" s="2">
        <f t="shared" si="74"/>
        <v>28.203556100551808</v>
      </c>
    </row>
    <row r="1590" spans="1:13" x14ac:dyDescent="0.25">
      <c r="A1590" s="1" t="s">
        <v>3225</v>
      </c>
      <c r="B1590" s="1">
        <v>2399</v>
      </c>
      <c r="C1590" s="1" t="s">
        <v>1</v>
      </c>
      <c r="D1590" s="1" t="s">
        <v>54</v>
      </c>
      <c r="E1590" s="1" t="s">
        <v>266</v>
      </c>
      <c r="F1590" s="1" t="s">
        <v>3226</v>
      </c>
      <c r="G1590" s="2">
        <v>712820000</v>
      </c>
      <c r="H1590" s="2">
        <v>-57750000</v>
      </c>
      <c r="I1590" s="2">
        <v>2240000000</v>
      </c>
      <c r="J1590" s="3">
        <v>0.28000000000000003</v>
      </c>
      <c r="K1590" s="2">
        <f t="shared" si="72"/>
        <v>627200000.00000012</v>
      </c>
      <c r="L1590" s="2">
        <f t="shared" si="73"/>
        <v>-9.2075892857142835E-2</v>
      </c>
      <c r="M1590" s="2">
        <f t="shared" si="74"/>
        <v>1.1365114795918365</v>
      </c>
    </row>
    <row r="1591" spans="1:13" x14ac:dyDescent="0.25">
      <c r="A1591" s="1" t="s">
        <v>3227</v>
      </c>
      <c r="B1591" s="1">
        <v>2400</v>
      </c>
      <c r="C1591" s="1" t="s">
        <v>1</v>
      </c>
      <c r="D1591" s="1" t="s">
        <v>112</v>
      </c>
      <c r="E1591" s="1" t="s">
        <v>205</v>
      </c>
      <c r="F1591" s="1" t="s">
        <v>3228</v>
      </c>
      <c r="G1591" s="2">
        <v>3740000000</v>
      </c>
      <c r="H1591" s="2">
        <v>-91760000</v>
      </c>
      <c r="I1591" s="2">
        <v>472020000</v>
      </c>
      <c r="J1591" s="3">
        <v>14.74</v>
      </c>
      <c r="K1591" s="2">
        <f t="shared" si="72"/>
        <v>6957574800</v>
      </c>
      <c r="L1591" s="2">
        <f t="shared" si="73"/>
        <v>-1.3188503557302755E-2</v>
      </c>
      <c r="M1591" s="2">
        <f t="shared" si="74"/>
        <v>0.53754362798945399</v>
      </c>
    </row>
    <row r="1592" spans="1:13" x14ac:dyDescent="0.25">
      <c r="A1592" s="1" t="s">
        <v>3229</v>
      </c>
      <c r="B1592" s="1">
        <v>2402</v>
      </c>
      <c r="C1592" s="1" t="s">
        <v>1</v>
      </c>
      <c r="D1592" s="1" t="s">
        <v>95</v>
      </c>
      <c r="E1592" s="1" t="s">
        <v>132</v>
      </c>
      <c r="F1592" s="1" t="s">
        <v>3230</v>
      </c>
      <c r="G1592" s="2">
        <v>880760000</v>
      </c>
      <c r="H1592" s="2">
        <v>-268740000</v>
      </c>
      <c r="I1592" s="2">
        <v>163890000</v>
      </c>
      <c r="J1592" s="3">
        <v>32.35</v>
      </c>
      <c r="K1592" s="2">
        <f t="shared" si="72"/>
        <v>5301841500</v>
      </c>
      <c r="L1592" s="2">
        <f t="shared" si="73"/>
        <v>-5.0688048671390873E-2</v>
      </c>
      <c r="M1592" s="2">
        <f t="shared" si="74"/>
        <v>0.16612341202580272</v>
      </c>
    </row>
    <row r="1593" spans="1:13" x14ac:dyDescent="0.25">
      <c r="A1593" s="1" t="s">
        <v>3231</v>
      </c>
      <c r="B1593" s="1">
        <v>2423</v>
      </c>
      <c r="C1593" s="1" t="s">
        <v>1</v>
      </c>
      <c r="D1593" s="1" t="s">
        <v>13</v>
      </c>
      <c r="E1593" s="1" t="s">
        <v>14</v>
      </c>
      <c r="F1593" s="1" t="s">
        <v>3232</v>
      </c>
      <c r="G1593" s="2">
        <v>85940000000</v>
      </c>
      <c r="H1593" s="2">
        <v>6500000000</v>
      </c>
      <c r="I1593" s="2">
        <v>3610000000</v>
      </c>
      <c r="J1593" s="3">
        <v>38.75</v>
      </c>
      <c r="K1593" s="2">
        <f t="shared" si="72"/>
        <v>139887500000</v>
      </c>
      <c r="L1593" s="2">
        <f t="shared" si="73"/>
        <v>4.6465910106335447E-2</v>
      </c>
      <c r="M1593" s="2">
        <f t="shared" si="74"/>
        <v>0.61435081762130284</v>
      </c>
    </row>
    <row r="1594" spans="1:13" x14ac:dyDescent="0.25">
      <c r="A1594" s="1" t="s">
        <v>3233</v>
      </c>
      <c r="B1594" s="1">
        <v>2433</v>
      </c>
      <c r="C1594" s="1" t="s">
        <v>1</v>
      </c>
      <c r="D1594" s="1" t="s">
        <v>65</v>
      </c>
      <c r="E1594" s="1" t="s">
        <v>66</v>
      </c>
      <c r="F1594" s="1" t="s">
        <v>3234</v>
      </c>
      <c r="G1594" s="2">
        <v>2160000000</v>
      </c>
      <c r="H1594" s="2">
        <v>50030000</v>
      </c>
      <c r="I1594" s="2">
        <v>451070000</v>
      </c>
      <c r="J1594" s="3">
        <v>0.18</v>
      </c>
      <c r="K1594" s="2">
        <f t="shared" si="72"/>
        <v>81192600</v>
      </c>
      <c r="L1594" s="2">
        <f t="shared" si="73"/>
        <v>0.61618916009587077</v>
      </c>
      <c r="M1594" s="2">
        <f t="shared" si="74"/>
        <v>26.603409670339413</v>
      </c>
    </row>
    <row r="1595" spans="1:13" x14ac:dyDescent="0.25">
      <c r="A1595" s="1" t="s">
        <v>3235</v>
      </c>
      <c r="B1595" s="1">
        <v>2448</v>
      </c>
      <c r="C1595" s="1" t="s">
        <v>1</v>
      </c>
      <c r="D1595" s="1" t="s">
        <v>65</v>
      </c>
      <c r="E1595" s="1" t="s">
        <v>66</v>
      </c>
      <c r="F1595" s="1" t="s">
        <v>3236</v>
      </c>
      <c r="G1595" s="2">
        <v>265230000</v>
      </c>
      <c r="H1595" s="2">
        <v>-122580000</v>
      </c>
      <c r="I1595" s="2">
        <v>968080000</v>
      </c>
      <c r="J1595" s="3">
        <v>3.5999999999999997E-2</v>
      </c>
      <c r="K1595" s="2">
        <f t="shared" si="72"/>
        <v>34850880</v>
      </c>
      <c r="L1595" s="2">
        <f t="shared" si="73"/>
        <v>-3.5172712998925708</v>
      </c>
      <c r="M1595" s="2">
        <f t="shared" si="74"/>
        <v>7.6104247582844389</v>
      </c>
    </row>
    <row r="1596" spans="1:13" x14ac:dyDescent="0.25">
      <c r="A1596" s="1" t="s">
        <v>3237</v>
      </c>
      <c r="B1596" s="1">
        <v>2457</v>
      </c>
      <c r="C1596" s="1" t="s">
        <v>1</v>
      </c>
      <c r="D1596" s="1" t="s">
        <v>95</v>
      </c>
      <c r="E1596" s="1" t="s">
        <v>116</v>
      </c>
      <c r="F1596" s="1" t="s">
        <v>61</v>
      </c>
      <c r="G1596" s="2">
        <v>405590000</v>
      </c>
      <c r="H1596" s="2">
        <v>45650000</v>
      </c>
      <c r="I1596" s="2">
        <v>1000000000</v>
      </c>
      <c r="J1596" s="3">
        <v>0.26500000000000001</v>
      </c>
      <c r="K1596" s="2">
        <f t="shared" si="72"/>
        <v>265000000</v>
      </c>
      <c r="L1596" s="2">
        <f t="shared" si="73"/>
        <v>0.17226415094339623</v>
      </c>
      <c r="M1596" s="2">
        <f t="shared" si="74"/>
        <v>1.5305283018867926</v>
      </c>
    </row>
    <row r="1597" spans="1:13" x14ac:dyDescent="0.25">
      <c r="A1597" s="1" t="s">
        <v>3238</v>
      </c>
      <c r="B1597" s="1">
        <v>2488</v>
      </c>
      <c r="C1597" s="1" t="s">
        <v>1</v>
      </c>
      <c r="D1597" s="1" t="s">
        <v>77</v>
      </c>
      <c r="E1597" s="1" t="s">
        <v>78</v>
      </c>
      <c r="F1597" s="1" t="s">
        <v>3239</v>
      </c>
      <c r="G1597" s="2">
        <v>1760000000</v>
      </c>
      <c r="H1597" s="2">
        <v>186640000</v>
      </c>
      <c r="I1597" s="2">
        <v>429560000</v>
      </c>
      <c r="J1597" s="3">
        <v>2.75</v>
      </c>
      <c r="K1597" s="2">
        <f t="shared" si="72"/>
        <v>1181290000</v>
      </c>
      <c r="L1597" s="2">
        <f t="shared" si="73"/>
        <v>0.15799676624706888</v>
      </c>
      <c r="M1597" s="2">
        <f t="shared" si="74"/>
        <v>1.4898966384207095</v>
      </c>
    </row>
    <row r="1598" spans="1:13" x14ac:dyDescent="0.25">
      <c r="A1598" s="1" t="s">
        <v>3240</v>
      </c>
      <c r="B1598" s="1">
        <v>2518</v>
      </c>
      <c r="C1598" s="1" t="s">
        <v>1</v>
      </c>
      <c r="D1598" s="1" t="s">
        <v>112</v>
      </c>
      <c r="E1598" s="1" t="s">
        <v>186</v>
      </c>
      <c r="F1598" s="1" t="s">
        <v>3241</v>
      </c>
      <c r="G1598" s="2">
        <v>7940000000</v>
      </c>
      <c r="H1598" s="2">
        <v>2080000000</v>
      </c>
      <c r="I1598" s="2">
        <v>491250000</v>
      </c>
      <c r="J1598" s="3">
        <v>53.25</v>
      </c>
      <c r="K1598" s="2">
        <f t="shared" si="72"/>
        <v>26159062500</v>
      </c>
      <c r="L1598" s="2">
        <f t="shared" si="73"/>
        <v>7.9513552903510976E-2</v>
      </c>
      <c r="M1598" s="2">
        <f t="shared" si="74"/>
        <v>0.30352769714128708</v>
      </c>
    </row>
    <row r="1599" spans="1:13" x14ac:dyDescent="0.25">
      <c r="A1599" s="1" t="s">
        <v>3242</v>
      </c>
      <c r="B1599" s="1">
        <v>2528</v>
      </c>
      <c r="C1599" s="1" t="s">
        <v>1</v>
      </c>
      <c r="D1599" s="1" t="s">
        <v>2</v>
      </c>
      <c r="E1599" s="1" t="s">
        <v>248</v>
      </c>
      <c r="F1599" s="1" t="s">
        <v>3243</v>
      </c>
      <c r="G1599" s="2">
        <v>1010000000</v>
      </c>
      <c r="H1599" s="2">
        <v>-16850000</v>
      </c>
      <c r="I1599" s="2">
        <v>400000000</v>
      </c>
      <c r="J1599" s="3">
        <v>0.27500000000000002</v>
      </c>
      <c r="K1599" s="2">
        <f t="shared" si="72"/>
        <v>110000000.00000001</v>
      </c>
      <c r="L1599" s="2">
        <f t="shared" si="73"/>
        <v>-0.15318181818181817</v>
      </c>
      <c r="M1599" s="2">
        <f t="shared" si="74"/>
        <v>9.1818181818181799</v>
      </c>
    </row>
    <row r="1600" spans="1:13" x14ac:dyDescent="0.25">
      <c r="A1600" s="1" t="s">
        <v>3244</v>
      </c>
      <c r="B1600" s="1">
        <v>2552</v>
      </c>
      <c r="C1600" s="1" t="s">
        <v>1</v>
      </c>
      <c r="D1600" s="1" t="s">
        <v>39</v>
      </c>
      <c r="E1600" s="1" t="s">
        <v>40</v>
      </c>
      <c r="F1600" s="1" t="s">
        <v>3245</v>
      </c>
      <c r="G1600" s="2">
        <v>84650000</v>
      </c>
      <c r="H1600" s="2">
        <v>-233410000</v>
      </c>
      <c r="I1600" s="2">
        <v>977050000</v>
      </c>
      <c r="J1600" s="3">
        <v>1.62</v>
      </c>
      <c r="K1600" s="2">
        <f t="shared" si="72"/>
        <v>1582821000</v>
      </c>
      <c r="L1600" s="2">
        <f t="shared" si="73"/>
        <v>-0.14746455853188706</v>
      </c>
      <c r="M1600" s="2">
        <f t="shared" si="74"/>
        <v>5.3480463046674261E-2</v>
      </c>
    </row>
    <row r="1601" spans="1:13" x14ac:dyDescent="0.25">
      <c r="A1601" s="1" t="s">
        <v>3246</v>
      </c>
      <c r="B1601" s="1">
        <v>2558</v>
      </c>
      <c r="C1601" s="1" t="s">
        <v>1</v>
      </c>
      <c r="D1601" s="1" t="s">
        <v>13</v>
      </c>
      <c r="E1601" s="1" t="s">
        <v>34</v>
      </c>
      <c r="F1601" s="1" t="s">
        <v>3247</v>
      </c>
      <c r="G1601" s="2">
        <v>14680000000</v>
      </c>
      <c r="H1601" s="2">
        <v>2210000000</v>
      </c>
      <c r="I1601" s="2">
        <v>5840000000</v>
      </c>
      <c r="J1601" s="3">
        <v>1.31</v>
      </c>
      <c r="K1601" s="2">
        <f t="shared" si="72"/>
        <v>7650400000</v>
      </c>
      <c r="L1601" s="2">
        <f t="shared" si="73"/>
        <v>0.28887378437728745</v>
      </c>
      <c r="M1601" s="2">
        <f t="shared" si="74"/>
        <v>1.9188539161351041</v>
      </c>
    </row>
    <row r="1602" spans="1:13" x14ac:dyDescent="0.25">
      <c r="A1602" s="1" t="s">
        <v>3248</v>
      </c>
      <c r="B1602" s="1">
        <v>2588</v>
      </c>
      <c r="C1602" s="1" t="s">
        <v>1</v>
      </c>
      <c r="D1602" s="1" t="s">
        <v>13</v>
      </c>
      <c r="E1602" s="1" t="s">
        <v>158</v>
      </c>
      <c r="F1602" s="1" t="s">
        <v>3249</v>
      </c>
      <c r="G1602" s="2">
        <v>18660000000</v>
      </c>
      <c r="H1602" s="2">
        <v>5980000000</v>
      </c>
      <c r="I1602" s="2">
        <v>694010000</v>
      </c>
      <c r="J1602" s="3">
        <v>65.25</v>
      </c>
      <c r="K1602" s="2">
        <f t="shared" si="72"/>
        <v>45284152500</v>
      </c>
      <c r="L1602" s="2">
        <f t="shared" si="73"/>
        <v>0.13205502741825631</v>
      </c>
      <c r="M1602" s="2">
        <f t="shared" si="74"/>
        <v>0.41206468421817105</v>
      </c>
    </row>
    <row r="1603" spans="1:13" x14ac:dyDescent="0.25">
      <c r="A1603" s="1" t="s">
        <v>3250</v>
      </c>
      <c r="B1603" s="1">
        <v>2600</v>
      </c>
      <c r="C1603" s="1" t="s">
        <v>1</v>
      </c>
      <c r="D1603" s="1" t="s">
        <v>99</v>
      </c>
      <c r="E1603" s="1" t="s">
        <v>191</v>
      </c>
      <c r="F1603" s="1" t="s">
        <v>3251</v>
      </c>
      <c r="G1603" s="2">
        <v>248700000000</v>
      </c>
      <c r="H1603" s="2">
        <v>7360000000</v>
      </c>
      <c r="I1603" s="2">
        <v>17020000000</v>
      </c>
      <c r="J1603" s="3">
        <v>5.14</v>
      </c>
      <c r="K1603" s="2">
        <f t="shared" ref="K1603:K1666" si="75">I1603*J1603</f>
        <v>87482800000</v>
      </c>
      <c r="L1603" s="2">
        <f t="shared" ref="L1603:L1666" si="76">H1603/K1603</f>
        <v>8.4130823430434321E-2</v>
      </c>
      <c r="M1603" s="2">
        <f t="shared" ref="M1603:M1666" si="77">G1603/K1603</f>
        <v>2.8428445362974206</v>
      </c>
    </row>
    <row r="1604" spans="1:13" x14ac:dyDescent="0.25">
      <c r="A1604" s="1" t="s">
        <v>3252</v>
      </c>
      <c r="B1604" s="1">
        <v>2601</v>
      </c>
      <c r="C1604" s="1" t="s">
        <v>1</v>
      </c>
      <c r="D1604" s="1" t="s">
        <v>13</v>
      </c>
      <c r="E1604" s="1" t="s">
        <v>1095</v>
      </c>
      <c r="F1604" s="1" t="s">
        <v>3253</v>
      </c>
      <c r="G1604" s="2">
        <v>354660000000</v>
      </c>
      <c r="H1604" s="2">
        <v>30120000000</v>
      </c>
      <c r="I1604" s="2">
        <v>9620000000</v>
      </c>
      <c r="J1604" s="3">
        <v>14.8</v>
      </c>
      <c r="K1604" s="2">
        <f t="shared" si="75"/>
        <v>142376000000</v>
      </c>
      <c r="L1604" s="2">
        <f t="shared" si="76"/>
        <v>0.21155250884980614</v>
      </c>
      <c r="M1604" s="2">
        <f t="shared" si="77"/>
        <v>2.4910097207394504</v>
      </c>
    </row>
    <row r="1605" spans="1:13" x14ac:dyDescent="0.25">
      <c r="A1605" s="1" t="s">
        <v>3254</v>
      </c>
      <c r="B1605" s="1">
        <v>2607</v>
      </c>
      <c r="C1605" s="1" t="s">
        <v>1</v>
      </c>
      <c r="D1605" s="1" t="s">
        <v>39</v>
      </c>
      <c r="E1605" s="1" t="s">
        <v>40</v>
      </c>
      <c r="F1605" s="1" t="s">
        <v>3255</v>
      </c>
      <c r="G1605" s="2">
        <v>286810000000</v>
      </c>
      <c r="H1605" s="2">
        <v>4160000000</v>
      </c>
      <c r="I1605" s="2">
        <v>3700000000</v>
      </c>
      <c r="J1605" s="3">
        <v>11.06</v>
      </c>
      <c r="K1605" s="2">
        <f t="shared" si="75"/>
        <v>40922000000</v>
      </c>
      <c r="L1605" s="2">
        <f t="shared" si="76"/>
        <v>0.10165681051757001</v>
      </c>
      <c r="M1605" s="2">
        <f t="shared" si="77"/>
        <v>7.0086994770539075</v>
      </c>
    </row>
    <row r="1606" spans="1:13" x14ac:dyDescent="0.25">
      <c r="A1606" s="1" t="s">
        <v>3256</v>
      </c>
      <c r="B1606" s="1">
        <v>2611</v>
      </c>
      <c r="C1606" s="1" t="s">
        <v>1</v>
      </c>
      <c r="D1606" s="1" t="s">
        <v>13</v>
      </c>
      <c r="E1606" s="1" t="s">
        <v>84</v>
      </c>
      <c r="F1606" s="1" t="s">
        <v>3257</v>
      </c>
      <c r="G1606" s="2">
        <v>49490000000</v>
      </c>
      <c r="H1606" s="2">
        <v>9570000000</v>
      </c>
      <c r="I1606" s="2">
        <v>9050000000</v>
      </c>
      <c r="J1606" s="3">
        <v>8</v>
      </c>
      <c r="K1606" s="2">
        <f t="shared" si="75"/>
        <v>72400000000</v>
      </c>
      <c r="L1606" s="2">
        <f t="shared" si="76"/>
        <v>0.13218232044198894</v>
      </c>
      <c r="M1606" s="2">
        <f t="shared" si="77"/>
        <v>0.68356353591160224</v>
      </c>
    </row>
    <row r="1607" spans="1:13" x14ac:dyDescent="0.25">
      <c r="A1607" s="1" t="s">
        <v>3258</v>
      </c>
      <c r="B1607" s="1">
        <v>2616</v>
      </c>
      <c r="C1607" s="1" t="s">
        <v>1</v>
      </c>
      <c r="D1607" s="1" t="s">
        <v>39</v>
      </c>
      <c r="E1607" s="1" t="s">
        <v>40</v>
      </c>
      <c r="F1607" s="1" t="s">
        <v>3259</v>
      </c>
      <c r="G1607" s="2">
        <v>512539999.99999988</v>
      </c>
      <c r="H1607" s="2">
        <v>-405790000</v>
      </c>
      <c r="I1607" s="2">
        <v>1260000000</v>
      </c>
      <c r="J1607" s="3">
        <v>0.88</v>
      </c>
      <c r="K1607" s="2">
        <f t="shared" si="75"/>
        <v>1108800000</v>
      </c>
      <c r="L1607" s="2">
        <f t="shared" si="76"/>
        <v>-0.3659722222222222</v>
      </c>
      <c r="M1607" s="2">
        <f t="shared" si="77"/>
        <v>0.46224747474747463</v>
      </c>
    </row>
    <row r="1608" spans="1:13" x14ac:dyDescent="0.25">
      <c r="A1608" s="1" t="s">
        <v>3260</v>
      </c>
      <c r="B1608" s="1">
        <v>2623</v>
      </c>
      <c r="C1608" s="1" t="s">
        <v>1</v>
      </c>
      <c r="D1608" s="1" t="s">
        <v>210</v>
      </c>
      <c r="E1608" s="1" t="s">
        <v>616</v>
      </c>
      <c r="F1608" s="1" t="s">
        <v>3261</v>
      </c>
      <c r="G1608" s="2">
        <v>1400000000</v>
      </c>
      <c r="H1608" s="2">
        <v>55830000</v>
      </c>
      <c r="I1608" s="2">
        <v>308770000</v>
      </c>
      <c r="J1608" s="3">
        <v>0.38500000000000001</v>
      </c>
      <c r="K1608" s="2">
        <f t="shared" si="75"/>
        <v>118876450</v>
      </c>
      <c r="L1608" s="2">
        <f t="shared" si="76"/>
        <v>0.46964726823521397</v>
      </c>
      <c r="M1608" s="2">
        <f t="shared" si="77"/>
        <v>11.776933109964169</v>
      </c>
    </row>
    <row r="1609" spans="1:13" x14ac:dyDescent="0.25">
      <c r="A1609" s="1" t="s">
        <v>3262</v>
      </c>
      <c r="B1609" s="1">
        <v>2628</v>
      </c>
      <c r="C1609" s="1" t="s">
        <v>1</v>
      </c>
      <c r="D1609" s="1" t="s">
        <v>13</v>
      </c>
      <c r="E1609" s="1" t="s">
        <v>1095</v>
      </c>
      <c r="F1609" s="1" t="s">
        <v>3263</v>
      </c>
      <c r="G1609" s="2">
        <v>408240000000</v>
      </c>
      <c r="H1609" s="2">
        <v>51030000000</v>
      </c>
      <c r="I1609" s="2">
        <v>28260000000</v>
      </c>
      <c r="J1609" s="3">
        <v>9.3699999999999992</v>
      </c>
      <c r="K1609" s="2">
        <f t="shared" si="75"/>
        <v>264796199999.99997</v>
      </c>
      <c r="L1609" s="2">
        <f t="shared" si="76"/>
        <v>0.19271424589929917</v>
      </c>
      <c r="M1609" s="2">
        <f t="shared" si="77"/>
        <v>1.5417139671943934</v>
      </c>
    </row>
    <row r="1610" spans="1:13" x14ac:dyDescent="0.25">
      <c r="A1610" s="1" t="s">
        <v>3264</v>
      </c>
      <c r="B1610" s="1">
        <v>2633</v>
      </c>
      <c r="C1610" s="1" t="s">
        <v>1</v>
      </c>
      <c r="D1610" s="1" t="s">
        <v>39</v>
      </c>
      <c r="E1610" s="1" t="s">
        <v>3265</v>
      </c>
      <c r="F1610" s="1" t="s">
        <v>3266</v>
      </c>
      <c r="G1610" s="2">
        <v>1790000000</v>
      </c>
      <c r="H1610" s="2">
        <v>251040000</v>
      </c>
      <c r="I1610" s="2">
        <v>1910000000</v>
      </c>
      <c r="J1610" s="3">
        <v>0.59</v>
      </c>
      <c r="K1610" s="2">
        <f t="shared" si="75"/>
        <v>1126900000</v>
      </c>
      <c r="L1610" s="2">
        <f t="shared" si="76"/>
        <v>0.22277043215902032</v>
      </c>
      <c r="M1610" s="2">
        <f t="shared" si="77"/>
        <v>1.5884284319815423</v>
      </c>
    </row>
    <row r="1611" spans="1:13" x14ac:dyDescent="0.25">
      <c r="A1611" s="1" t="s">
        <v>3267</v>
      </c>
      <c r="B1611" s="1">
        <v>2638</v>
      </c>
      <c r="C1611" s="1" t="s">
        <v>1</v>
      </c>
      <c r="D1611" s="1" t="s">
        <v>6</v>
      </c>
      <c r="E1611" s="1" t="s">
        <v>7</v>
      </c>
      <c r="F1611" s="1" t="s">
        <v>3268</v>
      </c>
      <c r="G1611" s="2">
        <v>11410000000</v>
      </c>
      <c r="H1611" s="2">
        <v>3160000000</v>
      </c>
      <c r="I1611" s="2">
        <v>8840000000</v>
      </c>
      <c r="J1611" s="3">
        <v>4.6900000000000004</v>
      </c>
      <c r="K1611" s="2">
        <f t="shared" si="75"/>
        <v>41459600000</v>
      </c>
      <c r="L1611" s="2">
        <f t="shared" si="76"/>
        <v>7.6218776833351015E-2</v>
      </c>
      <c r="M1611" s="2">
        <f t="shared" si="77"/>
        <v>0.2752076720470048</v>
      </c>
    </row>
    <row r="1612" spans="1:13" x14ac:dyDescent="0.25">
      <c r="A1612" s="1" t="s">
        <v>3269</v>
      </c>
      <c r="B1612" s="1">
        <v>2660</v>
      </c>
      <c r="C1612" s="1" t="s">
        <v>1</v>
      </c>
      <c r="D1612" s="1" t="s">
        <v>112</v>
      </c>
      <c r="E1612" s="1" t="s">
        <v>205</v>
      </c>
      <c r="F1612" s="1" t="s">
        <v>3270</v>
      </c>
      <c r="G1612" s="2">
        <v>2280000000</v>
      </c>
      <c r="H1612" s="2">
        <v>802100000</v>
      </c>
      <c r="I1612" s="2">
        <v>1020000000</v>
      </c>
      <c r="J1612" s="3">
        <v>3.56</v>
      </c>
      <c r="K1612" s="2">
        <f t="shared" si="75"/>
        <v>3631200000</v>
      </c>
      <c r="L1612" s="2">
        <f t="shared" si="76"/>
        <v>0.22089116545494603</v>
      </c>
      <c r="M1612" s="2">
        <f t="shared" si="77"/>
        <v>0.62789160608063455</v>
      </c>
    </row>
    <row r="1613" spans="1:13" x14ac:dyDescent="0.25">
      <c r="A1613" s="1" t="s">
        <v>3271</v>
      </c>
      <c r="B1613" s="1">
        <v>2663</v>
      </c>
      <c r="C1613" s="1" t="s">
        <v>1</v>
      </c>
      <c r="D1613" s="1" t="s">
        <v>65</v>
      </c>
      <c r="E1613" s="1" t="s">
        <v>66</v>
      </c>
      <c r="F1613" s="1" t="s">
        <v>3272</v>
      </c>
      <c r="G1613" s="2">
        <v>568490000</v>
      </c>
      <c r="H1613" s="2">
        <v>37150000</v>
      </c>
      <c r="I1613" s="2">
        <v>591390000</v>
      </c>
      <c r="J1613" s="3">
        <v>0.31</v>
      </c>
      <c r="K1613" s="2">
        <f t="shared" si="75"/>
        <v>183330900</v>
      </c>
      <c r="L1613" s="2">
        <f t="shared" si="76"/>
        <v>0.20263905320925168</v>
      </c>
      <c r="M1613" s="2">
        <f t="shared" si="77"/>
        <v>3.1008957027975099</v>
      </c>
    </row>
    <row r="1614" spans="1:13" x14ac:dyDescent="0.25">
      <c r="A1614" s="1" t="s">
        <v>3273</v>
      </c>
      <c r="B1614" s="1">
        <v>2666</v>
      </c>
      <c r="C1614" s="1" t="s">
        <v>1</v>
      </c>
      <c r="D1614" s="1" t="s">
        <v>13</v>
      </c>
      <c r="E1614" s="1" t="s">
        <v>158</v>
      </c>
      <c r="F1614" s="1" t="s">
        <v>3274</v>
      </c>
      <c r="G1614" s="2">
        <v>15410000000</v>
      </c>
      <c r="H1614" s="2">
        <v>2230000000</v>
      </c>
      <c r="I1614" s="2">
        <v>2080000000</v>
      </c>
      <c r="J1614" s="3">
        <v>4.53</v>
      </c>
      <c r="K1614" s="2">
        <f t="shared" si="75"/>
        <v>9422400000</v>
      </c>
      <c r="L1614" s="2">
        <f t="shared" si="76"/>
        <v>0.23667006282900321</v>
      </c>
      <c r="M1614" s="2">
        <f t="shared" si="77"/>
        <v>1.6354644251995245</v>
      </c>
    </row>
    <row r="1615" spans="1:13" x14ac:dyDescent="0.25">
      <c r="A1615" s="1" t="s">
        <v>3275</v>
      </c>
      <c r="B1615" s="1">
        <v>2668</v>
      </c>
      <c r="C1615" s="1" t="s">
        <v>1</v>
      </c>
      <c r="D1615" s="1" t="s">
        <v>99</v>
      </c>
      <c r="E1615" s="1" t="s">
        <v>191</v>
      </c>
      <c r="F1615" s="1" t="s">
        <v>3276</v>
      </c>
      <c r="G1615" s="2">
        <v>422490000</v>
      </c>
      <c r="H1615" s="2">
        <v>-201750000</v>
      </c>
      <c r="I1615" s="2">
        <v>3970000000</v>
      </c>
      <c r="J1615" s="3">
        <v>0.33500000000000002</v>
      </c>
      <c r="K1615" s="2">
        <f t="shared" si="75"/>
        <v>1329950000</v>
      </c>
      <c r="L1615" s="2">
        <f t="shared" si="76"/>
        <v>-0.15169743223429452</v>
      </c>
      <c r="M1615" s="2">
        <f t="shared" si="77"/>
        <v>0.3176735967517576</v>
      </c>
    </row>
    <row r="1616" spans="1:13" x14ac:dyDescent="0.25">
      <c r="A1616" s="1" t="s">
        <v>3277</v>
      </c>
      <c r="B1616" s="1">
        <v>2669</v>
      </c>
      <c r="C1616" s="1" t="s">
        <v>1</v>
      </c>
      <c r="D1616" s="1" t="s">
        <v>13</v>
      </c>
      <c r="E1616" s="1" t="s">
        <v>14</v>
      </c>
      <c r="F1616" s="1" t="s">
        <v>3278</v>
      </c>
      <c r="G1616" s="2">
        <v>13160000000</v>
      </c>
      <c r="H1616" s="2">
        <v>1340000000</v>
      </c>
      <c r="I1616" s="2">
        <v>3290000000</v>
      </c>
      <c r="J1616" s="3">
        <v>4.43</v>
      </c>
      <c r="K1616" s="2">
        <f t="shared" si="75"/>
        <v>14574700000</v>
      </c>
      <c r="L1616" s="2">
        <f t="shared" si="76"/>
        <v>9.1940142850281653E-2</v>
      </c>
      <c r="M1616" s="2">
        <f t="shared" si="77"/>
        <v>0.90293453724604966</v>
      </c>
    </row>
    <row r="1617" spans="1:13" x14ac:dyDescent="0.25">
      <c r="A1617" s="1" t="s">
        <v>3279</v>
      </c>
      <c r="B1617" s="1">
        <v>2678</v>
      </c>
      <c r="C1617" s="1" t="s">
        <v>1</v>
      </c>
      <c r="D1617" s="1" t="s">
        <v>166</v>
      </c>
      <c r="E1617" s="1" t="s">
        <v>611</v>
      </c>
      <c r="F1617" s="1" t="s">
        <v>3280</v>
      </c>
      <c r="G1617" s="2">
        <v>25110000000</v>
      </c>
      <c r="H1617" s="2">
        <v>-415150000</v>
      </c>
      <c r="I1617" s="2">
        <v>918000000</v>
      </c>
      <c r="J1617" s="3">
        <v>4.17</v>
      </c>
      <c r="K1617" s="2">
        <f t="shared" si="75"/>
        <v>3828060000</v>
      </c>
      <c r="L1617" s="2">
        <f t="shared" si="76"/>
        <v>-0.10844918836172891</v>
      </c>
      <c r="M1617" s="2">
        <f t="shared" si="77"/>
        <v>6.5594583157003807</v>
      </c>
    </row>
    <row r="1618" spans="1:13" x14ac:dyDescent="0.25">
      <c r="A1618" s="1" t="s">
        <v>3281</v>
      </c>
      <c r="B1618" s="1">
        <v>2680</v>
      </c>
      <c r="C1618" s="1" t="s">
        <v>1</v>
      </c>
      <c r="D1618" s="1" t="s">
        <v>13</v>
      </c>
      <c r="E1618" s="1" t="s">
        <v>84</v>
      </c>
      <c r="F1618" s="1" t="s">
        <v>3282</v>
      </c>
      <c r="G1618" s="2">
        <v>49270000</v>
      </c>
      <c r="H1618" s="2">
        <v>-6580000</v>
      </c>
      <c r="I1618" s="2">
        <v>400000000</v>
      </c>
      <c r="J1618" s="3">
        <v>0.26</v>
      </c>
      <c r="K1618" s="2">
        <f t="shared" si="75"/>
        <v>104000000</v>
      </c>
      <c r="L1618" s="2">
        <f t="shared" si="76"/>
        <v>-6.3269230769230772E-2</v>
      </c>
      <c r="M1618" s="2">
        <f t="shared" si="77"/>
        <v>0.47375</v>
      </c>
    </row>
    <row r="1619" spans="1:13" x14ac:dyDescent="0.25">
      <c r="A1619" s="1" t="s">
        <v>3283</v>
      </c>
      <c r="B1619" s="1">
        <v>2682</v>
      </c>
      <c r="C1619" s="1" t="s">
        <v>1</v>
      </c>
      <c r="D1619" s="1" t="s">
        <v>144</v>
      </c>
      <c r="E1619" s="1" t="s">
        <v>294</v>
      </c>
      <c r="F1619" s="1" t="s">
        <v>3284</v>
      </c>
      <c r="G1619" s="2">
        <v>239880000</v>
      </c>
      <c r="H1619" s="2">
        <v>36010000</v>
      </c>
      <c r="I1619" s="2">
        <v>1000000000</v>
      </c>
      <c r="J1619" s="3">
        <v>0.191</v>
      </c>
      <c r="K1619" s="2">
        <f t="shared" si="75"/>
        <v>191000000</v>
      </c>
      <c r="L1619" s="2">
        <f t="shared" si="76"/>
        <v>0.18853403141361255</v>
      </c>
      <c r="M1619" s="2">
        <f t="shared" si="77"/>
        <v>1.2559162303664921</v>
      </c>
    </row>
    <row r="1620" spans="1:13" x14ac:dyDescent="0.25">
      <c r="A1620" s="1" t="s">
        <v>3285</v>
      </c>
      <c r="B1620" s="1">
        <v>2683</v>
      </c>
      <c r="C1620" s="1" t="s">
        <v>1</v>
      </c>
      <c r="D1620" s="1" t="s">
        <v>54</v>
      </c>
      <c r="E1620" s="1" t="s">
        <v>520</v>
      </c>
      <c r="F1620" s="1" t="s">
        <v>3286</v>
      </c>
      <c r="G1620" s="2">
        <v>446520000</v>
      </c>
      <c r="H1620" s="2">
        <v>8500000</v>
      </c>
      <c r="I1620" s="2">
        <v>408630000</v>
      </c>
      <c r="J1620" s="3">
        <v>0.37</v>
      </c>
      <c r="K1620" s="2">
        <f t="shared" si="75"/>
        <v>151193100</v>
      </c>
      <c r="L1620" s="2">
        <f t="shared" si="76"/>
        <v>5.6219496789205327E-2</v>
      </c>
      <c r="M1620" s="2">
        <f t="shared" si="77"/>
        <v>2.9533093772136425</v>
      </c>
    </row>
    <row r="1621" spans="1:13" x14ac:dyDescent="0.25">
      <c r="A1621" s="1" t="s">
        <v>3287</v>
      </c>
      <c r="B1621" s="1">
        <v>2688</v>
      </c>
      <c r="C1621" s="1" t="s">
        <v>1</v>
      </c>
      <c r="D1621" s="1" t="s">
        <v>6</v>
      </c>
      <c r="E1621" s="1" t="s">
        <v>10</v>
      </c>
      <c r="F1621" s="1" t="s">
        <v>3288</v>
      </c>
      <c r="G1621" s="2">
        <v>125810000000</v>
      </c>
      <c r="H1621" s="2">
        <v>7530000000</v>
      </c>
      <c r="I1621" s="2">
        <v>1130000000</v>
      </c>
      <c r="J1621" s="3">
        <v>68.3</v>
      </c>
      <c r="K1621" s="2">
        <f t="shared" si="75"/>
        <v>77179000000</v>
      </c>
      <c r="L1621" s="2">
        <f t="shared" si="76"/>
        <v>9.7565399914484513E-2</v>
      </c>
      <c r="M1621" s="2">
        <f t="shared" si="77"/>
        <v>1.6301066352246076</v>
      </c>
    </row>
    <row r="1622" spans="1:13" x14ac:dyDescent="0.25">
      <c r="A1622" s="1" t="s">
        <v>3289</v>
      </c>
      <c r="B1622" s="1">
        <v>2689</v>
      </c>
      <c r="C1622" s="1" t="s">
        <v>1</v>
      </c>
      <c r="D1622" s="1" t="s">
        <v>166</v>
      </c>
      <c r="E1622" s="1" t="s">
        <v>498</v>
      </c>
      <c r="F1622" s="1" t="s">
        <v>3290</v>
      </c>
      <c r="G1622" s="2">
        <v>65300000000</v>
      </c>
      <c r="H1622" s="2">
        <v>-2680000000</v>
      </c>
      <c r="I1622" s="2">
        <v>4690000000</v>
      </c>
      <c r="J1622" s="3">
        <v>3.48</v>
      </c>
      <c r="K1622" s="2">
        <f t="shared" si="75"/>
        <v>16321200000</v>
      </c>
      <c r="L1622" s="2">
        <f t="shared" si="76"/>
        <v>-0.16420361247947454</v>
      </c>
      <c r="M1622" s="2">
        <f t="shared" si="77"/>
        <v>4.0009313040707788</v>
      </c>
    </row>
    <row r="1623" spans="1:13" x14ac:dyDescent="0.25">
      <c r="A1623" s="1" t="s">
        <v>3291</v>
      </c>
      <c r="B1623" s="1">
        <v>2696</v>
      </c>
      <c r="C1623" s="1" t="s">
        <v>1</v>
      </c>
      <c r="D1623" s="1" t="s">
        <v>39</v>
      </c>
      <c r="E1623" s="1" t="s">
        <v>40</v>
      </c>
      <c r="F1623" s="1" t="s">
        <v>3292</v>
      </c>
      <c r="G1623" s="2">
        <v>5960000000</v>
      </c>
      <c r="H1623" s="2">
        <v>603350000</v>
      </c>
      <c r="I1623" s="2">
        <v>543370000</v>
      </c>
      <c r="J1623" s="3">
        <v>14.9</v>
      </c>
      <c r="K1623" s="2">
        <f t="shared" si="75"/>
        <v>8096213000</v>
      </c>
      <c r="L1623" s="2">
        <f t="shared" si="76"/>
        <v>7.4522495887892282E-2</v>
      </c>
      <c r="M1623" s="2">
        <f t="shared" si="77"/>
        <v>0.73614664041076983</v>
      </c>
    </row>
    <row r="1624" spans="1:13" x14ac:dyDescent="0.25">
      <c r="A1624" s="1" t="s">
        <v>3293</v>
      </c>
      <c r="B1624" s="1">
        <v>2700</v>
      </c>
      <c r="C1624" s="1" t="s">
        <v>1</v>
      </c>
      <c r="D1624" s="1" t="s">
        <v>548</v>
      </c>
      <c r="E1624" s="1" t="s">
        <v>724</v>
      </c>
      <c r="F1624" s="1" t="s">
        <v>3294</v>
      </c>
      <c r="G1624" s="2">
        <v>48830000</v>
      </c>
      <c r="H1624" s="2">
        <v>-10630000</v>
      </c>
      <c r="I1624" s="2">
        <v>659900000</v>
      </c>
      <c r="J1624" s="3">
        <v>0.26</v>
      </c>
      <c r="K1624" s="2">
        <f t="shared" si="75"/>
        <v>171574000</v>
      </c>
      <c r="L1624" s="2">
        <f t="shared" si="76"/>
        <v>-6.1955774184899809E-2</v>
      </c>
      <c r="M1624" s="2">
        <f t="shared" si="77"/>
        <v>0.2846002308042011</v>
      </c>
    </row>
    <row r="1625" spans="1:13" x14ac:dyDescent="0.25">
      <c r="A1625" s="1" t="s">
        <v>3295</v>
      </c>
      <c r="B1625" s="1">
        <v>2708</v>
      </c>
      <c r="C1625" s="1" t="s">
        <v>1</v>
      </c>
      <c r="D1625" s="1" t="s">
        <v>112</v>
      </c>
      <c r="E1625" s="1" t="s">
        <v>113</v>
      </c>
      <c r="F1625" s="1" t="s">
        <v>3296</v>
      </c>
      <c r="G1625" s="2">
        <v>1040000000</v>
      </c>
      <c r="H1625" s="2">
        <v>-278470000</v>
      </c>
      <c r="I1625" s="2">
        <v>708470000</v>
      </c>
      <c r="J1625" s="3">
        <v>5.8000000000000003E-2</v>
      </c>
      <c r="K1625" s="2">
        <f t="shared" si="75"/>
        <v>41091260</v>
      </c>
      <c r="L1625" s="2">
        <f t="shared" si="76"/>
        <v>-6.7768669055171342</v>
      </c>
      <c r="M1625" s="2">
        <f t="shared" si="77"/>
        <v>25.309518374466979</v>
      </c>
    </row>
    <row r="1626" spans="1:13" x14ac:dyDescent="0.25">
      <c r="A1626" s="1" t="s">
        <v>3297</v>
      </c>
      <c r="B1626" s="1">
        <v>2727</v>
      </c>
      <c r="C1626" s="1" t="s">
        <v>1</v>
      </c>
      <c r="D1626" s="1" t="s">
        <v>95</v>
      </c>
      <c r="E1626" s="1" t="s">
        <v>506</v>
      </c>
      <c r="F1626" s="1" t="s">
        <v>3298</v>
      </c>
      <c r="G1626" s="2">
        <v>126070000000</v>
      </c>
      <c r="H1626" s="2">
        <v>315100000</v>
      </c>
      <c r="I1626" s="2">
        <v>15580000000</v>
      </c>
      <c r="J1626" s="3">
        <v>1.56</v>
      </c>
      <c r="K1626" s="2">
        <f t="shared" si="75"/>
        <v>24304800000</v>
      </c>
      <c r="L1626" s="2">
        <f t="shared" si="76"/>
        <v>1.2964517296994832E-2</v>
      </c>
      <c r="M1626" s="2">
        <f t="shared" si="77"/>
        <v>5.1870412428820645</v>
      </c>
    </row>
    <row r="1627" spans="1:13" x14ac:dyDescent="0.25">
      <c r="A1627" s="1" t="s">
        <v>3299</v>
      </c>
      <c r="B1627" s="1">
        <v>2728</v>
      </c>
      <c r="C1627" s="1" t="s">
        <v>1</v>
      </c>
      <c r="D1627" s="1" t="s">
        <v>99</v>
      </c>
      <c r="E1627" s="1" t="s">
        <v>191</v>
      </c>
      <c r="F1627" s="1" t="s">
        <v>3300</v>
      </c>
      <c r="G1627" s="2">
        <v>1310000000</v>
      </c>
      <c r="H1627" s="2">
        <v>-24260000</v>
      </c>
      <c r="I1627" s="2">
        <v>4460000000</v>
      </c>
      <c r="J1627" s="3">
        <v>1.9E-2</v>
      </c>
      <c r="K1627" s="2">
        <f t="shared" si="75"/>
        <v>84740000</v>
      </c>
      <c r="L1627" s="2">
        <f t="shared" si="76"/>
        <v>-0.28628746754779327</v>
      </c>
      <c r="M1627" s="2">
        <f t="shared" si="77"/>
        <v>15.459051215482653</v>
      </c>
    </row>
    <row r="1628" spans="1:13" x14ac:dyDescent="0.25">
      <c r="A1628" s="1" t="s">
        <v>3301</v>
      </c>
      <c r="B1628" s="1">
        <v>2738</v>
      </c>
      <c r="C1628" s="1" t="s">
        <v>1</v>
      </c>
      <c r="D1628" s="1" t="s">
        <v>210</v>
      </c>
      <c r="E1628" s="1" t="s">
        <v>616</v>
      </c>
      <c r="F1628" s="1" t="s">
        <v>3302</v>
      </c>
      <c r="G1628" s="2">
        <v>7280000000</v>
      </c>
      <c r="H1628" s="2">
        <v>94460000</v>
      </c>
      <c r="I1628" s="2">
        <v>600000000</v>
      </c>
      <c r="J1628" s="3">
        <v>1.39</v>
      </c>
      <c r="K1628" s="2">
        <f t="shared" si="75"/>
        <v>834000000</v>
      </c>
      <c r="L1628" s="2">
        <f t="shared" si="76"/>
        <v>0.11326139088729016</v>
      </c>
      <c r="M1628" s="2">
        <f t="shared" si="77"/>
        <v>8.7290167865707442</v>
      </c>
    </row>
    <row r="1629" spans="1:13" x14ac:dyDescent="0.25">
      <c r="A1629" s="1" t="s">
        <v>3303</v>
      </c>
      <c r="B1629" s="1">
        <v>2772</v>
      </c>
      <c r="C1629" s="1" t="s">
        <v>1</v>
      </c>
      <c r="D1629" s="1" t="s">
        <v>13</v>
      </c>
      <c r="E1629" s="1" t="s">
        <v>14</v>
      </c>
      <c r="F1629" s="1" t="s">
        <v>3304</v>
      </c>
      <c r="G1629" s="2">
        <v>73610000000</v>
      </c>
      <c r="H1629" s="2">
        <v>-4690000000</v>
      </c>
      <c r="I1629" s="2">
        <v>3490000000</v>
      </c>
      <c r="J1629" s="3">
        <v>0.186</v>
      </c>
      <c r="K1629" s="2">
        <f t="shared" si="75"/>
        <v>649140000</v>
      </c>
      <c r="L1629" s="2">
        <f t="shared" si="76"/>
        <v>-7.224943771759559</v>
      </c>
      <c r="M1629" s="2">
        <f t="shared" si="77"/>
        <v>113.39618572264843</v>
      </c>
    </row>
    <row r="1630" spans="1:13" x14ac:dyDescent="0.25">
      <c r="A1630" s="1" t="s">
        <v>3305</v>
      </c>
      <c r="B1630" s="1">
        <v>2777</v>
      </c>
      <c r="C1630" s="1" t="s">
        <v>1</v>
      </c>
      <c r="D1630" s="1" t="s">
        <v>13</v>
      </c>
      <c r="E1630" s="1" t="s">
        <v>14</v>
      </c>
      <c r="F1630" s="1" t="s">
        <v>3306</v>
      </c>
      <c r="G1630" s="2">
        <v>40260000000</v>
      </c>
      <c r="H1630" s="2">
        <v>-22280000000</v>
      </c>
      <c r="I1630" s="2">
        <v>3750000000</v>
      </c>
      <c r="J1630" s="3">
        <v>0.88</v>
      </c>
      <c r="K1630" s="2">
        <f t="shared" si="75"/>
        <v>3300000000</v>
      </c>
      <c r="L1630" s="2">
        <f t="shared" si="76"/>
        <v>-6.7515151515151519</v>
      </c>
      <c r="M1630" s="2">
        <f t="shared" si="77"/>
        <v>12.2</v>
      </c>
    </row>
    <row r="1631" spans="1:13" x14ac:dyDescent="0.25">
      <c r="A1631" s="1" t="s">
        <v>3307</v>
      </c>
      <c r="B1631" s="1">
        <v>2779</v>
      </c>
      <c r="C1631" s="1" t="s">
        <v>1</v>
      </c>
      <c r="D1631" s="1" t="s">
        <v>50</v>
      </c>
      <c r="E1631" s="1" t="s">
        <v>81</v>
      </c>
      <c r="F1631" s="1" t="s">
        <v>3308</v>
      </c>
      <c r="G1631" s="2">
        <v>710140000</v>
      </c>
      <c r="H1631" s="2">
        <v>339340000</v>
      </c>
      <c r="I1631" s="2">
        <v>1610000000</v>
      </c>
      <c r="J1631" s="3">
        <v>0.7</v>
      </c>
      <c r="K1631" s="2">
        <f t="shared" si="75"/>
        <v>1127000000</v>
      </c>
      <c r="L1631" s="2">
        <f t="shared" si="76"/>
        <v>0.30110026619343389</v>
      </c>
      <c r="M1631" s="2">
        <f t="shared" si="77"/>
        <v>0.63011535048802125</v>
      </c>
    </row>
    <row r="1632" spans="1:13" x14ac:dyDescent="0.25">
      <c r="A1632" s="1" t="s">
        <v>3309</v>
      </c>
      <c r="B1632" s="1">
        <v>2789</v>
      </c>
      <c r="C1632" s="1" t="s">
        <v>1</v>
      </c>
      <c r="D1632" s="1" t="s">
        <v>65</v>
      </c>
      <c r="E1632" s="1" t="s">
        <v>66</v>
      </c>
      <c r="F1632" s="1" t="s">
        <v>3310</v>
      </c>
      <c r="G1632" s="2">
        <v>2840000000</v>
      </c>
      <c r="H1632" s="2">
        <v>27980000</v>
      </c>
      <c r="I1632" s="2">
        <v>6210000000</v>
      </c>
      <c r="J1632" s="3">
        <v>4.5999999999999999E-2</v>
      </c>
      <c r="K1632" s="2">
        <f t="shared" si="75"/>
        <v>285660000</v>
      </c>
      <c r="L1632" s="2">
        <f t="shared" si="76"/>
        <v>9.7948610235944825E-2</v>
      </c>
      <c r="M1632" s="2">
        <f t="shared" si="77"/>
        <v>9.9418889589021919</v>
      </c>
    </row>
    <row r="1633" spans="1:13" x14ac:dyDescent="0.25">
      <c r="A1633" s="1" t="s">
        <v>3311</v>
      </c>
      <c r="B1633" s="1">
        <v>2798</v>
      </c>
      <c r="C1633" s="1" t="s">
        <v>1</v>
      </c>
      <c r="D1633" s="1" t="s">
        <v>22</v>
      </c>
      <c r="E1633" s="1" t="s">
        <v>141</v>
      </c>
      <c r="F1633" s="1" t="s">
        <v>3312</v>
      </c>
      <c r="G1633" s="2">
        <v>1900000000</v>
      </c>
      <c r="H1633" s="2">
        <v>557130000</v>
      </c>
      <c r="I1633" s="2">
        <v>1600000000</v>
      </c>
      <c r="J1633" s="3">
        <v>1</v>
      </c>
      <c r="K1633" s="2">
        <f t="shared" si="75"/>
        <v>1600000000</v>
      </c>
      <c r="L1633" s="2">
        <f t="shared" si="76"/>
        <v>0.34820624999999999</v>
      </c>
      <c r="M1633" s="2">
        <f t="shared" si="77"/>
        <v>1.1875</v>
      </c>
    </row>
    <row r="1634" spans="1:13" x14ac:dyDescent="0.25">
      <c r="A1634" s="1" t="s">
        <v>3313</v>
      </c>
      <c r="B1634" s="1">
        <v>2799</v>
      </c>
      <c r="C1634" s="1" t="s">
        <v>1</v>
      </c>
      <c r="D1634" s="1" t="s">
        <v>13</v>
      </c>
      <c r="E1634" s="1" t="s">
        <v>245</v>
      </c>
      <c r="F1634" s="1" t="s">
        <v>3314</v>
      </c>
      <c r="G1634" s="2">
        <v>41820000000</v>
      </c>
      <c r="H1634" s="2">
        <v>1950000000</v>
      </c>
      <c r="I1634" s="2">
        <v>80250000000</v>
      </c>
      <c r="J1634" s="3">
        <v>0.3</v>
      </c>
      <c r="K1634" s="2">
        <f t="shared" si="75"/>
        <v>24075000000</v>
      </c>
      <c r="L1634" s="2">
        <f t="shared" si="76"/>
        <v>8.0996884735202487E-2</v>
      </c>
      <c r="M1634" s="2">
        <f t="shared" si="77"/>
        <v>1.7370716510903428</v>
      </c>
    </row>
    <row r="1635" spans="1:13" x14ac:dyDescent="0.25">
      <c r="A1635" s="1" t="s">
        <v>3315</v>
      </c>
      <c r="B1635" s="1">
        <v>2858</v>
      </c>
      <c r="C1635" s="1" t="s">
        <v>1</v>
      </c>
      <c r="D1635" s="1" t="s">
        <v>13</v>
      </c>
      <c r="E1635" s="1" t="s">
        <v>158</v>
      </c>
      <c r="F1635" s="1" t="s">
        <v>3316</v>
      </c>
      <c r="G1635" s="2">
        <v>7490000000</v>
      </c>
      <c r="H1635" s="2">
        <v>613230000</v>
      </c>
      <c r="I1635" s="2">
        <v>6710000000</v>
      </c>
      <c r="J1635" s="3">
        <v>0.62</v>
      </c>
      <c r="K1635" s="2">
        <f t="shared" si="75"/>
        <v>4160200000</v>
      </c>
      <c r="L1635" s="2">
        <f t="shared" si="76"/>
        <v>0.14740397096293448</v>
      </c>
      <c r="M1635" s="2">
        <f t="shared" si="77"/>
        <v>1.8003942118167395</v>
      </c>
    </row>
    <row r="1636" spans="1:13" x14ac:dyDescent="0.25">
      <c r="A1636" s="1" t="s">
        <v>3317</v>
      </c>
      <c r="B1636" s="1">
        <v>2863</v>
      </c>
      <c r="C1636" s="1" t="s">
        <v>1</v>
      </c>
      <c r="D1636" s="1" t="s">
        <v>65</v>
      </c>
      <c r="E1636" s="1" t="s">
        <v>66</v>
      </c>
      <c r="F1636" s="1" t="s">
        <v>3318</v>
      </c>
      <c r="G1636" s="2">
        <v>671470000</v>
      </c>
      <c r="H1636" s="2">
        <v>-21570000</v>
      </c>
      <c r="I1636" s="2">
        <v>666170000</v>
      </c>
      <c r="J1636" s="3">
        <v>0.28000000000000003</v>
      </c>
      <c r="K1636" s="2">
        <f t="shared" si="75"/>
        <v>186527600.00000003</v>
      </c>
      <c r="L1636" s="2">
        <f t="shared" si="76"/>
        <v>-0.11563972302222296</v>
      </c>
      <c r="M1636" s="2">
        <f t="shared" si="77"/>
        <v>3.5998425970204941</v>
      </c>
    </row>
    <row r="1637" spans="1:13" x14ac:dyDescent="0.25">
      <c r="A1637" s="1" t="s">
        <v>3319</v>
      </c>
      <c r="B1637" s="1">
        <v>2866</v>
      </c>
      <c r="C1637" s="1" t="s">
        <v>1</v>
      </c>
      <c r="D1637" s="1" t="s">
        <v>144</v>
      </c>
      <c r="E1637" s="1" t="s">
        <v>294</v>
      </c>
      <c r="F1637" s="1" t="s">
        <v>3320</v>
      </c>
      <c r="G1637" s="2">
        <v>29610000000</v>
      </c>
      <c r="H1637" s="2">
        <v>4560000000</v>
      </c>
      <c r="I1637" s="2">
        <v>13530000000</v>
      </c>
      <c r="J1637" s="3">
        <v>0.8</v>
      </c>
      <c r="K1637" s="2">
        <f t="shared" si="75"/>
        <v>10824000000</v>
      </c>
      <c r="L1637" s="2">
        <f t="shared" si="76"/>
        <v>0.42128603104212858</v>
      </c>
      <c r="M1637" s="2">
        <f t="shared" si="77"/>
        <v>2.7355875831485585</v>
      </c>
    </row>
    <row r="1638" spans="1:13" x14ac:dyDescent="0.25">
      <c r="A1638" s="1" t="s">
        <v>3321</v>
      </c>
      <c r="B1638" s="1">
        <v>2869</v>
      </c>
      <c r="C1638" s="1" t="s">
        <v>1</v>
      </c>
      <c r="D1638" s="1" t="s">
        <v>13</v>
      </c>
      <c r="E1638" s="1" t="s">
        <v>14</v>
      </c>
      <c r="F1638" s="1" t="s">
        <v>3322</v>
      </c>
      <c r="G1638" s="2">
        <v>19270000000</v>
      </c>
      <c r="H1638" s="2">
        <v>668940000</v>
      </c>
      <c r="I1638" s="2">
        <v>3210000000</v>
      </c>
      <c r="J1638" s="3">
        <v>3.11</v>
      </c>
      <c r="K1638" s="2">
        <f t="shared" si="75"/>
        <v>9983100000</v>
      </c>
      <c r="L1638" s="2">
        <f t="shared" si="76"/>
        <v>6.7007242239384562E-2</v>
      </c>
      <c r="M1638" s="2">
        <f t="shared" si="77"/>
        <v>1.9302621430217066</v>
      </c>
    </row>
    <row r="1639" spans="1:13" x14ac:dyDescent="0.25">
      <c r="A1639" s="1" t="s">
        <v>3323</v>
      </c>
      <c r="B1639" s="1">
        <v>2877</v>
      </c>
      <c r="C1639" s="1" t="s">
        <v>1</v>
      </c>
      <c r="D1639" s="1" t="s">
        <v>39</v>
      </c>
      <c r="E1639" s="1" t="s">
        <v>824</v>
      </c>
      <c r="F1639" s="1" t="s">
        <v>3324</v>
      </c>
      <c r="G1639" s="2">
        <v>4990000000</v>
      </c>
      <c r="H1639" s="2">
        <v>1070000000</v>
      </c>
      <c r="I1639" s="2">
        <v>755400000</v>
      </c>
      <c r="J1639" s="3">
        <v>9.91</v>
      </c>
      <c r="K1639" s="2">
        <f t="shared" si="75"/>
        <v>7486014000</v>
      </c>
      <c r="L1639" s="2">
        <f t="shared" si="76"/>
        <v>0.1429332085139034</v>
      </c>
      <c r="M1639" s="2">
        <f t="shared" si="77"/>
        <v>0.66657636493867101</v>
      </c>
    </row>
    <row r="1640" spans="1:13" x14ac:dyDescent="0.25">
      <c r="A1640" s="1" t="s">
        <v>3325</v>
      </c>
      <c r="B1640" s="1">
        <v>2878</v>
      </c>
      <c r="C1640" s="1" t="s">
        <v>1</v>
      </c>
      <c r="D1640" s="1" t="s">
        <v>77</v>
      </c>
      <c r="E1640" s="1" t="s">
        <v>194</v>
      </c>
      <c r="F1640" s="1" t="s">
        <v>3326</v>
      </c>
      <c r="G1640" s="2">
        <v>1200000000</v>
      </c>
      <c r="H1640" s="2">
        <v>152220000</v>
      </c>
      <c r="I1640" s="2">
        <v>2500000000</v>
      </c>
      <c r="J1640" s="3">
        <v>0.28499999999999998</v>
      </c>
      <c r="K1640" s="2">
        <f t="shared" si="75"/>
        <v>712499999.99999988</v>
      </c>
      <c r="L1640" s="2">
        <f t="shared" si="76"/>
        <v>0.21364210526315794</v>
      </c>
      <c r="M1640" s="2">
        <f t="shared" si="77"/>
        <v>1.6842105263157898</v>
      </c>
    </row>
    <row r="1641" spans="1:13" x14ac:dyDescent="0.25">
      <c r="A1641" s="1" t="s">
        <v>3327</v>
      </c>
      <c r="B1641" s="1">
        <v>2880</v>
      </c>
      <c r="C1641" s="1" t="s">
        <v>1</v>
      </c>
      <c r="D1641" s="1" t="s">
        <v>144</v>
      </c>
      <c r="E1641" s="1" t="s">
        <v>145</v>
      </c>
      <c r="F1641" s="1" t="s">
        <v>3328</v>
      </c>
      <c r="G1641" s="2">
        <v>13340000000</v>
      </c>
      <c r="H1641" s="2">
        <v>1480000000</v>
      </c>
      <c r="I1641" s="2">
        <v>23990000000</v>
      </c>
      <c r="J1641" s="3">
        <v>0.6</v>
      </c>
      <c r="K1641" s="2">
        <f t="shared" si="75"/>
        <v>14394000000</v>
      </c>
      <c r="L1641" s="2">
        <f t="shared" si="76"/>
        <v>0.10282061970265388</v>
      </c>
      <c r="M1641" s="2">
        <f t="shared" si="77"/>
        <v>0.92677504515770459</v>
      </c>
    </row>
    <row r="1642" spans="1:13" x14ac:dyDescent="0.25">
      <c r="A1642" s="1" t="s">
        <v>3329</v>
      </c>
      <c r="B1642" s="1">
        <v>2882</v>
      </c>
      <c r="C1642" s="1" t="s">
        <v>1</v>
      </c>
      <c r="D1642" s="1" t="s">
        <v>2</v>
      </c>
      <c r="E1642" s="1" t="s">
        <v>3</v>
      </c>
      <c r="F1642" s="1" t="s">
        <v>3330</v>
      </c>
      <c r="G1642" s="2">
        <v>804290000</v>
      </c>
      <c r="H1642" s="2">
        <v>-89740000</v>
      </c>
      <c r="I1642" s="2">
        <v>269670000</v>
      </c>
      <c r="J1642" s="3">
        <v>1.22</v>
      </c>
      <c r="K1642" s="2">
        <f t="shared" si="75"/>
        <v>328997400</v>
      </c>
      <c r="L1642" s="2">
        <f t="shared" si="76"/>
        <v>-0.27276811306107585</v>
      </c>
      <c r="M1642" s="2">
        <f t="shared" si="77"/>
        <v>2.4446697755058246</v>
      </c>
    </row>
    <row r="1643" spans="1:13" x14ac:dyDescent="0.25">
      <c r="A1643" s="1" t="s">
        <v>3331</v>
      </c>
      <c r="B1643" s="1">
        <v>2883</v>
      </c>
      <c r="C1643" s="1" t="s">
        <v>1</v>
      </c>
      <c r="D1643" s="1" t="s">
        <v>65</v>
      </c>
      <c r="E1643" s="1" t="s">
        <v>418</v>
      </c>
      <c r="F1643" s="1" t="s">
        <v>3332</v>
      </c>
      <c r="G1643" s="2">
        <v>48900000000</v>
      </c>
      <c r="H1643" s="2">
        <v>3330000000</v>
      </c>
      <c r="I1643" s="2">
        <v>4770000000</v>
      </c>
      <c r="J1643" s="3">
        <v>8.69</v>
      </c>
      <c r="K1643" s="2">
        <f t="shared" si="75"/>
        <v>41451300000</v>
      </c>
      <c r="L1643" s="2">
        <f t="shared" si="76"/>
        <v>8.0335236771826218E-2</v>
      </c>
      <c r="M1643" s="2">
        <f t="shared" si="77"/>
        <v>1.1796976210637544</v>
      </c>
    </row>
    <row r="1644" spans="1:13" x14ac:dyDescent="0.25">
      <c r="A1644" s="1" t="s">
        <v>3333</v>
      </c>
      <c r="B1644" s="1">
        <v>2885</v>
      </c>
      <c r="C1644" s="1" t="s">
        <v>1</v>
      </c>
      <c r="D1644" s="1" t="s">
        <v>77</v>
      </c>
      <c r="E1644" s="1" t="s">
        <v>103</v>
      </c>
      <c r="F1644" s="1" t="s">
        <v>3334</v>
      </c>
      <c r="G1644" s="2">
        <v>264040000</v>
      </c>
      <c r="H1644" s="2">
        <v>-3260000</v>
      </c>
      <c r="I1644" s="2">
        <v>400000000</v>
      </c>
      <c r="J1644" s="3">
        <v>0.39</v>
      </c>
      <c r="K1644" s="2">
        <f t="shared" si="75"/>
        <v>156000000</v>
      </c>
      <c r="L1644" s="2">
        <f t="shared" si="76"/>
        <v>-2.0897435897435899E-2</v>
      </c>
      <c r="M1644" s="2">
        <f t="shared" si="77"/>
        <v>1.6925641025641025</v>
      </c>
    </row>
    <row r="1645" spans="1:13" x14ac:dyDescent="0.25">
      <c r="A1645" s="1" t="s">
        <v>3335</v>
      </c>
      <c r="B1645" s="1">
        <v>2886</v>
      </c>
      <c r="C1645" s="1" t="s">
        <v>1</v>
      </c>
      <c r="D1645" s="1" t="s">
        <v>6</v>
      </c>
      <c r="E1645" s="1" t="s">
        <v>10</v>
      </c>
      <c r="F1645" s="1" t="s">
        <v>3336</v>
      </c>
      <c r="G1645" s="2">
        <v>6410000000</v>
      </c>
      <c r="H1645" s="2">
        <v>256610000</v>
      </c>
      <c r="I1645" s="2">
        <v>1360000000</v>
      </c>
      <c r="J1645" s="3">
        <v>1.23</v>
      </c>
      <c r="K1645" s="2">
        <f t="shared" si="75"/>
        <v>1672800000</v>
      </c>
      <c r="L1645" s="2">
        <f t="shared" si="76"/>
        <v>0.15340148254423722</v>
      </c>
      <c r="M1645" s="2">
        <f t="shared" si="77"/>
        <v>3.8318986131037782</v>
      </c>
    </row>
    <row r="1646" spans="1:13" x14ac:dyDescent="0.25">
      <c r="A1646" s="1" t="s">
        <v>3337</v>
      </c>
      <c r="B1646" s="1">
        <v>2888</v>
      </c>
      <c r="C1646" s="1" t="s">
        <v>1</v>
      </c>
      <c r="D1646" s="1" t="s">
        <v>13</v>
      </c>
      <c r="E1646" s="1" t="s">
        <v>17</v>
      </c>
      <c r="F1646" s="1" t="s">
        <v>3338</v>
      </c>
      <c r="G1646" s="2">
        <v>303480000000</v>
      </c>
      <c r="H1646" s="2">
        <v>24960000000</v>
      </c>
      <c r="I1646" s="2">
        <v>28250000000</v>
      </c>
      <c r="J1646" s="3">
        <v>67.349999999999994</v>
      </c>
      <c r="K1646" s="2">
        <f t="shared" si="75"/>
        <v>1902637499999.9998</v>
      </c>
      <c r="L1646" s="2">
        <f t="shared" si="76"/>
        <v>1.3118631373553818E-2</v>
      </c>
      <c r="M1646" s="2">
        <f t="shared" si="77"/>
        <v>0.15950489780633464</v>
      </c>
    </row>
    <row r="1647" spans="1:13" x14ac:dyDescent="0.25">
      <c r="A1647" s="1" t="s">
        <v>3339</v>
      </c>
      <c r="B1647" s="1">
        <v>2892</v>
      </c>
      <c r="C1647" s="1" t="s">
        <v>1</v>
      </c>
      <c r="D1647" s="1" t="s">
        <v>13</v>
      </c>
      <c r="E1647" s="1" t="s">
        <v>14</v>
      </c>
      <c r="F1647" s="1" t="s">
        <v>3340</v>
      </c>
      <c r="G1647" s="2">
        <v>720080000</v>
      </c>
      <c r="H1647" s="2">
        <v>-532919999.99999988</v>
      </c>
      <c r="I1647" s="2">
        <v>750000000</v>
      </c>
      <c r="J1647" s="3">
        <v>0.5</v>
      </c>
      <c r="K1647" s="2">
        <f t="shared" si="75"/>
        <v>375000000</v>
      </c>
      <c r="L1647" s="2">
        <f t="shared" si="76"/>
        <v>-1.4211199999999997</v>
      </c>
      <c r="M1647" s="2">
        <f t="shared" si="77"/>
        <v>1.9202133333333333</v>
      </c>
    </row>
    <row r="1648" spans="1:13" x14ac:dyDescent="0.25">
      <c r="A1648" s="1" t="s">
        <v>3341</v>
      </c>
      <c r="B1648" s="1">
        <v>2899</v>
      </c>
      <c r="C1648" s="1" t="s">
        <v>1</v>
      </c>
      <c r="D1648" s="1" t="s">
        <v>210</v>
      </c>
      <c r="E1648" s="1" t="s">
        <v>535</v>
      </c>
      <c r="F1648" s="1" t="s">
        <v>3342</v>
      </c>
      <c r="G1648" s="2">
        <v>318850000000</v>
      </c>
      <c r="H1648" s="2">
        <v>23340000000</v>
      </c>
      <c r="I1648" s="2">
        <v>26260000000</v>
      </c>
      <c r="J1648" s="3">
        <v>17.68</v>
      </c>
      <c r="K1648" s="2">
        <f t="shared" si="75"/>
        <v>464276800000</v>
      </c>
      <c r="L1648" s="2">
        <f t="shared" si="76"/>
        <v>5.0271734448070635E-2</v>
      </c>
      <c r="M1648" s="2">
        <f t="shared" si="77"/>
        <v>0.68676703208086209</v>
      </c>
    </row>
    <row r="1649" spans="1:13" x14ac:dyDescent="0.25">
      <c r="A1649" s="1" t="s">
        <v>3343</v>
      </c>
      <c r="B1649" s="1">
        <v>3300</v>
      </c>
      <c r="C1649" s="1" t="s">
        <v>1</v>
      </c>
      <c r="D1649" s="1" t="s">
        <v>166</v>
      </c>
      <c r="E1649" s="1" t="s">
        <v>216</v>
      </c>
      <c r="F1649" s="1" t="s">
        <v>3344</v>
      </c>
      <c r="G1649" s="2">
        <v>5870000000</v>
      </c>
      <c r="H1649" s="2">
        <v>-452780000</v>
      </c>
      <c r="I1649" s="2">
        <v>1680000000</v>
      </c>
      <c r="J1649" s="3">
        <v>0.93</v>
      </c>
      <c r="K1649" s="2">
        <f t="shared" si="75"/>
        <v>1562400000</v>
      </c>
      <c r="L1649" s="2">
        <f t="shared" si="76"/>
        <v>-0.28979774705581157</v>
      </c>
      <c r="M1649" s="2">
        <f t="shared" si="77"/>
        <v>3.7570404505888377</v>
      </c>
    </row>
    <row r="1650" spans="1:13" x14ac:dyDescent="0.25">
      <c r="A1650" s="1" t="s">
        <v>3345</v>
      </c>
      <c r="B1650" s="1">
        <v>3301</v>
      </c>
      <c r="C1650" s="1" t="s">
        <v>1</v>
      </c>
      <c r="D1650" s="1" t="s">
        <v>13</v>
      </c>
      <c r="E1650" s="1" t="s">
        <v>14</v>
      </c>
      <c r="F1650" s="1" t="s">
        <v>3346</v>
      </c>
      <c r="G1650" s="2">
        <v>35130000000</v>
      </c>
      <c r="H1650" s="2">
        <v>-13060000000</v>
      </c>
      <c r="I1650" s="2">
        <v>1680000000</v>
      </c>
      <c r="J1650" s="3">
        <v>0.17</v>
      </c>
      <c r="K1650" s="2">
        <f t="shared" si="75"/>
        <v>285600000</v>
      </c>
      <c r="L1650" s="2">
        <f t="shared" si="76"/>
        <v>-45.728291316526608</v>
      </c>
      <c r="M1650" s="2">
        <f t="shared" si="77"/>
        <v>123.00420168067227</v>
      </c>
    </row>
    <row r="1651" spans="1:13" x14ac:dyDescent="0.25">
      <c r="A1651" s="1" t="s">
        <v>3347</v>
      </c>
      <c r="B1651" s="1">
        <v>3302</v>
      </c>
      <c r="C1651" s="1" t="s">
        <v>1</v>
      </c>
      <c r="D1651" s="1" t="s">
        <v>95</v>
      </c>
      <c r="E1651" s="1" t="s">
        <v>132</v>
      </c>
      <c r="F1651" s="1" t="s">
        <v>3348</v>
      </c>
      <c r="G1651" s="2">
        <v>539100000</v>
      </c>
      <c r="H1651" s="2">
        <v>-14920000</v>
      </c>
      <c r="I1651" s="2">
        <v>920390000</v>
      </c>
      <c r="J1651" s="3">
        <v>0.25</v>
      </c>
      <c r="K1651" s="2">
        <f t="shared" si="75"/>
        <v>230097500</v>
      </c>
      <c r="L1651" s="2">
        <f t="shared" si="76"/>
        <v>-6.4842077814839361E-2</v>
      </c>
      <c r="M1651" s="2">
        <f t="shared" si="77"/>
        <v>2.3429198491943635</v>
      </c>
    </row>
    <row r="1652" spans="1:13" x14ac:dyDescent="0.25">
      <c r="A1652" s="1" t="s">
        <v>3349</v>
      </c>
      <c r="B1652" s="1">
        <v>3303</v>
      </c>
      <c r="C1652" s="1" t="s">
        <v>1</v>
      </c>
      <c r="D1652" s="1" t="s">
        <v>65</v>
      </c>
      <c r="E1652" s="1" t="s">
        <v>399</v>
      </c>
      <c r="F1652" s="1" t="s">
        <v>3350</v>
      </c>
      <c r="G1652" s="2">
        <v>2860000000</v>
      </c>
      <c r="H1652" s="2">
        <v>281760000</v>
      </c>
      <c r="I1652" s="2">
        <v>1980000000</v>
      </c>
      <c r="J1652" s="3">
        <v>0.5</v>
      </c>
      <c r="K1652" s="2">
        <f t="shared" si="75"/>
        <v>990000000</v>
      </c>
      <c r="L1652" s="2">
        <f t="shared" si="76"/>
        <v>0.28460606060606058</v>
      </c>
      <c r="M1652" s="2">
        <f t="shared" si="77"/>
        <v>2.8888888888888888</v>
      </c>
    </row>
    <row r="1653" spans="1:13" x14ac:dyDescent="0.25">
      <c r="A1653" s="1" t="s">
        <v>3351</v>
      </c>
      <c r="B1653" s="1">
        <v>3306</v>
      </c>
      <c r="C1653" s="1" t="s">
        <v>1</v>
      </c>
      <c r="D1653" s="1" t="s">
        <v>54</v>
      </c>
      <c r="E1653" s="1" t="s">
        <v>266</v>
      </c>
      <c r="F1653" s="1" t="s">
        <v>3352</v>
      </c>
      <c r="G1653" s="2">
        <v>5030000000</v>
      </c>
      <c r="H1653" s="2">
        <v>699860000</v>
      </c>
      <c r="I1653" s="2">
        <v>508470000</v>
      </c>
      <c r="J1653" s="3">
        <v>14.82</v>
      </c>
      <c r="K1653" s="2">
        <f t="shared" si="75"/>
        <v>7535525400</v>
      </c>
      <c r="L1653" s="2">
        <f t="shared" si="76"/>
        <v>9.2874745004508916E-2</v>
      </c>
      <c r="M1653" s="2">
        <f t="shared" si="77"/>
        <v>0.66750488293755872</v>
      </c>
    </row>
    <row r="1654" spans="1:13" x14ac:dyDescent="0.25">
      <c r="A1654" s="1" t="s">
        <v>3353</v>
      </c>
      <c r="B1654" s="1">
        <v>3309</v>
      </c>
      <c r="C1654" s="1" t="s">
        <v>1</v>
      </c>
      <c r="D1654" s="1" t="s">
        <v>548</v>
      </c>
      <c r="E1654" s="1" t="s">
        <v>549</v>
      </c>
      <c r="F1654" s="1" t="s">
        <v>3354</v>
      </c>
      <c r="G1654" s="2">
        <v>1920000000</v>
      </c>
      <c r="H1654" s="2">
        <v>62000000</v>
      </c>
      <c r="I1654" s="2">
        <v>1260000000</v>
      </c>
      <c r="J1654" s="3">
        <v>2.81</v>
      </c>
      <c r="K1654" s="2">
        <f t="shared" si="75"/>
        <v>3540600000</v>
      </c>
      <c r="L1654" s="2">
        <f t="shared" si="76"/>
        <v>1.7511156301191887E-2</v>
      </c>
      <c r="M1654" s="2">
        <f t="shared" si="77"/>
        <v>0.54228096932723269</v>
      </c>
    </row>
    <row r="1655" spans="1:13" x14ac:dyDescent="0.25">
      <c r="A1655" s="1" t="s">
        <v>3355</v>
      </c>
      <c r="B1655" s="1">
        <v>3311</v>
      </c>
      <c r="C1655" s="1" t="s">
        <v>1</v>
      </c>
      <c r="D1655" s="1" t="s">
        <v>65</v>
      </c>
      <c r="E1655" s="1" t="s">
        <v>66</v>
      </c>
      <c r="F1655" s="1" t="s">
        <v>3356</v>
      </c>
      <c r="G1655" s="2">
        <v>113730000000</v>
      </c>
      <c r="H1655" s="2">
        <v>9160000000</v>
      </c>
      <c r="I1655" s="2">
        <v>5040000000</v>
      </c>
      <c r="J1655" s="3">
        <v>8.6</v>
      </c>
      <c r="K1655" s="2">
        <f t="shared" si="75"/>
        <v>43344000000</v>
      </c>
      <c r="L1655" s="2">
        <f t="shared" si="76"/>
        <v>0.21133259505352528</v>
      </c>
      <c r="M1655" s="2">
        <f t="shared" si="77"/>
        <v>2.6238925802879289</v>
      </c>
    </row>
    <row r="1656" spans="1:13" x14ac:dyDescent="0.25">
      <c r="A1656" s="1" t="s">
        <v>3357</v>
      </c>
      <c r="B1656" s="1">
        <v>3313</v>
      </c>
      <c r="C1656" s="1" t="s">
        <v>1</v>
      </c>
      <c r="D1656" s="1" t="s">
        <v>210</v>
      </c>
      <c r="E1656" s="1" t="s">
        <v>690</v>
      </c>
      <c r="F1656" s="1" t="s">
        <v>3358</v>
      </c>
      <c r="G1656" s="2">
        <v>85670000</v>
      </c>
      <c r="H1656" s="2">
        <v>-437740000</v>
      </c>
      <c r="I1656" s="2">
        <v>384380000</v>
      </c>
      <c r="J1656" s="3">
        <v>0.375</v>
      </c>
      <c r="K1656" s="2">
        <f t="shared" si="75"/>
        <v>144142500</v>
      </c>
      <c r="L1656" s="2">
        <f t="shared" si="76"/>
        <v>-3.0368558891374855</v>
      </c>
      <c r="M1656" s="2">
        <f t="shared" si="77"/>
        <v>0.59434240421804807</v>
      </c>
    </row>
    <row r="1657" spans="1:13" x14ac:dyDescent="0.25">
      <c r="A1657" s="1" t="s">
        <v>3359</v>
      </c>
      <c r="B1657" s="1">
        <v>3315</v>
      </c>
      <c r="C1657" s="1" t="s">
        <v>1</v>
      </c>
      <c r="D1657" s="1" t="s">
        <v>77</v>
      </c>
      <c r="E1657" s="1" t="s">
        <v>194</v>
      </c>
      <c r="F1657" s="1" t="s">
        <v>3360</v>
      </c>
      <c r="G1657" s="2">
        <v>1570000000</v>
      </c>
      <c r="H1657" s="2">
        <v>145920000</v>
      </c>
      <c r="I1657" s="2">
        <v>811330000</v>
      </c>
      <c r="J1657" s="3">
        <v>1.46</v>
      </c>
      <c r="K1657" s="2">
        <f t="shared" si="75"/>
        <v>1184541800</v>
      </c>
      <c r="L1657" s="2">
        <f t="shared" si="76"/>
        <v>0.12318687276379778</v>
      </c>
      <c r="M1657" s="2">
        <f t="shared" si="77"/>
        <v>1.3254070054767169</v>
      </c>
    </row>
    <row r="1658" spans="1:13" x14ac:dyDescent="0.25">
      <c r="A1658" s="1" t="s">
        <v>3361</v>
      </c>
      <c r="B1658" s="1">
        <v>3316</v>
      </c>
      <c r="C1658" s="1" t="s">
        <v>1</v>
      </c>
      <c r="D1658" s="1" t="s">
        <v>13</v>
      </c>
      <c r="E1658" s="1" t="s">
        <v>14</v>
      </c>
      <c r="F1658" s="1" t="s">
        <v>61</v>
      </c>
      <c r="G1658" s="2">
        <v>3110000000</v>
      </c>
      <c r="H1658" s="2">
        <v>544260000</v>
      </c>
      <c r="I1658" s="2">
        <v>276410000</v>
      </c>
      <c r="J1658" s="3">
        <v>17.04</v>
      </c>
      <c r="K1658" s="2">
        <f t="shared" si="75"/>
        <v>4710026400</v>
      </c>
      <c r="L1658" s="2">
        <f t="shared" si="76"/>
        <v>0.11555349243902327</v>
      </c>
      <c r="M1658" s="2">
        <f t="shared" si="77"/>
        <v>0.66029353890670339</v>
      </c>
    </row>
    <row r="1659" spans="1:13" x14ac:dyDescent="0.25">
      <c r="A1659" s="1" t="s">
        <v>3362</v>
      </c>
      <c r="B1659" s="1">
        <v>3318</v>
      </c>
      <c r="C1659" s="1" t="s">
        <v>1</v>
      </c>
      <c r="D1659" s="1" t="s">
        <v>95</v>
      </c>
      <c r="E1659" s="1" t="s">
        <v>1346</v>
      </c>
      <c r="F1659" s="1" t="s">
        <v>3363</v>
      </c>
      <c r="G1659" s="2">
        <v>2280000000</v>
      </c>
      <c r="H1659" s="2">
        <v>161740000</v>
      </c>
      <c r="I1659" s="2">
        <v>1080000000</v>
      </c>
      <c r="J1659" s="3">
        <v>1.62</v>
      </c>
      <c r="K1659" s="2">
        <f t="shared" si="75"/>
        <v>1749600000</v>
      </c>
      <c r="L1659" s="2">
        <f t="shared" si="76"/>
        <v>9.2443987197073613E-2</v>
      </c>
      <c r="M1659" s="2">
        <f t="shared" si="77"/>
        <v>1.3031550068587106</v>
      </c>
    </row>
    <row r="1660" spans="1:13" x14ac:dyDescent="0.25">
      <c r="A1660" s="1" t="s">
        <v>3364</v>
      </c>
      <c r="B1660" s="1">
        <v>3319</v>
      </c>
      <c r="C1660" s="1" t="s">
        <v>1</v>
      </c>
      <c r="D1660" s="1" t="s">
        <v>13</v>
      </c>
      <c r="E1660" s="1" t="s">
        <v>14</v>
      </c>
      <c r="F1660" s="1" t="s">
        <v>3365</v>
      </c>
      <c r="G1660" s="2">
        <v>17060000000</v>
      </c>
      <c r="H1660" s="2">
        <v>509270000</v>
      </c>
      <c r="I1660" s="2">
        <v>1420000000</v>
      </c>
      <c r="J1660" s="3">
        <v>3.04</v>
      </c>
      <c r="K1660" s="2">
        <f t="shared" si="75"/>
        <v>4316800000</v>
      </c>
      <c r="L1660" s="2">
        <f t="shared" si="76"/>
        <v>0.11797396219421794</v>
      </c>
      <c r="M1660" s="2">
        <f t="shared" si="77"/>
        <v>3.9520014825796888</v>
      </c>
    </row>
    <row r="1661" spans="1:13" x14ac:dyDescent="0.25">
      <c r="A1661" s="1" t="s">
        <v>3366</v>
      </c>
      <c r="B1661" s="1">
        <v>3320</v>
      </c>
      <c r="C1661" s="1" t="s">
        <v>1</v>
      </c>
      <c r="D1661" s="1" t="s">
        <v>39</v>
      </c>
      <c r="E1661" s="1" t="s">
        <v>40</v>
      </c>
      <c r="F1661" s="1" t="s">
        <v>3367</v>
      </c>
      <c r="G1661" s="2">
        <v>244700000000</v>
      </c>
      <c r="H1661" s="2">
        <v>3850000000</v>
      </c>
      <c r="I1661" s="2">
        <v>6280000000</v>
      </c>
      <c r="J1661" s="3">
        <v>4.88</v>
      </c>
      <c r="K1661" s="2">
        <f t="shared" si="75"/>
        <v>30646400000</v>
      </c>
      <c r="L1661" s="2">
        <f t="shared" si="76"/>
        <v>0.12562650099195991</v>
      </c>
      <c r="M1661" s="2">
        <f t="shared" si="77"/>
        <v>7.984624621488984</v>
      </c>
    </row>
    <row r="1662" spans="1:13" x14ac:dyDescent="0.25">
      <c r="A1662" s="1" t="s">
        <v>3368</v>
      </c>
      <c r="B1662" s="1">
        <v>3321</v>
      </c>
      <c r="C1662" s="1" t="s">
        <v>1</v>
      </c>
      <c r="D1662" s="1" t="s">
        <v>65</v>
      </c>
      <c r="E1662" s="1" t="s">
        <v>66</v>
      </c>
      <c r="F1662" s="1" t="s">
        <v>3369</v>
      </c>
      <c r="G1662" s="2">
        <v>102770000</v>
      </c>
      <c r="H1662" s="2">
        <v>-26980000</v>
      </c>
      <c r="I1662" s="2">
        <v>504650000</v>
      </c>
      <c r="J1662" s="3">
        <v>0.11600000000000001</v>
      </c>
      <c r="K1662" s="2">
        <f t="shared" si="75"/>
        <v>58539400</v>
      </c>
      <c r="L1662" s="2">
        <f t="shared" si="76"/>
        <v>-0.46088617238987761</v>
      </c>
      <c r="M1662" s="2">
        <f t="shared" si="77"/>
        <v>1.7555697530210423</v>
      </c>
    </row>
    <row r="1663" spans="1:13" x14ac:dyDescent="0.25">
      <c r="A1663" s="1" t="s">
        <v>3370</v>
      </c>
      <c r="B1663" s="1">
        <v>3322</v>
      </c>
      <c r="C1663" s="1" t="s">
        <v>1</v>
      </c>
      <c r="D1663" s="1" t="s">
        <v>54</v>
      </c>
      <c r="E1663" s="1" t="s">
        <v>266</v>
      </c>
      <c r="F1663" s="1" t="s">
        <v>3371</v>
      </c>
      <c r="G1663" s="2">
        <v>3070000000</v>
      </c>
      <c r="H1663" s="2">
        <v>-354290000</v>
      </c>
      <c r="I1663" s="2">
        <v>1280000000</v>
      </c>
      <c r="J1663" s="3">
        <v>0.13600000000000001</v>
      </c>
      <c r="K1663" s="2">
        <f t="shared" si="75"/>
        <v>174080000</v>
      </c>
      <c r="L1663" s="2">
        <f t="shared" si="76"/>
        <v>-2.0352136948529411</v>
      </c>
      <c r="M1663" s="2">
        <f t="shared" si="77"/>
        <v>17.635569852941178</v>
      </c>
    </row>
    <row r="1664" spans="1:13" x14ac:dyDescent="0.25">
      <c r="A1664" s="1" t="s">
        <v>3372</v>
      </c>
      <c r="B1664" s="1">
        <v>3323</v>
      </c>
      <c r="C1664" s="1" t="s">
        <v>1</v>
      </c>
      <c r="D1664" s="1" t="s">
        <v>210</v>
      </c>
      <c r="E1664" s="1" t="s">
        <v>690</v>
      </c>
      <c r="F1664" s="1" t="s">
        <v>3373</v>
      </c>
      <c r="G1664" s="2">
        <v>233420000000</v>
      </c>
      <c r="H1664" s="2">
        <v>4270000000</v>
      </c>
      <c r="I1664" s="2">
        <v>8430000000</v>
      </c>
      <c r="J1664" s="3">
        <v>3.12</v>
      </c>
      <c r="K1664" s="2">
        <f t="shared" si="75"/>
        <v>26301600000</v>
      </c>
      <c r="L1664" s="2">
        <f t="shared" si="76"/>
        <v>0.16234753779237765</v>
      </c>
      <c r="M1664" s="2">
        <f t="shared" si="77"/>
        <v>8.874745262645618</v>
      </c>
    </row>
    <row r="1665" spans="1:13" x14ac:dyDescent="0.25">
      <c r="A1665" s="1" t="s">
        <v>3374</v>
      </c>
      <c r="B1665" s="1">
        <v>3326</v>
      </c>
      <c r="C1665" s="1" t="s">
        <v>1</v>
      </c>
      <c r="D1665" s="1" t="s">
        <v>251</v>
      </c>
      <c r="E1665" s="1" t="s">
        <v>431</v>
      </c>
      <c r="F1665" s="1" t="s">
        <v>3375</v>
      </c>
      <c r="G1665" s="2">
        <v>348710000</v>
      </c>
      <c r="H1665" s="2">
        <v>34360000</v>
      </c>
      <c r="I1665" s="2">
        <v>1340000000</v>
      </c>
      <c r="J1665" s="3">
        <v>0.193</v>
      </c>
      <c r="K1665" s="2">
        <f t="shared" si="75"/>
        <v>258620000</v>
      </c>
      <c r="L1665" s="2">
        <f t="shared" si="76"/>
        <v>0.13285902095738922</v>
      </c>
      <c r="M1665" s="2">
        <f t="shared" si="77"/>
        <v>1.3483489289304771</v>
      </c>
    </row>
    <row r="1666" spans="1:13" x14ac:dyDescent="0.25">
      <c r="A1666" s="1" t="s">
        <v>3376</v>
      </c>
      <c r="B1666" s="1">
        <v>3328</v>
      </c>
      <c r="C1666" s="1" t="s">
        <v>1</v>
      </c>
      <c r="D1666" s="1" t="s">
        <v>13</v>
      </c>
      <c r="E1666" s="1" t="s">
        <v>34</v>
      </c>
      <c r="F1666" s="1" t="s">
        <v>3377</v>
      </c>
      <c r="G1666" s="2">
        <v>616080000000</v>
      </c>
      <c r="H1666" s="2">
        <v>96230000000</v>
      </c>
      <c r="I1666" s="2">
        <v>74260000000</v>
      </c>
      <c r="J1666" s="3">
        <v>5.29</v>
      </c>
      <c r="K1666" s="2">
        <f t="shared" si="75"/>
        <v>392835400000</v>
      </c>
      <c r="L1666" s="2">
        <f t="shared" si="76"/>
        <v>0.24496264847821758</v>
      </c>
      <c r="M1666" s="2">
        <f t="shared" si="77"/>
        <v>1.5682904341105715</v>
      </c>
    </row>
    <row r="1667" spans="1:13" x14ac:dyDescent="0.25">
      <c r="A1667" s="1" t="s">
        <v>3378</v>
      </c>
      <c r="B1667" s="1">
        <v>3329</v>
      </c>
      <c r="C1667" s="1" t="s">
        <v>1</v>
      </c>
      <c r="D1667" s="1" t="s">
        <v>13</v>
      </c>
      <c r="E1667" s="1" t="s">
        <v>84</v>
      </c>
      <c r="F1667" s="1" t="s">
        <v>3379</v>
      </c>
      <c r="G1667" s="2">
        <v>668680000</v>
      </c>
      <c r="H1667" s="2">
        <v>-1470000000</v>
      </c>
      <c r="I1667" s="2">
        <v>2730000000</v>
      </c>
      <c r="J1667" s="3">
        <v>0.28000000000000003</v>
      </c>
      <c r="K1667" s="2">
        <f t="shared" ref="K1667:K1730" si="78">I1667*J1667</f>
        <v>764400000.00000012</v>
      </c>
      <c r="L1667" s="2">
        <f t="shared" ref="L1667:L1730" si="79">H1667/K1667</f>
        <v>-1.9230769230769227</v>
      </c>
      <c r="M1667" s="2">
        <f t="shared" ref="M1667:M1730" si="80">G1667/K1667</f>
        <v>0.87477760334903176</v>
      </c>
    </row>
    <row r="1668" spans="1:13" x14ac:dyDescent="0.25">
      <c r="A1668" s="1" t="s">
        <v>3380</v>
      </c>
      <c r="B1668" s="1">
        <v>3330</v>
      </c>
      <c r="C1668" s="1" t="s">
        <v>1</v>
      </c>
      <c r="D1668" s="1" t="s">
        <v>210</v>
      </c>
      <c r="E1668" s="1" t="s">
        <v>535</v>
      </c>
      <c r="F1668" s="1" t="s">
        <v>3381</v>
      </c>
      <c r="G1668" s="2">
        <v>11640000000</v>
      </c>
      <c r="H1668" s="2">
        <v>351480000</v>
      </c>
      <c r="I1668" s="2">
        <v>983400000</v>
      </c>
      <c r="J1668" s="3">
        <v>3.43</v>
      </c>
      <c r="K1668" s="2">
        <f t="shared" si="78"/>
        <v>3373062000</v>
      </c>
      <c r="L1668" s="2">
        <f t="shared" si="79"/>
        <v>0.10420205735915912</v>
      </c>
      <c r="M1668" s="2">
        <f t="shared" si="80"/>
        <v>3.4508704553903842</v>
      </c>
    </row>
    <row r="1669" spans="1:13" x14ac:dyDescent="0.25">
      <c r="A1669" s="1" t="s">
        <v>3382</v>
      </c>
      <c r="B1669" s="1">
        <v>3331</v>
      </c>
      <c r="C1669" s="1" t="s">
        <v>1</v>
      </c>
      <c r="D1669" s="1" t="s">
        <v>54</v>
      </c>
      <c r="E1669" s="1" t="s">
        <v>332</v>
      </c>
      <c r="F1669" s="1" t="s">
        <v>3383</v>
      </c>
      <c r="G1669" s="2">
        <v>20000000000</v>
      </c>
      <c r="H1669" s="2">
        <v>253150000</v>
      </c>
      <c r="I1669" s="2">
        <v>1200000000</v>
      </c>
      <c r="J1669" s="3">
        <v>23.45</v>
      </c>
      <c r="K1669" s="2">
        <f t="shared" si="78"/>
        <v>28140000000</v>
      </c>
      <c r="L1669" s="2">
        <f t="shared" si="79"/>
        <v>8.9960909737029134E-3</v>
      </c>
      <c r="M1669" s="2">
        <f t="shared" si="80"/>
        <v>0.71073205401563611</v>
      </c>
    </row>
    <row r="1670" spans="1:13" x14ac:dyDescent="0.25">
      <c r="A1670" s="1" t="s">
        <v>3384</v>
      </c>
      <c r="B1670" s="1">
        <v>3332</v>
      </c>
      <c r="C1670" s="1" t="s">
        <v>1</v>
      </c>
      <c r="D1670" s="1" t="s">
        <v>39</v>
      </c>
      <c r="E1670" s="1" t="s">
        <v>824</v>
      </c>
      <c r="F1670" s="1" t="s">
        <v>3385</v>
      </c>
      <c r="G1670" s="2">
        <v>623170000</v>
      </c>
      <c r="H1670" s="2">
        <v>58130000</v>
      </c>
      <c r="I1670" s="2">
        <v>946300000</v>
      </c>
      <c r="J1670" s="3">
        <v>0.55000000000000004</v>
      </c>
      <c r="K1670" s="2">
        <f t="shared" si="78"/>
        <v>520465000.00000006</v>
      </c>
      <c r="L1670" s="2">
        <f t="shared" si="79"/>
        <v>0.11168858616813809</v>
      </c>
      <c r="M1670" s="2">
        <f t="shared" si="80"/>
        <v>1.1973331540065133</v>
      </c>
    </row>
    <row r="1671" spans="1:13" x14ac:dyDescent="0.25">
      <c r="A1671" s="1" t="s">
        <v>3386</v>
      </c>
      <c r="B1671" s="1">
        <v>3336</v>
      </c>
      <c r="C1671" s="1" t="s">
        <v>1</v>
      </c>
      <c r="D1671" s="1" t="s">
        <v>77</v>
      </c>
      <c r="E1671" s="1" t="s">
        <v>621</v>
      </c>
      <c r="F1671" s="1" t="s">
        <v>3387</v>
      </c>
      <c r="G1671" s="2">
        <v>6940000000</v>
      </c>
      <c r="H1671" s="2">
        <v>-230820000</v>
      </c>
      <c r="I1671" s="2">
        <v>845660000</v>
      </c>
      <c r="J1671" s="3">
        <v>1.07</v>
      </c>
      <c r="K1671" s="2">
        <f t="shared" si="78"/>
        <v>904856200</v>
      </c>
      <c r="L1671" s="2">
        <f t="shared" si="79"/>
        <v>-0.25509025633023236</v>
      </c>
      <c r="M1671" s="2">
        <f t="shared" si="80"/>
        <v>7.6697269687713918</v>
      </c>
    </row>
    <row r="1672" spans="1:13" x14ac:dyDescent="0.25">
      <c r="A1672" s="1" t="s">
        <v>3388</v>
      </c>
      <c r="B1672" s="1">
        <v>3337</v>
      </c>
      <c r="C1672" s="1" t="s">
        <v>1</v>
      </c>
      <c r="D1672" s="1" t="s">
        <v>22</v>
      </c>
      <c r="E1672" s="1" t="s">
        <v>461</v>
      </c>
      <c r="F1672" s="1" t="s">
        <v>3389</v>
      </c>
      <c r="G1672" s="2">
        <v>4890000000</v>
      </c>
      <c r="H1672" s="2">
        <v>217150000</v>
      </c>
      <c r="I1672" s="2">
        <v>2950000000</v>
      </c>
      <c r="J1672" s="3">
        <v>0.435</v>
      </c>
      <c r="K1672" s="2">
        <f t="shared" si="78"/>
        <v>1283250000</v>
      </c>
      <c r="L1672" s="2">
        <f t="shared" si="79"/>
        <v>0.16921878044028832</v>
      </c>
      <c r="M1672" s="2">
        <f t="shared" si="80"/>
        <v>3.8106370543541788</v>
      </c>
    </row>
    <row r="1673" spans="1:13" x14ac:dyDescent="0.25">
      <c r="A1673" s="1" t="s">
        <v>3390</v>
      </c>
      <c r="B1673" s="1">
        <v>3339</v>
      </c>
      <c r="C1673" s="1" t="s">
        <v>1</v>
      </c>
      <c r="D1673" s="1" t="s">
        <v>95</v>
      </c>
      <c r="E1673" s="1" t="s">
        <v>96</v>
      </c>
      <c r="F1673" s="1" t="s">
        <v>3391</v>
      </c>
      <c r="G1673" s="2">
        <v>11630000000</v>
      </c>
      <c r="H1673" s="2">
        <v>713210000</v>
      </c>
      <c r="I1673" s="2">
        <v>4280000000</v>
      </c>
      <c r="J1673" s="3">
        <v>1.42</v>
      </c>
      <c r="K1673" s="2">
        <f t="shared" si="78"/>
        <v>6077600000</v>
      </c>
      <c r="L1673" s="2">
        <f t="shared" si="79"/>
        <v>0.11735059892062656</v>
      </c>
      <c r="M1673" s="2">
        <f t="shared" si="80"/>
        <v>1.9135843095958931</v>
      </c>
    </row>
    <row r="1674" spans="1:13" x14ac:dyDescent="0.25">
      <c r="A1674" s="1" t="s">
        <v>3392</v>
      </c>
      <c r="B1674" s="1">
        <v>3347</v>
      </c>
      <c r="C1674" s="1" t="s">
        <v>1</v>
      </c>
      <c r="D1674" s="1" t="s">
        <v>128</v>
      </c>
      <c r="E1674" s="1" t="s">
        <v>307</v>
      </c>
      <c r="F1674" s="1" t="s">
        <v>3393</v>
      </c>
      <c r="G1674" s="2">
        <v>8160000000</v>
      </c>
      <c r="H1674" s="2">
        <v>2240000000</v>
      </c>
      <c r="I1674" s="2">
        <v>865370000</v>
      </c>
      <c r="J1674" s="3">
        <v>33.950000000000003</v>
      </c>
      <c r="K1674" s="2">
        <f t="shared" si="78"/>
        <v>29379311500.000004</v>
      </c>
      <c r="L1674" s="2">
        <f t="shared" si="79"/>
        <v>7.6244128457537197E-2</v>
      </c>
      <c r="M1674" s="2">
        <f t="shared" si="80"/>
        <v>0.27774646795245694</v>
      </c>
    </row>
    <row r="1675" spans="1:13" x14ac:dyDescent="0.25">
      <c r="A1675" s="1" t="s">
        <v>3394</v>
      </c>
      <c r="B1675" s="1">
        <v>3348</v>
      </c>
      <c r="C1675" s="1" t="s">
        <v>1</v>
      </c>
      <c r="D1675" s="1" t="s">
        <v>95</v>
      </c>
      <c r="E1675" s="1" t="s">
        <v>132</v>
      </c>
      <c r="F1675" s="1" t="s">
        <v>3395</v>
      </c>
      <c r="G1675" s="2">
        <v>1910000000</v>
      </c>
      <c r="H1675" s="2">
        <v>157870000</v>
      </c>
      <c r="I1675" s="2">
        <v>500000000</v>
      </c>
      <c r="J1675" s="3">
        <v>1.06</v>
      </c>
      <c r="K1675" s="2">
        <f t="shared" si="78"/>
        <v>530000000</v>
      </c>
      <c r="L1675" s="2">
        <f t="shared" si="79"/>
        <v>0.29786792452830191</v>
      </c>
      <c r="M1675" s="2">
        <f t="shared" si="80"/>
        <v>3.6037735849056602</v>
      </c>
    </row>
    <row r="1676" spans="1:13" x14ac:dyDescent="0.25">
      <c r="A1676" s="1" t="s">
        <v>3396</v>
      </c>
      <c r="B1676" s="1">
        <v>3360</v>
      </c>
      <c r="C1676" s="1" t="s">
        <v>1</v>
      </c>
      <c r="D1676" s="1" t="s">
        <v>13</v>
      </c>
      <c r="E1676" s="1" t="s">
        <v>158</v>
      </c>
      <c r="F1676" s="1" t="s">
        <v>3397</v>
      </c>
      <c r="G1676" s="2">
        <v>43180000000</v>
      </c>
      <c r="H1676" s="2">
        <v>6840000000</v>
      </c>
      <c r="I1676" s="2">
        <v>4780000000</v>
      </c>
      <c r="J1676" s="3">
        <v>5.88</v>
      </c>
      <c r="K1676" s="2">
        <f t="shared" si="78"/>
        <v>28106400000</v>
      </c>
      <c r="L1676" s="2">
        <f t="shared" si="79"/>
        <v>0.24336094270344122</v>
      </c>
      <c r="M1676" s="2">
        <f t="shared" si="80"/>
        <v>1.5363048985284491</v>
      </c>
    </row>
    <row r="1677" spans="1:13" x14ac:dyDescent="0.25">
      <c r="A1677" s="1" t="s">
        <v>3398</v>
      </c>
      <c r="B1677" s="1">
        <v>3363</v>
      </c>
      <c r="C1677" s="1" t="s">
        <v>1</v>
      </c>
      <c r="D1677" s="1" t="s">
        <v>166</v>
      </c>
      <c r="E1677" s="1" t="s">
        <v>498</v>
      </c>
      <c r="F1677" s="1" t="s">
        <v>3399</v>
      </c>
      <c r="G1677" s="2">
        <v>2640000000</v>
      </c>
      <c r="H1677" s="2">
        <v>-19400000</v>
      </c>
      <c r="I1677" s="2">
        <v>500000000</v>
      </c>
      <c r="J1677" s="3">
        <v>0.52</v>
      </c>
      <c r="K1677" s="2">
        <f t="shared" si="78"/>
        <v>260000000</v>
      </c>
      <c r="L1677" s="2">
        <f t="shared" si="79"/>
        <v>-7.4615384615384611E-2</v>
      </c>
      <c r="M1677" s="2">
        <f t="shared" si="80"/>
        <v>10.153846153846153</v>
      </c>
    </row>
    <row r="1678" spans="1:13" x14ac:dyDescent="0.25">
      <c r="A1678" s="1" t="s">
        <v>3400</v>
      </c>
      <c r="B1678" s="1">
        <v>3366</v>
      </c>
      <c r="C1678" s="1" t="s">
        <v>1</v>
      </c>
      <c r="D1678" s="1" t="s">
        <v>13</v>
      </c>
      <c r="E1678" s="1" t="s">
        <v>14</v>
      </c>
      <c r="F1678" s="1" t="s">
        <v>3401</v>
      </c>
      <c r="G1678" s="2">
        <v>1400000000</v>
      </c>
      <c r="H1678" s="2">
        <v>-655560000</v>
      </c>
      <c r="I1678" s="2">
        <v>748370000</v>
      </c>
      <c r="J1678" s="3">
        <v>0.17</v>
      </c>
      <c r="K1678" s="2">
        <f t="shared" si="78"/>
        <v>127222900.00000001</v>
      </c>
      <c r="L1678" s="2">
        <f t="shared" si="79"/>
        <v>-5.1528459106025721</v>
      </c>
      <c r="M1678" s="2">
        <f t="shared" si="80"/>
        <v>11.004308186655074</v>
      </c>
    </row>
    <row r="1679" spans="1:13" x14ac:dyDescent="0.25">
      <c r="A1679" s="1" t="s">
        <v>3402</v>
      </c>
      <c r="B1679" s="1">
        <v>3368</v>
      </c>
      <c r="C1679" s="1" t="s">
        <v>1</v>
      </c>
      <c r="D1679" s="1" t="s">
        <v>2</v>
      </c>
      <c r="E1679" s="1" t="s">
        <v>219</v>
      </c>
      <c r="F1679" s="1" t="s">
        <v>61</v>
      </c>
      <c r="G1679" s="2">
        <v>4030000000</v>
      </c>
      <c r="H1679" s="2">
        <v>73390000</v>
      </c>
      <c r="I1679" s="2">
        <v>2630000000</v>
      </c>
      <c r="J1679" s="3">
        <v>0.115</v>
      </c>
      <c r="K1679" s="2">
        <f t="shared" si="78"/>
        <v>302450000</v>
      </c>
      <c r="L1679" s="2">
        <f t="shared" si="79"/>
        <v>0.24265167796329973</v>
      </c>
      <c r="M1679" s="2">
        <f t="shared" si="80"/>
        <v>13.324516448999836</v>
      </c>
    </row>
    <row r="1680" spans="1:13" x14ac:dyDescent="0.25">
      <c r="A1680" s="1" t="s">
        <v>3403</v>
      </c>
      <c r="B1680" s="1">
        <v>3369</v>
      </c>
      <c r="C1680" s="1" t="s">
        <v>1</v>
      </c>
      <c r="D1680" s="1" t="s">
        <v>144</v>
      </c>
      <c r="E1680" s="1" t="s">
        <v>145</v>
      </c>
      <c r="F1680" s="1" t="s">
        <v>3404</v>
      </c>
      <c r="G1680" s="2">
        <v>7650000000</v>
      </c>
      <c r="H1680" s="2">
        <v>1690000000</v>
      </c>
      <c r="I1680" s="2">
        <v>5590000000</v>
      </c>
      <c r="J1680" s="3">
        <v>1.6</v>
      </c>
      <c r="K1680" s="2">
        <f t="shared" si="78"/>
        <v>8944000000</v>
      </c>
      <c r="L1680" s="2">
        <f t="shared" si="79"/>
        <v>0.18895348837209303</v>
      </c>
      <c r="M1680" s="2">
        <f t="shared" si="80"/>
        <v>0.85532200357781751</v>
      </c>
    </row>
    <row r="1681" spans="1:13" x14ac:dyDescent="0.25">
      <c r="A1681" s="1" t="s">
        <v>3405</v>
      </c>
      <c r="B1681" s="1">
        <v>3377</v>
      </c>
      <c r="C1681" s="1" t="s">
        <v>1</v>
      </c>
      <c r="D1681" s="1" t="s">
        <v>13</v>
      </c>
      <c r="E1681" s="1" t="s">
        <v>14</v>
      </c>
      <c r="F1681" s="1" t="s">
        <v>3406</v>
      </c>
      <c r="G1681" s="2">
        <v>52280000000</v>
      </c>
      <c r="H1681" s="2">
        <v>-23310000000</v>
      </c>
      <c r="I1681" s="2">
        <v>7620000000</v>
      </c>
      <c r="J1681" s="3">
        <v>0.27</v>
      </c>
      <c r="K1681" s="2">
        <f t="shared" si="78"/>
        <v>2057400000.0000002</v>
      </c>
      <c r="L1681" s="2">
        <f t="shared" si="79"/>
        <v>-11.329833770778651</v>
      </c>
      <c r="M1681" s="2">
        <f t="shared" si="80"/>
        <v>25.410712549820158</v>
      </c>
    </row>
    <row r="1682" spans="1:13" x14ac:dyDescent="0.25">
      <c r="A1682" s="1" t="s">
        <v>3407</v>
      </c>
      <c r="B1682" s="1">
        <v>3380</v>
      </c>
      <c r="C1682" s="1" t="s">
        <v>1</v>
      </c>
      <c r="D1682" s="1" t="s">
        <v>13</v>
      </c>
      <c r="E1682" s="1" t="s">
        <v>14</v>
      </c>
      <c r="F1682" s="1" t="s">
        <v>3408</v>
      </c>
      <c r="G1682" s="2">
        <v>52230000000</v>
      </c>
      <c r="H1682" s="2">
        <v>-9870000000</v>
      </c>
      <c r="I1682" s="2">
        <v>5530000000</v>
      </c>
      <c r="J1682" s="3">
        <v>0.56999999999999995</v>
      </c>
      <c r="K1682" s="2">
        <f t="shared" si="78"/>
        <v>3152099999.9999995</v>
      </c>
      <c r="L1682" s="2">
        <f t="shared" si="79"/>
        <v>-3.1312458361092608</v>
      </c>
      <c r="M1682" s="2">
        <f t="shared" si="80"/>
        <v>16.569905777100981</v>
      </c>
    </row>
    <row r="1683" spans="1:13" x14ac:dyDescent="0.25">
      <c r="A1683" s="1" t="s">
        <v>3409</v>
      </c>
      <c r="B1683" s="1">
        <v>3382</v>
      </c>
      <c r="C1683" s="1" t="s">
        <v>1</v>
      </c>
      <c r="D1683" s="1" t="s">
        <v>144</v>
      </c>
      <c r="E1683" s="1" t="s">
        <v>145</v>
      </c>
      <c r="F1683" s="1" t="s">
        <v>3410</v>
      </c>
      <c r="G1683" s="2">
        <v>13480000000</v>
      </c>
      <c r="H1683" s="2">
        <v>728590000</v>
      </c>
      <c r="I1683" s="2">
        <v>6160000000</v>
      </c>
      <c r="J1683" s="3">
        <v>0.55000000000000004</v>
      </c>
      <c r="K1683" s="2">
        <f t="shared" si="78"/>
        <v>3388000000.0000005</v>
      </c>
      <c r="L1683" s="2">
        <f t="shared" si="79"/>
        <v>0.21505017709563162</v>
      </c>
      <c r="M1683" s="2">
        <f t="shared" si="80"/>
        <v>3.9787485242030689</v>
      </c>
    </row>
    <row r="1684" spans="1:13" x14ac:dyDescent="0.25">
      <c r="A1684" s="1" t="s">
        <v>3411</v>
      </c>
      <c r="B1684" s="1">
        <v>3383</v>
      </c>
      <c r="C1684" s="1" t="s">
        <v>1</v>
      </c>
      <c r="D1684" s="1" t="s">
        <v>13</v>
      </c>
      <c r="E1684" s="1" t="s">
        <v>14</v>
      </c>
      <c r="F1684" s="1" t="s">
        <v>3412</v>
      </c>
      <c r="G1684" s="2">
        <v>47860000000</v>
      </c>
      <c r="H1684" s="2">
        <v>-15250000000</v>
      </c>
      <c r="I1684" s="2">
        <v>4800000000</v>
      </c>
      <c r="J1684" s="3">
        <v>0.52</v>
      </c>
      <c r="K1684" s="2">
        <f t="shared" si="78"/>
        <v>2496000000</v>
      </c>
      <c r="L1684" s="2">
        <f t="shared" si="79"/>
        <v>-6.1097756410256414</v>
      </c>
      <c r="M1684" s="2">
        <f t="shared" si="80"/>
        <v>19.174679487179485</v>
      </c>
    </row>
    <row r="1685" spans="1:13" x14ac:dyDescent="0.25">
      <c r="A1685" s="1" t="s">
        <v>3413</v>
      </c>
      <c r="B1685" s="1">
        <v>3389</v>
      </c>
      <c r="C1685" s="1" t="s">
        <v>1</v>
      </c>
      <c r="D1685" s="1" t="s">
        <v>251</v>
      </c>
      <c r="E1685" s="1" t="s">
        <v>431</v>
      </c>
      <c r="F1685" s="1" t="s">
        <v>3414</v>
      </c>
      <c r="G1685" s="2">
        <v>1570000000</v>
      </c>
      <c r="H1685" s="2">
        <v>37440000</v>
      </c>
      <c r="I1685" s="2">
        <v>4400000000</v>
      </c>
      <c r="J1685" s="3">
        <v>0.129</v>
      </c>
      <c r="K1685" s="2">
        <f t="shared" si="78"/>
        <v>567600000</v>
      </c>
      <c r="L1685" s="2">
        <f t="shared" si="79"/>
        <v>6.5961945031712474E-2</v>
      </c>
      <c r="M1685" s="2">
        <f t="shared" si="80"/>
        <v>2.7660324171952078</v>
      </c>
    </row>
    <row r="1686" spans="1:13" x14ac:dyDescent="0.25">
      <c r="A1686" s="1" t="s">
        <v>3415</v>
      </c>
      <c r="B1686" s="1">
        <v>3390</v>
      </c>
      <c r="C1686" s="1" t="s">
        <v>1</v>
      </c>
      <c r="D1686" s="1" t="s">
        <v>99</v>
      </c>
      <c r="E1686" s="1" t="s">
        <v>757</v>
      </c>
      <c r="F1686" s="1" t="s">
        <v>3416</v>
      </c>
      <c r="G1686" s="2">
        <v>1200000000</v>
      </c>
      <c r="H1686" s="2">
        <v>297320000</v>
      </c>
      <c r="I1686" s="2">
        <v>786680000</v>
      </c>
      <c r="J1686" s="3">
        <v>4.05</v>
      </c>
      <c r="K1686" s="2">
        <f t="shared" si="78"/>
        <v>3186054000</v>
      </c>
      <c r="L1686" s="2">
        <f t="shared" si="79"/>
        <v>9.3319196724223757E-2</v>
      </c>
      <c r="M1686" s="2">
        <f t="shared" si="80"/>
        <v>0.37664145052155423</v>
      </c>
    </row>
    <row r="1687" spans="1:13" x14ac:dyDescent="0.25">
      <c r="A1687" s="1" t="s">
        <v>3417</v>
      </c>
      <c r="B1687" s="1">
        <v>3393</v>
      </c>
      <c r="C1687" s="1" t="s">
        <v>1</v>
      </c>
      <c r="D1687" s="1" t="s">
        <v>95</v>
      </c>
      <c r="E1687" s="1" t="s">
        <v>132</v>
      </c>
      <c r="F1687" s="1" t="s">
        <v>3418</v>
      </c>
      <c r="G1687" s="2">
        <v>8010000000</v>
      </c>
      <c r="H1687" s="2">
        <v>575960000</v>
      </c>
      <c r="I1687" s="2">
        <v>988630000</v>
      </c>
      <c r="J1687" s="3">
        <v>5.92</v>
      </c>
      <c r="K1687" s="2">
        <f t="shared" si="78"/>
        <v>5852689600</v>
      </c>
      <c r="L1687" s="2">
        <f t="shared" si="79"/>
        <v>9.8409456055896086E-2</v>
      </c>
      <c r="M1687" s="2">
        <f t="shared" si="80"/>
        <v>1.3686015400509195</v>
      </c>
    </row>
    <row r="1688" spans="1:13" x14ac:dyDescent="0.25">
      <c r="A1688" s="1" t="s">
        <v>3419</v>
      </c>
      <c r="B1688" s="1">
        <v>3395</v>
      </c>
      <c r="C1688" s="1" t="s">
        <v>1</v>
      </c>
      <c r="D1688" s="1" t="s">
        <v>22</v>
      </c>
      <c r="E1688" s="1" t="s">
        <v>461</v>
      </c>
      <c r="F1688" s="1" t="s">
        <v>3420</v>
      </c>
      <c r="G1688" s="2">
        <v>134040000</v>
      </c>
      <c r="H1688" s="2">
        <v>-21530000</v>
      </c>
      <c r="I1688" s="2">
        <v>429350000</v>
      </c>
      <c r="J1688" s="3">
        <v>0.25</v>
      </c>
      <c r="K1688" s="2">
        <f t="shared" si="78"/>
        <v>107337500</v>
      </c>
      <c r="L1688" s="2">
        <f t="shared" si="79"/>
        <v>-0.2005822755327821</v>
      </c>
      <c r="M1688" s="2">
        <f t="shared" si="80"/>
        <v>1.2487713986258298</v>
      </c>
    </row>
    <row r="1689" spans="1:13" x14ac:dyDescent="0.25">
      <c r="A1689" s="1" t="s">
        <v>3421</v>
      </c>
      <c r="B1689" s="1">
        <v>3396</v>
      </c>
      <c r="C1689" s="1" t="s">
        <v>1</v>
      </c>
      <c r="D1689" s="1" t="s">
        <v>13</v>
      </c>
      <c r="E1689" s="1" t="s">
        <v>413</v>
      </c>
      <c r="F1689" s="1" t="s">
        <v>3422</v>
      </c>
      <c r="G1689" s="2">
        <v>481790000000</v>
      </c>
      <c r="H1689" s="2">
        <v>-4280000000</v>
      </c>
      <c r="I1689" s="2">
        <v>2350000000</v>
      </c>
      <c r="J1689" s="3">
        <v>5.5</v>
      </c>
      <c r="K1689" s="2">
        <f t="shared" si="78"/>
        <v>12925000000</v>
      </c>
      <c r="L1689" s="2">
        <f t="shared" si="79"/>
        <v>-0.33114119922630558</v>
      </c>
      <c r="M1689" s="2">
        <f t="shared" si="80"/>
        <v>37.275822050290138</v>
      </c>
    </row>
    <row r="1690" spans="1:13" x14ac:dyDescent="0.25">
      <c r="A1690" s="1" t="s">
        <v>3423</v>
      </c>
      <c r="B1690" s="1">
        <v>3398</v>
      </c>
      <c r="C1690" s="1" t="s">
        <v>1</v>
      </c>
      <c r="D1690" s="1" t="s">
        <v>54</v>
      </c>
      <c r="E1690" s="1" t="s">
        <v>266</v>
      </c>
      <c r="F1690" s="1" t="s">
        <v>3424</v>
      </c>
      <c r="G1690" s="2">
        <v>1760000000</v>
      </c>
      <c r="H1690" s="2">
        <v>-151680000</v>
      </c>
      <c r="I1690" s="2">
        <v>2100000000</v>
      </c>
      <c r="J1690" s="3">
        <v>0.23799999999999999</v>
      </c>
      <c r="K1690" s="2">
        <f t="shared" si="78"/>
        <v>499800000</v>
      </c>
      <c r="L1690" s="2">
        <f t="shared" si="79"/>
        <v>-0.30348139255702283</v>
      </c>
      <c r="M1690" s="2">
        <f t="shared" si="80"/>
        <v>3.52140856342537</v>
      </c>
    </row>
    <row r="1691" spans="1:13" x14ac:dyDescent="0.25">
      <c r="A1691" s="1" t="s">
        <v>3425</v>
      </c>
      <c r="B1691" s="1">
        <v>3399</v>
      </c>
      <c r="C1691" s="1" t="s">
        <v>1</v>
      </c>
      <c r="D1691" s="1" t="s">
        <v>2</v>
      </c>
      <c r="E1691" s="1" t="s">
        <v>3</v>
      </c>
      <c r="F1691" s="1" t="s">
        <v>3426</v>
      </c>
      <c r="G1691" s="2">
        <v>7930000000</v>
      </c>
      <c r="H1691" s="2">
        <v>223090000</v>
      </c>
      <c r="I1691" s="2">
        <v>799850000</v>
      </c>
      <c r="J1691" s="3">
        <v>1.1100000000000001</v>
      </c>
      <c r="K1691" s="2">
        <f t="shared" si="78"/>
        <v>887833500.00000012</v>
      </c>
      <c r="L1691" s="2">
        <f t="shared" si="79"/>
        <v>0.25127459146337683</v>
      </c>
      <c r="M1691" s="2">
        <f t="shared" si="80"/>
        <v>8.9318549029744858</v>
      </c>
    </row>
    <row r="1692" spans="1:13" x14ac:dyDescent="0.25">
      <c r="A1692" s="1" t="s">
        <v>3427</v>
      </c>
      <c r="B1692" s="1">
        <v>3600</v>
      </c>
      <c r="C1692" s="1" t="s">
        <v>1</v>
      </c>
      <c r="D1692" s="1" t="s">
        <v>39</v>
      </c>
      <c r="E1692" s="1" t="s">
        <v>272</v>
      </c>
      <c r="F1692" s="1" t="s">
        <v>3428</v>
      </c>
      <c r="G1692" s="2">
        <v>3170000000</v>
      </c>
      <c r="H1692" s="2">
        <v>404100000</v>
      </c>
      <c r="I1692" s="2">
        <v>951970000</v>
      </c>
      <c r="J1692" s="3">
        <v>4.6399999999999997</v>
      </c>
      <c r="K1692" s="2">
        <f t="shared" si="78"/>
        <v>4417140800</v>
      </c>
      <c r="L1692" s="2">
        <f t="shared" si="79"/>
        <v>9.1484518673255785E-2</v>
      </c>
      <c r="M1692" s="2">
        <f t="shared" si="80"/>
        <v>0.71765880770655988</v>
      </c>
    </row>
    <row r="1693" spans="1:13" x14ac:dyDescent="0.25">
      <c r="A1693" s="1" t="s">
        <v>3429</v>
      </c>
      <c r="B1693" s="1">
        <v>3601</v>
      </c>
      <c r="C1693" s="1" t="s">
        <v>1</v>
      </c>
      <c r="D1693" s="1" t="s">
        <v>128</v>
      </c>
      <c r="E1693" s="1" t="s">
        <v>319</v>
      </c>
      <c r="F1693" s="1" t="s">
        <v>3430</v>
      </c>
      <c r="G1693" s="2">
        <v>873510000</v>
      </c>
      <c r="H1693" s="2">
        <v>47120000</v>
      </c>
      <c r="I1693" s="2">
        <v>269000000</v>
      </c>
      <c r="J1693" s="3">
        <v>0.75</v>
      </c>
      <c r="K1693" s="2">
        <f t="shared" si="78"/>
        <v>201750000</v>
      </c>
      <c r="L1693" s="2">
        <f t="shared" si="79"/>
        <v>0.23355638166047088</v>
      </c>
      <c r="M1693" s="2">
        <f t="shared" si="80"/>
        <v>4.3296654275092941</v>
      </c>
    </row>
    <row r="1694" spans="1:13" x14ac:dyDescent="0.25">
      <c r="A1694" s="1" t="s">
        <v>3431</v>
      </c>
      <c r="B1694" s="1">
        <v>3603</v>
      </c>
      <c r="C1694" s="1" t="s">
        <v>1</v>
      </c>
      <c r="D1694" s="1" t="s">
        <v>13</v>
      </c>
      <c r="E1694" s="1" t="s">
        <v>14</v>
      </c>
      <c r="F1694" s="1" t="s">
        <v>3432</v>
      </c>
      <c r="G1694" s="2">
        <v>317160000</v>
      </c>
      <c r="H1694" s="2">
        <v>-88390000</v>
      </c>
      <c r="I1694" s="2">
        <v>1500000000</v>
      </c>
      <c r="J1694" s="3">
        <v>5.2999999999999999E-2</v>
      </c>
      <c r="K1694" s="2">
        <f t="shared" si="78"/>
        <v>79500000</v>
      </c>
      <c r="L1694" s="2">
        <f t="shared" si="79"/>
        <v>-1.1118238993710692</v>
      </c>
      <c r="M1694" s="2">
        <f t="shared" si="80"/>
        <v>3.989433962264151</v>
      </c>
    </row>
    <row r="1695" spans="1:13" x14ac:dyDescent="0.25">
      <c r="A1695" s="1" t="s">
        <v>3433</v>
      </c>
      <c r="B1695" s="1">
        <v>3606</v>
      </c>
      <c r="C1695" s="1" t="s">
        <v>1</v>
      </c>
      <c r="D1695" s="1" t="s">
        <v>251</v>
      </c>
      <c r="E1695" s="1" t="s">
        <v>309</v>
      </c>
      <c r="F1695" s="1" t="s">
        <v>3434</v>
      </c>
      <c r="G1695" s="2">
        <v>36640000000</v>
      </c>
      <c r="H1695" s="2">
        <v>6220000000</v>
      </c>
      <c r="I1695" s="2">
        <v>2610000000</v>
      </c>
      <c r="J1695" s="3">
        <v>40.700000000000003</v>
      </c>
      <c r="K1695" s="2">
        <f t="shared" si="78"/>
        <v>106227000000</v>
      </c>
      <c r="L1695" s="2">
        <f t="shared" si="79"/>
        <v>5.8553851657299934E-2</v>
      </c>
      <c r="M1695" s="2">
        <f t="shared" si="80"/>
        <v>0.34492172423206907</v>
      </c>
    </row>
    <row r="1696" spans="1:13" x14ac:dyDescent="0.25">
      <c r="A1696" s="1" t="s">
        <v>3435</v>
      </c>
      <c r="B1696" s="1">
        <v>3613</v>
      </c>
      <c r="C1696" s="1" t="s">
        <v>1</v>
      </c>
      <c r="D1696" s="1" t="s">
        <v>39</v>
      </c>
      <c r="E1696" s="1" t="s">
        <v>40</v>
      </c>
      <c r="F1696" s="1" t="s">
        <v>3436</v>
      </c>
      <c r="G1696" s="2">
        <v>1520000000</v>
      </c>
      <c r="H1696" s="2">
        <v>540390000</v>
      </c>
      <c r="I1696" s="2">
        <v>837100000</v>
      </c>
      <c r="J1696" s="3">
        <v>9.18</v>
      </c>
      <c r="K1696" s="2">
        <f t="shared" si="78"/>
        <v>7684578000</v>
      </c>
      <c r="L1696" s="2">
        <f t="shared" si="79"/>
        <v>7.0321363124949743E-2</v>
      </c>
      <c r="M1696" s="2">
        <f t="shared" si="80"/>
        <v>0.19779876006203595</v>
      </c>
    </row>
    <row r="1697" spans="1:13" x14ac:dyDescent="0.25">
      <c r="A1697" s="1" t="s">
        <v>3437</v>
      </c>
      <c r="B1697" s="1">
        <v>3616</v>
      </c>
      <c r="C1697" s="1" t="s">
        <v>1</v>
      </c>
      <c r="D1697" s="1" t="s">
        <v>13</v>
      </c>
      <c r="E1697" s="1" t="s">
        <v>14</v>
      </c>
      <c r="F1697" s="1" t="s">
        <v>3438</v>
      </c>
      <c r="G1697" s="2">
        <v>3330000000</v>
      </c>
      <c r="H1697" s="2">
        <v>98630000</v>
      </c>
      <c r="I1697" s="2">
        <v>1200000000</v>
      </c>
      <c r="J1697" s="3">
        <v>0.26</v>
      </c>
      <c r="K1697" s="2">
        <f t="shared" si="78"/>
        <v>312000000</v>
      </c>
      <c r="L1697" s="2">
        <f t="shared" si="79"/>
        <v>0.31612179487179487</v>
      </c>
      <c r="M1697" s="2">
        <f t="shared" si="80"/>
        <v>10.673076923076923</v>
      </c>
    </row>
    <row r="1698" spans="1:13" x14ac:dyDescent="0.25">
      <c r="A1698" s="1" t="s">
        <v>3439</v>
      </c>
      <c r="B1698" s="1">
        <v>3618</v>
      </c>
      <c r="C1698" s="1" t="s">
        <v>1</v>
      </c>
      <c r="D1698" s="1" t="s">
        <v>13</v>
      </c>
      <c r="E1698" s="1" t="s">
        <v>34</v>
      </c>
      <c r="F1698" s="1" t="s">
        <v>3440</v>
      </c>
      <c r="G1698" s="2">
        <v>60210000000</v>
      </c>
      <c r="H1698" s="2">
        <v>12050000000</v>
      </c>
      <c r="I1698" s="2">
        <v>11360000000</v>
      </c>
      <c r="J1698" s="3">
        <v>3.31</v>
      </c>
      <c r="K1698" s="2">
        <f t="shared" si="78"/>
        <v>37601600000</v>
      </c>
      <c r="L1698" s="2">
        <f t="shared" si="79"/>
        <v>0.32046508659205991</v>
      </c>
      <c r="M1698" s="2">
        <f t="shared" si="80"/>
        <v>1.6012616484404918</v>
      </c>
    </row>
    <row r="1699" spans="1:13" x14ac:dyDescent="0.25">
      <c r="A1699" s="1" t="s">
        <v>3441</v>
      </c>
      <c r="B1699" s="1">
        <v>3623</v>
      </c>
      <c r="C1699" s="1" t="s">
        <v>1</v>
      </c>
      <c r="D1699" s="1" t="s">
        <v>180</v>
      </c>
      <c r="E1699" s="1" t="s">
        <v>180</v>
      </c>
      <c r="F1699" s="1" t="s">
        <v>3442</v>
      </c>
      <c r="G1699" s="2">
        <v>34210000</v>
      </c>
      <c r="H1699" s="2">
        <v>-36930000</v>
      </c>
      <c r="I1699" s="2">
        <v>552310000</v>
      </c>
      <c r="J1699" s="3">
        <v>0.63</v>
      </c>
      <c r="K1699" s="2">
        <f t="shared" si="78"/>
        <v>347955300</v>
      </c>
      <c r="L1699" s="2">
        <f t="shared" si="79"/>
        <v>-0.10613432242589781</v>
      </c>
      <c r="M1699" s="2">
        <f t="shared" si="80"/>
        <v>9.8317226379365394E-2</v>
      </c>
    </row>
    <row r="1700" spans="1:13" x14ac:dyDescent="0.25">
      <c r="A1700" s="1" t="s">
        <v>3443</v>
      </c>
      <c r="B1700" s="1">
        <v>3626</v>
      </c>
      <c r="C1700" s="1" t="s">
        <v>1</v>
      </c>
      <c r="D1700" s="1" t="s">
        <v>128</v>
      </c>
      <c r="E1700" s="1" t="s">
        <v>307</v>
      </c>
      <c r="F1700" s="1" t="s">
        <v>3444</v>
      </c>
      <c r="G1700" s="2">
        <v>54410000</v>
      </c>
      <c r="H1700" s="2">
        <v>-25970000</v>
      </c>
      <c r="I1700" s="2">
        <v>184000000</v>
      </c>
      <c r="J1700" s="3">
        <v>0.26500000000000001</v>
      </c>
      <c r="K1700" s="2">
        <f t="shared" si="78"/>
        <v>48760000</v>
      </c>
      <c r="L1700" s="2">
        <f t="shared" si="79"/>
        <v>-0.53260869565217395</v>
      </c>
      <c r="M1700" s="2">
        <f t="shared" si="80"/>
        <v>1.1158736669401148</v>
      </c>
    </row>
    <row r="1701" spans="1:13" x14ac:dyDescent="0.25">
      <c r="A1701" s="1" t="s">
        <v>3445</v>
      </c>
      <c r="B1701" s="1">
        <v>3628</v>
      </c>
      <c r="C1701" s="1" t="s">
        <v>1</v>
      </c>
      <c r="D1701" s="1" t="s">
        <v>95</v>
      </c>
      <c r="E1701" s="1" t="s">
        <v>132</v>
      </c>
      <c r="F1701" s="1" t="s">
        <v>3446</v>
      </c>
      <c r="G1701" s="2">
        <v>124420000</v>
      </c>
      <c r="H1701" s="2">
        <v>13560000</v>
      </c>
      <c r="I1701" s="2">
        <v>804000000</v>
      </c>
      <c r="J1701" s="3">
        <v>0.13500000000000001</v>
      </c>
      <c r="K1701" s="2">
        <f t="shared" si="78"/>
        <v>108540000</v>
      </c>
      <c r="L1701" s="2">
        <f t="shared" si="79"/>
        <v>0.12493090105030404</v>
      </c>
      <c r="M1701" s="2">
        <f t="shared" si="80"/>
        <v>1.1463055094895891</v>
      </c>
    </row>
    <row r="1702" spans="1:13" x14ac:dyDescent="0.25">
      <c r="A1702" s="1" t="s">
        <v>3447</v>
      </c>
      <c r="B1702" s="1">
        <v>3633</v>
      </c>
      <c r="C1702" s="1" t="s">
        <v>1</v>
      </c>
      <c r="D1702" s="1" t="s">
        <v>6</v>
      </c>
      <c r="E1702" s="1" t="s">
        <v>10</v>
      </c>
      <c r="F1702" s="1" t="s">
        <v>3448</v>
      </c>
      <c r="G1702" s="2">
        <v>13640000000</v>
      </c>
      <c r="H1702" s="2">
        <v>246720000</v>
      </c>
      <c r="I1702" s="2">
        <v>2820000000</v>
      </c>
      <c r="J1702" s="3">
        <v>4.96</v>
      </c>
      <c r="K1702" s="2">
        <f t="shared" si="78"/>
        <v>13987200000</v>
      </c>
      <c r="L1702" s="2">
        <f t="shared" si="79"/>
        <v>1.7638984214138641E-2</v>
      </c>
      <c r="M1702" s="2">
        <f t="shared" si="80"/>
        <v>0.97517730496453903</v>
      </c>
    </row>
    <row r="1703" spans="1:13" x14ac:dyDescent="0.25">
      <c r="A1703" s="1" t="s">
        <v>3449</v>
      </c>
      <c r="B1703" s="1">
        <v>3638</v>
      </c>
      <c r="C1703" s="1" t="s">
        <v>1</v>
      </c>
      <c r="D1703" s="1" t="s">
        <v>99</v>
      </c>
      <c r="E1703" s="1" t="s">
        <v>242</v>
      </c>
      <c r="F1703" s="1" t="s">
        <v>3450</v>
      </c>
      <c r="G1703" s="2">
        <v>456570000</v>
      </c>
      <c r="H1703" s="2">
        <v>-127610000</v>
      </c>
      <c r="I1703" s="2">
        <v>556610000</v>
      </c>
      <c r="J1703" s="3">
        <v>0.48499999999999999</v>
      </c>
      <c r="K1703" s="2">
        <f t="shared" si="78"/>
        <v>269955850</v>
      </c>
      <c r="L1703" s="2">
        <f t="shared" si="79"/>
        <v>-0.47270692596585701</v>
      </c>
      <c r="M1703" s="2">
        <f t="shared" si="80"/>
        <v>1.6912765550366846</v>
      </c>
    </row>
    <row r="1704" spans="1:13" x14ac:dyDescent="0.25">
      <c r="A1704" s="1" t="s">
        <v>3451</v>
      </c>
      <c r="B1704" s="1">
        <v>3639</v>
      </c>
      <c r="C1704" s="1" t="s">
        <v>1</v>
      </c>
      <c r="D1704" s="1" t="s">
        <v>13</v>
      </c>
      <c r="E1704" s="1" t="s">
        <v>14</v>
      </c>
      <c r="F1704" s="1" t="s">
        <v>3452</v>
      </c>
      <c r="G1704" s="2">
        <v>5270000000</v>
      </c>
      <c r="H1704" s="2">
        <v>-856780000</v>
      </c>
      <c r="I1704" s="2">
        <v>2580000000</v>
      </c>
      <c r="J1704" s="3">
        <v>9.7000000000000003E-2</v>
      </c>
      <c r="K1704" s="2">
        <f t="shared" si="78"/>
        <v>250260000</v>
      </c>
      <c r="L1704" s="2">
        <f t="shared" si="79"/>
        <v>-3.423559498121953</v>
      </c>
      <c r="M1704" s="2">
        <f t="shared" si="80"/>
        <v>21.058099576440501</v>
      </c>
    </row>
    <row r="1705" spans="1:13" x14ac:dyDescent="0.25">
      <c r="A1705" s="1" t="s">
        <v>3453</v>
      </c>
      <c r="B1705" s="1">
        <v>3660</v>
      </c>
      <c r="C1705" s="1" t="s">
        <v>1</v>
      </c>
      <c r="D1705" s="1" t="s">
        <v>13</v>
      </c>
      <c r="E1705" s="1" t="s">
        <v>158</v>
      </c>
      <c r="F1705" s="1" t="s">
        <v>3454</v>
      </c>
      <c r="G1705" s="2">
        <v>18000000000</v>
      </c>
      <c r="H1705" s="2">
        <v>4700000000</v>
      </c>
      <c r="I1705" s="2">
        <v>328510000</v>
      </c>
      <c r="J1705" s="3">
        <v>76.099999999999994</v>
      </c>
      <c r="K1705" s="2">
        <f t="shared" si="78"/>
        <v>24999611000</v>
      </c>
      <c r="L1705" s="2">
        <f t="shared" si="79"/>
        <v>0.18800292532551807</v>
      </c>
      <c r="M1705" s="2">
        <f t="shared" si="80"/>
        <v>0.72001120337432456</v>
      </c>
    </row>
    <row r="1706" spans="1:13" x14ac:dyDescent="0.25">
      <c r="A1706" s="1" t="s">
        <v>3455</v>
      </c>
      <c r="B1706" s="1">
        <v>3662</v>
      </c>
      <c r="C1706" s="1" t="s">
        <v>1</v>
      </c>
      <c r="D1706" s="1" t="s">
        <v>13</v>
      </c>
      <c r="E1706" s="1" t="s">
        <v>14</v>
      </c>
      <c r="F1706" s="1" t="s">
        <v>3456</v>
      </c>
      <c r="G1706" s="2">
        <v>1730000000</v>
      </c>
      <c r="H1706" s="2">
        <v>173640000</v>
      </c>
      <c r="I1706" s="2">
        <v>726250000</v>
      </c>
      <c r="J1706" s="3">
        <v>0.435</v>
      </c>
      <c r="K1706" s="2">
        <f t="shared" si="78"/>
        <v>315918750</v>
      </c>
      <c r="L1706" s="2">
        <f t="shared" si="79"/>
        <v>0.54963499317466913</v>
      </c>
      <c r="M1706" s="2">
        <f t="shared" si="80"/>
        <v>5.4760915583516327</v>
      </c>
    </row>
    <row r="1707" spans="1:13" x14ac:dyDescent="0.25">
      <c r="A1707" s="1" t="s">
        <v>3457</v>
      </c>
      <c r="B1707" s="1">
        <v>3666</v>
      </c>
      <c r="C1707" s="1" t="s">
        <v>1</v>
      </c>
      <c r="D1707" s="1" t="s">
        <v>50</v>
      </c>
      <c r="E1707" s="1" t="s">
        <v>123</v>
      </c>
      <c r="F1707" s="1" t="s">
        <v>3458</v>
      </c>
      <c r="G1707" s="2">
        <v>497840000</v>
      </c>
      <c r="H1707" s="2">
        <v>-50190000</v>
      </c>
      <c r="I1707" s="2">
        <v>2170000000</v>
      </c>
      <c r="J1707" s="3">
        <v>0.04</v>
      </c>
      <c r="K1707" s="2">
        <f t="shared" si="78"/>
        <v>86800000</v>
      </c>
      <c r="L1707" s="2">
        <f t="shared" si="79"/>
        <v>-0.57822580645161292</v>
      </c>
      <c r="M1707" s="2">
        <f t="shared" si="80"/>
        <v>5.7354838709677418</v>
      </c>
    </row>
    <row r="1708" spans="1:13" x14ac:dyDescent="0.25">
      <c r="A1708" s="1" t="s">
        <v>3459</v>
      </c>
      <c r="B1708" s="1">
        <v>3668</v>
      </c>
      <c r="C1708" s="1" t="s">
        <v>1</v>
      </c>
      <c r="D1708" s="1" t="s">
        <v>22</v>
      </c>
      <c r="E1708" s="1" t="s">
        <v>141</v>
      </c>
      <c r="F1708" s="1" t="s">
        <v>3460</v>
      </c>
      <c r="G1708" s="2">
        <v>40750000000</v>
      </c>
      <c r="H1708" s="2">
        <v>9670000000</v>
      </c>
      <c r="I1708" s="2">
        <v>1330000000</v>
      </c>
      <c r="J1708" s="3">
        <v>29.4</v>
      </c>
      <c r="K1708" s="2">
        <f t="shared" si="78"/>
        <v>39102000000</v>
      </c>
      <c r="L1708" s="2">
        <f t="shared" si="79"/>
        <v>0.24730192829011305</v>
      </c>
      <c r="M1708" s="2">
        <f t="shared" si="80"/>
        <v>1.0421461817809832</v>
      </c>
    </row>
    <row r="1709" spans="1:13" x14ac:dyDescent="0.25">
      <c r="A1709" s="1" t="s">
        <v>3461</v>
      </c>
      <c r="B1709" s="1">
        <v>3669</v>
      </c>
      <c r="C1709" s="1" t="s">
        <v>1</v>
      </c>
      <c r="D1709" s="1" t="s">
        <v>2</v>
      </c>
      <c r="E1709" s="1" t="s">
        <v>3</v>
      </c>
      <c r="F1709" s="1" t="s">
        <v>3462</v>
      </c>
      <c r="G1709" s="2">
        <v>80220000000</v>
      </c>
      <c r="H1709" s="2">
        <v>632700000</v>
      </c>
      <c r="I1709" s="2">
        <v>1940000000</v>
      </c>
      <c r="J1709" s="3">
        <v>2.25</v>
      </c>
      <c r="K1709" s="2">
        <f t="shared" si="78"/>
        <v>4365000000</v>
      </c>
      <c r="L1709" s="2">
        <f t="shared" si="79"/>
        <v>0.14494845360824743</v>
      </c>
      <c r="M1709" s="2">
        <f t="shared" si="80"/>
        <v>18.378006872852232</v>
      </c>
    </row>
    <row r="1710" spans="1:13" x14ac:dyDescent="0.25">
      <c r="A1710" s="1" t="s">
        <v>3463</v>
      </c>
      <c r="B1710" s="1">
        <v>3678</v>
      </c>
      <c r="C1710" s="1" t="s">
        <v>1</v>
      </c>
      <c r="D1710" s="1" t="s">
        <v>13</v>
      </c>
      <c r="E1710" s="1" t="s">
        <v>84</v>
      </c>
      <c r="F1710" s="1" t="s">
        <v>3464</v>
      </c>
      <c r="G1710" s="2">
        <v>2140000000</v>
      </c>
      <c r="H1710" s="2">
        <v>8610000</v>
      </c>
      <c r="I1710" s="2">
        <v>1010000000</v>
      </c>
      <c r="J1710" s="3">
        <v>1.33</v>
      </c>
      <c r="K1710" s="2">
        <f t="shared" si="78"/>
        <v>1343300000</v>
      </c>
      <c r="L1710" s="2">
        <f t="shared" si="79"/>
        <v>6.4095883272537778E-3</v>
      </c>
      <c r="M1710" s="2">
        <f t="shared" si="80"/>
        <v>1.5930916399910668</v>
      </c>
    </row>
    <row r="1711" spans="1:13" x14ac:dyDescent="0.25">
      <c r="A1711" s="1" t="s">
        <v>3465</v>
      </c>
      <c r="B1711" s="1">
        <v>3680</v>
      </c>
      <c r="C1711" s="1" t="s">
        <v>1</v>
      </c>
      <c r="D1711" s="1" t="s">
        <v>112</v>
      </c>
      <c r="E1711" s="1" t="s">
        <v>2438</v>
      </c>
      <c r="F1711" s="1" t="s">
        <v>61</v>
      </c>
      <c r="G1711" s="2">
        <v>406580000</v>
      </c>
      <c r="H1711" s="2">
        <v>-120700000</v>
      </c>
      <c r="I1711" s="2">
        <v>580110000</v>
      </c>
      <c r="J1711" s="3">
        <v>1.83</v>
      </c>
      <c r="K1711" s="2">
        <f t="shared" si="78"/>
        <v>1061601300</v>
      </c>
      <c r="L1711" s="2">
        <f t="shared" si="79"/>
        <v>-0.11369616823189647</v>
      </c>
      <c r="M1711" s="2">
        <f t="shared" si="80"/>
        <v>0.38298747373425407</v>
      </c>
    </row>
    <row r="1712" spans="1:13" x14ac:dyDescent="0.25">
      <c r="A1712" s="1" t="s">
        <v>3466</v>
      </c>
      <c r="B1712" s="1">
        <v>3681</v>
      </c>
      <c r="C1712" s="1" t="s">
        <v>1</v>
      </c>
      <c r="D1712" s="1" t="s">
        <v>39</v>
      </c>
      <c r="E1712" s="1" t="s">
        <v>1591</v>
      </c>
      <c r="F1712" s="1" t="s">
        <v>3467</v>
      </c>
      <c r="G1712" s="2">
        <v>1510000</v>
      </c>
      <c r="H1712" s="2">
        <v>-268640000</v>
      </c>
      <c r="I1712" s="2">
        <v>1020000000</v>
      </c>
      <c r="J1712" s="3">
        <v>1.69</v>
      </c>
      <c r="K1712" s="2">
        <f t="shared" si="78"/>
        <v>1723800000</v>
      </c>
      <c r="L1712" s="2">
        <f t="shared" si="79"/>
        <v>-0.15584174498201647</v>
      </c>
      <c r="M1712" s="2">
        <f t="shared" si="80"/>
        <v>8.7597169045132851E-4</v>
      </c>
    </row>
    <row r="1713" spans="1:13" x14ac:dyDescent="0.25">
      <c r="A1713" s="1" t="s">
        <v>3468</v>
      </c>
      <c r="B1713" s="1">
        <v>3683</v>
      </c>
      <c r="C1713" s="1" t="s">
        <v>1</v>
      </c>
      <c r="D1713" s="1" t="s">
        <v>144</v>
      </c>
      <c r="E1713" s="1" t="s">
        <v>294</v>
      </c>
      <c r="F1713" s="1" t="s">
        <v>3469</v>
      </c>
      <c r="G1713" s="2">
        <v>142920000</v>
      </c>
      <c r="H1713" s="2">
        <v>-133990000</v>
      </c>
      <c r="I1713" s="2">
        <v>952610000</v>
      </c>
      <c r="J1713" s="3">
        <v>0.25</v>
      </c>
      <c r="K1713" s="2">
        <f t="shared" si="78"/>
        <v>238152500</v>
      </c>
      <c r="L1713" s="2">
        <f t="shared" si="79"/>
        <v>-0.562622689243237</v>
      </c>
      <c r="M1713" s="2">
        <f t="shared" si="80"/>
        <v>0.60011967121907184</v>
      </c>
    </row>
    <row r="1714" spans="1:13" x14ac:dyDescent="0.25">
      <c r="A1714" s="1" t="s">
        <v>3470</v>
      </c>
      <c r="B1714" s="1">
        <v>3686</v>
      </c>
      <c r="C1714" s="1" t="s">
        <v>1</v>
      </c>
      <c r="D1714" s="1" t="s">
        <v>13</v>
      </c>
      <c r="E1714" s="1" t="s">
        <v>14</v>
      </c>
      <c r="F1714" s="1" t="s">
        <v>3471</v>
      </c>
      <c r="G1714" s="2">
        <v>381260000</v>
      </c>
      <c r="H1714" s="2">
        <v>94850000</v>
      </c>
      <c r="I1714" s="2">
        <v>1020000000</v>
      </c>
      <c r="J1714" s="3">
        <v>0.75</v>
      </c>
      <c r="K1714" s="2">
        <f t="shared" si="78"/>
        <v>765000000</v>
      </c>
      <c r="L1714" s="2">
        <f t="shared" si="79"/>
        <v>0.12398692810457516</v>
      </c>
      <c r="M1714" s="2">
        <f t="shared" si="80"/>
        <v>0.49837908496732025</v>
      </c>
    </row>
    <row r="1715" spans="1:13" x14ac:dyDescent="0.25">
      <c r="A1715" s="1" t="s">
        <v>3472</v>
      </c>
      <c r="B1715" s="1">
        <v>3688</v>
      </c>
      <c r="C1715" s="1" t="s">
        <v>1</v>
      </c>
      <c r="D1715" s="1" t="s">
        <v>13</v>
      </c>
      <c r="E1715" s="1" t="s">
        <v>14</v>
      </c>
      <c r="F1715" s="1" t="s">
        <v>3473</v>
      </c>
      <c r="G1715" s="2">
        <v>1090000000</v>
      </c>
      <c r="H1715" s="2">
        <v>-876890000</v>
      </c>
      <c r="I1715" s="2">
        <v>1530000000</v>
      </c>
      <c r="J1715" s="3">
        <v>0.5</v>
      </c>
      <c r="K1715" s="2">
        <f t="shared" si="78"/>
        <v>765000000</v>
      </c>
      <c r="L1715" s="2">
        <f t="shared" si="79"/>
        <v>-1.1462614379084968</v>
      </c>
      <c r="M1715" s="2">
        <f t="shared" si="80"/>
        <v>1.4248366013071896</v>
      </c>
    </row>
    <row r="1716" spans="1:13" x14ac:dyDescent="0.25">
      <c r="A1716" s="1" t="s">
        <v>3474</v>
      </c>
      <c r="B1716" s="1">
        <v>3689</v>
      </c>
      <c r="C1716" s="1" t="s">
        <v>1</v>
      </c>
      <c r="D1716" s="1" t="s">
        <v>548</v>
      </c>
      <c r="E1716" s="1" t="s">
        <v>724</v>
      </c>
      <c r="F1716" s="1" t="s">
        <v>3475</v>
      </c>
      <c r="G1716" s="2">
        <v>2260000000</v>
      </c>
      <c r="H1716" s="2">
        <v>133770000</v>
      </c>
      <c r="I1716" s="2">
        <v>334390000</v>
      </c>
      <c r="J1716" s="3">
        <v>2.09</v>
      </c>
      <c r="K1716" s="2">
        <f t="shared" si="78"/>
        <v>698875100</v>
      </c>
      <c r="L1716" s="2">
        <f t="shared" si="79"/>
        <v>0.19140759200034455</v>
      </c>
      <c r="M1716" s="2">
        <f t="shared" si="80"/>
        <v>3.2337680938983233</v>
      </c>
    </row>
    <row r="1717" spans="1:13" x14ac:dyDescent="0.25">
      <c r="A1717" s="1" t="s">
        <v>3476</v>
      </c>
      <c r="B1717" s="1">
        <v>3690</v>
      </c>
      <c r="C1717" s="1" t="s">
        <v>1</v>
      </c>
      <c r="D1717" s="1" t="s">
        <v>144</v>
      </c>
      <c r="E1717" s="1" t="s">
        <v>879</v>
      </c>
      <c r="F1717" s="1" t="s">
        <v>3477</v>
      </c>
      <c r="G1717" s="2">
        <v>305800000000</v>
      </c>
      <c r="H1717" s="2">
        <v>15310000000</v>
      </c>
      <c r="I1717" s="2">
        <v>6300000000</v>
      </c>
      <c r="J1717" s="3">
        <v>103.8</v>
      </c>
      <c r="K1717" s="2">
        <f t="shared" si="78"/>
        <v>653940000000</v>
      </c>
      <c r="L1717" s="2">
        <f t="shared" si="79"/>
        <v>2.3411933816558095E-2</v>
      </c>
      <c r="M1717" s="2">
        <f t="shared" si="80"/>
        <v>0.46762699941890695</v>
      </c>
    </row>
    <row r="1718" spans="1:13" x14ac:dyDescent="0.25">
      <c r="A1718" s="1" t="s">
        <v>3478</v>
      </c>
      <c r="B1718" s="1">
        <v>3692</v>
      </c>
      <c r="C1718" s="1" t="s">
        <v>1</v>
      </c>
      <c r="D1718" s="1" t="s">
        <v>39</v>
      </c>
      <c r="E1718" s="1" t="s">
        <v>40</v>
      </c>
      <c r="F1718" s="1" t="s">
        <v>3479</v>
      </c>
      <c r="G1718" s="2">
        <v>11160000000</v>
      </c>
      <c r="H1718" s="2">
        <v>3620000000</v>
      </c>
      <c r="I1718" s="2">
        <v>6020000000</v>
      </c>
      <c r="J1718" s="3">
        <v>16.059999999999999</v>
      </c>
      <c r="K1718" s="2">
        <f t="shared" si="78"/>
        <v>96681199999.999985</v>
      </c>
      <c r="L1718" s="2">
        <f t="shared" si="79"/>
        <v>3.7442646553828465E-2</v>
      </c>
      <c r="M1718" s="2">
        <f t="shared" si="80"/>
        <v>0.11543092142008997</v>
      </c>
    </row>
    <row r="1719" spans="1:13" x14ac:dyDescent="0.25">
      <c r="A1719" s="1" t="s">
        <v>3480</v>
      </c>
      <c r="B1719" s="1">
        <v>3698</v>
      </c>
      <c r="C1719" s="1" t="s">
        <v>1</v>
      </c>
      <c r="D1719" s="1" t="s">
        <v>13</v>
      </c>
      <c r="E1719" s="1" t="s">
        <v>17</v>
      </c>
      <c r="F1719" s="1" t="s">
        <v>3481</v>
      </c>
      <c r="G1719" s="2">
        <v>79690000000</v>
      </c>
      <c r="H1719" s="2">
        <v>15410000000</v>
      </c>
      <c r="I1719" s="2">
        <v>13890000000</v>
      </c>
      <c r="J1719" s="3">
        <v>2.36</v>
      </c>
      <c r="K1719" s="2">
        <f t="shared" si="78"/>
        <v>32780400000</v>
      </c>
      <c r="L1719" s="2">
        <f t="shared" si="79"/>
        <v>0.47009798538150849</v>
      </c>
      <c r="M1719" s="2">
        <f t="shared" si="80"/>
        <v>2.4310258569144976</v>
      </c>
    </row>
    <row r="1720" spans="1:13" x14ac:dyDescent="0.25">
      <c r="A1720" s="1" t="s">
        <v>3482</v>
      </c>
      <c r="B1720" s="1">
        <v>3699</v>
      </c>
      <c r="C1720" s="1" t="s">
        <v>1</v>
      </c>
      <c r="D1720" s="1" t="s">
        <v>13</v>
      </c>
      <c r="E1720" s="1" t="s">
        <v>14</v>
      </c>
      <c r="F1720" s="1" t="s">
        <v>3483</v>
      </c>
      <c r="G1720" s="2">
        <v>51950000</v>
      </c>
      <c r="H1720" s="2">
        <v>21280000</v>
      </c>
      <c r="I1720" s="2">
        <v>441400000</v>
      </c>
      <c r="J1720" s="3">
        <v>0.39</v>
      </c>
      <c r="K1720" s="2">
        <f t="shared" si="78"/>
        <v>172146000</v>
      </c>
      <c r="L1720" s="2">
        <f t="shared" si="79"/>
        <v>0.12361600037177745</v>
      </c>
      <c r="M1720" s="2">
        <f t="shared" si="80"/>
        <v>0.30177872271211648</v>
      </c>
    </row>
    <row r="1721" spans="1:13" x14ac:dyDescent="0.25">
      <c r="A1721" s="1" t="s">
        <v>3484</v>
      </c>
      <c r="B1721" s="1">
        <v>3700</v>
      </c>
      <c r="C1721" s="1" t="s">
        <v>1</v>
      </c>
      <c r="D1721" s="1" t="s">
        <v>112</v>
      </c>
      <c r="E1721" s="1" t="s">
        <v>113</v>
      </c>
      <c r="F1721" s="1" t="s">
        <v>3485</v>
      </c>
      <c r="G1721" s="2">
        <v>7560000000</v>
      </c>
      <c r="H1721" s="2">
        <v>427110000</v>
      </c>
      <c r="I1721" s="2">
        <v>1850000000</v>
      </c>
      <c r="J1721" s="3">
        <v>0.87</v>
      </c>
      <c r="K1721" s="2">
        <f t="shared" si="78"/>
        <v>1609500000</v>
      </c>
      <c r="L1721" s="2">
        <f t="shared" si="79"/>
        <v>0.26536812674743709</v>
      </c>
      <c r="M1721" s="2">
        <f t="shared" si="80"/>
        <v>4.6971109040074559</v>
      </c>
    </row>
    <row r="1722" spans="1:13" x14ac:dyDescent="0.25">
      <c r="A1722" s="1" t="s">
        <v>3486</v>
      </c>
      <c r="B1722" s="1">
        <v>3709</v>
      </c>
      <c r="C1722" s="1" t="s">
        <v>1</v>
      </c>
      <c r="D1722" s="1" t="s">
        <v>2</v>
      </c>
      <c r="E1722" s="1" t="s">
        <v>248</v>
      </c>
      <c r="F1722" s="1" t="s">
        <v>3487</v>
      </c>
      <c r="G1722" s="2">
        <v>7640000000</v>
      </c>
      <c r="H1722" s="2">
        <v>926180000</v>
      </c>
      <c r="I1722" s="2">
        <v>687610000</v>
      </c>
      <c r="J1722" s="3">
        <v>12.58</v>
      </c>
      <c r="K1722" s="2">
        <f t="shared" si="78"/>
        <v>8650133800</v>
      </c>
      <c r="L1722" s="2">
        <f t="shared" si="79"/>
        <v>0.10707117617070848</v>
      </c>
      <c r="M1722" s="2">
        <f t="shared" si="80"/>
        <v>0.88322333233735639</v>
      </c>
    </row>
    <row r="1723" spans="1:13" x14ac:dyDescent="0.25">
      <c r="A1723" s="1" t="s">
        <v>3488</v>
      </c>
      <c r="B1723" s="1">
        <v>3718</v>
      </c>
      <c r="C1723" s="1" t="s">
        <v>1</v>
      </c>
      <c r="D1723" s="1" t="s">
        <v>65</v>
      </c>
      <c r="E1723" s="1" t="s">
        <v>799</v>
      </c>
      <c r="F1723" s="1" t="s">
        <v>3489</v>
      </c>
      <c r="G1723" s="2">
        <v>5590000000</v>
      </c>
      <c r="H1723" s="2">
        <v>314630000</v>
      </c>
      <c r="I1723" s="2">
        <v>3600000000</v>
      </c>
      <c r="J1723" s="3">
        <v>0.48</v>
      </c>
      <c r="K1723" s="2">
        <f t="shared" si="78"/>
        <v>1728000000</v>
      </c>
      <c r="L1723" s="2">
        <f t="shared" si="79"/>
        <v>0.1820775462962963</v>
      </c>
      <c r="M1723" s="2">
        <f t="shared" si="80"/>
        <v>3.2349537037037037</v>
      </c>
    </row>
    <row r="1724" spans="1:13" x14ac:dyDescent="0.25">
      <c r="A1724" s="1" t="s">
        <v>3490</v>
      </c>
      <c r="B1724" s="1">
        <v>3728</v>
      </c>
      <c r="C1724" s="1" t="s">
        <v>1</v>
      </c>
      <c r="D1724" s="1" t="s">
        <v>13</v>
      </c>
      <c r="E1724" s="1" t="s">
        <v>14</v>
      </c>
      <c r="F1724" s="1" t="s">
        <v>3491</v>
      </c>
      <c r="G1724" s="2">
        <v>708780000</v>
      </c>
      <c r="H1724" s="2">
        <v>11820000</v>
      </c>
      <c r="I1724" s="2">
        <v>1010000000</v>
      </c>
      <c r="J1724" s="3">
        <v>8.5000000000000006E-2</v>
      </c>
      <c r="K1724" s="2">
        <f t="shared" si="78"/>
        <v>85850000</v>
      </c>
      <c r="L1724" s="2">
        <f t="shared" si="79"/>
        <v>0.1376820034944671</v>
      </c>
      <c r="M1724" s="2">
        <f t="shared" si="80"/>
        <v>8.2560279557367497</v>
      </c>
    </row>
    <row r="1725" spans="1:13" x14ac:dyDescent="0.25">
      <c r="A1725" s="1" t="s">
        <v>3492</v>
      </c>
      <c r="B1725" s="1">
        <v>3737</v>
      </c>
      <c r="C1725" s="1" t="s">
        <v>1</v>
      </c>
      <c r="D1725" s="1" t="s">
        <v>39</v>
      </c>
      <c r="E1725" s="1" t="s">
        <v>824</v>
      </c>
      <c r="F1725" s="1" t="s">
        <v>3493</v>
      </c>
      <c r="G1725" s="2">
        <v>2270000000</v>
      </c>
      <c r="H1725" s="2">
        <v>179870000</v>
      </c>
      <c r="I1725" s="2">
        <v>847000000</v>
      </c>
      <c r="J1725" s="3">
        <v>1.18</v>
      </c>
      <c r="K1725" s="2">
        <f t="shared" si="78"/>
        <v>999460000</v>
      </c>
      <c r="L1725" s="2">
        <f t="shared" si="79"/>
        <v>0.17996718227843037</v>
      </c>
      <c r="M1725" s="2">
        <f t="shared" si="80"/>
        <v>2.2712264622896363</v>
      </c>
    </row>
    <row r="1726" spans="1:13" x14ac:dyDescent="0.25">
      <c r="A1726" s="1" t="s">
        <v>3494</v>
      </c>
      <c r="B1726" s="1">
        <v>3738</v>
      </c>
      <c r="C1726" s="1" t="s">
        <v>1</v>
      </c>
      <c r="D1726" s="1" t="s">
        <v>112</v>
      </c>
      <c r="E1726" s="1" t="s">
        <v>205</v>
      </c>
      <c r="F1726" s="1" t="s">
        <v>3495</v>
      </c>
      <c r="G1726" s="2">
        <v>2000000000</v>
      </c>
      <c r="H1726" s="2">
        <v>-7820000</v>
      </c>
      <c r="I1726" s="2">
        <v>2220000000</v>
      </c>
      <c r="J1726" s="3">
        <v>1.46</v>
      </c>
      <c r="K1726" s="2">
        <f t="shared" si="78"/>
        <v>3241200000</v>
      </c>
      <c r="L1726" s="2">
        <f t="shared" si="79"/>
        <v>-2.4126866592620016E-3</v>
      </c>
      <c r="M1726" s="2">
        <f t="shared" si="80"/>
        <v>0.61705541157595956</v>
      </c>
    </row>
    <row r="1727" spans="1:13" x14ac:dyDescent="0.25">
      <c r="A1727" s="1" t="s">
        <v>3496</v>
      </c>
      <c r="B1727" s="1">
        <v>3759</v>
      </c>
      <c r="C1727" s="1" t="s">
        <v>1</v>
      </c>
      <c r="D1727" s="1" t="s">
        <v>128</v>
      </c>
      <c r="E1727" s="1" t="s">
        <v>307</v>
      </c>
      <c r="F1727" s="1" t="s">
        <v>3497</v>
      </c>
      <c r="G1727" s="2">
        <v>12660000000</v>
      </c>
      <c r="H1727" s="2">
        <v>1770000000</v>
      </c>
      <c r="I1727" s="2">
        <v>1780000000</v>
      </c>
      <c r="J1727" s="3">
        <v>9.7200000000000006</v>
      </c>
      <c r="K1727" s="2">
        <f t="shared" si="78"/>
        <v>17301600000</v>
      </c>
      <c r="L1727" s="2">
        <f t="shared" si="79"/>
        <v>0.10230267720904425</v>
      </c>
      <c r="M1727" s="2">
        <f t="shared" si="80"/>
        <v>0.73172423359689276</v>
      </c>
    </row>
    <row r="1728" spans="1:13" x14ac:dyDescent="0.25">
      <c r="A1728" s="1" t="s">
        <v>3498</v>
      </c>
      <c r="B1728" s="1">
        <v>3768</v>
      </c>
      <c r="C1728" s="1" t="s">
        <v>1</v>
      </c>
      <c r="D1728" s="1" t="s">
        <v>6</v>
      </c>
      <c r="E1728" s="1" t="s">
        <v>410</v>
      </c>
      <c r="F1728" s="1" t="s">
        <v>3499</v>
      </c>
      <c r="G1728" s="2">
        <v>2000000000</v>
      </c>
      <c r="H1728" s="2">
        <v>349740000</v>
      </c>
      <c r="I1728" s="2">
        <v>1030000000</v>
      </c>
      <c r="J1728" s="3">
        <v>0.69</v>
      </c>
      <c r="K1728" s="2">
        <f t="shared" si="78"/>
        <v>710700000</v>
      </c>
      <c r="L1728" s="2">
        <f t="shared" si="79"/>
        <v>0.49210637399746726</v>
      </c>
      <c r="M1728" s="2">
        <f t="shared" si="80"/>
        <v>2.8141269171239625</v>
      </c>
    </row>
    <row r="1729" spans="1:13" x14ac:dyDescent="0.25">
      <c r="A1729" s="1" t="s">
        <v>3500</v>
      </c>
      <c r="B1729" s="1">
        <v>3778</v>
      </c>
      <c r="C1729" s="1" t="s">
        <v>1</v>
      </c>
      <c r="D1729" s="1" t="s">
        <v>166</v>
      </c>
      <c r="E1729" s="1" t="s">
        <v>611</v>
      </c>
      <c r="F1729" s="1" t="s">
        <v>3501</v>
      </c>
      <c r="G1729" s="2">
        <v>1220000000</v>
      </c>
      <c r="H1729" s="2">
        <v>-29310000</v>
      </c>
      <c r="I1729" s="2">
        <v>1250000000</v>
      </c>
      <c r="J1729" s="3">
        <v>0.25</v>
      </c>
      <c r="K1729" s="2">
        <f t="shared" si="78"/>
        <v>312500000</v>
      </c>
      <c r="L1729" s="2">
        <f t="shared" si="79"/>
        <v>-9.3792E-2</v>
      </c>
      <c r="M1729" s="2">
        <f t="shared" si="80"/>
        <v>3.9039999999999999</v>
      </c>
    </row>
    <row r="1730" spans="1:13" x14ac:dyDescent="0.25">
      <c r="A1730" s="1" t="s">
        <v>3502</v>
      </c>
      <c r="B1730" s="1">
        <v>3788</v>
      </c>
      <c r="C1730" s="1" t="s">
        <v>1</v>
      </c>
      <c r="D1730" s="1" t="s">
        <v>166</v>
      </c>
      <c r="E1730" s="1" t="s">
        <v>314</v>
      </c>
      <c r="F1730" s="1" t="s">
        <v>3503</v>
      </c>
      <c r="G1730" s="2">
        <v>3350000000</v>
      </c>
      <c r="H1730" s="2">
        <v>167730000</v>
      </c>
      <c r="I1730" s="2">
        <v>1930000000</v>
      </c>
      <c r="J1730" s="3">
        <v>1.29</v>
      </c>
      <c r="K1730" s="2">
        <f t="shared" si="78"/>
        <v>2489700000</v>
      </c>
      <c r="L1730" s="2">
        <f t="shared" si="79"/>
        <v>6.736956259790336E-2</v>
      </c>
      <c r="M1730" s="2">
        <f t="shared" si="80"/>
        <v>1.3455436397959593</v>
      </c>
    </row>
    <row r="1731" spans="1:13" x14ac:dyDescent="0.25">
      <c r="A1731" s="1" t="s">
        <v>3504</v>
      </c>
      <c r="B1731" s="1">
        <v>3789</v>
      </c>
      <c r="C1731" s="1" t="s">
        <v>1</v>
      </c>
      <c r="D1731" s="1" t="s">
        <v>65</v>
      </c>
      <c r="E1731" s="1" t="s">
        <v>66</v>
      </c>
      <c r="F1731" s="1" t="s">
        <v>3505</v>
      </c>
      <c r="G1731" s="2">
        <v>702110000</v>
      </c>
      <c r="H1731" s="2">
        <v>21400000</v>
      </c>
      <c r="I1731" s="2">
        <v>1200000000</v>
      </c>
      <c r="J1731" s="3">
        <v>7.0999999999999994E-2</v>
      </c>
      <c r="K1731" s="2">
        <f t="shared" ref="K1731:K1794" si="81">I1731*J1731</f>
        <v>85199999.999999985</v>
      </c>
      <c r="L1731" s="2">
        <f t="shared" ref="L1731:L1794" si="82">H1731/K1731</f>
        <v>0.25117370892018781</v>
      </c>
      <c r="M1731" s="2">
        <f t="shared" ref="M1731:M1794" si="83">G1731/K1731</f>
        <v>8.2407276995305185</v>
      </c>
    </row>
    <row r="1732" spans="1:13" x14ac:dyDescent="0.25">
      <c r="A1732" s="1" t="s">
        <v>3506</v>
      </c>
      <c r="B1732" s="1">
        <v>3798</v>
      </c>
      <c r="C1732" s="1" t="s">
        <v>1</v>
      </c>
      <c r="D1732" s="1" t="s">
        <v>112</v>
      </c>
      <c r="E1732" s="1" t="s">
        <v>205</v>
      </c>
      <c r="F1732" s="1" t="s">
        <v>3507</v>
      </c>
      <c r="G1732" s="2">
        <v>1970000000</v>
      </c>
      <c r="H1732" s="2">
        <v>482810000</v>
      </c>
      <c r="I1732" s="2">
        <v>1260000000</v>
      </c>
      <c r="J1732" s="3">
        <v>2.13</v>
      </c>
      <c r="K1732" s="2">
        <f t="shared" si="81"/>
        <v>2683800000</v>
      </c>
      <c r="L1732" s="2">
        <f t="shared" si="82"/>
        <v>0.17989790595424399</v>
      </c>
      <c r="M1732" s="2">
        <f t="shared" si="83"/>
        <v>0.73403383262538191</v>
      </c>
    </row>
    <row r="1733" spans="1:13" x14ac:dyDescent="0.25">
      <c r="A1733" s="1" t="s">
        <v>3508</v>
      </c>
      <c r="B1733" s="1">
        <v>3800</v>
      </c>
      <c r="C1733" s="1" t="s">
        <v>1</v>
      </c>
      <c r="D1733" s="1" t="s">
        <v>166</v>
      </c>
      <c r="E1733" s="1" t="s">
        <v>216</v>
      </c>
      <c r="F1733" s="1" t="s">
        <v>3509</v>
      </c>
      <c r="G1733" s="2">
        <v>37240000000</v>
      </c>
      <c r="H1733" s="2">
        <v>2770000000</v>
      </c>
      <c r="I1733" s="2">
        <v>26540000000</v>
      </c>
      <c r="J1733" s="3">
        <v>1.26</v>
      </c>
      <c r="K1733" s="2">
        <f t="shared" si="81"/>
        <v>33440400000</v>
      </c>
      <c r="L1733" s="2">
        <f t="shared" si="82"/>
        <v>8.2833937393093388E-2</v>
      </c>
      <c r="M1733" s="2">
        <f t="shared" si="83"/>
        <v>1.1136230427865694</v>
      </c>
    </row>
    <row r="1734" spans="1:13" x14ac:dyDescent="0.25">
      <c r="A1734" s="1" t="s">
        <v>3510</v>
      </c>
      <c r="B1734" s="1">
        <v>3808</v>
      </c>
      <c r="C1734" s="1" t="s">
        <v>1</v>
      </c>
      <c r="D1734" s="1" t="s">
        <v>95</v>
      </c>
      <c r="E1734" s="1" t="s">
        <v>96</v>
      </c>
      <c r="F1734" s="1" t="s">
        <v>3511</v>
      </c>
      <c r="G1734" s="2">
        <v>94480000000</v>
      </c>
      <c r="H1734" s="2">
        <v>5880000000</v>
      </c>
      <c r="I1734" s="2">
        <v>2760000000</v>
      </c>
      <c r="J1734" s="3">
        <v>22.05</v>
      </c>
      <c r="K1734" s="2">
        <f t="shared" si="81"/>
        <v>60858000000</v>
      </c>
      <c r="L1734" s="2">
        <f t="shared" si="82"/>
        <v>9.6618357487922704E-2</v>
      </c>
      <c r="M1734" s="2">
        <f t="shared" si="83"/>
        <v>1.5524663971868942</v>
      </c>
    </row>
    <row r="1735" spans="1:13" x14ac:dyDescent="0.25">
      <c r="A1735" s="1" t="s">
        <v>3512</v>
      </c>
      <c r="B1735" s="1">
        <v>3813</v>
      </c>
      <c r="C1735" s="1" t="s">
        <v>1</v>
      </c>
      <c r="D1735" s="1" t="s">
        <v>2</v>
      </c>
      <c r="E1735" s="1" t="s">
        <v>248</v>
      </c>
      <c r="F1735" s="1" t="s">
        <v>3513</v>
      </c>
      <c r="G1735" s="2">
        <v>22170000000</v>
      </c>
      <c r="H1735" s="2">
        <v>541920000</v>
      </c>
      <c r="I1735" s="2">
        <v>5180000000</v>
      </c>
      <c r="J1735" s="3">
        <v>0.65</v>
      </c>
      <c r="K1735" s="2">
        <f t="shared" si="81"/>
        <v>3367000000</v>
      </c>
      <c r="L1735" s="2">
        <f t="shared" si="82"/>
        <v>0.16095040095040095</v>
      </c>
      <c r="M1735" s="2">
        <f t="shared" si="83"/>
        <v>6.5844965844965841</v>
      </c>
    </row>
    <row r="1736" spans="1:13" x14ac:dyDescent="0.25">
      <c r="A1736" s="1" t="s">
        <v>3514</v>
      </c>
      <c r="B1736" s="1">
        <v>3816</v>
      </c>
      <c r="C1736" s="1" t="s">
        <v>1</v>
      </c>
      <c r="D1736" s="1" t="s">
        <v>95</v>
      </c>
      <c r="E1736" s="1" t="s">
        <v>229</v>
      </c>
      <c r="F1736" s="1" t="s">
        <v>3515</v>
      </c>
      <c r="G1736" s="2">
        <v>605100000</v>
      </c>
      <c r="H1736" s="2">
        <v>22670000</v>
      </c>
      <c r="I1736" s="2">
        <v>600000000</v>
      </c>
      <c r="J1736" s="3">
        <v>0.39</v>
      </c>
      <c r="K1736" s="2">
        <f t="shared" si="81"/>
        <v>234000000</v>
      </c>
      <c r="L1736" s="2">
        <f t="shared" si="82"/>
        <v>9.6880341880341878E-2</v>
      </c>
      <c r="M1736" s="2">
        <f t="shared" si="83"/>
        <v>2.585897435897436</v>
      </c>
    </row>
    <row r="1737" spans="1:13" x14ac:dyDescent="0.25">
      <c r="A1737" s="1" t="s">
        <v>3516</v>
      </c>
      <c r="B1737" s="1">
        <v>3818</v>
      </c>
      <c r="C1737" s="1" t="s">
        <v>1</v>
      </c>
      <c r="D1737" s="1" t="s">
        <v>54</v>
      </c>
      <c r="E1737" s="1" t="s">
        <v>266</v>
      </c>
      <c r="F1737" s="1" t="s">
        <v>3517</v>
      </c>
      <c r="G1737" s="2">
        <v>1920000000</v>
      </c>
      <c r="H1737" s="2">
        <v>131480000</v>
      </c>
      <c r="I1737" s="2">
        <v>5860000000</v>
      </c>
      <c r="J1737" s="3">
        <v>0.37</v>
      </c>
      <c r="K1737" s="2">
        <f t="shared" si="81"/>
        <v>2168200000</v>
      </c>
      <c r="L1737" s="2">
        <f t="shared" si="82"/>
        <v>6.0640162346646986E-2</v>
      </c>
      <c r="M1737" s="2">
        <f t="shared" si="83"/>
        <v>0.88552716539064658</v>
      </c>
    </row>
    <row r="1738" spans="1:13" x14ac:dyDescent="0.25">
      <c r="A1738" s="1" t="s">
        <v>3518</v>
      </c>
      <c r="B1738" s="1">
        <v>3822</v>
      </c>
      <c r="C1738" s="1" t="s">
        <v>1</v>
      </c>
      <c r="D1738" s="1" t="s">
        <v>65</v>
      </c>
      <c r="E1738" s="1" t="s">
        <v>66</v>
      </c>
      <c r="F1738" s="1" t="s">
        <v>3519</v>
      </c>
      <c r="G1738" s="2">
        <v>416850000</v>
      </c>
      <c r="H1738" s="2">
        <v>-31460000</v>
      </c>
      <c r="I1738" s="2">
        <v>1680000000</v>
      </c>
      <c r="J1738" s="3">
        <v>3.1E-2</v>
      </c>
      <c r="K1738" s="2">
        <f t="shared" si="81"/>
        <v>52080000</v>
      </c>
      <c r="L1738" s="2">
        <f t="shared" si="82"/>
        <v>-0.60407066052227343</v>
      </c>
      <c r="M1738" s="2">
        <f t="shared" si="83"/>
        <v>8.004032258064516</v>
      </c>
    </row>
    <row r="1739" spans="1:13" x14ac:dyDescent="0.25">
      <c r="A1739" s="1" t="s">
        <v>3520</v>
      </c>
      <c r="B1739" s="1">
        <v>3828</v>
      </c>
      <c r="C1739" s="1" t="s">
        <v>1</v>
      </c>
      <c r="D1739" s="1" t="s">
        <v>95</v>
      </c>
      <c r="E1739" s="1" t="s">
        <v>1346</v>
      </c>
      <c r="F1739" s="1" t="s">
        <v>3521</v>
      </c>
      <c r="G1739" s="2">
        <v>2070000000</v>
      </c>
      <c r="H1739" s="2">
        <v>104180000</v>
      </c>
      <c r="I1739" s="2">
        <v>723840000</v>
      </c>
      <c r="J1739" s="3">
        <v>0.69</v>
      </c>
      <c r="K1739" s="2">
        <f t="shared" si="81"/>
        <v>499449599.99999994</v>
      </c>
      <c r="L1739" s="2">
        <f t="shared" si="82"/>
        <v>0.20858961544868593</v>
      </c>
      <c r="M1739" s="2">
        <f t="shared" si="83"/>
        <v>4.1445623342175075</v>
      </c>
    </row>
    <row r="1740" spans="1:13" x14ac:dyDescent="0.25">
      <c r="A1740" s="1" t="s">
        <v>3522</v>
      </c>
      <c r="B1740" s="1">
        <v>3830</v>
      </c>
      <c r="C1740" s="1" t="s">
        <v>1</v>
      </c>
      <c r="D1740" s="1" t="s">
        <v>251</v>
      </c>
      <c r="E1740" s="1" t="s">
        <v>252</v>
      </c>
      <c r="F1740" s="1" t="s">
        <v>3523</v>
      </c>
      <c r="G1740" s="2">
        <v>176230000</v>
      </c>
      <c r="H1740" s="2">
        <v>-50550000</v>
      </c>
      <c r="I1740" s="2">
        <v>1000000000</v>
      </c>
      <c r="J1740" s="3">
        <v>3.6999999999999998E-2</v>
      </c>
      <c r="K1740" s="2">
        <f t="shared" si="81"/>
        <v>37000000</v>
      </c>
      <c r="L1740" s="2">
        <f t="shared" si="82"/>
        <v>-1.3662162162162161</v>
      </c>
      <c r="M1740" s="2">
        <f t="shared" si="83"/>
        <v>4.7629729729729728</v>
      </c>
    </row>
    <row r="1741" spans="1:13" x14ac:dyDescent="0.25">
      <c r="A1741" s="1" t="s">
        <v>3524</v>
      </c>
      <c r="B1741" s="1">
        <v>3833</v>
      </c>
      <c r="C1741" s="1" t="s">
        <v>1</v>
      </c>
      <c r="D1741" s="1" t="s">
        <v>210</v>
      </c>
      <c r="E1741" s="1" t="s">
        <v>396</v>
      </c>
      <c r="F1741" s="1" t="s">
        <v>3525</v>
      </c>
      <c r="G1741" s="2">
        <v>2220000000</v>
      </c>
      <c r="H1741" s="2">
        <v>179740000</v>
      </c>
      <c r="I1741" s="2">
        <v>2210000000</v>
      </c>
      <c r="J1741" s="3">
        <v>1.0900000000000001</v>
      </c>
      <c r="K1741" s="2">
        <f t="shared" si="81"/>
        <v>2408900000</v>
      </c>
      <c r="L1741" s="2">
        <f t="shared" si="82"/>
        <v>7.4614969488148122E-2</v>
      </c>
      <c r="M1741" s="2">
        <f t="shared" si="83"/>
        <v>0.92158246502553032</v>
      </c>
    </row>
    <row r="1742" spans="1:13" x14ac:dyDescent="0.25">
      <c r="A1742" s="1" t="s">
        <v>3526</v>
      </c>
      <c r="B1742" s="1">
        <v>3836</v>
      </c>
      <c r="C1742" s="1" t="s">
        <v>1</v>
      </c>
      <c r="D1742" s="1" t="s">
        <v>2</v>
      </c>
      <c r="E1742" s="1" t="s">
        <v>3</v>
      </c>
      <c r="F1742" s="1" t="s">
        <v>3527</v>
      </c>
      <c r="G1742" s="2">
        <v>18320000000</v>
      </c>
      <c r="H1742" s="2">
        <v>-278670000</v>
      </c>
      <c r="I1742" s="2">
        <v>1490000000</v>
      </c>
      <c r="J1742" s="3">
        <v>0.54</v>
      </c>
      <c r="K1742" s="2">
        <f t="shared" si="81"/>
        <v>804600000</v>
      </c>
      <c r="L1742" s="2">
        <f t="shared" si="82"/>
        <v>-0.34634601043997015</v>
      </c>
      <c r="M1742" s="2">
        <f t="shared" si="83"/>
        <v>22.76907780263485</v>
      </c>
    </row>
    <row r="1743" spans="1:13" x14ac:dyDescent="0.25">
      <c r="A1743" s="1" t="s">
        <v>3528</v>
      </c>
      <c r="B1743" s="1">
        <v>3838</v>
      </c>
      <c r="C1743" s="1" t="s">
        <v>1</v>
      </c>
      <c r="D1743" s="1" t="s">
        <v>54</v>
      </c>
      <c r="E1743" s="1" t="s">
        <v>302</v>
      </c>
      <c r="F1743" s="1" t="s">
        <v>3529</v>
      </c>
      <c r="G1743" s="2">
        <v>13040000000</v>
      </c>
      <c r="H1743" s="2">
        <v>119290000</v>
      </c>
      <c r="I1743" s="2">
        <v>5990000000</v>
      </c>
      <c r="J1743" s="3">
        <v>0.156</v>
      </c>
      <c r="K1743" s="2">
        <f t="shared" si="81"/>
        <v>934440000</v>
      </c>
      <c r="L1743" s="2">
        <f t="shared" si="82"/>
        <v>0.12765934677453877</v>
      </c>
      <c r="M1743" s="2">
        <f t="shared" si="83"/>
        <v>13.954882068404606</v>
      </c>
    </row>
    <row r="1744" spans="1:13" x14ac:dyDescent="0.25">
      <c r="A1744" s="1" t="s">
        <v>3530</v>
      </c>
      <c r="B1744" s="1">
        <v>3839</v>
      </c>
      <c r="C1744" s="1" t="s">
        <v>1</v>
      </c>
      <c r="D1744" s="1" t="s">
        <v>39</v>
      </c>
      <c r="E1744" s="1" t="s">
        <v>1591</v>
      </c>
      <c r="F1744" s="1" t="s">
        <v>3531</v>
      </c>
      <c r="G1744" s="2">
        <v>1360000000</v>
      </c>
      <c r="H1744" s="2">
        <v>19990000</v>
      </c>
      <c r="I1744" s="2">
        <v>253330000</v>
      </c>
      <c r="J1744" s="3">
        <v>0.82</v>
      </c>
      <c r="K1744" s="2">
        <f t="shared" si="81"/>
        <v>207730600</v>
      </c>
      <c r="L1744" s="2">
        <f t="shared" si="82"/>
        <v>9.6230406112532293E-2</v>
      </c>
      <c r="M1744" s="2">
        <f t="shared" si="83"/>
        <v>6.546941086195293</v>
      </c>
    </row>
    <row r="1745" spans="1:13" x14ac:dyDescent="0.25">
      <c r="A1745" s="1" t="s">
        <v>3532</v>
      </c>
      <c r="B1745" s="1">
        <v>3848</v>
      </c>
      <c r="C1745" s="1" t="s">
        <v>1</v>
      </c>
      <c r="D1745" s="1" t="s">
        <v>13</v>
      </c>
      <c r="E1745" s="1" t="s">
        <v>158</v>
      </c>
      <c r="F1745" s="1" t="s">
        <v>3533</v>
      </c>
      <c r="G1745" s="2">
        <v>125890000</v>
      </c>
      <c r="H1745" s="2">
        <v>25610000</v>
      </c>
      <c r="I1745" s="2">
        <v>156640000</v>
      </c>
      <c r="J1745" s="3">
        <v>2.82</v>
      </c>
      <c r="K1745" s="2">
        <f t="shared" si="81"/>
        <v>441724800</v>
      </c>
      <c r="L1745" s="2">
        <f t="shared" si="82"/>
        <v>5.7977274538355106E-2</v>
      </c>
      <c r="M1745" s="2">
        <f t="shared" si="83"/>
        <v>0.28499645027854448</v>
      </c>
    </row>
    <row r="1746" spans="1:13" x14ac:dyDescent="0.25">
      <c r="A1746" s="1" t="s">
        <v>3534</v>
      </c>
      <c r="B1746" s="1">
        <v>3860</v>
      </c>
      <c r="C1746" s="1" t="s">
        <v>1</v>
      </c>
      <c r="D1746" s="1" t="s">
        <v>54</v>
      </c>
      <c r="E1746" s="1" t="s">
        <v>266</v>
      </c>
      <c r="F1746" s="1" t="s">
        <v>3535</v>
      </c>
      <c r="G1746" s="2">
        <v>452910000</v>
      </c>
      <c r="H1746" s="2">
        <v>-45740000</v>
      </c>
      <c r="I1746" s="2">
        <v>500000000</v>
      </c>
      <c r="J1746" s="3">
        <v>0.95</v>
      </c>
      <c r="K1746" s="2">
        <f t="shared" si="81"/>
        <v>475000000</v>
      </c>
      <c r="L1746" s="2">
        <f t="shared" si="82"/>
        <v>-9.6294736842105266E-2</v>
      </c>
      <c r="M1746" s="2">
        <f t="shared" si="83"/>
        <v>0.95349473684210528</v>
      </c>
    </row>
    <row r="1747" spans="1:13" x14ac:dyDescent="0.25">
      <c r="A1747" s="1" t="s">
        <v>3536</v>
      </c>
      <c r="B1747" s="1">
        <v>3866</v>
      </c>
      <c r="C1747" s="1" t="s">
        <v>1</v>
      </c>
      <c r="D1747" s="1" t="s">
        <v>13</v>
      </c>
      <c r="E1747" s="1" t="s">
        <v>34</v>
      </c>
      <c r="F1747" s="1" t="s">
        <v>3537</v>
      </c>
      <c r="G1747" s="2">
        <v>27310000000</v>
      </c>
      <c r="H1747" s="2">
        <v>3920000000</v>
      </c>
      <c r="I1747" s="2">
        <v>5820000000</v>
      </c>
      <c r="J1747" s="3">
        <v>2.1</v>
      </c>
      <c r="K1747" s="2">
        <f t="shared" si="81"/>
        <v>12222000000</v>
      </c>
      <c r="L1747" s="2">
        <f t="shared" si="82"/>
        <v>0.3207331042382589</v>
      </c>
      <c r="M1747" s="2">
        <f t="shared" si="83"/>
        <v>2.2344951726395026</v>
      </c>
    </row>
    <row r="1748" spans="1:13" x14ac:dyDescent="0.25">
      <c r="A1748" s="1" t="s">
        <v>3538</v>
      </c>
      <c r="B1748" s="1">
        <v>3868</v>
      </c>
      <c r="C1748" s="1" t="s">
        <v>1</v>
      </c>
      <c r="D1748" s="1" t="s">
        <v>6</v>
      </c>
      <c r="E1748" s="1" t="s">
        <v>327</v>
      </c>
      <c r="F1748" s="1" t="s">
        <v>3539</v>
      </c>
      <c r="G1748" s="2">
        <v>2520000000</v>
      </c>
      <c r="H1748" s="2">
        <v>992990000</v>
      </c>
      <c r="I1748" s="2">
        <v>7910000000</v>
      </c>
      <c r="J1748" s="3">
        <v>1.1499999999999999</v>
      </c>
      <c r="K1748" s="2">
        <f t="shared" si="81"/>
        <v>9096500000</v>
      </c>
      <c r="L1748" s="2">
        <f t="shared" si="82"/>
        <v>0.10916176551420877</v>
      </c>
      <c r="M1748" s="2">
        <f t="shared" si="83"/>
        <v>0.27702962677953058</v>
      </c>
    </row>
    <row r="1749" spans="1:13" x14ac:dyDescent="0.25">
      <c r="A1749" s="1" t="s">
        <v>3540</v>
      </c>
      <c r="B1749" s="1">
        <v>3869</v>
      </c>
      <c r="C1749" s="1" t="s">
        <v>1</v>
      </c>
      <c r="D1749" s="1" t="s">
        <v>548</v>
      </c>
      <c r="E1749" s="1" t="s">
        <v>724</v>
      </c>
      <c r="F1749" s="1" t="s">
        <v>3541</v>
      </c>
      <c r="G1749" s="2">
        <v>1580000000</v>
      </c>
      <c r="H1749" s="2">
        <v>145180000</v>
      </c>
      <c r="I1749" s="2">
        <v>202160000</v>
      </c>
      <c r="J1749" s="3">
        <v>6.88</v>
      </c>
      <c r="K1749" s="2">
        <f t="shared" si="81"/>
        <v>1390860800</v>
      </c>
      <c r="L1749" s="2">
        <f t="shared" si="82"/>
        <v>0.10438140179089093</v>
      </c>
      <c r="M1749" s="2">
        <f t="shared" si="83"/>
        <v>1.1359871527042822</v>
      </c>
    </row>
    <row r="1750" spans="1:13" x14ac:dyDescent="0.25">
      <c r="A1750" s="1" t="s">
        <v>3542</v>
      </c>
      <c r="B1750" s="1">
        <v>3877</v>
      </c>
      <c r="C1750" s="1" t="s">
        <v>1</v>
      </c>
      <c r="D1750" s="1" t="s">
        <v>144</v>
      </c>
      <c r="E1750" s="1" t="s">
        <v>294</v>
      </c>
      <c r="F1750" s="1" t="s">
        <v>3543</v>
      </c>
      <c r="G1750" s="2">
        <v>3740000000</v>
      </c>
      <c r="H1750" s="2">
        <v>1900000000</v>
      </c>
      <c r="I1750" s="2">
        <v>6140000000</v>
      </c>
      <c r="J1750" s="3">
        <v>1.37</v>
      </c>
      <c r="K1750" s="2">
        <f t="shared" si="81"/>
        <v>8411800000.000001</v>
      </c>
      <c r="L1750" s="2">
        <f t="shared" si="82"/>
        <v>0.22587317815449723</v>
      </c>
      <c r="M1750" s="2">
        <f t="shared" si="83"/>
        <v>0.44461351910411562</v>
      </c>
    </row>
    <row r="1751" spans="1:13" x14ac:dyDescent="0.25">
      <c r="A1751" s="1" t="s">
        <v>3544</v>
      </c>
      <c r="B1751" s="1">
        <v>3878</v>
      </c>
      <c r="C1751" s="1" t="s">
        <v>1</v>
      </c>
      <c r="D1751" s="1" t="s">
        <v>251</v>
      </c>
      <c r="E1751" s="1" t="s">
        <v>1006</v>
      </c>
      <c r="F1751" s="1" t="s">
        <v>3545</v>
      </c>
      <c r="G1751" s="2">
        <v>417040000</v>
      </c>
      <c r="H1751" s="2">
        <v>2390000</v>
      </c>
      <c r="I1751" s="2">
        <v>479600000</v>
      </c>
      <c r="J1751" s="3">
        <v>0.23400000000000001</v>
      </c>
      <c r="K1751" s="2">
        <f t="shared" si="81"/>
        <v>112226400</v>
      </c>
      <c r="L1751" s="2">
        <f t="shared" si="82"/>
        <v>2.1296236892567169E-2</v>
      </c>
      <c r="M1751" s="2">
        <f t="shared" si="83"/>
        <v>3.7160596793624316</v>
      </c>
    </row>
    <row r="1752" spans="1:13" x14ac:dyDescent="0.25">
      <c r="A1752" s="1" t="s">
        <v>3546</v>
      </c>
      <c r="B1752" s="1">
        <v>3882</v>
      </c>
      <c r="C1752" s="1" t="s">
        <v>1</v>
      </c>
      <c r="D1752" s="1" t="s">
        <v>77</v>
      </c>
      <c r="E1752" s="1" t="s">
        <v>515</v>
      </c>
      <c r="F1752" s="1" t="s">
        <v>3547</v>
      </c>
      <c r="G1752" s="2">
        <v>321680000</v>
      </c>
      <c r="H1752" s="2">
        <v>-81500000</v>
      </c>
      <c r="I1752" s="2">
        <v>996460000</v>
      </c>
      <c r="J1752" s="3">
        <v>1.1499999999999999</v>
      </c>
      <c r="K1752" s="2">
        <f t="shared" si="81"/>
        <v>1145929000</v>
      </c>
      <c r="L1752" s="2">
        <f t="shared" si="82"/>
        <v>-7.1121334742379333E-2</v>
      </c>
      <c r="M1752" s="2">
        <f t="shared" si="83"/>
        <v>0.28071547190096419</v>
      </c>
    </row>
    <row r="1753" spans="1:13" x14ac:dyDescent="0.25">
      <c r="A1753" s="1" t="s">
        <v>3548</v>
      </c>
      <c r="B1753" s="1">
        <v>3886</v>
      </c>
      <c r="C1753" s="1" t="s">
        <v>1</v>
      </c>
      <c r="D1753" s="1" t="s">
        <v>548</v>
      </c>
      <c r="E1753" s="1" t="s">
        <v>549</v>
      </c>
      <c r="F1753" s="1" t="s">
        <v>3549</v>
      </c>
      <c r="G1753" s="2">
        <v>1830000000</v>
      </c>
      <c r="H1753" s="2">
        <v>-194210000</v>
      </c>
      <c r="I1753" s="2">
        <v>6770000000</v>
      </c>
      <c r="J1753" s="3">
        <v>0.28499999999999998</v>
      </c>
      <c r="K1753" s="2">
        <f t="shared" si="81"/>
        <v>1929449999.9999998</v>
      </c>
      <c r="L1753" s="2">
        <f t="shared" si="82"/>
        <v>-0.10065562725128924</v>
      </c>
      <c r="M1753" s="2">
        <f t="shared" si="83"/>
        <v>0.94845681411801297</v>
      </c>
    </row>
    <row r="1754" spans="1:13" x14ac:dyDescent="0.25">
      <c r="A1754" s="1" t="s">
        <v>3550</v>
      </c>
      <c r="B1754" s="1">
        <v>3888</v>
      </c>
      <c r="C1754" s="1" t="s">
        <v>1</v>
      </c>
      <c r="D1754" s="1" t="s">
        <v>112</v>
      </c>
      <c r="E1754" s="1" t="s">
        <v>205</v>
      </c>
      <c r="F1754" s="1" t="s">
        <v>3551</v>
      </c>
      <c r="G1754" s="2">
        <v>9430000000</v>
      </c>
      <c r="H1754" s="2">
        <v>534220000</v>
      </c>
      <c r="I1754" s="2">
        <v>1360000000</v>
      </c>
      <c r="J1754" s="3">
        <v>24.15</v>
      </c>
      <c r="K1754" s="2">
        <f t="shared" si="81"/>
        <v>32843999999.999996</v>
      </c>
      <c r="L1754" s="2">
        <f t="shared" si="82"/>
        <v>1.6265375715503596E-2</v>
      </c>
      <c r="M1754" s="2">
        <f t="shared" si="83"/>
        <v>0.28711484593837538</v>
      </c>
    </row>
    <row r="1755" spans="1:13" x14ac:dyDescent="0.25">
      <c r="A1755" s="1" t="s">
        <v>3552</v>
      </c>
      <c r="B1755" s="1">
        <v>3889</v>
      </c>
      <c r="C1755" s="1" t="s">
        <v>1</v>
      </c>
      <c r="D1755" s="1" t="s">
        <v>166</v>
      </c>
      <c r="E1755" s="1" t="s">
        <v>167</v>
      </c>
      <c r="F1755" s="1" t="s">
        <v>3553</v>
      </c>
      <c r="G1755" s="2">
        <v>440810000</v>
      </c>
      <c r="H1755" s="2">
        <v>289520000</v>
      </c>
      <c r="I1755" s="2">
        <v>1530000000</v>
      </c>
      <c r="J1755" s="3">
        <v>7.9000000000000001E-2</v>
      </c>
      <c r="K1755" s="2">
        <f t="shared" si="81"/>
        <v>120870000</v>
      </c>
      <c r="L1755" s="2">
        <f t="shared" si="82"/>
        <v>2.3953007363282866</v>
      </c>
      <c r="M1755" s="2">
        <f t="shared" si="83"/>
        <v>3.6469760900140646</v>
      </c>
    </row>
    <row r="1756" spans="1:13" x14ac:dyDescent="0.25">
      <c r="A1756" s="1" t="s">
        <v>3554</v>
      </c>
      <c r="B1756" s="1">
        <v>3893</v>
      </c>
      <c r="C1756" s="1" t="s">
        <v>1</v>
      </c>
      <c r="D1756" s="1" t="s">
        <v>2</v>
      </c>
      <c r="E1756" s="1" t="s">
        <v>3</v>
      </c>
      <c r="F1756" s="1" t="s">
        <v>3555</v>
      </c>
      <c r="G1756" s="2">
        <v>48000000</v>
      </c>
      <c r="H1756" s="2">
        <v>-53560000</v>
      </c>
      <c r="I1756" s="2">
        <v>91720000</v>
      </c>
      <c r="J1756" s="3">
        <v>0.39500000000000002</v>
      </c>
      <c r="K1756" s="2">
        <f t="shared" si="81"/>
        <v>36229400</v>
      </c>
      <c r="L1756" s="2">
        <f t="shared" si="82"/>
        <v>-1.4783573561803398</v>
      </c>
      <c r="M1756" s="2">
        <f t="shared" si="83"/>
        <v>1.3248908345156143</v>
      </c>
    </row>
    <row r="1757" spans="1:13" x14ac:dyDescent="0.25">
      <c r="A1757" s="1" t="s">
        <v>3556</v>
      </c>
      <c r="B1757" s="1">
        <v>3896</v>
      </c>
      <c r="C1757" s="1" t="s">
        <v>1</v>
      </c>
      <c r="D1757" s="1" t="s">
        <v>112</v>
      </c>
      <c r="E1757" s="1" t="s">
        <v>2438</v>
      </c>
      <c r="F1757" s="1" t="s">
        <v>3557</v>
      </c>
      <c r="G1757" s="2">
        <v>7790000000</v>
      </c>
      <c r="H1757" s="2">
        <v>-2400000000</v>
      </c>
      <c r="I1757" s="2">
        <v>3560000000</v>
      </c>
      <c r="J1757" s="3">
        <v>1.58</v>
      </c>
      <c r="K1757" s="2">
        <f t="shared" si="81"/>
        <v>5624800000</v>
      </c>
      <c r="L1757" s="2">
        <f t="shared" si="82"/>
        <v>-0.42668183757644718</v>
      </c>
      <c r="M1757" s="2">
        <f t="shared" si="83"/>
        <v>1.3849381311335514</v>
      </c>
    </row>
    <row r="1758" spans="1:13" x14ac:dyDescent="0.25">
      <c r="A1758" s="1" t="s">
        <v>3558</v>
      </c>
      <c r="B1758" s="1">
        <v>3898</v>
      </c>
      <c r="C1758" s="1" t="s">
        <v>1</v>
      </c>
      <c r="D1758" s="1" t="s">
        <v>95</v>
      </c>
      <c r="E1758" s="1" t="s">
        <v>506</v>
      </c>
      <c r="F1758" s="1" t="s">
        <v>3559</v>
      </c>
      <c r="G1758" s="2">
        <v>23950000000</v>
      </c>
      <c r="H1758" s="2">
        <v>3430000000</v>
      </c>
      <c r="I1758" s="2">
        <v>1420000000</v>
      </c>
      <c r="J1758" s="3">
        <v>27.5</v>
      </c>
      <c r="K1758" s="2">
        <f t="shared" si="81"/>
        <v>39050000000</v>
      </c>
      <c r="L1758" s="2">
        <f t="shared" si="82"/>
        <v>8.7836107554417411E-2</v>
      </c>
      <c r="M1758" s="2">
        <f t="shared" si="83"/>
        <v>0.61331626120358518</v>
      </c>
    </row>
    <row r="1759" spans="1:13" x14ac:dyDescent="0.25">
      <c r="A1759" s="1" t="s">
        <v>3560</v>
      </c>
      <c r="B1759" s="1">
        <v>3899</v>
      </c>
      <c r="C1759" s="1" t="s">
        <v>1</v>
      </c>
      <c r="D1759" s="1" t="s">
        <v>95</v>
      </c>
      <c r="E1759" s="1" t="s">
        <v>132</v>
      </c>
      <c r="F1759" s="1" t="s">
        <v>3561</v>
      </c>
      <c r="G1759" s="2">
        <v>26110000000</v>
      </c>
      <c r="H1759" s="2">
        <v>1230000000</v>
      </c>
      <c r="I1759" s="2">
        <v>2160000000</v>
      </c>
      <c r="J1759" s="3">
        <v>7.62</v>
      </c>
      <c r="K1759" s="2">
        <f t="shared" si="81"/>
        <v>16459200000</v>
      </c>
      <c r="L1759" s="2">
        <f t="shared" si="82"/>
        <v>7.4730242053076698E-2</v>
      </c>
      <c r="M1759" s="2">
        <f t="shared" si="83"/>
        <v>1.5863468455331973</v>
      </c>
    </row>
    <row r="1760" spans="1:13" x14ac:dyDescent="0.25">
      <c r="A1760" s="1" t="s">
        <v>3562</v>
      </c>
      <c r="B1760" s="1">
        <v>3900</v>
      </c>
      <c r="C1760" s="1" t="s">
        <v>1</v>
      </c>
      <c r="D1760" s="1" t="s">
        <v>13</v>
      </c>
      <c r="E1760" s="1" t="s">
        <v>14</v>
      </c>
      <c r="F1760" s="1" t="s">
        <v>3563</v>
      </c>
      <c r="G1760" s="2">
        <v>145800000000</v>
      </c>
      <c r="H1760" s="2">
        <v>3420000000</v>
      </c>
      <c r="I1760" s="2">
        <v>2530000000</v>
      </c>
      <c r="J1760" s="3">
        <v>5.84</v>
      </c>
      <c r="K1760" s="2">
        <f t="shared" si="81"/>
        <v>14775200000</v>
      </c>
      <c r="L1760" s="2">
        <f t="shared" si="82"/>
        <v>0.2314689479668634</v>
      </c>
      <c r="M1760" s="2">
        <f t="shared" si="83"/>
        <v>9.8678867291136498</v>
      </c>
    </row>
    <row r="1761" spans="1:13" x14ac:dyDescent="0.25">
      <c r="A1761" s="1" t="s">
        <v>3564</v>
      </c>
      <c r="B1761" s="1">
        <v>3903</v>
      </c>
      <c r="C1761" s="1" t="s">
        <v>1</v>
      </c>
      <c r="D1761" s="1" t="s">
        <v>13</v>
      </c>
      <c r="E1761" s="1" t="s">
        <v>158</v>
      </c>
      <c r="F1761" s="1" t="s">
        <v>3565</v>
      </c>
      <c r="G1761" s="2">
        <v>814440000</v>
      </c>
      <c r="H1761" s="2">
        <v>35210000</v>
      </c>
      <c r="I1761" s="2">
        <v>4600000000</v>
      </c>
      <c r="J1761" s="3">
        <v>0.33500000000000002</v>
      </c>
      <c r="K1761" s="2">
        <f t="shared" si="81"/>
        <v>1541000000</v>
      </c>
      <c r="L1761" s="2">
        <f t="shared" si="82"/>
        <v>2.2848799480856587E-2</v>
      </c>
      <c r="M1761" s="2">
        <f t="shared" si="83"/>
        <v>0.52851395197923423</v>
      </c>
    </row>
    <row r="1762" spans="1:13" x14ac:dyDescent="0.25">
      <c r="A1762" s="1" t="s">
        <v>3566</v>
      </c>
      <c r="B1762" s="1">
        <v>3908</v>
      </c>
      <c r="C1762" s="1" t="s">
        <v>1</v>
      </c>
      <c r="D1762" s="1" t="s">
        <v>13</v>
      </c>
      <c r="E1762" s="1" t="s">
        <v>84</v>
      </c>
      <c r="F1762" s="1" t="s">
        <v>3567</v>
      </c>
      <c r="G1762" s="2">
        <v>38550000000</v>
      </c>
      <c r="H1762" s="2">
        <v>6070000000</v>
      </c>
      <c r="I1762" s="2">
        <v>4830000000</v>
      </c>
      <c r="J1762" s="3">
        <v>9.1999999999999993</v>
      </c>
      <c r="K1762" s="2">
        <f t="shared" si="81"/>
        <v>44436000000</v>
      </c>
      <c r="L1762" s="2">
        <f t="shared" si="82"/>
        <v>0.13660095418129445</v>
      </c>
      <c r="M1762" s="2">
        <f t="shared" si="83"/>
        <v>0.86753983256818801</v>
      </c>
    </row>
    <row r="1763" spans="1:13" x14ac:dyDescent="0.25">
      <c r="A1763" s="1" t="s">
        <v>3568</v>
      </c>
      <c r="B1763" s="1">
        <v>3913</v>
      </c>
      <c r="C1763" s="1" t="s">
        <v>1</v>
      </c>
      <c r="D1763" s="1" t="s">
        <v>13</v>
      </c>
      <c r="E1763" s="1" t="s">
        <v>14</v>
      </c>
      <c r="F1763" s="1" t="s">
        <v>61</v>
      </c>
      <c r="G1763" s="2">
        <v>4250000000</v>
      </c>
      <c r="H1763" s="2">
        <v>33480000</v>
      </c>
      <c r="I1763" s="2">
        <v>2030000000</v>
      </c>
      <c r="J1763" s="3">
        <v>0.34</v>
      </c>
      <c r="K1763" s="2">
        <f t="shared" si="81"/>
        <v>690200000</v>
      </c>
      <c r="L1763" s="2">
        <f t="shared" si="82"/>
        <v>4.8507678933642426E-2</v>
      </c>
      <c r="M1763" s="2">
        <f t="shared" si="83"/>
        <v>6.1576354679802954</v>
      </c>
    </row>
    <row r="1764" spans="1:13" x14ac:dyDescent="0.25">
      <c r="A1764" s="1" t="s">
        <v>3569</v>
      </c>
      <c r="B1764" s="1">
        <v>3918</v>
      </c>
      <c r="C1764" s="1" t="s">
        <v>1</v>
      </c>
      <c r="D1764" s="1" t="s">
        <v>50</v>
      </c>
      <c r="E1764" s="1" t="s">
        <v>60</v>
      </c>
      <c r="F1764" s="1" t="s">
        <v>3570</v>
      </c>
      <c r="G1764" s="2">
        <v>4170000000</v>
      </c>
      <c r="H1764" s="2">
        <v>1390000000</v>
      </c>
      <c r="I1764" s="2">
        <v>4420000000</v>
      </c>
      <c r="J1764" s="3">
        <v>4.32</v>
      </c>
      <c r="K1764" s="2">
        <f t="shared" si="81"/>
        <v>19094400000</v>
      </c>
      <c r="L1764" s="2">
        <f t="shared" si="82"/>
        <v>7.2796212502094851E-2</v>
      </c>
      <c r="M1764" s="2">
        <f t="shared" si="83"/>
        <v>0.21838863750628457</v>
      </c>
    </row>
    <row r="1765" spans="1:13" x14ac:dyDescent="0.25">
      <c r="A1765" s="1" t="s">
        <v>3571</v>
      </c>
      <c r="B1765" s="1">
        <v>3919</v>
      </c>
      <c r="C1765" s="1" t="s">
        <v>1</v>
      </c>
      <c r="D1765" s="1" t="s">
        <v>95</v>
      </c>
      <c r="E1765" s="1" t="s">
        <v>506</v>
      </c>
      <c r="F1765" s="1" t="s">
        <v>3572</v>
      </c>
      <c r="G1765" s="2">
        <v>270280000</v>
      </c>
      <c r="H1765" s="2">
        <v>-10920000</v>
      </c>
      <c r="I1765" s="2">
        <v>483330000</v>
      </c>
      <c r="J1765" s="3">
        <v>5.8000000000000003E-2</v>
      </c>
      <c r="K1765" s="2">
        <f t="shared" si="81"/>
        <v>28033140</v>
      </c>
      <c r="L1765" s="2">
        <f t="shared" si="82"/>
        <v>-0.38953895282512058</v>
      </c>
      <c r="M1765" s="2">
        <f t="shared" si="83"/>
        <v>9.6414458030745038</v>
      </c>
    </row>
    <row r="1766" spans="1:13" x14ac:dyDescent="0.25">
      <c r="A1766" s="1" t="s">
        <v>3573</v>
      </c>
      <c r="B1766" s="1">
        <v>3928</v>
      </c>
      <c r="C1766" s="1" t="s">
        <v>1</v>
      </c>
      <c r="D1766" s="1" t="s">
        <v>65</v>
      </c>
      <c r="E1766" s="1" t="s">
        <v>66</v>
      </c>
      <c r="F1766" s="1" t="s">
        <v>3574</v>
      </c>
      <c r="G1766" s="2">
        <v>324590000</v>
      </c>
      <c r="H1766" s="2">
        <v>-6010000</v>
      </c>
      <c r="I1766" s="2">
        <v>480000000</v>
      </c>
      <c r="J1766" s="3">
        <v>1.3</v>
      </c>
      <c r="K1766" s="2">
        <f t="shared" si="81"/>
        <v>624000000</v>
      </c>
      <c r="L1766" s="2">
        <f t="shared" si="82"/>
        <v>-9.6314102564102558E-3</v>
      </c>
      <c r="M1766" s="2">
        <f t="shared" si="83"/>
        <v>0.52017628205128208</v>
      </c>
    </row>
    <row r="1767" spans="1:13" x14ac:dyDescent="0.25">
      <c r="A1767" s="1" t="s">
        <v>3575</v>
      </c>
      <c r="B1767" s="1">
        <v>3933</v>
      </c>
      <c r="C1767" s="1" t="s">
        <v>1</v>
      </c>
      <c r="D1767" s="1" t="s">
        <v>39</v>
      </c>
      <c r="E1767" s="1" t="s">
        <v>40</v>
      </c>
      <c r="F1767" s="1" t="s">
        <v>3576</v>
      </c>
      <c r="G1767" s="2">
        <v>15180000000</v>
      </c>
      <c r="H1767" s="2">
        <v>2980000000</v>
      </c>
      <c r="I1767" s="2">
        <v>1820000000</v>
      </c>
      <c r="J1767" s="3">
        <v>9.43</v>
      </c>
      <c r="K1767" s="2">
        <f t="shared" si="81"/>
        <v>17162600000</v>
      </c>
      <c r="L1767" s="2">
        <f t="shared" si="82"/>
        <v>0.17363336557398062</v>
      </c>
      <c r="M1767" s="2">
        <f t="shared" si="83"/>
        <v>0.88448137228625034</v>
      </c>
    </row>
    <row r="1768" spans="1:13" x14ac:dyDescent="0.25">
      <c r="A1768" s="1" t="s">
        <v>3577</v>
      </c>
      <c r="B1768" s="1">
        <v>3938</v>
      </c>
      <c r="C1768" s="1" t="s">
        <v>1</v>
      </c>
      <c r="D1768" s="1" t="s">
        <v>13</v>
      </c>
      <c r="E1768" s="1" t="s">
        <v>245</v>
      </c>
      <c r="F1768" s="1" t="s">
        <v>61</v>
      </c>
      <c r="G1768" s="2">
        <v>82820000</v>
      </c>
      <c r="H1768" s="2">
        <v>-22680000</v>
      </c>
      <c r="I1768" s="2">
        <v>405960000</v>
      </c>
      <c r="J1768" s="3">
        <v>0.14599999999999999</v>
      </c>
      <c r="K1768" s="2">
        <f t="shared" si="81"/>
        <v>59270160</v>
      </c>
      <c r="L1768" s="2">
        <f t="shared" si="82"/>
        <v>-0.38265461068436463</v>
      </c>
      <c r="M1768" s="2">
        <f t="shared" si="83"/>
        <v>1.3973304610616877</v>
      </c>
    </row>
    <row r="1769" spans="1:13" x14ac:dyDescent="0.25">
      <c r="A1769" s="1" t="s">
        <v>3578</v>
      </c>
      <c r="B1769" s="1">
        <v>3939</v>
      </c>
      <c r="C1769" s="1" t="s">
        <v>1</v>
      </c>
      <c r="D1769" s="1" t="s">
        <v>210</v>
      </c>
      <c r="E1769" s="1" t="s">
        <v>396</v>
      </c>
      <c r="F1769" s="1" t="s">
        <v>3579</v>
      </c>
      <c r="G1769" s="2">
        <v>1450000000</v>
      </c>
      <c r="H1769" s="2">
        <v>370600000</v>
      </c>
      <c r="I1769" s="2">
        <v>828000000</v>
      </c>
      <c r="J1769" s="3">
        <v>8.9600000000000009</v>
      </c>
      <c r="K1769" s="2">
        <f t="shared" si="81"/>
        <v>7418880000.000001</v>
      </c>
      <c r="L1769" s="2">
        <f t="shared" si="82"/>
        <v>4.9953631815044849E-2</v>
      </c>
      <c r="M1769" s="2">
        <f t="shared" si="83"/>
        <v>0.19544729123533469</v>
      </c>
    </row>
    <row r="1770" spans="1:13" x14ac:dyDescent="0.25">
      <c r="A1770" s="1" t="s">
        <v>3580</v>
      </c>
      <c r="B1770" s="1">
        <v>3958</v>
      </c>
      <c r="C1770" s="1" t="s">
        <v>1</v>
      </c>
      <c r="D1770" s="1" t="s">
        <v>13</v>
      </c>
      <c r="E1770" s="1" t="s">
        <v>84</v>
      </c>
      <c r="F1770" s="1" t="s">
        <v>3581</v>
      </c>
      <c r="G1770" s="2">
        <v>20290000000</v>
      </c>
      <c r="H1770" s="2">
        <v>2780000000</v>
      </c>
      <c r="I1770" s="2">
        <v>8490000000</v>
      </c>
      <c r="J1770" s="3">
        <v>3.02</v>
      </c>
      <c r="K1770" s="2">
        <f t="shared" si="81"/>
        <v>25639800000</v>
      </c>
      <c r="L1770" s="2">
        <f t="shared" si="82"/>
        <v>0.10842518272373419</v>
      </c>
      <c r="M1770" s="2">
        <f t="shared" si="83"/>
        <v>0.79134782642610313</v>
      </c>
    </row>
    <row r="1771" spans="1:13" x14ac:dyDescent="0.25">
      <c r="A1771" s="1" t="s">
        <v>3582</v>
      </c>
      <c r="B1771" s="1">
        <v>3963</v>
      </c>
      <c r="C1771" s="1" t="s">
        <v>1</v>
      </c>
      <c r="D1771" s="1" t="s">
        <v>13</v>
      </c>
      <c r="E1771" s="1" t="s">
        <v>158</v>
      </c>
      <c r="F1771" s="1" t="s">
        <v>3583</v>
      </c>
      <c r="G1771" s="2">
        <v>84280000</v>
      </c>
      <c r="H1771" s="2">
        <v>-124610000</v>
      </c>
      <c r="I1771" s="2">
        <v>412510000</v>
      </c>
      <c r="J1771" s="3">
        <v>0.34499999999999997</v>
      </c>
      <c r="K1771" s="2">
        <f t="shared" si="81"/>
        <v>142315950</v>
      </c>
      <c r="L1771" s="2">
        <f t="shared" si="82"/>
        <v>-0.87558703012557626</v>
      </c>
      <c r="M1771" s="2">
        <f t="shared" si="83"/>
        <v>0.59220347403084472</v>
      </c>
    </row>
    <row r="1772" spans="1:13" x14ac:dyDescent="0.25">
      <c r="A1772" s="1" t="s">
        <v>3584</v>
      </c>
      <c r="B1772" s="1">
        <v>3968</v>
      </c>
      <c r="C1772" s="1" t="s">
        <v>1</v>
      </c>
      <c r="D1772" s="1" t="s">
        <v>13</v>
      </c>
      <c r="E1772" s="1" t="s">
        <v>34</v>
      </c>
      <c r="F1772" s="1" t="s">
        <v>3585</v>
      </c>
      <c r="G1772" s="2">
        <v>557230000000</v>
      </c>
      <c r="H1772" s="2">
        <v>158060000000</v>
      </c>
      <c r="I1772" s="2">
        <v>25220000000</v>
      </c>
      <c r="J1772" s="3">
        <v>32.049999999999997</v>
      </c>
      <c r="K1772" s="2">
        <f t="shared" si="81"/>
        <v>808300999999.99988</v>
      </c>
      <c r="L1772" s="2">
        <f t="shared" si="82"/>
        <v>0.19554596616854367</v>
      </c>
      <c r="M1772" s="2">
        <f t="shared" si="83"/>
        <v>0.68938427640198396</v>
      </c>
    </row>
    <row r="1773" spans="1:13" x14ac:dyDescent="0.25">
      <c r="A1773" s="1" t="s">
        <v>3586</v>
      </c>
      <c r="B1773" s="1">
        <v>3969</v>
      </c>
      <c r="C1773" s="1" t="s">
        <v>1</v>
      </c>
      <c r="D1773" s="1" t="s">
        <v>77</v>
      </c>
      <c r="E1773" s="1" t="s">
        <v>103</v>
      </c>
      <c r="F1773" s="1" t="s">
        <v>3587</v>
      </c>
      <c r="G1773" s="2">
        <v>40700000000</v>
      </c>
      <c r="H1773" s="2">
        <v>3840000000</v>
      </c>
      <c r="I1773" s="2">
        <v>10590000000</v>
      </c>
      <c r="J1773" s="3">
        <v>2.92</v>
      </c>
      <c r="K1773" s="2">
        <f t="shared" si="81"/>
        <v>30922800000</v>
      </c>
      <c r="L1773" s="2">
        <f t="shared" si="82"/>
        <v>0.1241802165392526</v>
      </c>
      <c r="M1773" s="2">
        <f t="shared" si="83"/>
        <v>1.316180940923849</v>
      </c>
    </row>
    <row r="1774" spans="1:13" x14ac:dyDescent="0.25">
      <c r="A1774" s="1" t="s">
        <v>3588</v>
      </c>
      <c r="B1774" s="1">
        <v>3978</v>
      </c>
      <c r="C1774" s="1" t="s">
        <v>1</v>
      </c>
      <c r="D1774" s="1" t="s">
        <v>128</v>
      </c>
      <c r="E1774" s="1" t="s">
        <v>307</v>
      </c>
      <c r="F1774" s="1" t="s">
        <v>3589</v>
      </c>
      <c r="G1774" s="2">
        <v>540690000</v>
      </c>
      <c r="H1774" s="2">
        <v>100830000</v>
      </c>
      <c r="I1774" s="2">
        <v>753030000</v>
      </c>
      <c r="J1774" s="3">
        <v>2.69</v>
      </c>
      <c r="K1774" s="2">
        <f t="shared" si="81"/>
        <v>2025650700</v>
      </c>
      <c r="L1774" s="2">
        <f t="shared" si="82"/>
        <v>4.9776597712527633E-2</v>
      </c>
      <c r="M1774" s="2">
        <f t="shared" si="83"/>
        <v>0.26692163658818374</v>
      </c>
    </row>
    <row r="1775" spans="1:13" x14ac:dyDescent="0.25">
      <c r="A1775" s="1" t="s">
        <v>3590</v>
      </c>
      <c r="B1775" s="1">
        <v>3983</v>
      </c>
      <c r="C1775" s="1" t="s">
        <v>1</v>
      </c>
      <c r="D1775" s="1" t="s">
        <v>166</v>
      </c>
      <c r="E1775" s="1" t="s">
        <v>573</v>
      </c>
      <c r="F1775" s="1" t="s">
        <v>3591</v>
      </c>
      <c r="G1775" s="2">
        <v>14350000000</v>
      </c>
      <c r="H1775" s="2">
        <v>2630000000</v>
      </c>
      <c r="I1775" s="2">
        <v>4610000000</v>
      </c>
      <c r="J1775" s="3">
        <v>2.39</v>
      </c>
      <c r="K1775" s="2">
        <f t="shared" si="81"/>
        <v>11017900000</v>
      </c>
      <c r="L1775" s="2">
        <f t="shared" si="82"/>
        <v>0.23870247506330608</v>
      </c>
      <c r="M1775" s="2">
        <f t="shared" si="83"/>
        <v>1.302426052151499</v>
      </c>
    </row>
    <row r="1776" spans="1:13" x14ac:dyDescent="0.25">
      <c r="A1776" s="1" t="s">
        <v>3592</v>
      </c>
      <c r="B1776" s="1">
        <v>3988</v>
      </c>
      <c r="C1776" s="1" t="s">
        <v>1</v>
      </c>
      <c r="D1776" s="1" t="s">
        <v>13</v>
      </c>
      <c r="E1776" s="1" t="s">
        <v>17</v>
      </c>
      <c r="F1776" s="1" t="s">
        <v>3593</v>
      </c>
      <c r="G1776" s="2">
        <v>1330000000000</v>
      </c>
      <c r="H1776" s="2">
        <v>256250000000</v>
      </c>
      <c r="I1776" s="2">
        <v>294390000000</v>
      </c>
      <c r="J1776" s="3">
        <v>3.33</v>
      </c>
      <c r="K1776" s="2">
        <f t="shared" si="81"/>
        <v>980318700000</v>
      </c>
      <c r="L1776" s="2">
        <f t="shared" si="82"/>
        <v>0.26139458525069448</v>
      </c>
      <c r="M1776" s="2">
        <f t="shared" si="83"/>
        <v>1.3567016522279949</v>
      </c>
    </row>
    <row r="1777" spans="1:13" x14ac:dyDescent="0.25">
      <c r="A1777" s="1" t="s">
        <v>3594</v>
      </c>
      <c r="B1777" s="1">
        <v>3989</v>
      </c>
      <c r="C1777" s="1" t="s">
        <v>1</v>
      </c>
      <c r="D1777" s="1" t="s">
        <v>65</v>
      </c>
      <c r="E1777" s="1" t="s">
        <v>799</v>
      </c>
      <c r="F1777" s="1" t="s">
        <v>3595</v>
      </c>
      <c r="G1777" s="2">
        <v>4500000000</v>
      </c>
      <c r="H1777" s="2">
        <v>315340000</v>
      </c>
      <c r="I1777" s="2">
        <v>14290000000</v>
      </c>
      <c r="J1777" s="3">
        <v>8.5000000000000006E-2</v>
      </c>
      <c r="K1777" s="2">
        <f t="shared" si="81"/>
        <v>1214650000</v>
      </c>
      <c r="L1777" s="2">
        <f t="shared" si="82"/>
        <v>0.25961388054171985</v>
      </c>
      <c r="M1777" s="2">
        <f t="shared" si="83"/>
        <v>3.7047709216646769</v>
      </c>
    </row>
    <row r="1778" spans="1:13" x14ac:dyDescent="0.25">
      <c r="A1778" s="1" t="s">
        <v>3596</v>
      </c>
      <c r="B1778" s="1">
        <v>3990</v>
      </c>
      <c r="C1778" s="1" t="s">
        <v>1</v>
      </c>
      <c r="D1778" s="1" t="s">
        <v>13</v>
      </c>
      <c r="E1778" s="1" t="s">
        <v>14</v>
      </c>
      <c r="F1778" s="1" t="s">
        <v>3597</v>
      </c>
      <c r="G1778" s="2">
        <v>81990000000</v>
      </c>
      <c r="H1778" s="2">
        <v>1010000000</v>
      </c>
      <c r="I1778" s="2">
        <v>1380000000</v>
      </c>
      <c r="J1778" s="3">
        <v>3.74</v>
      </c>
      <c r="K1778" s="2">
        <f t="shared" si="81"/>
        <v>5161200000</v>
      </c>
      <c r="L1778" s="2">
        <f t="shared" si="82"/>
        <v>0.19569092459118034</v>
      </c>
      <c r="M1778" s="2">
        <f t="shared" si="83"/>
        <v>15.885840502208788</v>
      </c>
    </row>
    <row r="1779" spans="1:13" x14ac:dyDescent="0.25">
      <c r="A1779" s="1" t="s">
        <v>3598</v>
      </c>
      <c r="B1779" s="1">
        <v>3991</v>
      </c>
      <c r="C1779" s="1" t="s">
        <v>1</v>
      </c>
      <c r="D1779" s="1" t="s">
        <v>77</v>
      </c>
      <c r="E1779" s="1" t="s">
        <v>1674</v>
      </c>
      <c r="F1779" s="1" t="s">
        <v>3599</v>
      </c>
      <c r="G1779" s="2">
        <v>37170000000</v>
      </c>
      <c r="H1779" s="2">
        <v>204030000</v>
      </c>
      <c r="I1779" s="2">
        <v>2570000000</v>
      </c>
      <c r="J1779" s="3">
        <v>0.45</v>
      </c>
      <c r="K1779" s="2">
        <f t="shared" si="81"/>
        <v>1156500000</v>
      </c>
      <c r="L1779" s="2">
        <f t="shared" si="82"/>
        <v>0.17642023346303501</v>
      </c>
      <c r="M1779" s="2">
        <f t="shared" si="83"/>
        <v>32.140077821011673</v>
      </c>
    </row>
    <row r="1780" spans="1:13" x14ac:dyDescent="0.25">
      <c r="A1780" s="1" t="s">
        <v>3600</v>
      </c>
      <c r="B1780" s="1">
        <v>3993</v>
      </c>
      <c r="C1780" s="1" t="s">
        <v>1</v>
      </c>
      <c r="D1780" s="1" t="s">
        <v>99</v>
      </c>
      <c r="E1780" s="1" t="s">
        <v>191</v>
      </c>
      <c r="F1780" s="1" t="s">
        <v>3601</v>
      </c>
      <c r="G1780" s="2">
        <v>202420000000</v>
      </c>
      <c r="H1780" s="2">
        <v>9120000000</v>
      </c>
      <c r="I1780" s="2">
        <v>21370000000</v>
      </c>
      <c r="J1780" s="3">
        <v>7.55</v>
      </c>
      <c r="K1780" s="2">
        <f t="shared" si="81"/>
        <v>161343500000</v>
      </c>
      <c r="L1780" s="2">
        <f t="shared" si="82"/>
        <v>5.6525363587625159E-2</v>
      </c>
      <c r="M1780" s="2">
        <f t="shared" si="83"/>
        <v>1.2545903615577945</v>
      </c>
    </row>
    <row r="1781" spans="1:13" x14ac:dyDescent="0.25">
      <c r="A1781" s="1" t="s">
        <v>3602</v>
      </c>
      <c r="B1781" s="1">
        <v>3996</v>
      </c>
      <c r="C1781" s="1" t="s">
        <v>1</v>
      </c>
      <c r="D1781" s="1" t="s">
        <v>65</v>
      </c>
      <c r="E1781" s="1" t="s">
        <v>66</v>
      </c>
      <c r="F1781" s="1" t="s">
        <v>3603</v>
      </c>
      <c r="G1781" s="2">
        <v>447100000000</v>
      </c>
      <c r="H1781" s="2">
        <v>8820000000</v>
      </c>
      <c r="I1781" s="2">
        <v>41690000000</v>
      </c>
      <c r="J1781" s="3">
        <v>0.73</v>
      </c>
      <c r="K1781" s="2">
        <f t="shared" si="81"/>
        <v>30433700000</v>
      </c>
      <c r="L1781" s="2">
        <f t="shared" si="82"/>
        <v>0.28981030896670468</v>
      </c>
      <c r="M1781" s="2">
        <f t="shared" si="83"/>
        <v>14.690951149548034</v>
      </c>
    </row>
    <row r="1782" spans="1:13" x14ac:dyDescent="0.25">
      <c r="A1782" s="1" t="s">
        <v>3604</v>
      </c>
      <c r="B1782" s="1">
        <v>3997</v>
      </c>
      <c r="C1782" s="1" t="s">
        <v>1</v>
      </c>
      <c r="D1782" s="1" t="s">
        <v>99</v>
      </c>
      <c r="E1782" s="1" t="s">
        <v>242</v>
      </c>
      <c r="F1782" s="1" t="s">
        <v>3605</v>
      </c>
      <c r="G1782" s="2">
        <v>51380000</v>
      </c>
      <c r="H1782" s="2">
        <v>-7120000</v>
      </c>
      <c r="I1782" s="2">
        <v>128340000</v>
      </c>
      <c r="J1782" s="3">
        <v>0.36</v>
      </c>
      <c r="K1782" s="2">
        <f t="shared" si="81"/>
        <v>46202400</v>
      </c>
      <c r="L1782" s="2">
        <f t="shared" si="82"/>
        <v>-0.15410454868145379</v>
      </c>
      <c r="M1782" s="2">
        <f t="shared" si="83"/>
        <v>1.1120634425917268</v>
      </c>
    </row>
    <row r="1783" spans="1:13" x14ac:dyDescent="0.25">
      <c r="A1783" s="1" t="s">
        <v>3606</v>
      </c>
      <c r="B1783" s="1">
        <v>3998</v>
      </c>
      <c r="C1783" s="1" t="s">
        <v>1</v>
      </c>
      <c r="D1783" s="1" t="s">
        <v>54</v>
      </c>
      <c r="E1783" s="1" t="s">
        <v>266</v>
      </c>
      <c r="F1783" s="1" t="s">
        <v>3607</v>
      </c>
      <c r="G1783" s="2">
        <v>19180000000</v>
      </c>
      <c r="H1783" s="2">
        <v>2450000000</v>
      </c>
      <c r="I1783" s="2">
        <v>11440000000</v>
      </c>
      <c r="J1783" s="3">
        <v>3.95</v>
      </c>
      <c r="K1783" s="2">
        <f t="shared" si="81"/>
        <v>45188000000</v>
      </c>
      <c r="L1783" s="2">
        <f t="shared" si="82"/>
        <v>5.4217933964769406E-2</v>
      </c>
      <c r="M1783" s="2">
        <f t="shared" si="83"/>
        <v>0.42444896875276622</v>
      </c>
    </row>
    <row r="1784" spans="1:13" x14ac:dyDescent="0.25">
      <c r="A1784" s="1" t="s">
        <v>3608</v>
      </c>
      <c r="B1784" s="1">
        <v>3999</v>
      </c>
      <c r="C1784" s="1" t="s">
        <v>1</v>
      </c>
      <c r="D1784" s="1" t="s">
        <v>54</v>
      </c>
      <c r="E1784" s="1" t="s">
        <v>322</v>
      </c>
      <c r="F1784" s="1" t="s">
        <v>3609</v>
      </c>
      <c r="G1784" s="2">
        <v>7090000000</v>
      </c>
      <c r="H1784" s="2">
        <v>51960000</v>
      </c>
      <c r="I1784" s="2">
        <v>1020000000</v>
      </c>
      <c r="J1784" s="3">
        <v>0.63</v>
      </c>
      <c r="K1784" s="2">
        <f t="shared" si="81"/>
        <v>642600000</v>
      </c>
      <c r="L1784" s="2">
        <f t="shared" si="82"/>
        <v>8.0859010270774981E-2</v>
      </c>
      <c r="M1784" s="2">
        <f t="shared" si="83"/>
        <v>11.033302209772797</v>
      </c>
    </row>
    <row r="1785" spans="1:13" x14ac:dyDescent="0.25">
      <c r="A1785" s="1" t="s">
        <v>3610</v>
      </c>
      <c r="B1785" s="1">
        <v>4332</v>
      </c>
      <c r="C1785" s="1" t="s">
        <v>1</v>
      </c>
      <c r="D1785" s="1" t="s">
        <v>39</v>
      </c>
      <c r="E1785" s="1" t="s">
        <v>40</v>
      </c>
      <c r="F1785" s="1" t="s">
        <v>3611</v>
      </c>
      <c r="G1785" s="2">
        <v>218780000000</v>
      </c>
      <c r="H1785" s="2">
        <v>52460000000</v>
      </c>
      <c r="I1785" s="2">
        <v>538000000</v>
      </c>
      <c r="J1785" s="3">
        <v>1761</v>
      </c>
      <c r="K1785" s="2">
        <f t="shared" si="81"/>
        <v>947418000000</v>
      </c>
      <c r="L1785" s="2">
        <f t="shared" si="82"/>
        <v>5.5371546666835546E-2</v>
      </c>
      <c r="M1785" s="2">
        <f t="shared" si="83"/>
        <v>0.23092235950763021</v>
      </c>
    </row>
    <row r="1786" spans="1:13" x14ac:dyDescent="0.25">
      <c r="A1786" s="1" t="s">
        <v>3612</v>
      </c>
      <c r="B1786" s="1">
        <v>4333</v>
      </c>
      <c r="C1786" s="1" t="s">
        <v>1</v>
      </c>
      <c r="D1786" s="1" t="s">
        <v>112</v>
      </c>
      <c r="E1786" s="1" t="s">
        <v>113</v>
      </c>
      <c r="F1786" s="1" t="s">
        <v>3613</v>
      </c>
      <c r="G1786" s="2">
        <v>444640000000</v>
      </c>
      <c r="H1786" s="2">
        <v>98390000000</v>
      </c>
      <c r="I1786" s="2">
        <v>4110000000</v>
      </c>
      <c r="J1786" s="3">
        <v>250</v>
      </c>
      <c r="K1786" s="2">
        <f t="shared" si="81"/>
        <v>1027500000000</v>
      </c>
      <c r="L1786" s="2">
        <f t="shared" si="82"/>
        <v>9.5756690997566909E-2</v>
      </c>
      <c r="M1786" s="2">
        <f t="shared" si="83"/>
        <v>0.43273965936739661</v>
      </c>
    </row>
    <row r="1787" spans="1:13" x14ac:dyDescent="0.25">
      <c r="A1787" s="1" t="s">
        <v>3614</v>
      </c>
      <c r="B1787" s="1">
        <v>4335</v>
      </c>
      <c r="C1787" s="1" t="s">
        <v>1</v>
      </c>
      <c r="D1787" s="1" t="s">
        <v>77</v>
      </c>
      <c r="E1787" s="1" t="s">
        <v>194</v>
      </c>
      <c r="F1787" s="1" t="s">
        <v>3615</v>
      </c>
      <c r="G1787" s="2">
        <v>423560000000</v>
      </c>
      <c r="H1787" s="2">
        <v>13190000000</v>
      </c>
      <c r="I1787" s="2">
        <v>4210000000</v>
      </c>
      <c r="J1787" s="3">
        <v>150.1</v>
      </c>
      <c r="K1787" s="2">
        <f t="shared" si="81"/>
        <v>631921000000</v>
      </c>
      <c r="L1787" s="2">
        <f t="shared" si="82"/>
        <v>2.0872862272341006E-2</v>
      </c>
      <c r="M1787" s="2">
        <f t="shared" si="83"/>
        <v>0.67027365762492463</v>
      </c>
    </row>
    <row r="1788" spans="1:13" x14ac:dyDescent="0.25">
      <c r="A1788" s="1" t="s">
        <v>3616</v>
      </c>
      <c r="B1788" s="1">
        <v>4336</v>
      </c>
      <c r="C1788" s="1" t="s">
        <v>1</v>
      </c>
      <c r="D1788" s="1" t="s">
        <v>95</v>
      </c>
      <c r="E1788" s="1" t="s">
        <v>132</v>
      </c>
      <c r="F1788" s="1" t="s">
        <v>3617</v>
      </c>
      <c r="G1788" s="2">
        <v>207040000000</v>
      </c>
      <c r="H1788" s="2">
        <v>53660000000</v>
      </c>
      <c r="I1788" s="2">
        <v>845000000</v>
      </c>
      <c r="J1788" s="3">
        <v>600</v>
      </c>
      <c r="K1788" s="2">
        <f t="shared" si="81"/>
        <v>507000000000</v>
      </c>
      <c r="L1788" s="2">
        <f t="shared" si="82"/>
        <v>0.10583826429980277</v>
      </c>
      <c r="M1788" s="2">
        <f t="shared" si="83"/>
        <v>0.40836291913214989</v>
      </c>
    </row>
    <row r="1789" spans="1:13" x14ac:dyDescent="0.25">
      <c r="A1789" s="1" t="s">
        <v>3618</v>
      </c>
      <c r="B1789" s="1">
        <v>4337</v>
      </c>
      <c r="C1789" s="1" t="s">
        <v>1</v>
      </c>
      <c r="D1789" s="1" t="s">
        <v>50</v>
      </c>
      <c r="E1789" s="1" t="s">
        <v>123</v>
      </c>
      <c r="F1789" s="1" t="s">
        <v>3619</v>
      </c>
      <c r="G1789" s="2">
        <v>281620000000</v>
      </c>
      <c r="H1789" s="2">
        <v>32310000000</v>
      </c>
      <c r="I1789" s="2">
        <v>1150000000</v>
      </c>
      <c r="J1789" s="3">
        <v>58</v>
      </c>
      <c r="K1789" s="2">
        <f t="shared" si="81"/>
        <v>66700000000</v>
      </c>
      <c r="L1789" s="2">
        <f t="shared" si="82"/>
        <v>0.48440779610194901</v>
      </c>
      <c r="M1789" s="2">
        <f t="shared" si="83"/>
        <v>4.2221889055472266</v>
      </c>
    </row>
    <row r="1790" spans="1:13" x14ac:dyDescent="0.25">
      <c r="A1790" s="1" t="s">
        <v>3620</v>
      </c>
      <c r="B1790" s="1">
        <v>4338</v>
      </c>
      <c r="C1790" s="1" t="s">
        <v>1</v>
      </c>
      <c r="D1790" s="1" t="s">
        <v>112</v>
      </c>
      <c r="E1790" s="1" t="s">
        <v>205</v>
      </c>
      <c r="F1790" s="1" t="s">
        <v>3621</v>
      </c>
      <c r="G1790" s="2">
        <v>1660000000000</v>
      </c>
      <c r="H1790" s="2">
        <v>567230000000</v>
      </c>
      <c r="I1790" s="2">
        <v>7470000000</v>
      </c>
      <c r="J1790" s="3">
        <v>1600</v>
      </c>
      <c r="K1790" s="2">
        <f t="shared" si="81"/>
        <v>11952000000000</v>
      </c>
      <c r="L1790" s="2">
        <f t="shared" si="82"/>
        <v>4.7459002677376169E-2</v>
      </c>
      <c r="M1790" s="2">
        <f t="shared" si="83"/>
        <v>0.1388888888888889</v>
      </c>
    </row>
    <row r="1791" spans="1:13" x14ac:dyDescent="0.25">
      <c r="A1791" s="1" t="s">
        <v>3622</v>
      </c>
      <c r="B1791" s="1">
        <v>6030</v>
      </c>
      <c r="C1791" s="1" t="s">
        <v>1</v>
      </c>
      <c r="D1791" s="1" t="s">
        <v>13</v>
      </c>
      <c r="E1791" s="1" t="s">
        <v>84</v>
      </c>
      <c r="F1791" s="1" t="s">
        <v>3623</v>
      </c>
      <c r="G1791" s="2">
        <v>105140000000</v>
      </c>
      <c r="H1791" s="2">
        <v>21210000000</v>
      </c>
      <c r="I1791" s="2">
        <v>14820000000</v>
      </c>
      <c r="J1791" s="3">
        <v>12.32</v>
      </c>
      <c r="K1791" s="2">
        <f t="shared" si="81"/>
        <v>182582400000</v>
      </c>
      <c r="L1791" s="2">
        <f t="shared" si="82"/>
        <v>0.11616672800883328</v>
      </c>
      <c r="M1791" s="2">
        <f t="shared" si="83"/>
        <v>0.57584958900748373</v>
      </c>
    </row>
    <row r="1792" spans="1:13" x14ac:dyDescent="0.25">
      <c r="A1792" s="1" t="s">
        <v>3624</v>
      </c>
      <c r="B1792" s="1">
        <v>6033</v>
      </c>
      <c r="C1792" s="1" t="s">
        <v>1</v>
      </c>
      <c r="D1792" s="1" t="s">
        <v>2</v>
      </c>
      <c r="E1792" s="1" t="s">
        <v>866</v>
      </c>
      <c r="F1792" s="1" t="s">
        <v>3625</v>
      </c>
      <c r="G1792" s="2">
        <v>1540000000</v>
      </c>
      <c r="H1792" s="2">
        <v>75580000</v>
      </c>
      <c r="I1792" s="2">
        <v>403750000</v>
      </c>
      <c r="J1792" s="3">
        <v>0.66</v>
      </c>
      <c r="K1792" s="2">
        <f t="shared" si="81"/>
        <v>266475000</v>
      </c>
      <c r="L1792" s="2">
        <f t="shared" si="82"/>
        <v>0.28362885824186135</v>
      </c>
      <c r="M1792" s="2">
        <f t="shared" si="83"/>
        <v>5.7791537667698663</v>
      </c>
    </row>
    <row r="1793" spans="1:13" x14ac:dyDescent="0.25">
      <c r="A1793" s="1" t="s">
        <v>3626</v>
      </c>
      <c r="B1793" s="1">
        <v>6036</v>
      </c>
      <c r="C1793" s="1" t="s">
        <v>1</v>
      </c>
      <c r="D1793" s="1" t="s">
        <v>99</v>
      </c>
      <c r="E1793" s="1" t="s">
        <v>242</v>
      </c>
      <c r="F1793" s="1" t="s">
        <v>3627</v>
      </c>
      <c r="G1793" s="2">
        <v>2530000000</v>
      </c>
      <c r="H1793" s="2">
        <v>-16210000</v>
      </c>
      <c r="I1793" s="2">
        <v>1060000000</v>
      </c>
      <c r="J1793" s="3">
        <v>0.435</v>
      </c>
      <c r="K1793" s="2">
        <f t="shared" si="81"/>
        <v>461100000</v>
      </c>
      <c r="L1793" s="2">
        <f t="shared" si="82"/>
        <v>-3.5155063977445243E-2</v>
      </c>
      <c r="M1793" s="2">
        <f t="shared" si="83"/>
        <v>5.4868792019084793</v>
      </c>
    </row>
    <row r="1794" spans="1:13" x14ac:dyDescent="0.25">
      <c r="A1794" s="1" t="s">
        <v>3628</v>
      </c>
      <c r="B1794" s="1">
        <v>6038</v>
      </c>
      <c r="C1794" s="1" t="s">
        <v>1</v>
      </c>
      <c r="D1794" s="1" t="s">
        <v>65</v>
      </c>
      <c r="E1794" s="1" t="s">
        <v>66</v>
      </c>
      <c r="F1794" s="1" t="s">
        <v>3629</v>
      </c>
      <c r="G1794" s="2">
        <v>496630000</v>
      </c>
      <c r="H1794" s="2">
        <v>57000000</v>
      </c>
      <c r="I1794" s="2">
        <v>1000000000</v>
      </c>
      <c r="J1794" s="3">
        <v>0.224</v>
      </c>
      <c r="K1794" s="2">
        <f t="shared" si="81"/>
        <v>224000000</v>
      </c>
      <c r="L1794" s="2">
        <f t="shared" si="82"/>
        <v>0.2544642857142857</v>
      </c>
      <c r="M1794" s="2">
        <f t="shared" si="83"/>
        <v>2.2170982142857141</v>
      </c>
    </row>
    <row r="1795" spans="1:13" x14ac:dyDescent="0.25">
      <c r="A1795" s="1" t="s">
        <v>3630</v>
      </c>
      <c r="B1795" s="1">
        <v>6049</v>
      </c>
      <c r="C1795" s="1" t="s">
        <v>1</v>
      </c>
      <c r="D1795" s="1" t="s">
        <v>13</v>
      </c>
      <c r="E1795" s="1" t="s">
        <v>14</v>
      </c>
      <c r="F1795" s="1" t="s">
        <v>3631</v>
      </c>
      <c r="G1795" s="2">
        <v>16650000000</v>
      </c>
      <c r="H1795" s="2">
        <v>1530000000</v>
      </c>
      <c r="I1795" s="2">
        <v>550900000</v>
      </c>
      <c r="J1795" s="3">
        <v>28.55</v>
      </c>
      <c r="K1795" s="2">
        <f t="shared" ref="K1795:K1858" si="84">I1795*J1795</f>
        <v>15728195000</v>
      </c>
      <c r="L1795" s="2">
        <f t="shared" ref="L1795:L1858" si="85">H1795/K1795</f>
        <v>9.7277532482271487E-2</v>
      </c>
      <c r="M1795" s="2">
        <f t="shared" ref="M1795:M1858" si="86">G1795/K1795</f>
        <v>1.0586084417188368</v>
      </c>
    </row>
    <row r="1796" spans="1:13" x14ac:dyDescent="0.25">
      <c r="A1796" s="1" t="s">
        <v>3632</v>
      </c>
      <c r="B1796" s="1">
        <v>6055</v>
      </c>
      <c r="C1796" s="1" t="s">
        <v>1</v>
      </c>
      <c r="D1796" s="1" t="s">
        <v>54</v>
      </c>
      <c r="E1796" s="1" t="s">
        <v>3633</v>
      </c>
      <c r="F1796" s="1" t="s">
        <v>3634</v>
      </c>
      <c r="G1796" s="2">
        <v>11840000000</v>
      </c>
      <c r="H1796" s="2">
        <v>598770000</v>
      </c>
      <c r="I1796" s="2">
        <v>691680000</v>
      </c>
      <c r="J1796" s="3">
        <v>10.34</v>
      </c>
      <c r="K1796" s="2">
        <f t="shared" si="84"/>
        <v>7151971200</v>
      </c>
      <c r="L1796" s="2">
        <f t="shared" si="85"/>
        <v>8.372097471533442E-2</v>
      </c>
      <c r="M1796" s="2">
        <f t="shared" si="86"/>
        <v>1.6554876507332692</v>
      </c>
    </row>
    <row r="1797" spans="1:13" x14ac:dyDescent="0.25">
      <c r="A1797" s="1" t="s">
        <v>3635</v>
      </c>
      <c r="B1797" s="1">
        <v>6058</v>
      </c>
      <c r="C1797" s="1" t="s">
        <v>1</v>
      </c>
      <c r="D1797" s="1" t="s">
        <v>13</v>
      </c>
      <c r="E1797" s="1" t="s">
        <v>84</v>
      </c>
      <c r="F1797" s="1" t="s">
        <v>3636</v>
      </c>
      <c r="G1797" s="2">
        <v>745900000</v>
      </c>
      <c r="H1797" s="2">
        <v>54560000</v>
      </c>
      <c r="I1797" s="2">
        <v>4000000000</v>
      </c>
      <c r="J1797" s="3">
        <v>0.21299999999999999</v>
      </c>
      <c r="K1797" s="2">
        <f t="shared" si="84"/>
        <v>852000000</v>
      </c>
      <c r="L1797" s="2">
        <f t="shared" si="85"/>
        <v>6.4037558685446014E-2</v>
      </c>
      <c r="M1797" s="2">
        <f t="shared" si="86"/>
        <v>0.87546948356807508</v>
      </c>
    </row>
    <row r="1798" spans="1:13" x14ac:dyDescent="0.25">
      <c r="A1798" s="1" t="s">
        <v>3637</v>
      </c>
      <c r="B1798" s="1">
        <v>6060</v>
      </c>
      <c r="C1798" s="1" t="s">
        <v>1</v>
      </c>
      <c r="D1798" s="1" t="s">
        <v>13</v>
      </c>
      <c r="E1798" s="1" t="s">
        <v>1095</v>
      </c>
      <c r="F1798" s="1" t="s">
        <v>3638</v>
      </c>
      <c r="G1798" s="2">
        <v>36310000000</v>
      </c>
      <c r="H1798" s="2">
        <v>4510000000</v>
      </c>
      <c r="I1798" s="2">
        <v>1470000000</v>
      </c>
      <c r="J1798" s="3">
        <v>13.26</v>
      </c>
      <c r="K1798" s="2">
        <f t="shared" si="84"/>
        <v>19492200000</v>
      </c>
      <c r="L1798" s="2">
        <f t="shared" si="85"/>
        <v>0.23137460112250027</v>
      </c>
      <c r="M1798" s="2">
        <f t="shared" si="86"/>
        <v>1.8627964006115267</v>
      </c>
    </row>
    <row r="1799" spans="1:13" x14ac:dyDescent="0.25">
      <c r="A1799" s="1" t="s">
        <v>3639</v>
      </c>
      <c r="B1799" s="1">
        <v>6063</v>
      </c>
      <c r="C1799" s="1" t="s">
        <v>1</v>
      </c>
      <c r="D1799" s="1" t="s">
        <v>65</v>
      </c>
      <c r="E1799" s="1" t="s">
        <v>66</v>
      </c>
      <c r="F1799" s="1" t="s">
        <v>3640</v>
      </c>
      <c r="G1799" s="2">
        <v>190620000</v>
      </c>
      <c r="H1799" s="2">
        <v>-8100000</v>
      </c>
      <c r="I1799" s="2">
        <v>2000000000</v>
      </c>
      <c r="J1799" s="3">
        <v>0.18099999999999999</v>
      </c>
      <c r="K1799" s="2">
        <f t="shared" si="84"/>
        <v>362000000</v>
      </c>
      <c r="L1799" s="2">
        <f t="shared" si="85"/>
        <v>-2.2375690607734807E-2</v>
      </c>
      <c r="M1799" s="2">
        <f t="shared" si="86"/>
        <v>0.52657458563535908</v>
      </c>
    </row>
    <row r="1800" spans="1:13" x14ac:dyDescent="0.25">
      <c r="A1800" s="1" t="s">
        <v>3641</v>
      </c>
      <c r="B1800" s="1">
        <v>6066</v>
      </c>
      <c r="C1800" s="1" t="s">
        <v>1</v>
      </c>
      <c r="D1800" s="1" t="s">
        <v>13</v>
      </c>
      <c r="E1800" s="1" t="s">
        <v>245</v>
      </c>
      <c r="F1800" s="1" t="s">
        <v>3642</v>
      </c>
      <c r="G1800" s="2">
        <v>34760000000</v>
      </c>
      <c r="H1800" s="2">
        <v>6690000000</v>
      </c>
      <c r="I1800" s="2">
        <v>7760000000</v>
      </c>
      <c r="J1800" s="3">
        <v>5.9</v>
      </c>
      <c r="K1800" s="2">
        <f t="shared" si="84"/>
        <v>45784000000</v>
      </c>
      <c r="L1800" s="2">
        <f t="shared" si="85"/>
        <v>0.14612091560370435</v>
      </c>
      <c r="M1800" s="2">
        <f t="shared" si="86"/>
        <v>0.75921719377948627</v>
      </c>
    </row>
    <row r="1801" spans="1:13" x14ac:dyDescent="0.25">
      <c r="A1801" s="1" t="s">
        <v>3643</v>
      </c>
      <c r="B1801" s="1">
        <v>6068</v>
      </c>
      <c r="C1801" s="1" t="s">
        <v>1</v>
      </c>
      <c r="D1801" s="1" t="s">
        <v>50</v>
      </c>
      <c r="E1801" s="1" t="s">
        <v>81</v>
      </c>
      <c r="F1801" s="1" t="s">
        <v>3644</v>
      </c>
      <c r="G1801" s="2">
        <v>355490000</v>
      </c>
      <c r="H1801" s="2">
        <v>181630000</v>
      </c>
      <c r="I1801" s="2">
        <v>2170000000</v>
      </c>
      <c r="J1801" s="3">
        <v>0.33</v>
      </c>
      <c r="K1801" s="2">
        <f t="shared" si="84"/>
        <v>716100000</v>
      </c>
      <c r="L1801" s="2">
        <f t="shared" si="85"/>
        <v>0.253637760089373</v>
      </c>
      <c r="M1801" s="2">
        <f t="shared" si="86"/>
        <v>0.49642508029604804</v>
      </c>
    </row>
    <row r="1802" spans="1:13" x14ac:dyDescent="0.25">
      <c r="A1802" s="1" t="s">
        <v>3645</v>
      </c>
      <c r="B1802" s="1">
        <v>6069</v>
      </c>
      <c r="C1802" s="1" t="s">
        <v>1</v>
      </c>
      <c r="D1802" s="1" t="s">
        <v>13</v>
      </c>
      <c r="E1802" s="1" t="s">
        <v>158</v>
      </c>
      <c r="F1802" s="1" t="s">
        <v>3646</v>
      </c>
      <c r="G1802" s="2">
        <v>1110000000</v>
      </c>
      <c r="H1802" s="2">
        <v>296410000</v>
      </c>
      <c r="I1802" s="2">
        <v>985840000</v>
      </c>
      <c r="J1802" s="3">
        <v>4.5</v>
      </c>
      <c r="K1802" s="2">
        <f t="shared" si="84"/>
        <v>4436280000</v>
      </c>
      <c r="L1802" s="2">
        <f t="shared" si="85"/>
        <v>6.6814989135041067E-2</v>
      </c>
      <c r="M1802" s="2">
        <f t="shared" si="86"/>
        <v>0.25020963509967808</v>
      </c>
    </row>
    <row r="1803" spans="1:13" x14ac:dyDescent="0.25">
      <c r="A1803" s="1" t="s">
        <v>3647</v>
      </c>
      <c r="B1803" s="1">
        <v>6078</v>
      </c>
      <c r="C1803" s="1" t="s">
        <v>1</v>
      </c>
      <c r="D1803" s="1" t="s">
        <v>39</v>
      </c>
      <c r="E1803" s="1" t="s">
        <v>40</v>
      </c>
      <c r="F1803" s="1" t="s">
        <v>3648</v>
      </c>
      <c r="G1803" s="2">
        <v>4500000000</v>
      </c>
      <c r="H1803" s="2">
        <v>754630000</v>
      </c>
      <c r="I1803" s="2">
        <v>631120000</v>
      </c>
      <c r="J1803" s="3">
        <v>30.95</v>
      </c>
      <c r="K1803" s="2">
        <f t="shared" si="84"/>
        <v>19533164000</v>
      </c>
      <c r="L1803" s="2">
        <f t="shared" si="85"/>
        <v>3.8633270063160273E-2</v>
      </c>
      <c r="M1803" s="2">
        <f t="shared" si="86"/>
        <v>0.23037742374968029</v>
      </c>
    </row>
    <row r="1804" spans="1:13" x14ac:dyDescent="0.25">
      <c r="A1804" s="1" t="s">
        <v>3649</v>
      </c>
      <c r="B1804" s="1">
        <v>6080</v>
      </c>
      <c r="C1804" s="1" t="s">
        <v>1</v>
      </c>
      <c r="D1804" s="1" t="s">
        <v>65</v>
      </c>
      <c r="E1804" s="1" t="s">
        <v>66</v>
      </c>
      <c r="F1804" s="1" t="s">
        <v>3650</v>
      </c>
      <c r="G1804" s="2">
        <v>537300000</v>
      </c>
      <c r="H1804" s="2">
        <v>9820000</v>
      </c>
      <c r="I1804" s="2">
        <v>933750000</v>
      </c>
      <c r="J1804" s="3">
        <v>4.9000000000000002E-2</v>
      </c>
      <c r="K1804" s="2">
        <f t="shared" si="84"/>
        <v>45753750</v>
      </c>
      <c r="L1804" s="2">
        <f t="shared" si="85"/>
        <v>0.21462721634838675</v>
      </c>
      <c r="M1804" s="2">
        <f t="shared" si="86"/>
        <v>11.743299729530367</v>
      </c>
    </row>
    <row r="1805" spans="1:13" x14ac:dyDescent="0.25">
      <c r="A1805" s="1" t="s">
        <v>3651</v>
      </c>
      <c r="B1805" s="1">
        <v>6083</v>
      </c>
      <c r="C1805" s="1" t="s">
        <v>1</v>
      </c>
      <c r="D1805" s="1" t="s">
        <v>144</v>
      </c>
      <c r="E1805" s="1" t="s">
        <v>145</v>
      </c>
      <c r="F1805" s="1" t="s">
        <v>3652</v>
      </c>
      <c r="G1805" s="2">
        <v>331200000</v>
      </c>
      <c r="H1805" s="2">
        <v>20030000</v>
      </c>
      <c r="I1805" s="2">
        <v>501840000</v>
      </c>
      <c r="J1805" s="3">
        <v>0.25</v>
      </c>
      <c r="K1805" s="2">
        <f t="shared" si="84"/>
        <v>125460000</v>
      </c>
      <c r="L1805" s="2">
        <f t="shared" si="85"/>
        <v>0.15965247887772996</v>
      </c>
      <c r="M1805" s="2">
        <f t="shared" si="86"/>
        <v>2.6398852223816354</v>
      </c>
    </row>
    <row r="1806" spans="1:13" x14ac:dyDescent="0.25">
      <c r="A1806" s="1" t="s">
        <v>3653</v>
      </c>
      <c r="B1806" s="1">
        <v>6088</v>
      </c>
      <c r="C1806" s="1" t="s">
        <v>1</v>
      </c>
      <c r="D1806" s="1" t="s">
        <v>77</v>
      </c>
      <c r="E1806" s="1" t="s">
        <v>899</v>
      </c>
      <c r="F1806" s="1" t="s">
        <v>3654</v>
      </c>
      <c r="G1806" s="2">
        <v>32850000000</v>
      </c>
      <c r="H1806" s="2">
        <v>1010000000</v>
      </c>
      <c r="I1806" s="2">
        <v>7080000000</v>
      </c>
      <c r="J1806" s="3">
        <v>2.44</v>
      </c>
      <c r="K1806" s="2">
        <f t="shared" si="84"/>
        <v>17275200000</v>
      </c>
      <c r="L1806" s="2">
        <f t="shared" si="85"/>
        <v>5.8465314439196073E-2</v>
      </c>
      <c r="M1806" s="2">
        <f t="shared" si="86"/>
        <v>1.9015698805223673</v>
      </c>
    </row>
    <row r="1807" spans="1:13" x14ac:dyDescent="0.25">
      <c r="A1807" s="1" t="s">
        <v>3655</v>
      </c>
      <c r="B1807" s="1">
        <v>6093</v>
      </c>
      <c r="C1807" s="1" t="s">
        <v>1</v>
      </c>
      <c r="D1807" s="1" t="s">
        <v>13</v>
      </c>
      <c r="E1807" s="1" t="s">
        <v>14</v>
      </c>
      <c r="F1807" s="1" t="s">
        <v>3656</v>
      </c>
      <c r="G1807" s="2">
        <v>1450000000</v>
      </c>
      <c r="H1807" s="2">
        <v>86080000</v>
      </c>
      <c r="I1807" s="2">
        <v>560000000</v>
      </c>
      <c r="J1807" s="3">
        <v>1.82</v>
      </c>
      <c r="K1807" s="2">
        <f t="shared" si="84"/>
        <v>1019200000</v>
      </c>
      <c r="L1807" s="2">
        <f t="shared" si="85"/>
        <v>8.4458398744113025E-2</v>
      </c>
      <c r="M1807" s="2">
        <f t="shared" si="86"/>
        <v>1.4226844583987441</v>
      </c>
    </row>
    <row r="1808" spans="1:13" x14ac:dyDescent="0.25">
      <c r="A1808" s="1" t="s">
        <v>3657</v>
      </c>
      <c r="B1808" s="1">
        <v>6098</v>
      </c>
      <c r="C1808" s="1" t="s">
        <v>1</v>
      </c>
      <c r="D1808" s="1" t="s">
        <v>13</v>
      </c>
      <c r="E1808" s="1" t="s">
        <v>14</v>
      </c>
      <c r="F1808" s="1" t="s">
        <v>3658</v>
      </c>
      <c r="G1808" s="2">
        <v>47090000000</v>
      </c>
      <c r="H1808" s="2">
        <v>323030000</v>
      </c>
      <c r="I1808" s="2">
        <v>3360000000</v>
      </c>
      <c r="J1808" s="3">
        <v>4.87</v>
      </c>
      <c r="K1808" s="2">
        <f t="shared" si="84"/>
        <v>16363200000</v>
      </c>
      <c r="L1808" s="2">
        <f t="shared" si="85"/>
        <v>1.9741248655519704E-2</v>
      </c>
      <c r="M1808" s="2">
        <f t="shared" si="86"/>
        <v>2.8777989635279164</v>
      </c>
    </row>
    <row r="1809" spans="1:13" x14ac:dyDescent="0.25">
      <c r="A1809" s="1" t="s">
        <v>3659</v>
      </c>
      <c r="B1809" s="1">
        <v>6099</v>
      </c>
      <c r="C1809" s="1" t="s">
        <v>1</v>
      </c>
      <c r="D1809" s="1" t="s">
        <v>13</v>
      </c>
      <c r="E1809" s="1" t="s">
        <v>84</v>
      </c>
      <c r="F1809" s="1" t="s">
        <v>3660</v>
      </c>
      <c r="G1809" s="2">
        <v>33560000000</v>
      </c>
      <c r="H1809" s="2">
        <v>9050000000</v>
      </c>
      <c r="I1809" s="2">
        <v>8700000000</v>
      </c>
      <c r="J1809" s="3">
        <v>6.04</v>
      </c>
      <c r="K1809" s="2">
        <f t="shared" si="84"/>
        <v>52548000000</v>
      </c>
      <c r="L1809" s="2">
        <f t="shared" si="85"/>
        <v>0.17222349090355485</v>
      </c>
      <c r="M1809" s="2">
        <f t="shared" si="86"/>
        <v>0.63865418284235365</v>
      </c>
    </row>
    <row r="1810" spans="1:13" x14ac:dyDescent="0.25">
      <c r="A1810" s="1" t="s">
        <v>3661</v>
      </c>
      <c r="B1810" s="1">
        <v>6100</v>
      </c>
      <c r="C1810" s="1" t="s">
        <v>1</v>
      </c>
      <c r="D1810" s="1" t="s">
        <v>128</v>
      </c>
      <c r="E1810" s="1" t="s">
        <v>3027</v>
      </c>
      <c r="F1810" s="1" t="s">
        <v>61</v>
      </c>
      <c r="G1810" s="2">
        <v>2520000000</v>
      </c>
      <c r="H1810" s="2">
        <v>828750</v>
      </c>
      <c r="I1810" s="2">
        <v>481850000</v>
      </c>
      <c r="J1810" s="3">
        <v>2.8</v>
      </c>
      <c r="K1810" s="2">
        <f t="shared" si="84"/>
        <v>1349180000</v>
      </c>
      <c r="L1810" s="2">
        <f t="shared" si="85"/>
        <v>6.1426199617545469E-4</v>
      </c>
      <c r="M1810" s="2">
        <f t="shared" si="86"/>
        <v>1.8678011829407493</v>
      </c>
    </row>
    <row r="1811" spans="1:13" x14ac:dyDescent="0.25">
      <c r="A1811" s="1" t="s">
        <v>3662</v>
      </c>
      <c r="B1811" s="1">
        <v>6108</v>
      </c>
      <c r="C1811" s="1" t="s">
        <v>1</v>
      </c>
      <c r="D1811" s="1" t="s">
        <v>39</v>
      </c>
      <c r="E1811" s="1" t="s">
        <v>40</v>
      </c>
      <c r="F1811" s="1" t="s">
        <v>3663</v>
      </c>
      <c r="G1811" s="2">
        <v>50150000</v>
      </c>
      <c r="H1811" s="2">
        <v>-22170000</v>
      </c>
      <c r="I1811" s="2">
        <v>1670000000</v>
      </c>
      <c r="J1811" s="3">
        <v>3.6999999999999998E-2</v>
      </c>
      <c r="K1811" s="2">
        <f t="shared" si="84"/>
        <v>61790000</v>
      </c>
      <c r="L1811" s="2">
        <f t="shared" si="85"/>
        <v>-0.35879592167017316</v>
      </c>
      <c r="M1811" s="2">
        <f t="shared" si="86"/>
        <v>0.81162000323676975</v>
      </c>
    </row>
    <row r="1812" spans="1:13" x14ac:dyDescent="0.25">
      <c r="A1812" s="1" t="s">
        <v>3664</v>
      </c>
      <c r="B1812" s="1">
        <v>6110</v>
      </c>
      <c r="C1812" s="1" t="s">
        <v>1</v>
      </c>
      <c r="D1812" s="1" t="s">
        <v>2</v>
      </c>
      <c r="E1812" s="1" t="s">
        <v>248</v>
      </c>
      <c r="F1812" s="1" t="s">
        <v>3665</v>
      </c>
      <c r="G1812" s="2">
        <v>31170000000</v>
      </c>
      <c r="H1812" s="2">
        <v>2110000000</v>
      </c>
      <c r="I1812" s="2">
        <v>6200000000</v>
      </c>
      <c r="J1812" s="3">
        <v>5.48</v>
      </c>
      <c r="K1812" s="2">
        <f t="shared" si="84"/>
        <v>33976000000.000004</v>
      </c>
      <c r="L1812" s="2">
        <f t="shared" si="85"/>
        <v>6.2102660701671759E-2</v>
      </c>
      <c r="M1812" s="2">
        <f t="shared" si="86"/>
        <v>0.91741229102896149</v>
      </c>
    </row>
    <row r="1813" spans="1:13" x14ac:dyDescent="0.25">
      <c r="A1813" s="1" t="s">
        <v>3666</v>
      </c>
      <c r="B1813" s="1">
        <v>6113</v>
      </c>
      <c r="C1813" s="1" t="s">
        <v>1</v>
      </c>
      <c r="D1813" s="1" t="s">
        <v>128</v>
      </c>
      <c r="E1813" s="1" t="s">
        <v>307</v>
      </c>
      <c r="F1813" s="1" t="s">
        <v>3667</v>
      </c>
      <c r="G1813" s="2">
        <v>162080000</v>
      </c>
      <c r="H1813" s="2">
        <v>17690000</v>
      </c>
      <c r="I1813" s="2">
        <v>400000000</v>
      </c>
      <c r="J1813" s="3">
        <v>0.98</v>
      </c>
      <c r="K1813" s="2">
        <f t="shared" si="84"/>
        <v>392000000</v>
      </c>
      <c r="L1813" s="2">
        <f t="shared" si="85"/>
        <v>4.5127551020408163E-2</v>
      </c>
      <c r="M1813" s="2">
        <f t="shared" si="86"/>
        <v>0.41346938775510206</v>
      </c>
    </row>
    <row r="1814" spans="1:13" x14ac:dyDescent="0.25">
      <c r="A1814" s="1" t="s">
        <v>3668</v>
      </c>
      <c r="B1814" s="1">
        <v>6117</v>
      </c>
      <c r="C1814" s="1" t="s">
        <v>1</v>
      </c>
      <c r="D1814" s="1" t="s">
        <v>144</v>
      </c>
      <c r="E1814" s="1" t="s">
        <v>145</v>
      </c>
      <c r="F1814" s="1" t="s">
        <v>3669</v>
      </c>
      <c r="G1814" s="2">
        <v>912520000</v>
      </c>
      <c r="H1814" s="2">
        <v>241170000</v>
      </c>
      <c r="I1814" s="2">
        <v>1660000000</v>
      </c>
      <c r="J1814" s="3">
        <v>0.57999999999999996</v>
      </c>
      <c r="K1814" s="2">
        <f t="shared" si="84"/>
        <v>962799999.99999988</v>
      </c>
      <c r="L1814" s="2">
        <f t="shared" si="85"/>
        <v>0.2504881595346905</v>
      </c>
      <c r="M1814" s="2">
        <f t="shared" si="86"/>
        <v>0.94777731616119665</v>
      </c>
    </row>
    <row r="1815" spans="1:13" x14ac:dyDescent="0.25">
      <c r="A1815" s="1" t="s">
        <v>3670</v>
      </c>
      <c r="B1815" s="1">
        <v>6118</v>
      </c>
      <c r="C1815" s="1" t="s">
        <v>1</v>
      </c>
      <c r="D1815" s="1" t="s">
        <v>95</v>
      </c>
      <c r="E1815" s="1" t="s">
        <v>132</v>
      </c>
      <c r="F1815" s="1" t="s">
        <v>3671</v>
      </c>
      <c r="G1815" s="2">
        <v>1950000000</v>
      </c>
      <c r="H1815" s="2">
        <v>-125390000</v>
      </c>
      <c r="I1815" s="2">
        <v>512580000.00000012</v>
      </c>
      <c r="J1815" s="3">
        <v>1.2</v>
      </c>
      <c r="K1815" s="2">
        <f t="shared" si="84"/>
        <v>615096000.00000012</v>
      </c>
      <c r="L1815" s="2">
        <f t="shared" si="85"/>
        <v>-0.20385435769375834</v>
      </c>
      <c r="M1815" s="2">
        <f t="shared" si="86"/>
        <v>3.1702368410784652</v>
      </c>
    </row>
    <row r="1816" spans="1:13" x14ac:dyDescent="0.25">
      <c r="A1816" s="1" t="s">
        <v>3672</v>
      </c>
      <c r="B1816" s="1">
        <v>6119</v>
      </c>
      <c r="C1816" s="1" t="s">
        <v>1</v>
      </c>
      <c r="D1816" s="1" t="s">
        <v>144</v>
      </c>
      <c r="E1816" s="1" t="s">
        <v>145</v>
      </c>
      <c r="F1816" s="1" t="s">
        <v>3673</v>
      </c>
      <c r="G1816" s="2">
        <v>334690000</v>
      </c>
      <c r="H1816" s="2">
        <v>21120000</v>
      </c>
      <c r="I1816" s="2">
        <v>600000000</v>
      </c>
      <c r="J1816" s="3">
        <v>0.33500000000000002</v>
      </c>
      <c r="K1816" s="2">
        <f t="shared" si="84"/>
        <v>201000000</v>
      </c>
      <c r="L1816" s="2">
        <f t="shared" si="85"/>
        <v>0.10507462686567164</v>
      </c>
      <c r="M1816" s="2">
        <f t="shared" si="86"/>
        <v>1.6651243781094527</v>
      </c>
    </row>
    <row r="1817" spans="1:13" x14ac:dyDescent="0.25">
      <c r="A1817" s="1" t="s">
        <v>3674</v>
      </c>
      <c r="B1817" s="1">
        <v>6122</v>
      </c>
      <c r="C1817" s="1" t="s">
        <v>1</v>
      </c>
      <c r="D1817" s="1" t="s">
        <v>13</v>
      </c>
      <c r="E1817" s="1" t="s">
        <v>34</v>
      </c>
      <c r="F1817" s="1" t="s">
        <v>3675</v>
      </c>
      <c r="G1817" s="2">
        <v>15350000000</v>
      </c>
      <c r="H1817" s="2">
        <v>186020000</v>
      </c>
      <c r="I1817" s="2">
        <v>5070000000</v>
      </c>
      <c r="J1817" s="3">
        <v>1.05</v>
      </c>
      <c r="K1817" s="2">
        <f t="shared" si="84"/>
        <v>5323500000</v>
      </c>
      <c r="L1817" s="2">
        <f t="shared" si="85"/>
        <v>3.4943176481638021E-2</v>
      </c>
      <c r="M1817" s="2">
        <f t="shared" si="86"/>
        <v>2.8834413449798064</v>
      </c>
    </row>
    <row r="1818" spans="1:13" x14ac:dyDescent="0.25">
      <c r="A1818" s="1" t="s">
        <v>3676</v>
      </c>
      <c r="B1818" s="1">
        <v>6123</v>
      </c>
      <c r="C1818" s="1" t="s">
        <v>1</v>
      </c>
      <c r="D1818" s="1" t="s">
        <v>144</v>
      </c>
      <c r="E1818" s="1" t="s">
        <v>564</v>
      </c>
      <c r="F1818" s="1" t="s">
        <v>3677</v>
      </c>
      <c r="G1818" s="2">
        <v>5290000000</v>
      </c>
      <c r="H1818" s="2">
        <v>96780000</v>
      </c>
      <c r="I1818" s="2">
        <v>417990000</v>
      </c>
      <c r="J1818" s="3">
        <v>1.2</v>
      </c>
      <c r="K1818" s="2">
        <f t="shared" si="84"/>
        <v>501588000</v>
      </c>
      <c r="L1818" s="2">
        <f t="shared" si="85"/>
        <v>0.19294719969377258</v>
      </c>
      <c r="M1818" s="2">
        <f t="shared" si="86"/>
        <v>10.546504302335782</v>
      </c>
    </row>
    <row r="1819" spans="1:13" x14ac:dyDescent="0.25">
      <c r="A1819" s="1" t="s">
        <v>3678</v>
      </c>
      <c r="B1819" s="1">
        <v>6127</v>
      </c>
      <c r="C1819" s="1" t="s">
        <v>1</v>
      </c>
      <c r="D1819" s="1" t="s">
        <v>39</v>
      </c>
      <c r="E1819" s="1" t="s">
        <v>1591</v>
      </c>
      <c r="F1819" s="1" t="s">
        <v>3679</v>
      </c>
      <c r="G1819" s="2">
        <v>2620000000</v>
      </c>
      <c r="H1819" s="2">
        <v>438680000</v>
      </c>
      <c r="I1819" s="2">
        <v>742800000</v>
      </c>
      <c r="J1819" s="3">
        <v>9.83</v>
      </c>
      <c r="K1819" s="2">
        <f t="shared" si="84"/>
        <v>7301724000</v>
      </c>
      <c r="L1819" s="2">
        <f t="shared" si="85"/>
        <v>6.0078962173864693E-2</v>
      </c>
      <c r="M1819" s="2">
        <f t="shared" si="86"/>
        <v>0.35881936923389601</v>
      </c>
    </row>
    <row r="1820" spans="1:13" x14ac:dyDescent="0.25">
      <c r="A1820" s="1" t="s">
        <v>3680</v>
      </c>
      <c r="B1820" s="1">
        <v>6128</v>
      </c>
      <c r="C1820" s="1" t="s">
        <v>1</v>
      </c>
      <c r="D1820" s="1" t="s">
        <v>95</v>
      </c>
      <c r="E1820" s="1" t="s">
        <v>506</v>
      </c>
      <c r="F1820" s="1" t="s">
        <v>3681</v>
      </c>
      <c r="G1820" s="2">
        <v>291930000</v>
      </c>
      <c r="H1820" s="2">
        <v>-113170000</v>
      </c>
      <c r="I1820" s="2">
        <v>763150000</v>
      </c>
      <c r="J1820" s="3">
        <v>0.16900000000000001</v>
      </c>
      <c r="K1820" s="2">
        <f t="shared" si="84"/>
        <v>128972350.00000001</v>
      </c>
      <c r="L1820" s="2">
        <f t="shared" si="85"/>
        <v>-0.87747490062792521</v>
      </c>
      <c r="M1820" s="2">
        <f t="shared" si="86"/>
        <v>2.2635084186649306</v>
      </c>
    </row>
    <row r="1821" spans="1:13" x14ac:dyDescent="0.25">
      <c r="A1821" s="1" t="s">
        <v>3682</v>
      </c>
      <c r="B1821" s="1">
        <v>6133</v>
      </c>
      <c r="C1821" s="1" t="s">
        <v>1</v>
      </c>
      <c r="D1821" s="1" t="s">
        <v>77</v>
      </c>
      <c r="E1821" s="1" t="s">
        <v>515</v>
      </c>
      <c r="F1821" s="1" t="s">
        <v>3683</v>
      </c>
      <c r="G1821" s="2">
        <v>1270000000</v>
      </c>
      <c r="H1821" s="2">
        <v>-20410000</v>
      </c>
      <c r="I1821" s="2">
        <v>850000000</v>
      </c>
      <c r="J1821" s="3">
        <v>0.22900000000000001</v>
      </c>
      <c r="K1821" s="2">
        <f t="shared" si="84"/>
        <v>194650000</v>
      </c>
      <c r="L1821" s="2">
        <f t="shared" si="85"/>
        <v>-0.10485486771127665</v>
      </c>
      <c r="M1821" s="2">
        <f t="shared" si="86"/>
        <v>6.5245312098638584</v>
      </c>
    </row>
    <row r="1822" spans="1:13" x14ac:dyDescent="0.25">
      <c r="A1822" s="1" t="s">
        <v>3684</v>
      </c>
      <c r="B1822" s="1">
        <v>6136</v>
      </c>
      <c r="C1822" s="1" t="s">
        <v>1</v>
      </c>
      <c r="D1822" s="1" t="s">
        <v>65</v>
      </c>
      <c r="E1822" s="1" t="s">
        <v>799</v>
      </c>
      <c r="F1822" s="1" t="s">
        <v>3685</v>
      </c>
      <c r="G1822" s="2">
        <v>2450000000</v>
      </c>
      <c r="H1822" s="2">
        <v>137850000</v>
      </c>
      <c r="I1822" s="2">
        <v>2140000000</v>
      </c>
      <c r="J1822" s="3">
        <v>0.27500000000000002</v>
      </c>
      <c r="K1822" s="2">
        <f t="shared" si="84"/>
        <v>588500000</v>
      </c>
      <c r="L1822" s="2">
        <f t="shared" si="85"/>
        <v>0.23423959218351742</v>
      </c>
      <c r="M1822" s="2">
        <f t="shared" si="86"/>
        <v>4.1631265930331347</v>
      </c>
    </row>
    <row r="1823" spans="1:13" x14ac:dyDescent="0.25">
      <c r="A1823" s="1" t="s">
        <v>3686</v>
      </c>
      <c r="B1823" s="1">
        <v>6138</v>
      </c>
      <c r="C1823" s="1" t="s">
        <v>1</v>
      </c>
      <c r="D1823" s="1" t="s">
        <v>13</v>
      </c>
      <c r="E1823" s="1" t="s">
        <v>17</v>
      </c>
      <c r="F1823" s="1" t="s">
        <v>3687</v>
      </c>
      <c r="G1823" s="2">
        <v>37120000000</v>
      </c>
      <c r="H1823" s="2">
        <v>817690000</v>
      </c>
      <c r="I1823" s="2">
        <v>11000000000</v>
      </c>
      <c r="J1823" s="3">
        <v>0.255</v>
      </c>
      <c r="K1823" s="2">
        <f t="shared" si="84"/>
        <v>2805000000</v>
      </c>
      <c r="L1823" s="2">
        <f t="shared" si="85"/>
        <v>0.29151158645276293</v>
      </c>
      <c r="M1823" s="2">
        <f t="shared" si="86"/>
        <v>13.233511586452764</v>
      </c>
    </row>
    <row r="1824" spans="1:13" x14ac:dyDescent="0.25">
      <c r="A1824" s="1" t="s">
        <v>3688</v>
      </c>
      <c r="B1824" s="1">
        <v>6158</v>
      </c>
      <c r="C1824" s="1" t="s">
        <v>1</v>
      </c>
      <c r="D1824" s="1" t="s">
        <v>13</v>
      </c>
      <c r="E1824" s="1" t="s">
        <v>14</v>
      </c>
      <c r="F1824" s="1" t="s">
        <v>3689</v>
      </c>
      <c r="G1824" s="2">
        <v>42870000000</v>
      </c>
      <c r="H1824" s="2">
        <v>-9360000000</v>
      </c>
      <c r="I1824" s="2">
        <v>4370000000</v>
      </c>
      <c r="J1824" s="3">
        <v>0.05</v>
      </c>
      <c r="K1824" s="2">
        <f t="shared" si="84"/>
        <v>218500000</v>
      </c>
      <c r="L1824" s="2">
        <f t="shared" si="85"/>
        <v>-42.837528604118994</v>
      </c>
      <c r="M1824" s="2">
        <f t="shared" si="86"/>
        <v>196.20137299771167</v>
      </c>
    </row>
    <row r="1825" spans="1:13" x14ac:dyDescent="0.25">
      <c r="A1825" s="1" t="s">
        <v>3690</v>
      </c>
      <c r="B1825" s="1">
        <v>6160</v>
      </c>
      <c r="C1825" s="1" t="s">
        <v>1</v>
      </c>
      <c r="D1825" s="1" t="s">
        <v>39</v>
      </c>
      <c r="E1825" s="1" t="s">
        <v>40</v>
      </c>
      <c r="F1825" s="1" t="s">
        <v>3691</v>
      </c>
      <c r="G1825" s="2">
        <v>19250000000</v>
      </c>
      <c r="H1825" s="2">
        <v>-6900000000</v>
      </c>
      <c r="I1825" s="2">
        <v>1360000000</v>
      </c>
      <c r="J1825" s="3">
        <v>93.2</v>
      </c>
      <c r="K1825" s="2">
        <f t="shared" si="84"/>
        <v>126752000000</v>
      </c>
      <c r="L1825" s="2">
        <f t="shared" si="85"/>
        <v>-5.4437010855844487E-2</v>
      </c>
      <c r="M1825" s="2">
        <f t="shared" si="86"/>
        <v>0.15187137086594293</v>
      </c>
    </row>
    <row r="1826" spans="1:13" x14ac:dyDescent="0.25">
      <c r="A1826" s="1" t="s">
        <v>3692</v>
      </c>
      <c r="B1826" s="1">
        <v>6162</v>
      </c>
      <c r="C1826" s="1" t="s">
        <v>1</v>
      </c>
      <c r="D1826" s="1" t="s">
        <v>95</v>
      </c>
      <c r="E1826" s="1" t="s">
        <v>116</v>
      </c>
      <c r="F1826" s="1" t="s">
        <v>3693</v>
      </c>
      <c r="G1826" s="2">
        <v>271640000</v>
      </c>
      <c r="H1826" s="2">
        <v>4140000</v>
      </c>
      <c r="I1826" s="2">
        <v>2000000000</v>
      </c>
      <c r="J1826" s="3">
        <v>0.10100000000000001</v>
      </c>
      <c r="K1826" s="2">
        <f t="shared" si="84"/>
        <v>202000000</v>
      </c>
      <c r="L1826" s="2">
        <f t="shared" si="85"/>
        <v>2.0495049504950496E-2</v>
      </c>
      <c r="M1826" s="2">
        <f t="shared" si="86"/>
        <v>1.3447524752475248</v>
      </c>
    </row>
    <row r="1827" spans="1:13" x14ac:dyDescent="0.25">
      <c r="A1827" s="1" t="s">
        <v>3694</v>
      </c>
      <c r="B1827" s="1">
        <v>6163</v>
      </c>
      <c r="C1827" s="1" t="s">
        <v>1</v>
      </c>
      <c r="D1827" s="1" t="s">
        <v>251</v>
      </c>
      <c r="E1827" s="1" t="s">
        <v>360</v>
      </c>
      <c r="F1827" s="1" t="s">
        <v>3695</v>
      </c>
      <c r="G1827" s="2">
        <v>111680000</v>
      </c>
      <c r="H1827" s="2">
        <v>-21820000</v>
      </c>
      <c r="I1827" s="2">
        <v>251360000</v>
      </c>
      <c r="J1827" s="3">
        <v>0.219</v>
      </c>
      <c r="K1827" s="2">
        <f t="shared" si="84"/>
        <v>55047840</v>
      </c>
      <c r="L1827" s="2">
        <f t="shared" si="85"/>
        <v>-0.3963824920287517</v>
      </c>
      <c r="M1827" s="2">
        <f t="shared" si="86"/>
        <v>2.028780784132493</v>
      </c>
    </row>
    <row r="1828" spans="1:13" x14ac:dyDescent="0.25">
      <c r="A1828" s="1" t="s">
        <v>3696</v>
      </c>
      <c r="B1828" s="1">
        <v>6169</v>
      </c>
      <c r="C1828" s="1" t="s">
        <v>1</v>
      </c>
      <c r="D1828" s="1" t="s">
        <v>128</v>
      </c>
      <c r="E1828" s="1" t="s">
        <v>307</v>
      </c>
      <c r="F1828" s="1" t="s">
        <v>3697</v>
      </c>
      <c r="G1828" s="2">
        <v>2650000000</v>
      </c>
      <c r="H1828" s="2">
        <v>1260000000</v>
      </c>
      <c r="I1828" s="2">
        <v>3910000000</v>
      </c>
      <c r="J1828" s="3">
        <v>0.65</v>
      </c>
      <c r="K1828" s="2">
        <f t="shared" si="84"/>
        <v>2541500000</v>
      </c>
      <c r="L1828" s="2">
        <f t="shared" si="85"/>
        <v>0.49577021444029118</v>
      </c>
      <c r="M1828" s="2">
        <f t="shared" si="86"/>
        <v>1.0426913240212472</v>
      </c>
    </row>
    <row r="1829" spans="1:13" x14ac:dyDescent="0.25">
      <c r="A1829" s="1" t="s">
        <v>3698</v>
      </c>
      <c r="B1829" s="1">
        <v>6178</v>
      </c>
      <c r="C1829" s="1" t="s">
        <v>1</v>
      </c>
      <c r="D1829" s="1" t="s">
        <v>13</v>
      </c>
      <c r="E1829" s="1" t="s">
        <v>84</v>
      </c>
      <c r="F1829" s="1" t="s">
        <v>3699</v>
      </c>
      <c r="G1829" s="2">
        <v>15090000000</v>
      </c>
      <c r="H1829" s="2">
        <v>4290000000</v>
      </c>
      <c r="I1829" s="2">
        <v>4610000000</v>
      </c>
      <c r="J1829" s="3">
        <v>5.15</v>
      </c>
      <c r="K1829" s="2">
        <f t="shared" si="84"/>
        <v>23741500000</v>
      </c>
      <c r="L1829" s="2">
        <f t="shared" si="85"/>
        <v>0.18069624918391847</v>
      </c>
      <c r="M1829" s="2">
        <f t="shared" si="86"/>
        <v>0.63559589747909784</v>
      </c>
    </row>
    <row r="1830" spans="1:13" x14ac:dyDescent="0.25">
      <c r="A1830" s="1" t="s">
        <v>3700</v>
      </c>
      <c r="B1830" s="1">
        <v>6182</v>
      </c>
      <c r="C1830" s="1" t="s">
        <v>1</v>
      </c>
      <c r="D1830" s="1" t="s">
        <v>65</v>
      </c>
      <c r="E1830" s="1" t="s">
        <v>66</v>
      </c>
      <c r="F1830" s="1" t="s">
        <v>61</v>
      </c>
      <c r="G1830" s="2">
        <v>189430000</v>
      </c>
      <c r="H1830" s="2">
        <v>-23210000</v>
      </c>
      <c r="I1830" s="2">
        <v>800000000</v>
      </c>
      <c r="J1830" s="3">
        <v>0.155</v>
      </c>
      <c r="K1830" s="2">
        <f t="shared" si="84"/>
        <v>124000000</v>
      </c>
      <c r="L1830" s="2">
        <f t="shared" si="85"/>
        <v>-0.1871774193548387</v>
      </c>
      <c r="M1830" s="2">
        <f t="shared" si="86"/>
        <v>1.5276612903225806</v>
      </c>
    </row>
    <row r="1831" spans="1:13" x14ac:dyDescent="0.25">
      <c r="A1831" s="1" t="s">
        <v>3701</v>
      </c>
      <c r="B1831" s="1">
        <v>6185</v>
      </c>
      <c r="C1831" s="1" t="s">
        <v>1</v>
      </c>
      <c r="D1831" s="1" t="s">
        <v>39</v>
      </c>
      <c r="E1831" s="1" t="s">
        <v>1591</v>
      </c>
      <c r="F1831" s="1" t="s">
        <v>3702</v>
      </c>
      <c r="G1831" s="2">
        <v>381430000</v>
      </c>
      <c r="H1831" s="2">
        <v>-1640000000</v>
      </c>
      <c r="I1831" s="2">
        <v>246770000</v>
      </c>
      <c r="J1831" s="3">
        <v>18.559999999999999</v>
      </c>
      <c r="K1831" s="2">
        <f t="shared" si="84"/>
        <v>4580051200</v>
      </c>
      <c r="L1831" s="2">
        <f t="shared" si="85"/>
        <v>-0.35807459969006461</v>
      </c>
      <c r="M1831" s="2">
        <f t="shared" si="86"/>
        <v>8.3280728390110567E-2</v>
      </c>
    </row>
    <row r="1832" spans="1:13" x14ac:dyDescent="0.25">
      <c r="A1832" s="1" t="s">
        <v>3703</v>
      </c>
      <c r="B1832" s="1">
        <v>6186</v>
      </c>
      <c r="C1832" s="1" t="s">
        <v>1</v>
      </c>
      <c r="D1832" s="1" t="s">
        <v>54</v>
      </c>
      <c r="E1832" s="1" t="s">
        <v>322</v>
      </c>
      <c r="F1832" s="1" t="s">
        <v>3704</v>
      </c>
      <c r="G1832" s="2">
        <v>21580000000</v>
      </c>
      <c r="H1832" s="2">
        <v>3750000000</v>
      </c>
      <c r="I1832" s="2">
        <v>9080000000</v>
      </c>
      <c r="J1832" s="3">
        <v>4.1100000000000003</v>
      </c>
      <c r="K1832" s="2">
        <f t="shared" si="84"/>
        <v>37318800000</v>
      </c>
      <c r="L1832" s="2">
        <f t="shared" si="85"/>
        <v>0.10048554615904048</v>
      </c>
      <c r="M1832" s="2">
        <f t="shared" si="86"/>
        <v>0.57826082296322501</v>
      </c>
    </row>
    <row r="1833" spans="1:13" x14ac:dyDescent="0.25">
      <c r="A1833" s="1" t="s">
        <v>3705</v>
      </c>
      <c r="B1833" s="1">
        <v>6188</v>
      </c>
      <c r="C1833" s="1" t="s">
        <v>1</v>
      </c>
      <c r="D1833" s="1" t="s">
        <v>2</v>
      </c>
      <c r="E1833" s="1" t="s">
        <v>866</v>
      </c>
      <c r="F1833" s="1" t="s">
        <v>3706</v>
      </c>
      <c r="G1833" s="2">
        <v>18950000000</v>
      </c>
      <c r="H1833" s="2">
        <v>-696200000</v>
      </c>
      <c r="I1833" s="2">
        <v>748230000</v>
      </c>
      <c r="J1833" s="3">
        <v>1.81</v>
      </c>
      <c r="K1833" s="2">
        <f t="shared" si="84"/>
        <v>1354296300</v>
      </c>
      <c r="L1833" s="2">
        <f t="shared" si="85"/>
        <v>-0.51406771177031196</v>
      </c>
      <c r="M1833" s="2">
        <f t="shared" si="86"/>
        <v>13.992506661946873</v>
      </c>
    </row>
    <row r="1834" spans="1:13" x14ac:dyDescent="0.25">
      <c r="A1834" s="1" t="s">
        <v>3707</v>
      </c>
      <c r="B1834" s="1">
        <v>6190</v>
      </c>
      <c r="C1834" s="1" t="s">
        <v>1</v>
      </c>
      <c r="D1834" s="1" t="s">
        <v>13</v>
      </c>
      <c r="E1834" s="1" t="s">
        <v>34</v>
      </c>
      <c r="F1834" s="1" t="s">
        <v>3708</v>
      </c>
      <c r="G1834" s="2">
        <v>23910000000</v>
      </c>
      <c r="H1834" s="2">
        <v>428280000</v>
      </c>
      <c r="I1834" s="2">
        <v>2850000000</v>
      </c>
      <c r="J1834" s="3">
        <v>6.48</v>
      </c>
      <c r="K1834" s="2">
        <f t="shared" si="84"/>
        <v>18468000000</v>
      </c>
      <c r="L1834" s="2">
        <f t="shared" si="85"/>
        <v>2.3190383365821961E-2</v>
      </c>
      <c r="M1834" s="2">
        <f t="shared" si="86"/>
        <v>1.2946718648473035</v>
      </c>
    </row>
    <row r="1835" spans="1:13" x14ac:dyDescent="0.25">
      <c r="A1835" s="1" t="s">
        <v>3709</v>
      </c>
      <c r="B1835" s="1">
        <v>6193</v>
      </c>
      <c r="C1835" s="1" t="s">
        <v>1</v>
      </c>
      <c r="D1835" s="1" t="s">
        <v>210</v>
      </c>
      <c r="E1835" s="1" t="s">
        <v>690</v>
      </c>
      <c r="F1835" s="1" t="s">
        <v>3710</v>
      </c>
      <c r="G1835" s="2">
        <v>270760000</v>
      </c>
      <c r="H1835" s="2">
        <v>-19490000</v>
      </c>
      <c r="I1835" s="2">
        <v>400000000</v>
      </c>
      <c r="J1835" s="3">
        <v>0.215</v>
      </c>
      <c r="K1835" s="2">
        <f t="shared" si="84"/>
        <v>86000000</v>
      </c>
      <c r="L1835" s="2">
        <f t="shared" si="85"/>
        <v>-0.22662790697674418</v>
      </c>
      <c r="M1835" s="2">
        <f t="shared" si="86"/>
        <v>3.1483720930232559</v>
      </c>
    </row>
    <row r="1836" spans="1:13" x14ac:dyDescent="0.25">
      <c r="A1836" s="1" t="s">
        <v>3711</v>
      </c>
      <c r="B1836" s="1">
        <v>6196</v>
      </c>
      <c r="C1836" s="1" t="s">
        <v>1</v>
      </c>
      <c r="D1836" s="1" t="s">
        <v>13</v>
      </c>
      <c r="E1836" s="1" t="s">
        <v>34</v>
      </c>
      <c r="F1836" s="1" t="s">
        <v>3712</v>
      </c>
      <c r="G1836" s="2">
        <v>29620000000</v>
      </c>
      <c r="H1836" s="2">
        <v>2040000000</v>
      </c>
      <c r="I1836" s="2">
        <v>9090000000</v>
      </c>
      <c r="J1836" s="3">
        <v>0.74</v>
      </c>
      <c r="K1836" s="2">
        <f t="shared" si="84"/>
        <v>6726600000</v>
      </c>
      <c r="L1836" s="2">
        <f t="shared" si="85"/>
        <v>0.3032735706003033</v>
      </c>
      <c r="M1836" s="2">
        <f t="shared" si="86"/>
        <v>4.4034133143044034</v>
      </c>
    </row>
    <row r="1837" spans="1:13" x14ac:dyDescent="0.25">
      <c r="A1837" s="1" t="s">
        <v>3713</v>
      </c>
      <c r="B1837" s="1">
        <v>6198</v>
      </c>
      <c r="C1837" s="1" t="s">
        <v>1</v>
      </c>
      <c r="D1837" s="1" t="s">
        <v>144</v>
      </c>
      <c r="E1837" s="1" t="s">
        <v>145</v>
      </c>
      <c r="F1837" s="1" t="s">
        <v>3714</v>
      </c>
      <c r="G1837" s="2">
        <v>19920000000</v>
      </c>
      <c r="H1837" s="2">
        <v>5440000000</v>
      </c>
      <c r="I1837" s="2">
        <v>6490000000</v>
      </c>
      <c r="J1837" s="3">
        <v>4.67</v>
      </c>
      <c r="K1837" s="2">
        <f t="shared" si="84"/>
        <v>30308300000</v>
      </c>
      <c r="L1837" s="2">
        <f t="shared" si="85"/>
        <v>0.17948878689995809</v>
      </c>
      <c r="M1837" s="2">
        <f t="shared" si="86"/>
        <v>0.65724570497190538</v>
      </c>
    </row>
    <row r="1838" spans="1:13" x14ac:dyDescent="0.25">
      <c r="A1838" s="1" t="s">
        <v>3715</v>
      </c>
      <c r="B1838" s="1">
        <v>6199</v>
      </c>
      <c r="C1838" s="1" t="s">
        <v>1</v>
      </c>
      <c r="D1838" s="1" t="s">
        <v>13</v>
      </c>
      <c r="E1838" s="1" t="s">
        <v>34</v>
      </c>
      <c r="F1838" s="1" t="s">
        <v>3716</v>
      </c>
      <c r="G1838" s="2">
        <v>27390000000</v>
      </c>
      <c r="H1838" s="2">
        <v>4040000000</v>
      </c>
      <c r="I1838" s="2">
        <v>14590000000</v>
      </c>
      <c r="J1838" s="3">
        <v>1.64</v>
      </c>
      <c r="K1838" s="2">
        <f t="shared" si="84"/>
        <v>23927600000</v>
      </c>
      <c r="L1838" s="2">
        <f t="shared" si="85"/>
        <v>0.16884267540413581</v>
      </c>
      <c r="M1838" s="2">
        <f t="shared" si="86"/>
        <v>1.1447031879503169</v>
      </c>
    </row>
    <row r="1839" spans="1:13" x14ac:dyDescent="0.25">
      <c r="A1839" s="1" t="s">
        <v>3717</v>
      </c>
      <c r="B1839" s="1">
        <v>6288</v>
      </c>
      <c r="C1839" s="1" t="s">
        <v>1</v>
      </c>
      <c r="D1839" s="1" t="s">
        <v>2</v>
      </c>
      <c r="E1839" s="1" t="s">
        <v>248</v>
      </c>
      <c r="F1839" s="1" t="s">
        <v>3718</v>
      </c>
      <c r="G1839" s="2">
        <v>156300000000</v>
      </c>
      <c r="H1839" s="2">
        <v>16740000000</v>
      </c>
      <c r="I1839" s="2">
        <v>30710000000</v>
      </c>
      <c r="J1839" s="3">
        <v>22.95</v>
      </c>
      <c r="K1839" s="2">
        <f t="shared" si="84"/>
        <v>704794500000</v>
      </c>
      <c r="L1839" s="2">
        <f t="shared" si="85"/>
        <v>2.3751604191008868E-2</v>
      </c>
      <c r="M1839" s="2">
        <f t="shared" si="86"/>
        <v>0.22176677031390002</v>
      </c>
    </row>
    <row r="1840" spans="1:13" x14ac:dyDescent="0.25">
      <c r="A1840" s="1" t="s">
        <v>3719</v>
      </c>
      <c r="B1840" s="1">
        <v>6600</v>
      </c>
      <c r="C1840" s="1" t="s">
        <v>1</v>
      </c>
      <c r="D1840" s="1" t="s">
        <v>39</v>
      </c>
      <c r="E1840" s="1" t="s">
        <v>40</v>
      </c>
      <c r="F1840" s="1" t="s">
        <v>3720</v>
      </c>
      <c r="G1840" s="2">
        <v>3490000000</v>
      </c>
      <c r="H1840" s="2">
        <v>1240000000</v>
      </c>
      <c r="I1840" s="2">
        <v>650430000</v>
      </c>
      <c r="J1840" s="3">
        <v>17.88</v>
      </c>
      <c r="K1840" s="2">
        <f t="shared" si="84"/>
        <v>11629688400</v>
      </c>
      <c r="L1840" s="2">
        <f t="shared" si="85"/>
        <v>0.10662366499862541</v>
      </c>
      <c r="M1840" s="2">
        <f t="shared" si="86"/>
        <v>0.30009402487516346</v>
      </c>
    </row>
    <row r="1841" spans="1:13" x14ac:dyDescent="0.25">
      <c r="A1841" s="1" t="s">
        <v>3721</v>
      </c>
      <c r="B1841" s="1">
        <v>6601</v>
      </c>
      <c r="C1841" s="1" t="s">
        <v>1</v>
      </c>
      <c r="D1841" s="1" t="s">
        <v>166</v>
      </c>
      <c r="E1841" s="1" t="s">
        <v>573</v>
      </c>
      <c r="F1841" s="1" t="s">
        <v>3722</v>
      </c>
      <c r="G1841" s="2">
        <v>1790000000</v>
      </c>
      <c r="H1841" s="2">
        <v>193390000</v>
      </c>
      <c r="I1841" s="2">
        <v>1330000000</v>
      </c>
      <c r="J1841" s="3">
        <v>1.63</v>
      </c>
      <c r="K1841" s="2">
        <f t="shared" si="84"/>
        <v>2167900000</v>
      </c>
      <c r="L1841" s="2">
        <f t="shared" si="85"/>
        <v>8.9206144194842935E-2</v>
      </c>
      <c r="M1841" s="2">
        <f t="shared" si="86"/>
        <v>0.82568384150560448</v>
      </c>
    </row>
    <row r="1842" spans="1:13" x14ac:dyDescent="0.25">
      <c r="A1842" s="1" t="s">
        <v>3723</v>
      </c>
      <c r="B1842" s="1">
        <v>6608</v>
      </c>
      <c r="C1842" s="1" t="s">
        <v>1</v>
      </c>
      <c r="D1842" s="1" t="s">
        <v>112</v>
      </c>
      <c r="E1842" s="1" t="s">
        <v>186</v>
      </c>
      <c r="F1842" s="1" t="s">
        <v>3724</v>
      </c>
      <c r="G1842" s="2">
        <v>2960000000</v>
      </c>
      <c r="H1842" s="2">
        <v>376210000</v>
      </c>
      <c r="I1842" s="2">
        <v>499170000</v>
      </c>
      <c r="J1842" s="3">
        <v>11</v>
      </c>
      <c r="K1842" s="2">
        <f t="shared" si="84"/>
        <v>5490870000</v>
      </c>
      <c r="L1842" s="2">
        <f t="shared" si="85"/>
        <v>6.8515554001460602E-2</v>
      </c>
      <c r="M1842" s="2">
        <f t="shared" si="86"/>
        <v>0.53907668547971455</v>
      </c>
    </row>
    <row r="1843" spans="1:13" x14ac:dyDescent="0.25">
      <c r="A1843" s="1" t="s">
        <v>3725</v>
      </c>
      <c r="B1843" s="1">
        <v>6611</v>
      </c>
      <c r="C1843" s="1" t="s">
        <v>1</v>
      </c>
      <c r="D1843" s="1" t="s">
        <v>13</v>
      </c>
      <c r="E1843" s="1" t="s">
        <v>14</v>
      </c>
      <c r="F1843" s="1" t="s">
        <v>3726</v>
      </c>
      <c r="G1843" s="2">
        <v>2900000000</v>
      </c>
      <c r="H1843" s="2">
        <v>-456690000</v>
      </c>
      <c r="I1843" s="2">
        <v>675530000</v>
      </c>
      <c r="J1843" s="3">
        <v>0.08</v>
      </c>
      <c r="K1843" s="2">
        <f t="shared" si="84"/>
        <v>54042400</v>
      </c>
      <c r="L1843" s="2">
        <f t="shared" si="85"/>
        <v>-8.4505869465456751</v>
      </c>
      <c r="M1843" s="2">
        <f t="shared" si="86"/>
        <v>53.661569434370051</v>
      </c>
    </row>
    <row r="1844" spans="1:13" x14ac:dyDescent="0.25">
      <c r="A1844" s="1" t="s">
        <v>3727</v>
      </c>
      <c r="B1844" s="1">
        <v>6616</v>
      </c>
      <c r="C1844" s="1" t="s">
        <v>1</v>
      </c>
      <c r="D1844" s="1" t="s">
        <v>166</v>
      </c>
      <c r="E1844" s="1" t="s">
        <v>314</v>
      </c>
      <c r="F1844" s="1" t="s">
        <v>3728</v>
      </c>
      <c r="G1844" s="2">
        <v>1170000000</v>
      </c>
      <c r="H1844" s="2">
        <v>199280000</v>
      </c>
      <c r="I1844" s="2">
        <v>1210000000</v>
      </c>
      <c r="J1844" s="3">
        <v>3.56</v>
      </c>
      <c r="K1844" s="2">
        <f t="shared" si="84"/>
        <v>4307600000</v>
      </c>
      <c r="L1844" s="2">
        <f t="shared" si="85"/>
        <v>4.626241990899805E-2</v>
      </c>
      <c r="M1844" s="2">
        <f t="shared" si="86"/>
        <v>0.27161296313492433</v>
      </c>
    </row>
    <row r="1845" spans="1:13" x14ac:dyDescent="0.25">
      <c r="A1845" s="1" t="s">
        <v>3729</v>
      </c>
      <c r="B1845" s="1">
        <v>6618</v>
      </c>
      <c r="C1845" s="1" t="s">
        <v>1</v>
      </c>
      <c r="D1845" s="1" t="s">
        <v>548</v>
      </c>
      <c r="E1845" s="1" t="s">
        <v>549</v>
      </c>
      <c r="F1845" s="1" t="s">
        <v>61</v>
      </c>
      <c r="G1845" s="2">
        <v>59150000000</v>
      </c>
      <c r="H1845" s="2">
        <v>2370000000</v>
      </c>
      <c r="I1845" s="2">
        <v>3160000000</v>
      </c>
      <c r="J1845" s="3">
        <v>26.15</v>
      </c>
      <c r="K1845" s="2">
        <f t="shared" si="84"/>
        <v>82634000000</v>
      </c>
      <c r="L1845" s="2">
        <f t="shared" si="85"/>
        <v>2.8680688336520075E-2</v>
      </c>
      <c r="M1845" s="2">
        <f t="shared" si="86"/>
        <v>0.71580705278698842</v>
      </c>
    </row>
    <row r="1846" spans="1:13" x14ac:dyDescent="0.25">
      <c r="A1846" s="1" t="s">
        <v>3730</v>
      </c>
      <c r="B1846" s="1">
        <v>6655</v>
      </c>
      <c r="C1846" s="1" t="s">
        <v>1</v>
      </c>
      <c r="D1846" s="1" t="s">
        <v>210</v>
      </c>
      <c r="E1846" s="1" t="s">
        <v>690</v>
      </c>
      <c r="F1846" s="1" t="s">
        <v>3731</v>
      </c>
      <c r="G1846" s="2">
        <v>36480000000</v>
      </c>
      <c r="H1846" s="2">
        <v>3050000000</v>
      </c>
      <c r="I1846" s="2">
        <v>2070000000</v>
      </c>
      <c r="J1846" s="3">
        <v>7.1</v>
      </c>
      <c r="K1846" s="2">
        <f t="shared" si="84"/>
        <v>14697000000</v>
      </c>
      <c r="L1846" s="2">
        <f t="shared" si="85"/>
        <v>0.20752534530856637</v>
      </c>
      <c r="M1846" s="2">
        <f t="shared" si="86"/>
        <v>2.4821392120840988</v>
      </c>
    </row>
    <row r="1847" spans="1:13" x14ac:dyDescent="0.25">
      <c r="A1847" s="1" t="s">
        <v>3732</v>
      </c>
      <c r="B1847" s="1">
        <v>6663</v>
      </c>
      <c r="C1847" s="1" t="s">
        <v>1</v>
      </c>
      <c r="D1847" s="1" t="s">
        <v>128</v>
      </c>
      <c r="E1847" s="1" t="s">
        <v>307</v>
      </c>
      <c r="F1847" s="1" t="s">
        <v>3733</v>
      </c>
      <c r="G1847" s="2">
        <v>392500000</v>
      </c>
      <c r="H1847" s="2">
        <v>17650000</v>
      </c>
      <c r="I1847" s="2">
        <v>800000000</v>
      </c>
      <c r="J1847" s="3">
        <v>0.34</v>
      </c>
      <c r="K1847" s="2">
        <f t="shared" si="84"/>
        <v>272000000</v>
      </c>
      <c r="L1847" s="2">
        <f t="shared" si="85"/>
        <v>6.4889705882352947E-2</v>
      </c>
      <c r="M1847" s="2">
        <f t="shared" si="86"/>
        <v>1.443014705882353</v>
      </c>
    </row>
    <row r="1848" spans="1:13" x14ac:dyDescent="0.25">
      <c r="A1848" s="1" t="s">
        <v>3734</v>
      </c>
      <c r="B1848" s="1">
        <v>6666</v>
      </c>
      <c r="C1848" s="1" t="s">
        <v>1</v>
      </c>
      <c r="D1848" s="1" t="s">
        <v>13</v>
      </c>
      <c r="E1848" s="1" t="s">
        <v>14</v>
      </c>
      <c r="F1848" s="1" t="s">
        <v>3735</v>
      </c>
      <c r="G1848" s="2">
        <v>13900000000</v>
      </c>
      <c r="H1848" s="2">
        <v>1700000000</v>
      </c>
      <c r="I1848" s="2">
        <v>10810000000</v>
      </c>
      <c r="J1848" s="3">
        <v>0.51</v>
      </c>
      <c r="K1848" s="2">
        <f t="shared" si="84"/>
        <v>5513100000</v>
      </c>
      <c r="L1848" s="2">
        <f t="shared" si="85"/>
        <v>0.3083564600678384</v>
      </c>
      <c r="M1848" s="2">
        <f t="shared" si="86"/>
        <v>2.5212675264370317</v>
      </c>
    </row>
    <row r="1849" spans="1:13" x14ac:dyDescent="0.25">
      <c r="A1849" s="1" t="s">
        <v>3736</v>
      </c>
      <c r="B1849" s="1">
        <v>6668</v>
      </c>
      <c r="C1849" s="1" t="s">
        <v>1</v>
      </c>
      <c r="D1849" s="1" t="s">
        <v>13</v>
      </c>
      <c r="E1849" s="1" t="s">
        <v>14</v>
      </c>
      <c r="F1849" s="1" t="s">
        <v>3737</v>
      </c>
      <c r="G1849" s="2">
        <v>701680000</v>
      </c>
      <c r="H1849" s="2">
        <v>189060000</v>
      </c>
      <c r="I1849" s="2">
        <v>1020000000</v>
      </c>
      <c r="J1849" s="3">
        <v>1.27</v>
      </c>
      <c r="K1849" s="2">
        <f t="shared" si="84"/>
        <v>1295400000</v>
      </c>
      <c r="L1849" s="2">
        <f t="shared" si="85"/>
        <v>0.1459471977767485</v>
      </c>
      <c r="M1849" s="2">
        <f t="shared" si="86"/>
        <v>0.54167052647830782</v>
      </c>
    </row>
    <row r="1850" spans="1:13" x14ac:dyDescent="0.25">
      <c r="A1850" s="1" t="s">
        <v>3738</v>
      </c>
      <c r="B1850" s="1">
        <v>6677</v>
      </c>
      <c r="C1850" s="1" t="s">
        <v>1</v>
      </c>
      <c r="D1850" s="1" t="s">
        <v>13</v>
      </c>
      <c r="E1850" s="1" t="s">
        <v>14</v>
      </c>
      <c r="F1850" s="1" t="s">
        <v>3739</v>
      </c>
      <c r="G1850" s="2">
        <v>3460000000</v>
      </c>
      <c r="H1850" s="2">
        <v>46570000</v>
      </c>
      <c r="I1850" s="2">
        <v>1180000000</v>
      </c>
      <c r="J1850" s="3">
        <v>0.49</v>
      </c>
      <c r="K1850" s="2">
        <f t="shared" si="84"/>
        <v>578200000</v>
      </c>
      <c r="L1850" s="2">
        <f t="shared" si="85"/>
        <v>8.0543064683500518E-2</v>
      </c>
      <c r="M1850" s="2">
        <f t="shared" si="86"/>
        <v>5.9840885506745067</v>
      </c>
    </row>
    <row r="1851" spans="1:13" x14ac:dyDescent="0.25">
      <c r="A1851" s="1" t="s">
        <v>3740</v>
      </c>
      <c r="B1851" s="1">
        <v>6680</v>
      </c>
      <c r="C1851" s="1" t="s">
        <v>1</v>
      </c>
      <c r="D1851" s="1" t="s">
        <v>95</v>
      </c>
      <c r="E1851" s="1" t="s">
        <v>229</v>
      </c>
      <c r="F1851" s="1" t="s">
        <v>3741</v>
      </c>
      <c r="G1851" s="2">
        <v>7360000000</v>
      </c>
      <c r="H1851" s="2">
        <v>622880000</v>
      </c>
      <c r="I1851" s="2">
        <v>1340000000</v>
      </c>
      <c r="J1851" s="3">
        <v>6.91</v>
      </c>
      <c r="K1851" s="2">
        <f t="shared" si="84"/>
        <v>9259400000</v>
      </c>
      <c r="L1851" s="2">
        <f t="shared" si="85"/>
        <v>6.7270017495734066E-2</v>
      </c>
      <c r="M1851" s="2">
        <f t="shared" si="86"/>
        <v>0.79486791800764633</v>
      </c>
    </row>
    <row r="1852" spans="1:13" x14ac:dyDescent="0.25">
      <c r="A1852" s="1" t="s">
        <v>3742</v>
      </c>
      <c r="B1852" s="1">
        <v>6686</v>
      </c>
      <c r="C1852" s="1" t="s">
        <v>1</v>
      </c>
      <c r="D1852" s="1" t="s">
        <v>13</v>
      </c>
      <c r="E1852" s="1" t="s">
        <v>245</v>
      </c>
      <c r="F1852" s="1" t="s">
        <v>3743</v>
      </c>
      <c r="G1852" s="2">
        <v>3670000000</v>
      </c>
      <c r="H1852" s="2">
        <v>1120000000</v>
      </c>
      <c r="I1852" s="2">
        <v>34740000</v>
      </c>
      <c r="J1852" s="3">
        <v>17.02</v>
      </c>
      <c r="K1852" s="2">
        <f t="shared" si="84"/>
        <v>591274800</v>
      </c>
      <c r="L1852" s="2">
        <f t="shared" si="85"/>
        <v>1.8942123019617951</v>
      </c>
      <c r="M1852" s="2">
        <f t="shared" si="86"/>
        <v>6.206927810892668</v>
      </c>
    </row>
    <row r="1853" spans="1:13" x14ac:dyDescent="0.25">
      <c r="A1853" s="1" t="s">
        <v>3744</v>
      </c>
      <c r="B1853" s="1">
        <v>6690</v>
      </c>
      <c r="C1853" s="1" t="s">
        <v>1</v>
      </c>
      <c r="D1853" s="1" t="s">
        <v>251</v>
      </c>
      <c r="E1853" s="1" t="s">
        <v>299</v>
      </c>
      <c r="F1853" s="1" t="s">
        <v>3745</v>
      </c>
      <c r="G1853" s="2">
        <v>287750000000</v>
      </c>
      <c r="H1853" s="2">
        <v>18340000000</v>
      </c>
      <c r="I1853" s="2">
        <v>9440000000</v>
      </c>
      <c r="J1853" s="3">
        <v>25.2</v>
      </c>
      <c r="K1853" s="2">
        <f t="shared" si="84"/>
        <v>237888000000</v>
      </c>
      <c r="L1853" s="2">
        <f t="shared" si="85"/>
        <v>7.7095103578154425E-2</v>
      </c>
      <c r="M1853" s="2">
        <f t="shared" si="86"/>
        <v>1.2096028383104653</v>
      </c>
    </row>
    <row r="1854" spans="1:13" x14ac:dyDescent="0.25">
      <c r="A1854" s="1" t="s">
        <v>3746</v>
      </c>
      <c r="B1854" s="1">
        <v>6805</v>
      </c>
      <c r="C1854" s="1" t="s">
        <v>1</v>
      </c>
      <c r="D1854" s="1" t="s">
        <v>13</v>
      </c>
      <c r="E1854" s="1" t="s">
        <v>14</v>
      </c>
      <c r="F1854" s="1" t="s">
        <v>3747</v>
      </c>
      <c r="G1854" s="2">
        <v>1300000000</v>
      </c>
      <c r="H1854" s="2">
        <v>100740000</v>
      </c>
      <c r="I1854" s="2">
        <v>1110000000</v>
      </c>
      <c r="J1854" s="3">
        <v>1</v>
      </c>
      <c r="K1854" s="2">
        <f t="shared" si="84"/>
        <v>1110000000</v>
      </c>
      <c r="L1854" s="2">
        <f t="shared" si="85"/>
        <v>9.0756756756756762E-2</v>
      </c>
      <c r="M1854" s="2">
        <f t="shared" si="86"/>
        <v>1.1711711711711712</v>
      </c>
    </row>
    <row r="1855" spans="1:13" x14ac:dyDescent="0.25">
      <c r="A1855" s="1" t="s">
        <v>3748</v>
      </c>
      <c r="B1855" s="1">
        <v>6806</v>
      </c>
      <c r="C1855" s="1" t="s">
        <v>1</v>
      </c>
      <c r="D1855" s="1" t="s">
        <v>13</v>
      </c>
      <c r="E1855" s="1" t="s">
        <v>84</v>
      </c>
      <c r="F1855" s="1" t="s">
        <v>3749</v>
      </c>
      <c r="G1855" s="2">
        <v>28660000000</v>
      </c>
      <c r="H1855" s="2">
        <v>5090000000</v>
      </c>
      <c r="I1855" s="2">
        <v>25040000000</v>
      </c>
      <c r="J1855" s="3">
        <v>1.39</v>
      </c>
      <c r="K1855" s="2">
        <f t="shared" si="84"/>
        <v>34805600000</v>
      </c>
      <c r="L1855" s="2">
        <f t="shared" si="85"/>
        <v>0.14624083480819178</v>
      </c>
      <c r="M1855" s="2">
        <f t="shared" si="86"/>
        <v>0.8234307122991702</v>
      </c>
    </row>
    <row r="1856" spans="1:13" x14ac:dyDescent="0.25">
      <c r="A1856" s="1" t="s">
        <v>3750</v>
      </c>
      <c r="B1856" s="1">
        <v>6808</v>
      </c>
      <c r="C1856" s="1" t="s">
        <v>1</v>
      </c>
      <c r="D1856" s="1" t="s">
        <v>2</v>
      </c>
      <c r="E1856" s="1" t="s">
        <v>3</v>
      </c>
      <c r="F1856" s="1" t="s">
        <v>3751</v>
      </c>
      <c r="G1856" s="2">
        <v>95650000000</v>
      </c>
      <c r="H1856" s="2">
        <v>124620000</v>
      </c>
      <c r="I1856" s="2">
        <v>9540000000</v>
      </c>
      <c r="J1856" s="3">
        <v>1.56</v>
      </c>
      <c r="K1856" s="2">
        <f t="shared" si="84"/>
        <v>14882400000</v>
      </c>
      <c r="L1856" s="2">
        <f t="shared" si="85"/>
        <v>8.3736494113852613E-3</v>
      </c>
      <c r="M1856" s="2">
        <f t="shared" si="86"/>
        <v>6.4270547761113797</v>
      </c>
    </row>
    <row r="1857" spans="1:13" x14ac:dyDescent="0.25">
      <c r="A1857" s="1" t="s">
        <v>3752</v>
      </c>
      <c r="B1857" s="1">
        <v>6811</v>
      </c>
      <c r="C1857" s="1" t="s">
        <v>1</v>
      </c>
      <c r="D1857" s="1" t="s">
        <v>50</v>
      </c>
      <c r="E1857" s="1" t="s">
        <v>123</v>
      </c>
      <c r="F1857" s="1" t="s">
        <v>3753</v>
      </c>
      <c r="G1857" s="2">
        <v>3210000000</v>
      </c>
      <c r="H1857" s="2">
        <v>93860000</v>
      </c>
      <c r="I1857" s="2">
        <v>1010000000</v>
      </c>
      <c r="J1857" s="3">
        <v>0.87</v>
      </c>
      <c r="K1857" s="2">
        <f t="shared" si="84"/>
        <v>878700000</v>
      </c>
      <c r="L1857" s="2">
        <f t="shared" si="85"/>
        <v>0.10681688858541026</v>
      </c>
      <c r="M1857" s="2">
        <f t="shared" si="86"/>
        <v>3.6531239330829637</v>
      </c>
    </row>
    <row r="1858" spans="1:13" x14ac:dyDescent="0.25">
      <c r="A1858" s="1" t="s">
        <v>3754</v>
      </c>
      <c r="B1858" s="1">
        <v>6812</v>
      </c>
      <c r="C1858" s="1" t="s">
        <v>1</v>
      </c>
      <c r="D1858" s="1" t="s">
        <v>128</v>
      </c>
      <c r="E1858" s="1" t="s">
        <v>307</v>
      </c>
      <c r="F1858" s="1" t="s">
        <v>3755</v>
      </c>
      <c r="G1858" s="2">
        <v>462200000</v>
      </c>
      <c r="H1858" s="2">
        <v>24750000</v>
      </c>
      <c r="I1858" s="2">
        <v>600000000</v>
      </c>
      <c r="J1858" s="3">
        <v>0.20100000000000001</v>
      </c>
      <c r="K1858" s="2">
        <f t="shared" si="84"/>
        <v>120600000</v>
      </c>
      <c r="L1858" s="2">
        <f t="shared" si="85"/>
        <v>0.20522388059701493</v>
      </c>
      <c r="M1858" s="2">
        <f t="shared" si="86"/>
        <v>3.8325041459369817</v>
      </c>
    </row>
    <row r="1859" spans="1:13" x14ac:dyDescent="0.25">
      <c r="A1859" s="1" t="s">
        <v>3756</v>
      </c>
      <c r="B1859" s="1">
        <v>6816</v>
      </c>
      <c r="C1859" s="1" t="s">
        <v>1</v>
      </c>
      <c r="D1859" s="1" t="s">
        <v>144</v>
      </c>
      <c r="E1859" s="1" t="s">
        <v>145</v>
      </c>
      <c r="F1859" s="1" t="s">
        <v>3757</v>
      </c>
      <c r="G1859" s="2">
        <v>2130000000</v>
      </c>
      <c r="H1859" s="2">
        <v>-188900000</v>
      </c>
      <c r="I1859" s="2">
        <v>800000000</v>
      </c>
      <c r="J1859" s="3">
        <v>0.111</v>
      </c>
      <c r="K1859" s="2">
        <f t="shared" ref="K1859:K1922" si="87">I1859*J1859</f>
        <v>88800000</v>
      </c>
      <c r="L1859" s="2">
        <f t="shared" ref="L1859:L1922" si="88">H1859/K1859</f>
        <v>-2.1272522522522523</v>
      </c>
      <c r="M1859" s="2">
        <f t="shared" ref="M1859:M1922" si="89">G1859/K1859</f>
        <v>23.986486486486488</v>
      </c>
    </row>
    <row r="1860" spans="1:13" x14ac:dyDescent="0.25">
      <c r="A1860" s="1" t="s">
        <v>3758</v>
      </c>
      <c r="B1860" s="1">
        <v>6818</v>
      </c>
      <c r="C1860" s="1" t="s">
        <v>1</v>
      </c>
      <c r="D1860" s="1" t="s">
        <v>13</v>
      </c>
      <c r="E1860" s="1" t="s">
        <v>17</v>
      </c>
      <c r="F1860" s="1" t="s">
        <v>3759</v>
      </c>
      <c r="G1860" s="2">
        <v>320700000000</v>
      </c>
      <c r="H1860" s="2">
        <v>45080000000</v>
      </c>
      <c r="I1860" s="2">
        <v>59310000000</v>
      </c>
      <c r="J1860" s="3">
        <v>2.2999999999999998</v>
      </c>
      <c r="K1860" s="2">
        <f t="shared" si="87"/>
        <v>136412999999.99998</v>
      </c>
      <c r="L1860" s="2">
        <f t="shared" si="88"/>
        <v>0.33046703759905582</v>
      </c>
      <c r="M1860" s="2">
        <f t="shared" si="89"/>
        <v>2.3509489564777555</v>
      </c>
    </row>
    <row r="1861" spans="1:13" x14ac:dyDescent="0.25">
      <c r="A1861" s="1" t="s">
        <v>3760</v>
      </c>
      <c r="B1861" s="1">
        <v>6819</v>
      </c>
      <c r="C1861" s="1" t="s">
        <v>1</v>
      </c>
      <c r="D1861" s="1" t="s">
        <v>112</v>
      </c>
      <c r="E1861" s="1" t="s">
        <v>205</v>
      </c>
      <c r="F1861" s="1" t="s">
        <v>3761</v>
      </c>
      <c r="G1861" s="2">
        <v>344670000</v>
      </c>
      <c r="H1861" s="2">
        <v>-69300000</v>
      </c>
      <c r="I1861" s="2">
        <v>453000000</v>
      </c>
      <c r="J1861" s="3">
        <v>4</v>
      </c>
      <c r="K1861" s="2">
        <f t="shared" si="87"/>
        <v>1812000000</v>
      </c>
      <c r="L1861" s="2">
        <f t="shared" si="88"/>
        <v>-3.8245033112582781E-2</v>
      </c>
      <c r="M1861" s="2">
        <f t="shared" si="89"/>
        <v>0.19021523178807948</v>
      </c>
    </row>
    <row r="1862" spans="1:13" x14ac:dyDescent="0.25">
      <c r="A1862" s="1" t="s">
        <v>3762</v>
      </c>
      <c r="B1862" s="1">
        <v>6820</v>
      </c>
      <c r="C1862" s="1" t="s">
        <v>1</v>
      </c>
      <c r="D1862" s="1" t="s">
        <v>112</v>
      </c>
      <c r="E1862" s="1" t="s">
        <v>205</v>
      </c>
      <c r="F1862" s="1" t="s">
        <v>3763</v>
      </c>
      <c r="G1862" s="2">
        <v>1170000000</v>
      </c>
      <c r="H1862" s="2">
        <v>-152620000</v>
      </c>
      <c r="I1862" s="2">
        <v>2170000000</v>
      </c>
      <c r="J1862" s="3">
        <v>0.93</v>
      </c>
      <c r="K1862" s="2">
        <f t="shared" si="87"/>
        <v>2018100000</v>
      </c>
      <c r="L1862" s="2">
        <f t="shared" si="88"/>
        <v>-7.562558842475596E-2</v>
      </c>
      <c r="M1862" s="2">
        <f t="shared" si="89"/>
        <v>0.57975323323918537</v>
      </c>
    </row>
    <row r="1863" spans="1:13" x14ac:dyDescent="0.25">
      <c r="A1863" s="1" t="s">
        <v>3764</v>
      </c>
      <c r="B1863" s="1">
        <v>6821</v>
      </c>
      <c r="C1863" s="1" t="s">
        <v>1</v>
      </c>
      <c r="D1863" s="1" t="s">
        <v>39</v>
      </c>
      <c r="E1863" s="1" t="s">
        <v>40</v>
      </c>
      <c r="F1863" s="1" t="s">
        <v>3765</v>
      </c>
      <c r="G1863" s="2">
        <v>8560000000.000001</v>
      </c>
      <c r="H1863" s="2">
        <v>2510000000</v>
      </c>
      <c r="I1863" s="2">
        <v>362230000</v>
      </c>
      <c r="J1863" s="3">
        <v>64.400000000000006</v>
      </c>
      <c r="K1863" s="2">
        <f t="shared" si="87"/>
        <v>23327612000.000004</v>
      </c>
      <c r="L1863" s="2">
        <f t="shared" si="88"/>
        <v>0.1075978115548218</v>
      </c>
      <c r="M1863" s="2">
        <f t="shared" si="89"/>
        <v>0.36694711829054766</v>
      </c>
    </row>
    <row r="1864" spans="1:13" x14ac:dyDescent="0.25">
      <c r="A1864" s="1" t="s">
        <v>3766</v>
      </c>
      <c r="B1864" s="1">
        <v>6822</v>
      </c>
      <c r="C1864" s="1" t="s">
        <v>1</v>
      </c>
      <c r="D1864" s="1" t="s">
        <v>95</v>
      </c>
      <c r="E1864" s="1" t="s">
        <v>1128</v>
      </c>
      <c r="F1864" s="1" t="s">
        <v>3767</v>
      </c>
      <c r="G1864" s="2">
        <v>691140000</v>
      </c>
      <c r="H1864" s="2">
        <v>-14830000</v>
      </c>
      <c r="I1864" s="2">
        <v>700000000</v>
      </c>
      <c r="J1864" s="3">
        <v>0.47</v>
      </c>
      <c r="K1864" s="2">
        <f t="shared" si="87"/>
        <v>329000000</v>
      </c>
      <c r="L1864" s="2">
        <f t="shared" si="88"/>
        <v>-4.5075987841945289E-2</v>
      </c>
      <c r="M1864" s="2">
        <f t="shared" si="89"/>
        <v>2.1007294832826746</v>
      </c>
    </row>
    <row r="1865" spans="1:13" x14ac:dyDescent="0.25">
      <c r="A1865" s="1" t="s">
        <v>3768</v>
      </c>
      <c r="B1865" s="1">
        <v>6823</v>
      </c>
      <c r="C1865" s="1" t="s">
        <v>1</v>
      </c>
      <c r="D1865" s="1" t="s">
        <v>26</v>
      </c>
      <c r="E1865" s="1" t="s">
        <v>27</v>
      </c>
      <c r="F1865" s="1" t="s">
        <v>3769</v>
      </c>
      <c r="G1865" s="2">
        <v>34330000000</v>
      </c>
      <c r="H1865" s="2">
        <v>4990000000</v>
      </c>
      <c r="I1865" s="2">
        <v>7580000000</v>
      </c>
      <c r="J1865" s="3">
        <v>9.02</v>
      </c>
      <c r="K1865" s="2">
        <f t="shared" si="87"/>
        <v>68371600000</v>
      </c>
      <c r="L1865" s="2">
        <f t="shared" si="88"/>
        <v>7.2983519472997554E-2</v>
      </c>
      <c r="M1865" s="2">
        <f t="shared" si="89"/>
        <v>0.50210906282725576</v>
      </c>
    </row>
    <row r="1866" spans="1:13" x14ac:dyDescent="0.25">
      <c r="A1866" s="1" t="s">
        <v>3770</v>
      </c>
      <c r="B1866" s="1">
        <v>6826</v>
      </c>
      <c r="C1866" s="1" t="s">
        <v>1</v>
      </c>
      <c r="D1866" s="1" t="s">
        <v>99</v>
      </c>
      <c r="E1866" s="1" t="s">
        <v>757</v>
      </c>
      <c r="F1866" s="1" t="s">
        <v>3771</v>
      </c>
      <c r="G1866" s="2">
        <v>2920000000</v>
      </c>
      <c r="H1866" s="2">
        <v>459810000</v>
      </c>
      <c r="I1866" s="2">
        <v>170540000</v>
      </c>
      <c r="J1866" s="3">
        <v>40</v>
      </c>
      <c r="K1866" s="2">
        <f t="shared" si="87"/>
        <v>6821600000</v>
      </c>
      <c r="L1866" s="2">
        <f t="shared" si="88"/>
        <v>6.7405007622845084E-2</v>
      </c>
      <c r="M1866" s="2">
        <f t="shared" si="89"/>
        <v>0.42805206989562566</v>
      </c>
    </row>
    <row r="1867" spans="1:13" x14ac:dyDescent="0.25">
      <c r="A1867" s="1" t="s">
        <v>3772</v>
      </c>
      <c r="B1867" s="1">
        <v>6828</v>
      </c>
      <c r="C1867" s="1" t="s">
        <v>1</v>
      </c>
      <c r="D1867" s="1" t="s">
        <v>6</v>
      </c>
      <c r="E1867" s="1" t="s">
        <v>10</v>
      </c>
      <c r="F1867" s="1" t="s">
        <v>3773</v>
      </c>
      <c r="G1867" s="2">
        <v>2150000000</v>
      </c>
      <c r="H1867" s="2">
        <v>91290000</v>
      </c>
      <c r="I1867" s="2">
        <v>22740000000</v>
      </c>
      <c r="J1867" s="3">
        <v>4.2999999999999997E-2</v>
      </c>
      <c r="K1867" s="2">
        <f t="shared" si="87"/>
        <v>977819999.99999988</v>
      </c>
      <c r="L1867" s="2">
        <f t="shared" si="88"/>
        <v>9.3360741240719164E-2</v>
      </c>
      <c r="M1867" s="2">
        <f t="shared" si="89"/>
        <v>2.1987686895338614</v>
      </c>
    </row>
    <row r="1868" spans="1:13" x14ac:dyDescent="0.25">
      <c r="A1868" s="1" t="s">
        <v>3774</v>
      </c>
      <c r="B1868" s="1">
        <v>6829</v>
      </c>
      <c r="C1868" s="1" t="s">
        <v>1</v>
      </c>
      <c r="D1868" s="1" t="s">
        <v>65</v>
      </c>
      <c r="E1868" s="1" t="s">
        <v>66</v>
      </c>
      <c r="F1868" s="1" t="s">
        <v>3775</v>
      </c>
      <c r="G1868" s="2">
        <v>786210000</v>
      </c>
      <c r="H1868" s="2">
        <v>7920000</v>
      </c>
      <c r="I1868" s="2">
        <v>1200000000</v>
      </c>
      <c r="J1868" s="3">
        <v>0.13600000000000001</v>
      </c>
      <c r="K1868" s="2">
        <f t="shared" si="87"/>
        <v>163200000</v>
      </c>
      <c r="L1868" s="2">
        <f t="shared" si="88"/>
        <v>4.8529411764705883E-2</v>
      </c>
      <c r="M1868" s="2">
        <f t="shared" si="89"/>
        <v>4.8174632352941176</v>
      </c>
    </row>
    <row r="1869" spans="1:13" x14ac:dyDescent="0.25">
      <c r="A1869" s="1" t="s">
        <v>3776</v>
      </c>
      <c r="B1869" s="1">
        <v>6830</v>
      </c>
      <c r="C1869" s="1" t="s">
        <v>1</v>
      </c>
      <c r="D1869" s="1" t="s">
        <v>95</v>
      </c>
      <c r="E1869" s="1" t="s">
        <v>116</v>
      </c>
      <c r="F1869" s="1" t="s">
        <v>3777</v>
      </c>
      <c r="G1869" s="2">
        <v>2050000000</v>
      </c>
      <c r="H1869" s="2">
        <v>42600000</v>
      </c>
      <c r="I1869" s="2">
        <v>1770000000</v>
      </c>
      <c r="J1869" s="3">
        <v>2.33</v>
      </c>
      <c r="K1869" s="2">
        <f t="shared" si="87"/>
        <v>4124100000</v>
      </c>
      <c r="L1869" s="2">
        <f t="shared" si="88"/>
        <v>1.0329526442132829E-2</v>
      </c>
      <c r="M1869" s="2">
        <f t="shared" si="89"/>
        <v>0.49707815038432629</v>
      </c>
    </row>
    <row r="1870" spans="1:13" x14ac:dyDescent="0.25">
      <c r="A1870" s="1" t="s">
        <v>3778</v>
      </c>
      <c r="B1870" s="1">
        <v>6833</v>
      </c>
      <c r="C1870" s="1" t="s">
        <v>1</v>
      </c>
      <c r="D1870" s="1" t="s">
        <v>99</v>
      </c>
      <c r="E1870" s="1" t="s">
        <v>757</v>
      </c>
      <c r="F1870" s="1" t="s">
        <v>3779</v>
      </c>
      <c r="G1870" s="2">
        <v>2810000000</v>
      </c>
      <c r="H1870" s="2">
        <v>46800000</v>
      </c>
      <c r="I1870" s="2">
        <v>2030000000</v>
      </c>
      <c r="J1870" s="3">
        <v>0.24399999999999999</v>
      </c>
      <c r="K1870" s="2">
        <f t="shared" si="87"/>
        <v>495320000</v>
      </c>
      <c r="L1870" s="2">
        <f t="shared" si="88"/>
        <v>9.4484373738189451E-2</v>
      </c>
      <c r="M1870" s="2">
        <f t="shared" si="89"/>
        <v>5.6731002180408625</v>
      </c>
    </row>
    <row r="1871" spans="1:13" x14ac:dyDescent="0.25">
      <c r="A1871" s="1" t="s">
        <v>3780</v>
      </c>
      <c r="B1871" s="1">
        <v>6836</v>
      </c>
      <c r="C1871" s="1" t="s">
        <v>1</v>
      </c>
      <c r="D1871" s="1" t="s">
        <v>54</v>
      </c>
      <c r="E1871" s="1" t="s">
        <v>640</v>
      </c>
      <c r="F1871" s="1" t="s">
        <v>3781</v>
      </c>
      <c r="G1871" s="2">
        <v>791600000</v>
      </c>
      <c r="H1871" s="2">
        <v>112340000</v>
      </c>
      <c r="I1871" s="2">
        <v>988300000</v>
      </c>
      <c r="J1871" s="3">
        <v>3.2</v>
      </c>
      <c r="K1871" s="2">
        <f t="shared" si="87"/>
        <v>3162560000</v>
      </c>
      <c r="L1871" s="2">
        <f t="shared" si="88"/>
        <v>3.5521855711828393E-2</v>
      </c>
      <c r="M1871" s="2">
        <f t="shared" si="89"/>
        <v>0.25030355155317213</v>
      </c>
    </row>
    <row r="1872" spans="1:13" x14ac:dyDescent="0.25">
      <c r="A1872" s="1" t="s">
        <v>3782</v>
      </c>
      <c r="B1872" s="1">
        <v>6837</v>
      </c>
      <c r="C1872" s="1" t="s">
        <v>1</v>
      </c>
      <c r="D1872" s="1" t="s">
        <v>13</v>
      </c>
      <c r="E1872" s="1" t="s">
        <v>84</v>
      </c>
      <c r="F1872" s="1" t="s">
        <v>3783</v>
      </c>
      <c r="G1872" s="2">
        <v>43740000000</v>
      </c>
      <c r="H1872" s="2">
        <v>1110000000</v>
      </c>
      <c r="I1872" s="2">
        <v>13060000000</v>
      </c>
      <c r="J1872" s="3">
        <v>3.71</v>
      </c>
      <c r="K1872" s="2">
        <f t="shared" si="87"/>
        <v>48452600000</v>
      </c>
      <c r="L1872" s="2">
        <f t="shared" si="88"/>
        <v>2.2908987340204655E-2</v>
      </c>
      <c r="M1872" s="2">
        <f t="shared" si="89"/>
        <v>0.90273793356806442</v>
      </c>
    </row>
    <row r="1873" spans="1:13" x14ac:dyDescent="0.25">
      <c r="A1873" s="1" t="s">
        <v>3784</v>
      </c>
      <c r="B1873" s="1">
        <v>6838</v>
      </c>
      <c r="C1873" s="1" t="s">
        <v>1</v>
      </c>
      <c r="D1873" s="1" t="s">
        <v>251</v>
      </c>
      <c r="E1873" s="1" t="s">
        <v>431</v>
      </c>
      <c r="F1873" s="1" t="s">
        <v>3785</v>
      </c>
      <c r="G1873" s="2">
        <v>774730000</v>
      </c>
      <c r="H1873" s="2">
        <v>63730000</v>
      </c>
      <c r="I1873" s="2">
        <v>600000000</v>
      </c>
      <c r="J1873" s="3">
        <v>0.73</v>
      </c>
      <c r="K1873" s="2">
        <f t="shared" si="87"/>
        <v>438000000</v>
      </c>
      <c r="L1873" s="2">
        <f t="shared" si="88"/>
        <v>0.14550228310502283</v>
      </c>
      <c r="M1873" s="2">
        <f t="shared" si="89"/>
        <v>1.7687899543378995</v>
      </c>
    </row>
    <row r="1874" spans="1:13" x14ac:dyDescent="0.25">
      <c r="A1874" s="1" t="s">
        <v>3786</v>
      </c>
      <c r="B1874" s="1">
        <v>6839</v>
      </c>
      <c r="C1874" s="1" t="s">
        <v>1</v>
      </c>
      <c r="D1874" s="1" t="s">
        <v>65</v>
      </c>
      <c r="E1874" s="1" t="s">
        <v>66</v>
      </c>
      <c r="F1874" s="1" t="s">
        <v>61</v>
      </c>
      <c r="G1874" s="2">
        <v>3440000000</v>
      </c>
      <c r="H1874" s="2">
        <v>-760310000</v>
      </c>
      <c r="I1874" s="2">
        <v>1190000000</v>
      </c>
      <c r="J1874" s="3">
        <v>0.23200000000000001</v>
      </c>
      <c r="K1874" s="2">
        <f t="shared" si="87"/>
        <v>276080000</v>
      </c>
      <c r="L1874" s="2">
        <f t="shared" si="88"/>
        <v>-2.7539481309765286</v>
      </c>
      <c r="M1874" s="2">
        <f t="shared" si="89"/>
        <v>12.460156476383657</v>
      </c>
    </row>
    <row r="1875" spans="1:13" x14ac:dyDescent="0.25">
      <c r="A1875" s="1" t="s">
        <v>3787</v>
      </c>
      <c r="B1875" s="1">
        <v>6855</v>
      </c>
      <c r="C1875" s="1" t="s">
        <v>1</v>
      </c>
      <c r="D1875" s="1" t="s">
        <v>39</v>
      </c>
      <c r="E1875" s="1" t="s">
        <v>1591</v>
      </c>
      <c r="F1875" s="1" t="s">
        <v>3788</v>
      </c>
      <c r="G1875" s="2">
        <v>245290000</v>
      </c>
      <c r="H1875" s="2">
        <v>-1020000000</v>
      </c>
      <c r="I1875" s="2">
        <v>282300000</v>
      </c>
      <c r="J1875" s="3">
        <v>18.14</v>
      </c>
      <c r="K1875" s="2">
        <f t="shared" si="87"/>
        <v>5120922000</v>
      </c>
      <c r="L1875" s="2">
        <f t="shared" si="88"/>
        <v>-0.19918288152016375</v>
      </c>
      <c r="M1875" s="2">
        <f t="shared" si="89"/>
        <v>4.7899577458902907E-2</v>
      </c>
    </row>
    <row r="1876" spans="1:13" x14ac:dyDescent="0.25">
      <c r="A1876" s="1" t="s">
        <v>3789</v>
      </c>
      <c r="B1876" s="1">
        <v>6858</v>
      </c>
      <c r="C1876" s="1" t="s">
        <v>1</v>
      </c>
      <c r="D1876" s="1" t="s">
        <v>251</v>
      </c>
      <c r="E1876" s="1" t="s">
        <v>252</v>
      </c>
      <c r="F1876" s="1" t="s">
        <v>3790</v>
      </c>
      <c r="G1876" s="2">
        <v>1710000000</v>
      </c>
      <c r="H1876" s="2">
        <v>188310000</v>
      </c>
      <c r="I1876" s="2">
        <v>605640000</v>
      </c>
      <c r="J1876" s="3">
        <v>3.28</v>
      </c>
      <c r="K1876" s="2">
        <f t="shared" si="87"/>
        <v>1986499200</v>
      </c>
      <c r="L1876" s="2">
        <f t="shared" si="88"/>
        <v>9.4794903516699128E-2</v>
      </c>
      <c r="M1876" s="2">
        <f t="shared" si="89"/>
        <v>0.86081081734138121</v>
      </c>
    </row>
    <row r="1877" spans="1:13" x14ac:dyDescent="0.25">
      <c r="A1877" s="1" t="s">
        <v>3791</v>
      </c>
      <c r="B1877" s="1">
        <v>6860</v>
      </c>
      <c r="C1877" s="1" t="s">
        <v>1</v>
      </c>
      <c r="D1877" s="1" t="s">
        <v>112</v>
      </c>
      <c r="E1877" s="1" t="s">
        <v>205</v>
      </c>
      <c r="F1877" s="1" t="s">
        <v>3792</v>
      </c>
      <c r="G1877" s="2">
        <v>713940000</v>
      </c>
      <c r="H1877" s="2">
        <v>7490000</v>
      </c>
      <c r="I1877" s="2">
        <v>1900000000</v>
      </c>
      <c r="J1877" s="3">
        <v>8.3000000000000004E-2</v>
      </c>
      <c r="K1877" s="2">
        <f t="shared" si="87"/>
        <v>157700000</v>
      </c>
      <c r="L1877" s="2">
        <f t="shared" si="88"/>
        <v>4.7495244134432464E-2</v>
      </c>
      <c r="M1877" s="2">
        <f t="shared" si="89"/>
        <v>4.5272035510462905</v>
      </c>
    </row>
    <row r="1878" spans="1:13" x14ac:dyDescent="0.25">
      <c r="A1878" s="1" t="s">
        <v>3793</v>
      </c>
      <c r="B1878" s="1">
        <v>6862</v>
      </c>
      <c r="C1878" s="1" t="s">
        <v>1</v>
      </c>
      <c r="D1878" s="1" t="s">
        <v>50</v>
      </c>
      <c r="E1878" s="1" t="s">
        <v>123</v>
      </c>
      <c r="F1878" s="1" t="s">
        <v>3794</v>
      </c>
      <c r="G1878" s="2">
        <v>45810000000</v>
      </c>
      <c r="H1878" s="2">
        <v>4970000000</v>
      </c>
      <c r="I1878" s="2">
        <v>5420000000</v>
      </c>
      <c r="J1878" s="3">
        <v>17.86</v>
      </c>
      <c r="K1878" s="2">
        <f t="shared" si="87"/>
        <v>96801200000</v>
      </c>
      <c r="L1878" s="2">
        <f t="shared" si="88"/>
        <v>5.134233873133804E-2</v>
      </c>
      <c r="M1878" s="2">
        <f t="shared" si="89"/>
        <v>0.47323793506692063</v>
      </c>
    </row>
    <row r="1879" spans="1:13" x14ac:dyDescent="0.25">
      <c r="A1879" s="1" t="s">
        <v>3795</v>
      </c>
      <c r="B1879" s="1">
        <v>6865</v>
      </c>
      <c r="C1879" s="1" t="s">
        <v>1</v>
      </c>
      <c r="D1879" s="1" t="s">
        <v>166</v>
      </c>
      <c r="E1879" s="1" t="s">
        <v>216</v>
      </c>
      <c r="F1879" s="1" t="s">
        <v>3796</v>
      </c>
      <c r="G1879" s="2">
        <v>23560000000</v>
      </c>
      <c r="H1879" s="2">
        <v>3050000000</v>
      </c>
      <c r="I1879" s="2">
        <v>2230000000</v>
      </c>
      <c r="J1879" s="3">
        <v>20.149999999999999</v>
      </c>
      <c r="K1879" s="2">
        <f t="shared" si="87"/>
        <v>44934500000</v>
      </c>
      <c r="L1879" s="2">
        <f t="shared" si="88"/>
        <v>6.787657590492828E-2</v>
      </c>
      <c r="M1879" s="2">
        <f t="shared" si="89"/>
        <v>0.52431873059675749</v>
      </c>
    </row>
    <row r="1880" spans="1:13" x14ac:dyDescent="0.25">
      <c r="A1880" s="1" t="s">
        <v>3797</v>
      </c>
      <c r="B1880" s="1">
        <v>6866</v>
      </c>
      <c r="C1880" s="1" t="s">
        <v>1</v>
      </c>
      <c r="D1880" s="1" t="s">
        <v>13</v>
      </c>
      <c r="E1880" s="1" t="s">
        <v>158</v>
      </c>
      <c r="F1880" s="1" t="s">
        <v>3798</v>
      </c>
      <c r="G1880" s="2">
        <v>244870000</v>
      </c>
      <c r="H1880" s="2">
        <v>102380000</v>
      </c>
      <c r="I1880" s="2">
        <v>1180000000</v>
      </c>
      <c r="J1880" s="3">
        <v>0.34</v>
      </c>
      <c r="K1880" s="2">
        <f t="shared" si="87"/>
        <v>401200000</v>
      </c>
      <c r="L1880" s="2">
        <f t="shared" si="88"/>
        <v>0.25518444666001994</v>
      </c>
      <c r="M1880" s="2">
        <f t="shared" si="89"/>
        <v>0.6103439680957129</v>
      </c>
    </row>
    <row r="1881" spans="1:13" x14ac:dyDescent="0.25">
      <c r="A1881" s="1" t="s">
        <v>3799</v>
      </c>
      <c r="B1881" s="1">
        <v>6868</v>
      </c>
      <c r="C1881" s="1" t="s">
        <v>1</v>
      </c>
      <c r="D1881" s="1" t="s">
        <v>54</v>
      </c>
      <c r="E1881" s="1" t="s">
        <v>302</v>
      </c>
      <c r="F1881" s="1" t="s">
        <v>3800</v>
      </c>
      <c r="G1881" s="2">
        <v>1920000000</v>
      </c>
      <c r="H1881" s="2">
        <v>235630000</v>
      </c>
      <c r="I1881" s="2">
        <v>1090000000</v>
      </c>
      <c r="J1881" s="3">
        <v>4.26</v>
      </c>
      <c r="K1881" s="2">
        <f t="shared" si="87"/>
        <v>4643400000</v>
      </c>
      <c r="L1881" s="2">
        <f t="shared" si="88"/>
        <v>5.0745143644743078E-2</v>
      </c>
      <c r="M1881" s="2">
        <f t="shared" si="89"/>
        <v>0.41349011500193822</v>
      </c>
    </row>
    <row r="1882" spans="1:13" x14ac:dyDescent="0.25">
      <c r="A1882" s="1" t="s">
        <v>3801</v>
      </c>
      <c r="B1882" s="1">
        <v>6869</v>
      </c>
      <c r="C1882" s="1" t="s">
        <v>1</v>
      </c>
      <c r="D1882" s="1" t="s">
        <v>77</v>
      </c>
      <c r="E1882" s="1" t="s">
        <v>515</v>
      </c>
      <c r="F1882" s="1" t="s">
        <v>3802</v>
      </c>
      <c r="G1882" s="2">
        <v>14650000000</v>
      </c>
      <c r="H1882" s="2">
        <v>1430000000</v>
      </c>
      <c r="I1882" s="2">
        <v>757910000</v>
      </c>
      <c r="J1882" s="3">
        <v>8.83</v>
      </c>
      <c r="K1882" s="2">
        <f t="shared" si="87"/>
        <v>6692345300</v>
      </c>
      <c r="L1882" s="2">
        <f t="shared" si="88"/>
        <v>0.21367696015326645</v>
      </c>
      <c r="M1882" s="2">
        <f t="shared" si="89"/>
        <v>2.1890681582135341</v>
      </c>
    </row>
    <row r="1883" spans="1:13" x14ac:dyDescent="0.25">
      <c r="A1883" s="1" t="s">
        <v>3803</v>
      </c>
      <c r="B1883" s="1">
        <v>6878</v>
      </c>
      <c r="C1883" s="1" t="s">
        <v>1</v>
      </c>
      <c r="D1883" s="1" t="s">
        <v>13</v>
      </c>
      <c r="E1883" s="1" t="s">
        <v>158</v>
      </c>
      <c r="F1883" s="1" t="s">
        <v>3804</v>
      </c>
      <c r="G1883" s="2">
        <v>877970000</v>
      </c>
      <c r="H1883" s="2">
        <v>-209560000</v>
      </c>
      <c r="I1883" s="2">
        <v>720840000</v>
      </c>
      <c r="J1883" s="3">
        <v>0.113</v>
      </c>
      <c r="K1883" s="2">
        <f t="shared" si="87"/>
        <v>81454920</v>
      </c>
      <c r="L1883" s="2">
        <f t="shared" si="88"/>
        <v>-2.5727113844074734</v>
      </c>
      <c r="M1883" s="2">
        <f t="shared" si="89"/>
        <v>10.778599991258968</v>
      </c>
    </row>
    <row r="1884" spans="1:13" x14ac:dyDescent="0.25">
      <c r="A1884" s="1" t="s">
        <v>3805</v>
      </c>
      <c r="B1884" s="1">
        <v>6881</v>
      </c>
      <c r="C1884" s="1" t="s">
        <v>1</v>
      </c>
      <c r="D1884" s="1" t="s">
        <v>13</v>
      </c>
      <c r="E1884" s="1" t="s">
        <v>84</v>
      </c>
      <c r="F1884" s="1" t="s">
        <v>3806</v>
      </c>
      <c r="G1884" s="2">
        <v>33190000000</v>
      </c>
      <c r="H1884" s="2">
        <v>7690000000</v>
      </c>
      <c r="I1884" s="2">
        <v>10930000000</v>
      </c>
      <c r="J1884" s="3">
        <v>3.9</v>
      </c>
      <c r="K1884" s="2">
        <f t="shared" si="87"/>
        <v>42627000000</v>
      </c>
      <c r="L1884" s="2">
        <f t="shared" si="88"/>
        <v>0.18040209257043657</v>
      </c>
      <c r="M1884" s="2">
        <f t="shared" si="89"/>
        <v>0.77861449316161113</v>
      </c>
    </row>
    <row r="1885" spans="1:13" x14ac:dyDescent="0.25">
      <c r="A1885" s="1" t="s">
        <v>3807</v>
      </c>
      <c r="B1885" s="1">
        <v>6882</v>
      </c>
      <c r="C1885" s="1" t="s">
        <v>1</v>
      </c>
      <c r="D1885" s="1" t="s">
        <v>50</v>
      </c>
      <c r="E1885" s="1" t="s">
        <v>81</v>
      </c>
      <c r="F1885" s="1" t="s">
        <v>61</v>
      </c>
      <c r="G1885" s="2">
        <v>1370000000</v>
      </c>
      <c r="H1885" s="2">
        <v>71660000</v>
      </c>
      <c r="I1885" s="2">
        <v>502450000</v>
      </c>
      <c r="J1885" s="3">
        <v>0.66</v>
      </c>
      <c r="K1885" s="2">
        <f t="shared" si="87"/>
        <v>331617000</v>
      </c>
      <c r="L1885" s="2">
        <f t="shared" si="88"/>
        <v>0.21609266111206601</v>
      </c>
      <c r="M1885" s="2">
        <f t="shared" si="89"/>
        <v>4.131271919111505</v>
      </c>
    </row>
    <row r="1886" spans="1:13" x14ac:dyDescent="0.25">
      <c r="A1886" s="1" t="s">
        <v>3808</v>
      </c>
      <c r="B1886" s="1">
        <v>6885</v>
      </c>
      <c r="C1886" s="1" t="s">
        <v>1</v>
      </c>
      <c r="D1886" s="1" t="s">
        <v>22</v>
      </c>
      <c r="E1886" s="1" t="s">
        <v>141</v>
      </c>
      <c r="F1886" s="1" t="s">
        <v>3809</v>
      </c>
      <c r="G1886" s="2">
        <v>13340000000</v>
      </c>
      <c r="H1886" s="2">
        <v>24670000</v>
      </c>
      <c r="I1886" s="2">
        <v>535419999.99999988</v>
      </c>
      <c r="J1886" s="3">
        <v>1</v>
      </c>
      <c r="K1886" s="2">
        <f t="shared" si="87"/>
        <v>535419999.99999988</v>
      </c>
      <c r="L1886" s="2">
        <f t="shared" si="88"/>
        <v>4.6075977737103591E-2</v>
      </c>
      <c r="M1886" s="2">
        <f t="shared" si="89"/>
        <v>24.915019984311389</v>
      </c>
    </row>
    <row r="1887" spans="1:13" x14ac:dyDescent="0.25">
      <c r="A1887" s="1" t="s">
        <v>3810</v>
      </c>
      <c r="B1887" s="1">
        <v>6886</v>
      </c>
      <c r="C1887" s="1" t="s">
        <v>1</v>
      </c>
      <c r="D1887" s="1" t="s">
        <v>13</v>
      </c>
      <c r="E1887" s="1" t="s">
        <v>84</v>
      </c>
      <c r="F1887" s="1" t="s">
        <v>3811</v>
      </c>
      <c r="G1887" s="2">
        <v>58670000000</v>
      </c>
      <c r="H1887" s="2">
        <v>13440000000</v>
      </c>
      <c r="I1887" s="2">
        <v>9010000000</v>
      </c>
      <c r="J1887" s="3">
        <v>8.99</v>
      </c>
      <c r="K1887" s="2">
        <f t="shared" si="87"/>
        <v>80999900000</v>
      </c>
      <c r="L1887" s="2">
        <f t="shared" si="88"/>
        <v>0.16592613077300095</v>
      </c>
      <c r="M1887" s="2">
        <f t="shared" si="89"/>
        <v>0.72432188187886648</v>
      </c>
    </row>
    <row r="1888" spans="1:13" x14ac:dyDescent="0.25">
      <c r="A1888" s="1" t="s">
        <v>3812</v>
      </c>
      <c r="B1888" s="1">
        <v>6888</v>
      </c>
      <c r="C1888" s="1" t="s">
        <v>1</v>
      </c>
      <c r="D1888" s="1" t="s">
        <v>210</v>
      </c>
      <c r="E1888" s="1" t="s">
        <v>690</v>
      </c>
      <c r="F1888" s="1" t="s">
        <v>3813</v>
      </c>
      <c r="G1888" s="2">
        <v>543100000</v>
      </c>
      <c r="H1888" s="2">
        <v>11680000</v>
      </c>
      <c r="I1888" s="2">
        <v>1010000000</v>
      </c>
      <c r="J1888" s="3">
        <v>0.17499999999999999</v>
      </c>
      <c r="K1888" s="2">
        <f t="shared" si="87"/>
        <v>176750000</v>
      </c>
      <c r="L1888" s="2">
        <f t="shared" si="88"/>
        <v>6.6082036775106087E-2</v>
      </c>
      <c r="M1888" s="2">
        <f t="shared" si="89"/>
        <v>3.0727015558698727</v>
      </c>
    </row>
    <row r="1889" spans="1:13" x14ac:dyDescent="0.25">
      <c r="A1889" s="1" t="s">
        <v>3814</v>
      </c>
      <c r="B1889" s="1">
        <v>6889</v>
      </c>
      <c r="C1889" s="1" t="s">
        <v>1</v>
      </c>
      <c r="D1889" s="1" t="s">
        <v>50</v>
      </c>
      <c r="E1889" s="1" t="s">
        <v>70</v>
      </c>
      <c r="F1889" s="1" t="s">
        <v>3815</v>
      </c>
      <c r="G1889" s="2">
        <v>6780000000</v>
      </c>
      <c r="H1889" s="2">
        <v>104460000</v>
      </c>
      <c r="I1889" s="2">
        <v>718360000</v>
      </c>
      <c r="J1889" s="3">
        <v>4.2</v>
      </c>
      <c r="K1889" s="2">
        <f t="shared" si="87"/>
        <v>3017112000</v>
      </c>
      <c r="L1889" s="2">
        <f t="shared" si="88"/>
        <v>3.4622513184793938E-2</v>
      </c>
      <c r="M1889" s="2">
        <f t="shared" si="89"/>
        <v>2.2471820734530241</v>
      </c>
    </row>
    <row r="1890" spans="1:13" x14ac:dyDescent="0.25">
      <c r="A1890" s="1" t="s">
        <v>3816</v>
      </c>
      <c r="B1890" s="1">
        <v>6890</v>
      </c>
      <c r="C1890" s="1" t="s">
        <v>1</v>
      </c>
      <c r="D1890" s="1" t="s">
        <v>210</v>
      </c>
      <c r="E1890" s="1" t="s">
        <v>616</v>
      </c>
      <c r="F1890" s="1" t="s">
        <v>3817</v>
      </c>
      <c r="G1890" s="2">
        <v>2130000000</v>
      </c>
      <c r="H1890" s="2">
        <v>85580000</v>
      </c>
      <c r="I1890" s="2">
        <v>606250000</v>
      </c>
      <c r="J1890" s="3">
        <v>0.32</v>
      </c>
      <c r="K1890" s="2">
        <f t="shared" si="87"/>
        <v>194000000</v>
      </c>
      <c r="L1890" s="2">
        <f t="shared" si="88"/>
        <v>0.44113402061855672</v>
      </c>
      <c r="M1890" s="2">
        <f t="shared" si="89"/>
        <v>10.979381443298969</v>
      </c>
    </row>
    <row r="1891" spans="1:13" x14ac:dyDescent="0.25">
      <c r="A1891" s="1" t="s">
        <v>3818</v>
      </c>
      <c r="B1891" s="1">
        <v>6893</v>
      </c>
      <c r="C1891" s="1" t="s">
        <v>1</v>
      </c>
      <c r="D1891" s="1" t="s">
        <v>39</v>
      </c>
      <c r="E1891" s="1" t="s">
        <v>824</v>
      </c>
      <c r="F1891" s="1" t="s">
        <v>3819</v>
      </c>
      <c r="G1891" s="2">
        <v>81460000</v>
      </c>
      <c r="H1891" s="2">
        <v>-49490000</v>
      </c>
      <c r="I1891" s="2">
        <v>1090000000</v>
      </c>
      <c r="J1891" s="3">
        <v>0.33</v>
      </c>
      <c r="K1891" s="2">
        <f t="shared" si="87"/>
        <v>359700000</v>
      </c>
      <c r="L1891" s="2">
        <f t="shared" si="88"/>
        <v>-0.13758687795385044</v>
      </c>
      <c r="M1891" s="2">
        <f t="shared" si="89"/>
        <v>0.22646649986099526</v>
      </c>
    </row>
    <row r="1892" spans="1:13" x14ac:dyDescent="0.25">
      <c r="A1892" s="1" t="s">
        <v>3820</v>
      </c>
      <c r="B1892" s="1">
        <v>6896</v>
      </c>
      <c r="C1892" s="1" t="s">
        <v>1</v>
      </c>
      <c r="D1892" s="1" t="s">
        <v>39</v>
      </c>
      <c r="E1892" s="1" t="s">
        <v>40</v>
      </c>
      <c r="F1892" s="1" t="s">
        <v>3821</v>
      </c>
      <c r="G1892" s="2">
        <v>1060000000</v>
      </c>
      <c r="H1892" s="2">
        <v>276430000</v>
      </c>
      <c r="I1892" s="2">
        <v>739300000</v>
      </c>
      <c r="J1892" s="3">
        <v>3.8</v>
      </c>
      <c r="K1892" s="2">
        <f t="shared" si="87"/>
        <v>2809340000</v>
      </c>
      <c r="L1892" s="2">
        <f t="shared" si="88"/>
        <v>9.8396776467070554E-2</v>
      </c>
      <c r="M1892" s="2">
        <f t="shared" si="89"/>
        <v>0.37731282080488654</v>
      </c>
    </row>
    <row r="1893" spans="1:13" x14ac:dyDescent="0.25">
      <c r="A1893" s="1" t="s">
        <v>3822</v>
      </c>
      <c r="B1893" s="1">
        <v>6898</v>
      </c>
      <c r="C1893" s="1" t="s">
        <v>1</v>
      </c>
      <c r="D1893" s="1" t="s">
        <v>166</v>
      </c>
      <c r="E1893" s="1" t="s">
        <v>498</v>
      </c>
      <c r="F1893" s="1" t="s">
        <v>3823</v>
      </c>
      <c r="G1893" s="2">
        <v>235510000</v>
      </c>
      <c r="H1893" s="2">
        <v>21460000</v>
      </c>
      <c r="I1893" s="2">
        <v>1300000000</v>
      </c>
      <c r="J1893" s="3">
        <v>0.57999999999999996</v>
      </c>
      <c r="K1893" s="2">
        <f t="shared" si="87"/>
        <v>754000000</v>
      </c>
      <c r="L1893" s="2">
        <f t="shared" si="88"/>
        <v>2.8461538461538462E-2</v>
      </c>
      <c r="M1893" s="2">
        <f t="shared" si="89"/>
        <v>0.31234748010610081</v>
      </c>
    </row>
    <row r="1894" spans="1:13" x14ac:dyDescent="0.25">
      <c r="A1894" s="1" t="s">
        <v>3824</v>
      </c>
      <c r="B1894" s="1">
        <v>6899</v>
      </c>
      <c r="C1894" s="1" t="s">
        <v>1</v>
      </c>
      <c r="D1894" s="1" t="s">
        <v>128</v>
      </c>
      <c r="E1894" s="1" t="s">
        <v>307</v>
      </c>
      <c r="F1894" s="1" t="s">
        <v>3825</v>
      </c>
      <c r="G1894" s="2">
        <v>253170000</v>
      </c>
      <c r="H1894" s="2">
        <v>-34430000</v>
      </c>
      <c r="I1894" s="2">
        <v>1070000000</v>
      </c>
      <c r="J1894" s="3">
        <v>0.19</v>
      </c>
      <c r="K1894" s="2">
        <f t="shared" si="87"/>
        <v>203300000</v>
      </c>
      <c r="L1894" s="2">
        <f t="shared" si="88"/>
        <v>-0.16935563207083129</v>
      </c>
      <c r="M1894" s="2">
        <f t="shared" si="89"/>
        <v>1.2453025086079685</v>
      </c>
    </row>
    <row r="1895" spans="1:13" x14ac:dyDescent="0.25">
      <c r="A1895" s="1" t="s">
        <v>3826</v>
      </c>
      <c r="B1895" s="1">
        <v>6908</v>
      </c>
      <c r="C1895" s="1" t="s">
        <v>1</v>
      </c>
      <c r="D1895" s="1" t="s">
        <v>77</v>
      </c>
      <c r="E1895" s="1" t="s">
        <v>194</v>
      </c>
      <c r="F1895" s="1" t="s">
        <v>3827</v>
      </c>
      <c r="G1895" s="2">
        <v>97900000</v>
      </c>
      <c r="H1895" s="2">
        <v>-166550000</v>
      </c>
      <c r="I1895" s="2">
        <v>637200000</v>
      </c>
      <c r="J1895" s="3">
        <v>0.3</v>
      </c>
      <c r="K1895" s="2">
        <f t="shared" si="87"/>
        <v>191160000</v>
      </c>
      <c r="L1895" s="2">
        <f t="shared" si="88"/>
        <v>-0.87125967775685287</v>
      </c>
      <c r="M1895" s="2">
        <f t="shared" si="89"/>
        <v>0.51213643021552624</v>
      </c>
    </row>
    <row r="1896" spans="1:13" x14ac:dyDescent="0.25">
      <c r="A1896" s="1" t="s">
        <v>3828</v>
      </c>
      <c r="B1896" s="1">
        <v>6913</v>
      </c>
      <c r="C1896" s="1" t="s">
        <v>1</v>
      </c>
      <c r="D1896" s="1" t="s">
        <v>128</v>
      </c>
      <c r="E1896" s="1" t="s">
        <v>3027</v>
      </c>
      <c r="F1896" s="1" t="s">
        <v>3829</v>
      </c>
      <c r="G1896" s="2">
        <v>614600000</v>
      </c>
      <c r="H1896" s="2">
        <v>124200000</v>
      </c>
      <c r="I1896" s="2">
        <v>1330000000</v>
      </c>
      <c r="J1896" s="3">
        <v>0.37</v>
      </c>
      <c r="K1896" s="2">
        <f t="shared" si="87"/>
        <v>492100000</v>
      </c>
      <c r="L1896" s="2">
        <f t="shared" si="88"/>
        <v>0.2523877260719366</v>
      </c>
      <c r="M1896" s="2">
        <f t="shared" si="89"/>
        <v>1.2489331436699858</v>
      </c>
    </row>
    <row r="1897" spans="1:13" x14ac:dyDescent="0.25">
      <c r="A1897" s="1" t="s">
        <v>3830</v>
      </c>
      <c r="B1897" s="1">
        <v>6918</v>
      </c>
      <c r="C1897" s="1" t="s">
        <v>1</v>
      </c>
      <c r="D1897" s="1" t="s">
        <v>251</v>
      </c>
      <c r="E1897" s="1" t="s">
        <v>252</v>
      </c>
      <c r="F1897" s="1" t="s">
        <v>3831</v>
      </c>
      <c r="G1897" s="2">
        <v>197030000</v>
      </c>
      <c r="H1897" s="2">
        <v>-89140000</v>
      </c>
      <c r="I1897" s="2">
        <v>520890000</v>
      </c>
      <c r="J1897" s="3">
        <v>0.13800000000000001</v>
      </c>
      <c r="K1897" s="2">
        <f t="shared" si="87"/>
        <v>71882820</v>
      </c>
      <c r="L1897" s="2">
        <f t="shared" si="88"/>
        <v>-1.2400737756253859</v>
      </c>
      <c r="M1897" s="2">
        <f t="shared" si="89"/>
        <v>2.7409887369471595</v>
      </c>
    </row>
    <row r="1898" spans="1:13" x14ac:dyDescent="0.25">
      <c r="A1898" s="1" t="s">
        <v>3832</v>
      </c>
      <c r="B1898" s="1">
        <v>6919</v>
      </c>
      <c r="C1898" s="1" t="s">
        <v>1</v>
      </c>
      <c r="D1898" s="1" t="s">
        <v>112</v>
      </c>
      <c r="E1898" s="1" t="s">
        <v>205</v>
      </c>
      <c r="F1898" s="1" t="s">
        <v>3833</v>
      </c>
      <c r="G1898" s="2">
        <v>4940000000</v>
      </c>
      <c r="H1898" s="2">
        <v>45350000</v>
      </c>
      <c r="I1898" s="2">
        <v>156250000</v>
      </c>
      <c r="J1898" s="3">
        <v>3.7</v>
      </c>
      <c r="K1898" s="2">
        <f t="shared" si="87"/>
        <v>578125000</v>
      </c>
      <c r="L1898" s="2">
        <f t="shared" si="88"/>
        <v>7.8443243243243241E-2</v>
      </c>
      <c r="M1898" s="2">
        <f t="shared" si="89"/>
        <v>8.5448648648648646</v>
      </c>
    </row>
    <row r="1899" spans="1:13" x14ac:dyDescent="0.25">
      <c r="A1899" s="1" t="s">
        <v>3834</v>
      </c>
      <c r="B1899" s="1">
        <v>6928</v>
      </c>
      <c r="C1899" s="1" t="s">
        <v>1</v>
      </c>
      <c r="D1899" s="1" t="s">
        <v>166</v>
      </c>
      <c r="E1899" s="1" t="s">
        <v>611</v>
      </c>
      <c r="F1899" s="1" t="s">
        <v>3835</v>
      </c>
      <c r="G1899" s="2">
        <v>52870000</v>
      </c>
      <c r="H1899" s="2">
        <v>-61680000</v>
      </c>
      <c r="I1899" s="2">
        <v>450000000</v>
      </c>
      <c r="J1899" s="3">
        <v>0.28499999999999998</v>
      </c>
      <c r="K1899" s="2">
        <f t="shared" si="87"/>
        <v>128249999.99999999</v>
      </c>
      <c r="L1899" s="2">
        <f t="shared" si="88"/>
        <v>-0.48093567251461994</v>
      </c>
      <c r="M1899" s="2">
        <f t="shared" si="89"/>
        <v>0.41224171539961019</v>
      </c>
    </row>
    <row r="1900" spans="1:13" x14ac:dyDescent="0.25">
      <c r="A1900" s="1" t="s">
        <v>3836</v>
      </c>
      <c r="B1900" s="1">
        <v>6933</v>
      </c>
      <c r="C1900" s="1" t="s">
        <v>1</v>
      </c>
      <c r="D1900" s="1" t="s">
        <v>112</v>
      </c>
      <c r="E1900" s="1" t="s">
        <v>205</v>
      </c>
      <c r="F1900" s="1" t="s">
        <v>3837</v>
      </c>
      <c r="G1900" s="2">
        <v>9940000</v>
      </c>
      <c r="H1900" s="2">
        <v>-114230000</v>
      </c>
      <c r="I1900" s="2">
        <v>401510000</v>
      </c>
      <c r="J1900" s="3">
        <v>0.21299999999999999</v>
      </c>
      <c r="K1900" s="2">
        <f t="shared" si="87"/>
        <v>85521630</v>
      </c>
      <c r="L1900" s="2">
        <f t="shared" si="88"/>
        <v>-1.3356854868177792</v>
      </c>
      <c r="M1900" s="2">
        <f t="shared" si="89"/>
        <v>0.11622790632030751</v>
      </c>
    </row>
    <row r="1901" spans="1:13" x14ac:dyDescent="0.25">
      <c r="A1901" s="1" t="s">
        <v>3838</v>
      </c>
      <c r="B1901" s="1">
        <v>6939</v>
      </c>
      <c r="C1901" s="1" t="s">
        <v>1</v>
      </c>
      <c r="D1901" s="1" t="s">
        <v>77</v>
      </c>
      <c r="E1901" s="1" t="s">
        <v>194</v>
      </c>
      <c r="F1901" s="1" t="s">
        <v>3839</v>
      </c>
      <c r="G1901" s="2">
        <v>190500000</v>
      </c>
      <c r="H1901" s="2">
        <v>25650000</v>
      </c>
      <c r="I1901" s="2">
        <v>518750000</v>
      </c>
      <c r="J1901" s="3">
        <v>0.65</v>
      </c>
      <c r="K1901" s="2">
        <f t="shared" si="87"/>
        <v>337187500</v>
      </c>
      <c r="L1901" s="2">
        <f t="shared" si="88"/>
        <v>7.6070435588507873E-2</v>
      </c>
      <c r="M1901" s="2">
        <f t="shared" si="89"/>
        <v>0.56496756255792402</v>
      </c>
    </row>
    <row r="1902" spans="1:13" x14ac:dyDescent="0.25">
      <c r="A1902" s="1" t="s">
        <v>3840</v>
      </c>
      <c r="B1902" s="1">
        <v>6958</v>
      </c>
      <c r="C1902" s="1" t="s">
        <v>1</v>
      </c>
      <c r="D1902" s="1" t="s">
        <v>13</v>
      </c>
      <c r="E1902" s="1" t="s">
        <v>14</v>
      </c>
      <c r="F1902" s="1" t="s">
        <v>3841</v>
      </c>
      <c r="G1902" s="2">
        <v>1270000000</v>
      </c>
      <c r="H1902" s="2">
        <v>-89710000</v>
      </c>
      <c r="I1902" s="2">
        <v>1040000000</v>
      </c>
      <c r="J1902" s="3">
        <v>0.17499999999999999</v>
      </c>
      <c r="K1902" s="2">
        <f t="shared" si="87"/>
        <v>182000000</v>
      </c>
      <c r="L1902" s="2">
        <f t="shared" si="88"/>
        <v>-0.4929120879120879</v>
      </c>
      <c r="M1902" s="2">
        <f t="shared" si="89"/>
        <v>6.9780219780219781</v>
      </c>
    </row>
    <row r="1903" spans="1:13" x14ac:dyDescent="0.25">
      <c r="A1903" s="1" t="s">
        <v>3842</v>
      </c>
      <c r="B1903" s="1">
        <v>6966</v>
      </c>
      <c r="C1903" s="1" t="s">
        <v>1</v>
      </c>
      <c r="D1903" s="1" t="s">
        <v>50</v>
      </c>
      <c r="E1903" s="1" t="s">
        <v>81</v>
      </c>
      <c r="F1903" s="1" t="s">
        <v>3843</v>
      </c>
      <c r="G1903" s="2">
        <v>62910000</v>
      </c>
      <c r="H1903" s="2">
        <v>19450000</v>
      </c>
      <c r="I1903" s="2">
        <v>1000000000</v>
      </c>
      <c r="J1903" s="3">
        <v>0.47499999999999998</v>
      </c>
      <c r="K1903" s="2">
        <f t="shared" si="87"/>
        <v>475000000</v>
      </c>
      <c r="L1903" s="2">
        <f t="shared" si="88"/>
        <v>4.0947368421052628E-2</v>
      </c>
      <c r="M1903" s="2">
        <f t="shared" si="89"/>
        <v>0.13244210526315789</v>
      </c>
    </row>
    <row r="1904" spans="1:13" x14ac:dyDescent="0.25">
      <c r="A1904" s="1" t="s">
        <v>3844</v>
      </c>
      <c r="B1904" s="1">
        <v>6968</v>
      </c>
      <c r="C1904" s="1" t="s">
        <v>1</v>
      </c>
      <c r="D1904" s="1" t="s">
        <v>13</v>
      </c>
      <c r="E1904" s="1" t="s">
        <v>14</v>
      </c>
      <c r="F1904" s="1" t="s">
        <v>3845</v>
      </c>
      <c r="G1904" s="2">
        <v>19430000000</v>
      </c>
      <c r="H1904" s="2">
        <v>163510000</v>
      </c>
      <c r="I1904" s="2">
        <v>1620000000</v>
      </c>
      <c r="J1904" s="3">
        <v>0.14899999999999999</v>
      </c>
      <c r="K1904" s="2">
        <f t="shared" si="87"/>
        <v>241380000</v>
      </c>
      <c r="L1904" s="2">
        <f t="shared" si="88"/>
        <v>0.67739663600961142</v>
      </c>
      <c r="M1904" s="2">
        <f t="shared" si="89"/>
        <v>80.49548429861629</v>
      </c>
    </row>
    <row r="1905" spans="1:13" x14ac:dyDescent="0.25">
      <c r="A1905" s="1" t="s">
        <v>3846</v>
      </c>
      <c r="B1905" s="1">
        <v>6969</v>
      </c>
      <c r="C1905" s="1" t="s">
        <v>1</v>
      </c>
      <c r="D1905" s="1" t="s">
        <v>54</v>
      </c>
      <c r="E1905" s="1" t="s">
        <v>3633</v>
      </c>
      <c r="F1905" s="1" t="s">
        <v>3847</v>
      </c>
      <c r="G1905" s="2">
        <v>12340000000</v>
      </c>
      <c r="H1905" s="2">
        <v>1820000000</v>
      </c>
      <c r="I1905" s="2">
        <v>6170000000</v>
      </c>
      <c r="J1905" s="3">
        <v>7.37</v>
      </c>
      <c r="K1905" s="2">
        <f t="shared" si="87"/>
        <v>45472900000</v>
      </c>
      <c r="L1905" s="2">
        <f t="shared" si="88"/>
        <v>4.0023838374064556E-2</v>
      </c>
      <c r="M1905" s="2">
        <f t="shared" si="89"/>
        <v>0.27137042062415195</v>
      </c>
    </row>
    <row r="1906" spans="1:13" x14ac:dyDescent="0.25">
      <c r="A1906" s="1" t="s">
        <v>3848</v>
      </c>
      <c r="B1906" s="1">
        <v>6988</v>
      </c>
      <c r="C1906" s="1" t="s">
        <v>1</v>
      </c>
      <c r="D1906" s="1" t="s">
        <v>112</v>
      </c>
      <c r="E1906" s="1" t="s">
        <v>205</v>
      </c>
      <c r="F1906" s="1" t="s">
        <v>3849</v>
      </c>
      <c r="G1906" s="2">
        <v>5080000000</v>
      </c>
      <c r="H1906" s="2">
        <v>-784170000</v>
      </c>
      <c r="I1906" s="2">
        <v>2370000000</v>
      </c>
      <c r="J1906" s="3">
        <v>0.17599999999999999</v>
      </c>
      <c r="K1906" s="2">
        <f t="shared" si="87"/>
        <v>417120000</v>
      </c>
      <c r="L1906" s="2">
        <f t="shared" si="88"/>
        <v>-1.8799626006904488</v>
      </c>
      <c r="M1906" s="2">
        <f t="shared" si="89"/>
        <v>12.178749520521672</v>
      </c>
    </row>
    <row r="1907" spans="1:13" x14ac:dyDescent="0.25">
      <c r="A1907" s="1" t="s">
        <v>3850</v>
      </c>
      <c r="B1907" s="1">
        <v>6989</v>
      </c>
      <c r="C1907" s="1" t="s">
        <v>1</v>
      </c>
      <c r="D1907" s="1" t="s">
        <v>13</v>
      </c>
      <c r="E1907" s="1" t="s">
        <v>14</v>
      </c>
      <c r="F1907" s="1" t="s">
        <v>3851</v>
      </c>
      <c r="G1907" s="2">
        <v>4340000000</v>
      </c>
      <c r="H1907" s="2">
        <v>334470000</v>
      </c>
      <c r="I1907" s="2">
        <v>1220000000</v>
      </c>
      <c r="J1907" s="3">
        <v>1.5</v>
      </c>
      <c r="K1907" s="2">
        <f t="shared" si="87"/>
        <v>1830000000</v>
      </c>
      <c r="L1907" s="2">
        <f t="shared" si="88"/>
        <v>0.1827704918032787</v>
      </c>
      <c r="M1907" s="2">
        <f t="shared" si="89"/>
        <v>2.3715846994535519</v>
      </c>
    </row>
    <row r="1908" spans="1:13" x14ac:dyDescent="0.25">
      <c r="A1908" s="1" t="s">
        <v>3852</v>
      </c>
      <c r="B1908" s="1">
        <v>6993</v>
      </c>
      <c r="C1908" s="1" t="s">
        <v>1</v>
      </c>
      <c r="D1908" s="1" t="s">
        <v>54</v>
      </c>
      <c r="E1908" s="1" t="s">
        <v>332</v>
      </c>
      <c r="F1908" s="1" t="s">
        <v>3853</v>
      </c>
      <c r="G1908" s="2">
        <v>7320000000</v>
      </c>
      <c r="H1908" s="2">
        <v>325310000</v>
      </c>
      <c r="I1908" s="2">
        <v>5570000000</v>
      </c>
      <c r="J1908" s="3">
        <v>2</v>
      </c>
      <c r="K1908" s="2">
        <f t="shared" si="87"/>
        <v>11140000000</v>
      </c>
      <c r="L1908" s="2">
        <f t="shared" si="88"/>
        <v>2.9201974865350089E-2</v>
      </c>
      <c r="M1908" s="2">
        <f t="shared" si="89"/>
        <v>0.65709156193895868</v>
      </c>
    </row>
    <row r="1909" spans="1:13" x14ac:dyDescent="0.25">
      <c r="A1909" s="1" t="s">
        <v>3854</v>
      </c>
      <c r="B1909" s="1">
        <v>6999</v>
      </c>
      <c r="C1909" s="1" t="s">
        <v>1</v>
      </c>
      <c r="D1909" s="1" t="s">
        <v>13</v>
      </c>
      <c r="E1909" s="1" t="s">
        <v>14</v>
      </c>
      <c r="F1909" s="1" t="s">
        <v>3855</v>
      </c>
      <c r="G1909" s="2">
        <v>20440000000</v>
      </c>
      <c r="H1909" s="2">
        <v>-1460000000</v>
      </c>
      <c r="I1909" s="2">
        <v>1030000000</v>
      </c>
      <c r="J1909" s="3">
        <v>0.13500000000000001</v>
      </c>
      <c r="K1909" s="2">
        <f t="shared" si="87"/>
        <v>139050000</v>
      </c>
      <c r="L1909" s="2">
        <f t="shared" si="88"/>
        <v>-10.499820208558072</v>
      </c>
      <c r="M1909" s="2">
        <f t="shared" si="89"/>
        <v>146.99748291981302</v>
      </c>
    </row>
    <row r="1910" spans="1:13" x14ac:dyDescent="0.25">
      <c r="A1910" s="1" t="s">
        <v>3856</v>
      </c>
      <c r="B1910" s="1">
        <v>8001</v>
      </c>
      <c r="C1910" s="1" t="s">
        <v>1</v>
      </c>
      <c r="D1910" s="1" t="s">
        <v>13</v>
      </c>
      <c r="E1910" s="1" t="s">
        <v>84</v>
      </c>
      <c r="F1910" s="1" t="s">
        <v>3857</v>
      </c>
      <c r="G1910" s="2">
        <v>39380000</v>
      </c>
      <c r="H1910" s="2">
        <v>-100560000</v>
      </c>
      <c r="I1910" s="2">
        <v>104330000</v>
      </c>
      <c r="J1910" s="3">
        <v>8.5999999999999993E-2</v>
      </c>
      <c r="K1910" s="2">
        <f t="shared" si="87"/>
        <v>8972380</v>
      </c>
      <c r="L1910" s="2">
        <f t="shared" si="88"/>
        <v>-11.207728607125423</v>
      </c>
      <c r="M1910" s="2">
        <f t="shared" si="89"/>
        <v>4.3890249855668175</v>
      </c>
    </row>
    <row r="1911" spans="1:13" x14ac:dyDescent="0.25">
      <c r="A1911" s="1" t="s">
        <v>3858</v>
      </c>
      <c r="B1911" s="1">
        <v>8003</v>
      </c>
      <c r="C1911" s="1" t="s">
        <v>1</v>
      </c>
      <c r="D1911" s="1" t="s">
        <v>128</v>
      </c>
      <c r="E1911" s="1" t="s">
        <v>319</v>
      </c>
      <c r="F1911" s="1" t="s">
        <v>3859</v>
      </c>
      <c r="G1911" s="2">
        <v>162530000</v>
      </c>
      <c r="H1911" s="2">
        <v>-58160000</v>
      </c>
      <c r="I1911" s="2">
        <v>330270000</v>
      </c>
      <c r="J1911" s="3">
        <v>0.39</v>
      </c>
      <c r="K1911" s="2">
        <f t="shared" si="87"/>
        <v>128805300</v>
      </c>
      <c r="L1911" s="2">
        <f t="shared" si="88"/>
        <v>-0.45153421481880018</v>
      </c>
      <c r="M1911" s="2">
        <f t="shared" si="89"/>
        <v>1.2618269589838307</v>
      </c>
    </row>
    <row r="1912" spans="1:13" x14ac:dyDescent="0.25">
      <c r="A1912" s="1" t="s">
        <v>3860</v>
      </c>
      <c r="B1912" s="1">
        <v>8005</v>
      </c>
      <c r="C1912" s="1" t="s">
        <v>1</v>
      </c>
      <c r="D1912" s="1" t="s">
        <v>77</v>
      </c>
      <c r="E1912" s="1" t="s">
        <v>515</v>
      </c>
      <c r="F1912" s="1" t="s">
        <v>3861</v>
      </c>
      <c r="G1912" s="2">
        <v>192570000</v>
      </c>
      <c r="H1912" s="2">
        <v>-113650000</v>
      </c>
      <c r="I1912" s="2">
        <v>2490000000</v>
      </c>
      <c r="J1912" s="3">
        <v>0.17299999999999999</v>
      </c>
      <c r="K1912" s="2">
        <f t="shared" si="87"/>
        <v>430769999.99999994</v>
      </c>
      <c r="L1912" s="2">
        <f t="shared" si="88"/>
        <v>-0.26382988601806073</v>
      </c>
      <c r="M1912" s="2">
        <f t="shared" si="89"/>
        <v>0.44703670172017557</v>
      </c>
    </row>
    <row r="1913" spans="1:13" x14ac:dyDescent="0.25">
      <c r="A1913" s="1" t="s">
        <v>3862</v>
      </c>
      <c r="B1913" s="1">
        <v>8006</v>
      </c>
      <c r="C1913" s="1" t="s">
        <v>1</v>
      </c>
      <c r="D1913" s="1" t="s">
        <v>50</v>
      </c>
      <c r="E1913" s="1" t="s">
        <v>163</v>
      </c>
      <c r="F1913" s="1" t="s">
        <v>3863</v>
      </c>
      <c r="G1913" s="2">
        <v>42310000</v>
      </c>
      <c r="H1913" s="2">
        <v>-49070000</v>
      </c>
      <c r="I1913" s="2">
        <v>147540000</v>
      </c>
      <c r="J1913" s="3">
        <v>0.16</v>
      </c>
      <c r="K1913" s="2">
        <f t="shared" si="87"/>
        <v>23606400</v>
      </c>
      <c r="L1913" s="2">
        <f t="shared" si="88"/>
        <v>-2.0786735800460892</v>
      </c>
      <c r="M1913" s="2">
        <f t="shared" si="89"/>
        <v>1.7923105598481768</v>
      </c>
    </row>
    <row r="1914" spans="1:13" x14ac:dyDescent="0.25">
      <c r="A1914" s="1" t="s">
        <v>3864</v>
      </c>
      <c r="B1914" s="1">
        <v>8007</v>
      </c>
      <c r="C1914" s="1" t="s">
        <v>1</v>
      </c>
      <c r="D1914" s="1" t="s">
        <v>112</v>
      </c>
      <c r="E1914" s="1" t="s">
        <v>205</v>
      </c>
      <c r="F1914" s="1" t="s">
        <v>3865</v>
      </c>
      <c r="G1914" s="2">
        <v>166080000</v>
      </c>
      <c r="H1914" s="2">
        <v>-12230000</v>
      </c>
      <c r="I1914" s="2">
        <v>455860000</v>
      </c>
      <c r="J1914" s="3">
        <v>0.09</v>
      </c>
      <c r="K1914" s="2">
        <f t="shared" si="87"/>
        <v>41027400</v>
      </c>
      <c r="L1914" s="2">
        <f t="shared" si="88"/>
        <v>-0.29809346924250624</v>
      </c>
      <c r="M1914" s="2">
        <f t="shared" si="89"/>
        <v>4.048026440866348</v>
      </c>
    </row>
    <row r="1915" spans="1:13" x14ac:dyDescent="0.25">
      <c r="A1915" s="1" t="s">
        <v>3866</v>
      </c>
      <c r="B1915" s="1">
        <v>8013</v>
      </c>
      <c r="C1915" s="1" t="s">
        <v>1</v>
      </c>
      <c r="D1915" s="1" t="s">
        <v>77</v>
      </c>
      <c r="E1915" s="1" t="s">
        <v>103</v>
      </c>
      <c r="F1915" s="1" t="s">
        <v>3867</v>
      </c>
      <c r="G1915" s="2">
        <v>174010000</v>
      </c>
      <c r="H1915" s="2">
        <v>5620000</v>
      </c>
      <c r="I1915" s="2">
        <v>1600000000</v>
      </c>
      <c r="J1915" s="3">
        <v>2.8000000000000001E-2</v>
      </c>
      <c r="K1915" s="2">
        <f t="shared" si="87"/>
        <v>44800000</v>
      </c>
      <c r="L1915" s="2">
        <f t="shared" si="88"/>
        <v>0.12544642857142857</v>
      </c>
      <c r="M1915" s="2">
        <f t="shared" si="89"/>
        <v>3.8841517857142858</v>
      </c>
    </row>
    <row r="1916" spans="1:13" x14ac:dyDescent="0.25">
      <c r="A1916" s="1" t="s">
        <v>3868</v>
      </c>
      <c r="B1916" s="1">
        <v>8017</v>
      </c>
      <c r="C1916" s="1" t="s">
        <v>1</v>
      </c>
      <c r="D1916" s="1" t="s">
        <v>112</v>
      </c>
      <c r="E1916" s="1" t="s">
        <v>186</v>
      </c>
      <c r="F1916" s="1" t="s">
        <v>3869</v>
      </c>
      <c r="G1916" s="2">
        <v>97980000</v>
      </c>
      <c r="H1916" s="2">
        <v>26320000</v>
      </c>
      <c r="I1916" s="2">
        <v>589640000</v>
      </c>
      <c r="J1916" s="3">
        <v>0.26</v>
      </c>
      <c r="K1916" s="2">
        <f t="shared" si="87"/>
        <v>153306400</v>
      </c>
      <c r="L1916" s="2">
        <f t="shared" si="88"/>
        <v>0.17168233028758095</v>
      </c>
      <c r="M1916" s="2">
        <f t="shared" si="89"/>
        <v>0.63911226145809963</v>
      </c>
    </row>
    <row r="1917" spans="1:13" x14ac:dyDescent="0.25">
      <c r="A1917" s="1" t="s">
        <v>3870</v>
      </c>
      <c r="B1917" s="1">
        <v>8018</v>
      </c>
      <c r="C1917" s="1" t="s">
        <v>1</v>
      </c>
      <c r="D1917" s="1" t="s">
        <v>112</v>
      </c>
      <c r="E1917" s="1" t="s">
        <v>113</v>
      </c>
      <c r="F1917" s="1" t="s">
        <v>3871</v>
      </c>
      <c r="G1917" s="2">
        <v>52330000</v>
      </c>
      <c r="H1917" s="2">
        <v>-28190000</v>
      </c>
      <c r="I1917" s="2">
        <v>237420000</v>
      </c>
      <c r="J1917" s="3">
        <v>7.5999999999999998E-2</v>
      </c>
      <c r="K1917" s="2">
        <f t="shared" si="87"/>
        <v>18043920</v>
      </c>
      <c r="L1917" s="2">
        <f t="shared" si="88"/>
        <v>-1.5622991013039296</v>
      </c>
      <c r="M1917" s="2">
        <f t="shared" si="89"/>
        <v>2.9001458663084296</v>
      </c>
    </row>
    <row r="1918" spans="1:13" x14ac:dyDescent="0.25">
      <c r="A1918" s="1" t="s">
        <v>3872</v>
      </c>
      <c r="B1918" s="1">
        <v>8019</v>
      </c>
      <c r="C1918" s="1" t="s">
        <v>1</v>
      </c>
      <c r="D1918" s="1" t="s">
        <v>13</v>
      </c>
      <c r="E1918" s="1" t="s">
        <v>158</v>
      </c>
      <c r="F1918" s="1" t="s">
        <v>3873</v>
      </c>
      <c r="G1918" s="2">
        <v>50540000</v>
      </c>
      <c r="H1918" s="2">
        <v>-10360000</v>
      </c>
      <c r="I1918" s="2">
        <v>356070000</v>
      </c>
      <c r="J1918" s="3">
        <v>0.22</v>
      </c>
      <c r="K1918" s="2">
        <f t="shared" si="87"/>
        <v>78335400</v>
      </c>
      <c r="L1918" s="2">
        <f t="shared" si="88"/>
        <v>-0.13225182995172041</v>
      </c>
      <c r="M1918" s="2">
        <f t="shared" si="89"/>
        <v>0.64517446773744691</v>
      </c>
    </row>
    <row r="1919" spans="1:13" x14ac:dyDescent="0.25">
      <c r="A1919" s="1" t="s">
        <v>3874</v>
      </c>
      <c r="B1919" s="1">
        <v>8020</v>
      </c>
      <c r="C1919" s="1" t="s">
        <v>1</v>
      </c>
      <c r="D1919" s="1" t="s">
        <v>13</v>
      </c>
      <c r="E1919" s="1" t="s">
        <v>245</v>
      </c>
      <c r="F1919" s="1" t="s">
        <v>61</v>
      </c>
      <c r="G1919" s="2">
        <v>91190000</v>
      </c>
      <c r="H1919" s="2">
        <v>-1030000</v>
      </c>
      <c r="I1919" s="2">
        <v>2610000000</v>
      </c>
      <c r="J1919" s="3">
        <v>1.7000000000000001E-2</v>
      </c>
      <c r="K1919" s="2">
        <f t="shared" si="87"/>
        <v>44370000</v>
      </c>
      <c r="L1919" s="2">
        <f t="shared" si="88"/>
        <v>-2.3213883254451204E-2</v>
      </c>
      <c r="M1919" s="2">
        <f t="shared" si="89"/>
        <v>2.0552174892945683</v>
      </c>
    </row>
    <row r="1920" spans="1:13" x14ac:dyDescent="0.25">
      <c r="A1920" s="1" t="s">
        <v>3875</v>
      </c>
      <c r="B1920" s="1">
        <v>8021</v>
      </c>
      <c r="C1920" s="1" t="s">
        <v>1</v>
      </c>
      <c r="D1920" s="1" t="s">
        <v>65</v>
      </c>
      <c r="E1920" s="1" t="s">
        <v>66</v>
      </c>
      <c r="F1920" s="1" t="s">
        <v>3876</v>
      </c>
      <c r="G1920" s="2">
        <v>145960000</v>
      </c>
      <c r="H1920" s="2">
        <v>-112380000</v>
      </c>
      <c r="I1920" s="2">
        <v>14370000000</v>
      </c>
      <c r="J1920" s="3">
        <v>2.3E-2</v>
      </c>
      <c r="K1920" s="2">
        <f t="shared" si="87"/>
        <v>330510000</v>
      </c>
      <c r="L1920" s="2">
        <f t="shared" si="88"/>
        <v>-0.34001996913860399</v>
      </c>
      <c r="M1920" s="2">
        <f t="shared" si="89"/>
        <v>0.44162052585398326</v>
      </c>
    </row>
    <row r="1921" spans="1:13" x14ac:dyDescent="0.25">
      <c r="A1921" s="1" t="s">
        <v>3877</v>
      </c>
      <c r="B1921" s="1">
        <v>8023</v>
      </c>
      <c r="C1921" s="1" t="s">
        <v>1</v>
      </c>
      <c r="D1921" s="1" t="s">
        <v>65</v>
      </c>
      <c r="E1921" s="1" t="s">
        <v>66</v>
      </c>
      <c r="F1921" s="1" t="s">
        <v>3878</v>
      </c>
      <c r="G1921" s="2">
        <v>170610000</v>
      </c>
      <c r="H1921" s="2">
        <v>19120000</v>
      </c>
      <c r="I1921" s="2">
        <v>600000000</v>
      </c>
      <c r="J1921" s="3">
        <v>0.44500000000000001</v>
      </c>
      <c r="K1921" s="2">
        <f t="shared" si="87"/>
        <v>267000000</v>
      </c>
      <c r="L1921" s="2">
        <f t="shared" si="88"/>
        <v>7.1610486891385772E-2</v>
      </c>
      <c r="M1921" s="2">
        <f t="shared" si="89"/>
        <v>0.63898876404494387</v>
      </c>
    </row>
    <row r="1922" spans="1:13" x14ac:dyDescent="0.25">
      <c r="A1922" s="1" t="s">
        <v>3879</v>
      </c>
      <c r="B1922" s="1">
        <v>8026</v>
      </c>
      <c r="C1922" s="1" t="s">
        <v>1</v>
      </c>
      <c r="D1922" s="1" t="s">
        <v>99</v>
      </c>
      <c r="E1922" s="1" t="s">
        <v>191</v>
      </c>
      <c r="F1922" s="1" t="s">
        <v>3880</v>
      </c>
      <c r="G1922" s="2">
        <v>93930000</v>
      </c>
      <c r="H1922" s="2">
        <v>-40780000</v>
      </c>
      <c r="I1922" s="2">
        <v>1460000000</v>
      </c>
      <c r="J1922" s="3">
        <v>0.33</v>
      </c>
      <c r="K1922" s="2">
        <f t="shared" si="87"/>
        <v>481800000</v>
      </c>
      <c r="L1922" s="2">
        <f t="shared" si="88"/>
        <v>-8.4640929846409294E-2</v>
      </c>
      <c r="M1922" s="2">
        <f t="shared" si="89"/>
        <v>0.19495641344956413</v>
      </c>
    </row>
    <row r="1923" spans="1:13" x14ac:dyDescent="0.25">
      <c r="A1923" s="1" t="s">
        <v>3881</v>
      </c>
      <c r="B1923" s="1">
        <v>8027</v>
      </c>
      <c r="C1923" s="1" t="s">
        <v>1</v>
      </c>
      <c r="D1923" s="1" t="s">
        <v>95</v>
      </c>
      <c r="E1923" s="1" t="s">
        <v>1128</v>
      </c>
      <c r="F1923" s="1" t="s">
        <v>61</v>
      </c>
      <c r="G1923" s="2">
        <v>81650000</v>
      </c>
      <c r="H1923" s="2">
        <v>-13290000</v>
      </c>
      <c r="I1923" s="2">
        <v>236800000</v>
      </c>
      <c r="J1923" s="3">
        <v>0.18099999999999999</v>
      </c>
      <c r="K1923" s="2">
        <f t="shared" ref="K1923:K1986" si="90">I1923*J1923</f>
        <v>42860800</v>
      </c>
      <c r="L1923" s="2">
        <f t="shared" ref="L1923:L1986" si="91">H1923/K1923</f>
        <v>-0.31007354039121993</v>
      </c>
      <c r="M1923" s="2">
        <f t="shared" ref="M1923:M1986" si="92">G1923/K1923</f>
        <v>1.905004106316261</v>
      </c>
    </row>
    <row r="1924" spans="1:13" x14ac:dyDescent="0.25">
      <c r="A1924" s="1" t="s">
        <v>3882</v>
      </c>
      <c r="B1924" s="1">
        <v>8028</v>
      </c>
      <c r="C1924" s="1" t="s">
        <v>1</v>
      </c>
      <c r="D1924" s="1" t="s">
        <v>210</v>
      </c>
      <c r="E1924" s="1" t="s">
        <v>396</v>
      </c>
      <c r="F1924" s="1" t="s">
        <v>3883</v>
      </c>
      <c r="G1924" s="2">
        <v>160000</v>
      </c>
      <c r="H1924" s="2">
        <v>-8230000</v>
      </c>
      <c r="I1924" s="2">
        <v>281290000</v>
      </c>
      <c r="J1924" s="3">
        <v>0.17799999999999999</v>
      </c>
      <c r="K1924" s="2">
        <f t="shared" si="90"/>
        <v>50069620</v>
      </c>
      <c r="L1924" s="2">
        <f t="shared" si="91"/>
        <v>-0.16437112963909054</v>
      </c>
      <c r="M1924" s="2">
        <f t="shared" si="92"/>
        <v>3.1955505154622702E-3</v>
      </c>
    </row>
    <row r="1925" spans="1:13" x14ac:dyDescent="0.25">
      <c r="A1925" s="1" t="s">
        <v>3884</v>
      </c>
      <c r="B1925" s="1">
        <v>8029</v>
      </c>
      <c r="C1925" s="1" t="s">
        <v>1</v>
      </c>
      <c r="D1925" s="1" t="s">
        <v>128</v>
      </c>
      <c r="E1925" s="1" t="s">
        <v>307</v>
      </c>
      <c r="F1925" s="1" t="s">
        <v>3885</v>
      </c>
      <c r="G1925" s="2">
        <v>30270000</v>
      </c>
      <c r="H1925" s="2">
        <v>-117620000</v>
      </c>
      <c r="I1925" s="2">
        <v>2740000000</v>
      </c>
      <c r="J1925" s="3">
        <v>0.189</v>
      </c>
      <c r="K1925" s="2">
        <f t="shared" si="90"/>
        <v>517860000</v>
      </c>
      <c r="L1925" s="2">
        <f t="shared" si="91"/>
        <v>-0.22712702274746072</v>
      </c>
      <c r="M1925" s="2">
        <f t="shared" si="92"/>
        <v>5.845209129880663E-2</v>
      </c>
    </row>
    <row r="1926" spans="1:13" x14ac:dyDescent="0.25">
      <c r="A1926" s="1" t="s">
        <v>3886</v>
      </c>
      <c r="B1926" s="1">
        <v>8030</v>
      </c>
      <c r="C1926" s="1" t="s">
        <v>1</v>
      </c>
      <c r="D1926" s="1" t="s">
        <v>13</v>
      </c>
      <c r="E1926" s="1" t="s">
        <v>158</v>
      </c>
      <c r="F1926" s="1" t="s">
        <v>3887</v>
      </c>
      <c r="G1926" s="2">
        <v>96760000</v>
      </c>
      <c r="H1926" s="2">
        <v>18700000</v>
      </c>
      <c r="I1926" s="2">
        <v>55130000</v>
      </c>
      <c r="J1926" s="3">
        <v>0.30499999999999999</v>
      </c>
      <c r="K1926" s="2">
        <f t="shared" si="90"/>
        <v>16814650</v>
      </c>
      <c r="L1926" s="2">
        <f t="shared" si="91"/>
        <v>1.112125438233921</v>
      </c>
      <c r="M1926" s="2">
        <f t="shared" si="92"/>
        <v>5.754505743503433</v>
      </c>
    </row>
    <row r="1927" spans="1:13" x14ac:dyDescent="0.25">
      <c r="A1927" s="1" t="s">
        <v>3888</v>
      </c>
      <c r="B1927" s="1">
        <v>8031</v>
      </c>
      <c r="C1927" s="1" t="s">
        <v>1</v>
      </c>
      <c r="D1927" s="1" t="s">
        <v>128</v>
      </c>
      <c r="E1927" s="1" t="s">
        <v>3027</v>
      </c>
      <c r="F1927" s="1" t="s">
        <v>3889</v>
      </c>
      <c r="G1927" s="2">
        <v>78720000</v>
      </c>
      <c r="H1927" s="2">
        <v>-7920000</v>
      </c>
      <c r="I1927" s="2">
        <v>286080000</v>
      </c>
      <c r="J1927" s="3">
        <v>0.189</v>
      </c>
      <c r="K1927" s="2">
        <f t="shared" si="90"/>
        <v>54069120</v>
      </c>
      <c r="L1927" s="2">
        <f t="shared" si="91"/>
        <v>-0.14647917332481092</v>
      </c>
      <c r="M1927" s="2">
        <f t="shared" si="92"/>
        <v>1.4559142075920599</v>
      </c>
    </row>
    <row r="1928" spans="1:13" x14ac:dyDescent="0.25">
      <c r="A1928" s="1" t="s">
        <v>3890</v>
      </c>
      <c r="B1928" s="1">
        <v>8033</v>
      </c>
      <c r="C1928" s="1" t="s">
        <v>1</v>
      </c>
      <c r="D1928" s="1" t="s">
        <v>112</v>
      </c>
      <c r="E1928" s="1" t="s">
        <v>113</v>
      </c>
      <c r="F1928" s="1" t="s">
        <v>3891</v>
      </c>
      <c r="G1928" s="2">
        <v>528070000.00000012</v>
      </c>
      <c r="H1928" s="2">
        <v>6530000</v>
      </c>
      <c r="I1928" s="2">
        <v>616120000</v>
      </c>
      <c r="J1928" s="3">
        <v>0.14000000000000001</v>
      </c>
      <c r="K1928" s="2">
        <f t="shared" si="90"/>
        <v>86256800.000000015</v>
      </c>
      <c r="L1928" s="2">
        <f t="shared" si="91"/>
        <v>7.5704176366385018E-2</v>
      </c>
      <c r="M1928" s="2">
        <f t="shared" si="92"/>
        <v>6.1220680572430233</v>
      </c>
    </row>
    <row r="1929" spans="1:13" x14ac:dyDescent="0.25">
      <c r="A1929" s="1" t="s">
        <v>3892</v>
      </c>
      <c r="B1929" s="1">
        <v>8035</v>
      </c>
      <c r="C1929" s="1" t="s">
        <v>1</v>
      </c>
      <c r="D1929" s="1" t="s">
        <v>13</v>
      </c>
      <c r="E1929" s="1" t="s">
        <v>14</v>
      </c>
      <c r="F1929" s="1" t="s">
        <v>3893</v>
      </c>
      <c r="G1929" s="2">
        <v>265640000</v>
      </c>
      <c r="H1929" s="2">
        <v>-18170000</v>
      </c>
      <c r="I1929" s="2">
        <v>600000000</v>
      </c>
      <c r="J1929" s="3">
        <v>0.1</v>
      </c>
      <c r="K1929" s="2">
        <f t="shared" si="90"/>
        <v>60000000</v>
      </c>
      <c r="L1929" s="2">
        <f t="shared" si="91"/>
        <v>-0.30283333333333334</v>
      </c>
      <c r="M1929" s="2">
        <f t="shared" si="92"/>
        <v>4.4273333333333333</v>
      </c>
    </row>
    <row r="1930" spans="1:13" x14ac:dyDescent="0.25">
      <c r="A1930" s="1" t="s">
        <v>3894</v>
      </c>
      <c r="B1930" s="1">
        <v>8036</v>
      </c>
      <c r="C1930" s="1" t="s">
        <v>1</v>
      </c>
      <c r="D1930" s="1" t="s">
        <v>112</v>
      </c>
      <c r="E1930" s="1" t="s">
        <v>205</v>
      </c>
      <c r="F1930" s="1" t="s">
        <v>3895</v>
      </c>
      <c r="G1930" s="2">
        <v>37630000</v>
      </c>
      <c r="H1930" s="2">
        <v>1920000</v>
      </c>
      <c r="I1930" s="2">
        <v>1140000000</v>
      </c>
      <c r="J1930" s="3">
        <v>7.9000000000000001E-2</v>
      </c>
      <c r="K1930" s="2">
        <f t="shared" si="90"/>
        <v>90060000</v>
      </c>
      <c r="L1930" s="2">
        <f t="shared" si="91"/>
        <v>2.1319120586275817E-2</v>
      </c>
      <c r="M1930" s="2">
        <f t="shared" si="92"/>
        <v>0.4178325560737286</v>
      </c>
    </row>
    <row r="1931" spans="1:13" x14ac:dyDescent="0.25">
      <c r="A1931" s="1" t="s">
        <v>3896</v>
      </c>
      <c r="B1931" s="1">
        <v>8037</v>
      </c>
      <c r="C1931" s="1" t="s">
        <v>1</v>
      </c>
      <c r="D1931" s="1" t="s">
        <v>39</v>
      </c>
      <c r="E1931" s="1" t="s">
        <v>40</v>
      </c>
      <c r="F1931" s="1" t="s">
        <v>3897</v>
      </c>
      <c r="G1931" s="2">
        <v>211990000</v>
      </c>
      <c r="H1931" s="2">
        <v>-95450000</v>
      </c>
      <c r="I1931" s="2">
        <v>963230000</v>
      </c>
      <c r="J1931" s="3">
        <v>0.3</v>
      </c>
      <c r="K1931" s="2">
        <f t="shared" si="90"/>
        <v>288969000</v>
      </c>
      <c r="L1931" s="2">
        <f t="shared" si="91"/>
        <v>-0.33031224802660492</v>
      </c>
      <c r="M1931" s="2">
        <f t="shared" si="92"/>
        <v>0.73360810329135651</v>
      </c>
    </row>
    <row r="1932" spans="1:13" x14ac:dyDescent="0.25">
      <c r="A1932" s="1" t="s">
        <v>3898</v>
      </c>
      <c r="B1932" s="1">
        <v>8040</v>
      </c>
      <c r="C1932" s="1" t="s">
        <v>1</v>
      </c>
      <c r="D1932" s="1" t="s">
        <v>251</v>
      </c>
      <c r="E1932" s="1" t="s">
        <v>1006</v>
      </c>
      <c r="F1932" s="1" t="s">
        <v>3899</v>
      </c>
      <c r="G1932" s="2">
        <v>260470000</v>
      </c>
      <c r="H1932" s="2">
        <v>1190000</v>
      </c>
      <c r="I1932" s="2">
        <v>333260000</v>
      </c>
      <c r="J1932" s="3">
        <v>0.6</v>
      </c>
      <c r="K1932" s="2">
        <f t="shared" si="90"/>
        <v>199956000</v>
      </c>
      <c r="L1932" s="2">
        <f t="shared" si="91"/>
        <v>5.9513092880433697E-3</v>
      </c>
      <c r="M1932" s="2">
        <f t="shared" si="92"/>
        <v>1.3026365800476105</v>
      </c>
    </row>
    <row r="1933" spans="1:13" x14ac:dyDescent="0.25">
      <c r="A1933" s="1" t="s">
        <v>3900</v>
      </c>
      <c r="B1933" s="1">
        <v>8041</v>
      </c>
      <c r="C1933" s="1" t="s">
        <v>1</v>
      </c>
      <c r="D1933" s="1" t="s">
        <v>2</v>
      </c>
      <c r="E1933" s="1" t="s">
        <v>866</v>
      </c>
      <c r="F1933" s="1" t="s">
        <v>3901</v>
      </c>
      <c r="G1933" s="2">
        <v>71910000</v>
      </c>
      <c r="H1933" s="2">
        <v>-1480000</v>
      </c>
      <c r="I1933" s="2">
        <v>792750000</v>
      </c>
      <c r="J1933" s="3">
        <v>0.23499999999999999</v>
      </c>
      <c r="K1933" s="2">
        <f t="shared" si="90"/>
        <v>186296250</v>
      </c>
      <c r="L1933" s="2">
        <f t="shared" si="91"/>
        <v>-7.9443359702624176E-3</v>
      </c>
      <c r="M1933" s="2">
        <f t="shared" si="92"/>
        <v>0.38599810785241251</v>
      </c>
    </row>
    <row r="1934" spans="1:13" x14ac:dyDescent="0.25">
      <c r="A1934" s="1" t="s">
        <v>3902</v>
      </c>
      <c r="B1934" s="1">
        <v>8042</v>
      </c>
      <c r="C1934" s="1" t="s">
        <v>1</v>
      </c>
      <c r="D1934" s="1" t="s">
        <v>128</v>
      </c>
      <c r="E1934" s="1" t="s">
        <v>3027</v>
      </c>
      <c r="F1934" s="1" t="s">
        <v>3903</v>
      </c>
      <c r="G1934" s="2">
        <v>143570000</v>
      </c>
      <c r="H1934" s="2">
        <v>-4160000</v>
      </c>
      <c r="I1934" s="2">
        <v>800000000</v>
      </c>
      <c r="J1934" s="3">
        <v>0.04</v>
      </c>
      <c r="K1934" s="2">
        <f t="shared" si="90"/>
        <v>32000000</v>
      </c>
      <c r="L1934" s="2">
        <f t="shared" si="91"/>
        <v>-0.13</v>
      </c>
      <c r="M1934" s="2">
        <f t="shared" si="92"/>
        <v>4.4865624999999998</v>
      </c>
    </row>
    <row r="1935" spans="1:13" x14ac:dyDescent="0.25">
      <c r="A1935" s="1" t="s">
        <v>3904</v>
      </c>
      <c r="B1935" s="1">
        <v>8043</v>
      </c>
      <c r="C1935" s="1" t="s">
        <v>1</v>
      </c>
      <c r="D1935" s="1" t="s">
        <v>77</v>
      </c>
      <c r="E1935" s="1" t="s">
        <v>515</v>
      </c>
      <c r="F1935" s="1" t="s">
        <v>3905</v>
      </c>
      <c r="G1935" s="2">
        <v>251630000</v>
      </c>
      <c r="H1935" s="2">
        <v>890230</v>
      </c>
      <c r="I1935" s="2">
        <v>400000000</v>
      </c>
      <c r="J1935" s="3">
        <v>0.221</v>
      </c>
      <c r="K1935" s="2">
        <f t="shared" si="90"/>
        <v>88400000</v>
      </c>
      <c r="L1935" s="2">
        <f t="shared" si="91"/>
        <v>1.0070475113122172E-2</v>
      </c>
      <c r="M1935" s="2">
        <f t="shared" si="92"/>
        <v>2.8464932126696834</v>
      </c>
    </row>
    <row r="1936" spans="1:13" x14ac:dyDescent="0.25">
      <c r="A1936" s="1" t="s">
        <v>3906</v>
      </c>
      <c r="B1936" s="1">
        <v>8045</v>
      </c>
      <c r="C1936" s="1" t="s">
        <v>1</v>
      </c>
      <c r="D1936" s="1" t="s">
        <v>112</v>
      </c>
      <c r="E1936" s="1" t="s">
        <v>113</v>
      </c>
      <c r="F1936" s="1" t="s">
        <v>3907</v>
      </c>
      <c r="G1936" s="2">
        <v>361460000</v>
      </c>
      <c r="H1936" s="2">
        <v>-26320000</v>
      </c>
      <c r="I1936" s="2">
        <v>411000000</v>
      </c>
      <c r="J1936" s="3">
        <v>0.20200000000000001</v>
      </c>
      <c r="K1936" s="2">
        <f t="shared" si="90"/>
        <v>83022000</v>
      </c>
      <c r="L1936" s="2">
        <f t="shared" si="91"/>
        <v>-0.31702440317024405</v>
      </c>
      <c r="M1936" s="2">
        <f t="shared" si="92"/>
        <v>4.3537857435378573</v>
      </c>
    </row>
    <row r="1937" spans="1:13" x14ac:dyDescent="0.25">
      <c r="A1937" s="1" t="s">
        <v>3908</v>
      </c>
      <c r="B1937" s="1">
        <v>8047</v>
      </c>
      <c r="C1937" s="1" t="s">
        <v>1</v>
      </c>
      <c r="D1937" s="1" t="s">
        <v>144</v>
      </c>
      <c r="E1937" s="1" t="s">
        <v>879</v>
      </c>
      <c r="F1937" s="1" t="s">
        <v>3909</v>
      </c>
      <c r="G1937" s="2">
        <v>225860000</v>
      </c>
      <c r="H1937" s="2">
        <v>-45750000</v>
      </c>
      <c r="I1937" s="2">
        <v>6100000000</v>
      </c>
      <c r="J1937" s="3">
        <v>4.2999999999999997E-2</v>
      </c>
      <c r="K1937" s="2">
        <f t="shared" si="90"/>
        <v>262299999.99999997</v>
      </c>
      <c r="L1937" s="2">
        <f t="shared" si="91"/>
        <v>-0.17441860465116282</v>
      </c>
      <c r="M1937" s="2">
        <f t="shared" si="92"/>
        <v>0.86107510484178429</v>
      </c>
    </row>
    <row r="1938" spans="1:13" x14ac:dyDescent="0.25">
      <c r="A1938" s="1" t="s">
        <v>3910</v>
      </c>
      <c r="B1938" s="1">
        <v>8048</v>
      </c>
      <c r="C1938" s="1" t="s">
        <v>1</v>
      </c>
      <c r="D1938" s="1" t="s">
        <v>112</v>
      </c>
      <c r="E1938" s="1" t="s">
        <v>113</v>
      </c>
      <c r="F1938" s="1" t="s">
        <v>61</v>
      </c>
      <c r="G1938" s="2">
        <v>21420000</v>
      </c>
      <c r="H1938" s="2">
        <v>-12410000</v>
      </c>
      <c r="I1938" s="2">
        <v>1950000000</v>
      </c>
      <c r="J1938" s="3">
        <v>3.5000000000000003E-2</v>
      </c>
      <c r="K1938" s="2">
        <f t="shared" si="90"/>
        <v>68250000</v>
      </c>
      <c r="L1938" s="2">
        <f t="shared" si="91"/>
        <v>-0.18183150183150182</v>
      </c>
      <c r="M1938" s="2">
        <f t="shared" si="92"/>
        <v>0.31384615384615383</v>
      </c>
    </row>
    <row r="1939" spans="1:13" x14ac:dyDescent="0.25">
      <c r="A1939" s="1" t="s">
        <v>3911</v>
      </c>
      <c r="B1939" s="1">
        <v>8049</v>
      </c>
      <c r="C1939" s="1" t="s">
        <v>1</v>
      </c>
      <c r="D1939" s="1" t="s">
        <v>39</v>
      </c>
      <c r="E1939" s="1" t="s">
        <v>824</v>
      </c>
      <c r="F1939" s="1" t="s">
        <v>3912</v>
      </c>
      <c r="G1939" s="2">
        <v>929910000</v>
      </c>
      <c r="H1939" s="2">
        <v>163770000</v>
      </c>
      <c r="I1939" s="2">
        <v>560250000</v>
      </c>
      <c r="J1939" s="3">
        <v>1.82</v>
      </c>
      <c r="K1939" s="2">
        <f t="shared" si="90"/>
        <v>1019655000</v>
      </c>
      <c r="L1939" s="2">
        <f t="shared" si="91"/>
        <v>0.16061314856495579</v>
      </c>
      <c r="M1939" s="2">
        <f t="shared" si="92"/>
        <v>0.91198493608132158</v>
      </c>
    </row>
    <row r="1940" spans="1:13" x14ac:dyDescent="0.25">
      <c r="A1940" s="1" t="s">
        <v>3913</v>
      </c>
      <c r="B1940" s="1">
        <v>8050</v>
      </c>
      <c r="C1940" s="1" t="s">
        <v>1</v>
      </c>
      <c r="D1940" s="1" t="s">
        <v>77</v>
      </c>
      <c r="E1940" s="1" t="s">
        <v>1674</v>
      </c>
      <c r="F1940" s="1" t="s">
        <v>61</v>
      </c>
      <c r="G1940" s="2">
        <v>18290000</v>
      </c>
      <c r="H1940" s="2">
        <v>-10110000</v>
      </c>
      <c r="I1940" s="2">
        <v>1360000000</v>
      </c>
      <c r="J1940" s="3">
        <v>0.16</v>
      </c>
      <c r="K1940" s="2">
        <f t="shared" si="90"/>
        <v>217600000</v>
      </c>
      <c r="L1940" s="2">
        <f t="shared" si="91"/>
        <v>-4.6461397058823531E-2</v>
      </c>
      <c r="M1940" s="2">
        <f t="shared" si="92"/>
        <v>8.4053308823529418E-2</v>
      </c>
    </row>
    <row r="1941" spans="1:13" x14ac:dyDescent="0.25">
      <c r="A1941" s="1" t="s">
        <v>3914</v>
      </c>
      <c r="B1941" s="1">
        <v>8051</v>
      </c>
      <c r="C1941" s="1" t="s">
        <v>1</v>
      </c>
      <c r="D1941" s="1" t="s">
        <v>77</v>
      </c>
      <c r="E1941" s="1" t="s">
        <v>515</v>
      </c>
      <c r="F1941" s="1" t="s">
        <v>3915</v>
      </c>
      <c r="G1941" s="2">
        <v>152140000</v>
      </c>
      <c r="H1941" s="2">
        <v>5890000</v>
      </c>
      <c r="I1941" s="2">
        <v>23430000</v>
      </c>
      <c r="J1941" s="3">
        <v>3.11</v>
      </c>
      <c r="K1941" s="2">
        <f t="shared" si="90"/>
        <v>72867300</v>
      </c>
      <c r="L1941" s="2">
        <f t="shared" si="91"/>
        <v>8.0831868341492003E-2</v>
      </c>
      <c r="M1941" s="2">
        <f t="shared" si="92"/>
        <v>2.0879049999107968</v>
      </c>
    </row>
    <row r="1942" spans="1:13" x14ac:dyDescent="0.25">
      <c r="A1942" s="1" t="s">
        <v>3916</v>
      </c>
      <c r="B1942" s="1">
        <v>8052</v>
      </c>
      <c r="C1942" s="1" t="s">
        <v>1</v>
      </c>
      <c r="D1942" s="1" t="s">
        <v>50</v>
      </c>
      <c r="E1942" s="1" t="s">
        <v>123</v>
      </c>
      <c r="F1942" s="1" t="s">
        <v>61</v>
      </c>
      <c r="G1942" s="2">
        <v>95750000</v>
      </c>
      <c r="H1942" s="2">
        <v>14900000</v>
      </c>
      <c r="I1942" s="2">
        <v>369100000</v>
      </c>
      <c r="J1942" s="3">
        <v>4.9000000000000002E-2</v>
      </c>
      <c r="K1942" s="2">
        <f t="shared" si="90"/>
        <v>18085900</v>
      </c>
      <c r="L1942" s="2">
        <f t="shared" si="91"/>
        <v>0.8238462006314311</v>
      </c>
      <c r="M1942" s="2">
        <f t="shared" si="92"/>
        <v>5.2941794436550023</v>
      </c>
    </row>
    <row r="1943" spans="1:13" x14ac:dyDescent="0.25">
      <c r="A1943" s="1" t="s">
        <v>3917</v>
      </c>
      <c r="B1943" s="1">
        <v>8053</v>
      </c>
      <c r="C1943" s="1" t="s">
        <v>1</v>
      </c>
      <c r="D1943" s="1" t="s">
        <v>166</v>
      </c>
      <c r="E1943" s="1" t="s">
        <v>216</v>
      </c>
      <c r="F1943" s="1" t="s">
        <v>3918</v>
      </c>
      <c r="G1943" s="2">
        <v>1710000000</v>
      </c>
      <c r="H1943" s="2">
        <v>100640000</v>
      </c>
      <c r="I1943" s="2">
        <v>3500000000</v>
      </c>
      <c r="J1943" s="3">
        <v>0.38</v>
      </c>
      <c r="K1943" s="2">
        <f t="shared" si="90"/>
        <v>1330000000</v>
      </c>
      <c r="L1943" s="2">
        <f t="shared" si="91"/>
        <v>7.566917293233083E-2</v>
      </c>
      <c r="M1943" s="2">
        <f t="shared" si="92"/>
        <v>1.2857142857142858</v>
      </c>
    </row>
    <row r="1944" spans="1:13" x14ac:dyDescent="0.25">
      <c r="A1944" s="1" t="s">
        <v>3919</v>
      </c>
      <c r="B1944" s="1">
        <v>8056</v>
      </c>
      <c r="C1944" s="1" t="s">
        <v>1</v>
      </c>
      <c r="D1944" s="1" t="s">
        <v>50</v>
      </c>
      <c r="E1944" s="1" t="s">
        <v>123</v>
      </c>
      <c r="F1944" s="1" t="s">
        <v>3920</v>
      </c>
      <c r="G1944" s="2">
        <v>61360000</v>
      </c>
      <c r="H1944" s="2">
        <v>-28880000</v>
      </c>
      <c r="I1944" s="2">
        <v>1300000000</v>
      </c>
      <c r="J1944" s="3">
        <v>0.02</v>
      </c>
      <c r="K1944" s="2">
        <f t="shared" si="90"/>
        <v>26000000</v>
      </c>
      <c r="L1944" s="2">
        <f t="shared" si="91"/>
        <v>-1.1107692307692307</v>
      </c>
      <c r="M1944" s="2">
        <f t="shared" si="92"/>
        <v>2.36</v>
      </c>
    </row>
    <row r="1945" spans="1:13" x14ac:dyDescent="0.25">
      <c r="A1945" s="1" t="s">
        <v>3921</v>
      </c>
      <c r="B1945" s="1">
        <v>8057</v>
      </c>
      <c r="C1945" s="1" t="s">
        <v>1</v>
      </c>
      <c r="D1945" s="1" t="s">
        <v>13</v>
      </c>
      <c r="E1945" s="1" t="s">
        <v>158</v>
      </c>
      <c r="F1945" s="1" t="s">
        <v>3922</v>
      </c>
      <c r="G1945" s="2">
        <v>97170000</v>
      </c>
      <c r="H1945" s="2">
        <v>-2210000</v>
      </c>
      <c r="I1945" s="2">
        <v>623130000</v>
      </c>
      <c r="J1945" s="3">
        <v>0.125</v>
      </c>
      <c r="K1945" s="2">
        <f t="shared" si="90"/>
        <v>77891250</v>
      </c>
      <c r="L1945" s="2">
        <f t="shared" si="91"/>
        <v>-2.8372891691942292E-2</v>
      </c>
      <c r="M1945" s="2">
        <f t="shared" si="92"/>
        <v>1.2475085455683406</v>
      </c>
    </row>
    <row r="1946" spans="1:13" x14ac:dyDescent="0.25">
      <c r="A1946" s="1" t="s">
        <v>3923</v>
      </c>
      <c r="B1946" s="1">
        <v>8059</v>
      </c>
      <c r="C1946" s="1" t="s">
        <v>1</v>
      </c>
      <c r="D1946" s="1" t="s">
        <v>65</v>
      </c>
      <c r="E1946" s="1" t="s">
        <v>66</v>
      </c>
      <c r="F1946" s="1" t="s">
        <v>3924</v>
      </c>
      <c r="G1946" s="2">
        <v>118530000</v>
      </c>
      <c r="H1946" s="2">
        <v>-10330000</v>
      </c>
      <c r="I1946" s="2">
        <v>1010000000</v>
      </c>
      <c r="J1946" s="3">
        <v>1.2E-2</v>
      </c>
      <c r="K1946" s="2">
        <f t="shared" si="90"/>
        <v>12120000</v>
      </c>
      <c r="L1946" s="2">
        <f t="shared" si="91"/>
        <v>-0.85231023102310233</v>
      </c>
      <c r="M1946" s="2">
        <f t="shared" si="92"/>
        <v>9.7797029702970288</v>
      </c>
    </row>
    <row r="1947" spans="1:13" x14ac:dyDescent="0.25">
      <c r="A1947" s="1" t="s">
        <v>3925</v>
      </c>
      <c r="B1947" s="1">
        <v>8060</v>
      </c>
      <c r="C1947" s="1" t="s">
        <v>1</v>
      </c>
      <c r="D1947" s="1" t="s">
        <v>77</v>
      </c>
      <c r="E1947" s="1" t="s">
        <v>515</v>
      </c>
      <c r="F1947" s="1" t="s">
        <v>3926</v>
      </c>
      <c r="G1947" s="2">
        <v>139980000</v>
      </c>
      <c r="H1947" s="2">
        <v>-11820000</v>
      </c>
      <c r="I1947" s="2">
        <v>326380000</v>
      </c>
      <c r="J1947" s="3">
        <v>7.0000000000000007E-2</v>
      </c>
      <c r="K1947" s="2">
        <f t="shared" si="90"/>
        <v>22846600.000000004</v>
      </c>
      <c r="L1947" s="2">
        <f t="shared" si="91"/>
        <v>-0.51736363397617147</v>
      </c>
      <c r="M1947" s="2">
        <f t="shared" si="92"/>
        <v>6.1269510561746596</v>
      </c>
    </row>
    <row r="1948" spans="1:13" x14ac:dyDescent="0.25">
      <c r="A1948" s="1" t="s">
        <v>3927</v>
      </c>
      <c r="B1948" s="1">
        <v>8062</v>
      </c>
      <c r="C1948" s="1" t="s">
        <v>1</v>
      </c>
      <c r="D1948" s="1" t="s">
        <v>99</v>
      </c>
      <c r="E1948" s="1" t="s">
        <v>242</v>
      </c>
      <c r="F1948" s="1" t="s">
        <v>3928</v>
      </c>
      <c r="G1948" s="2">
        <v>111350000</v>
      </c>
      <c r="H1948" s="2">
        <v>19300000</v>
      </c>
      <c r="I1948" s="2">
        <v>480000000</v>
      </c>
      <c r="J1948" s="3">
        <v>0.28499999999999998</v>
      </c>
      <c r="K1948" s="2">
        <f t="shared" si="90"/>
        <v>136800000</v>
      </c>
      <c r="L1948" s="2">
        <f t="shared" si="91"/>
        <v>0.14108187134502925</v>
      </c>
      <c r="M1948" s="2">
        <f t="shared" si="92"/>
        <v>0.81396198830409361</v>
      </c>
    </row>
    <row r="1949" spans="1:13" x14ac:dyDescent="0.25">
      <c r="A1949" s="1" t="s">
        <v>3929</v>
      </c>
      <c r="B1949" s="1">
        <v>8063</v>
      </c>
      <c r="C1949" s="1" t="s">
        <v>1</v>
      </c>
      <c r="D1949" s="1" t="s">
        <v>13</v>
      </c>
      <c r="E1949" s="1" t="s">
        <v>158</v>
      </c>
      <c r="F1949" s="1" t="s">
        <v>61</v>
      </c>
      <c r="G1949" s="2">
        <v>15490000</v>
      </c>
      <c r="H1949" s="2">
        <v>-34140000</v>
      </c>
      <c r="I1949" s="2">
        <v>510790000</v>
      </c>
      <c r="J1949" s="3">
        <v>4.2000000000000003E-2</v>
      </c>
      <c r="K1949" s="2">
        <f t="shared" si="90"/>
        <v>21453180</v>
      </c>
      <c r="L1949" s="2">
        <f t="shared" si="91"/>
        <v>-1.591372467857912</v>
      </c>
      <c r="M1949" s="2">
        <f t="shared" si="92"/>
        <v>0.7220374788259829</v>
      </c>
    </row>
    <row r="1950" spans="1:13" x14ac:dyDescent="0.25">
      <c r="A1950" s="1" t="s">
        <v>3930</v>
      </c>
      <c r="B1950" s="1">
        <v>8065</v>
      </c>
      <c r="C1950" s="1" t="s">
        <v>1</v>
      </c>
      <c r="D1950" s="1" t="s">
        <v>95</v>
      </c>
      <c r="E1950" s="1" t="s">
        <v>506</v>
      </c>
      <c r="F1950" s="1" t="s">
        <v>3931</v>
      </c>
      <c r="G1950" s="2">
        <v>153410000</v>
      </c>
      <c r="H1950" s="2">
        <v>-32220000</v>
      </c>
      <c r="I1950" s="2">
        <v>401380000</v>
      </c>
      <c r="J1950" s="3">
        <v>0.111</v>
      </c>
      <c r="K1950" s="2">
        <f t="shared" si="90"/>
        <v>44553180</v>
      </c>
      <c r="L1950" s="2">
        <f t="shared" si="91"/>
        <v>-0.72318070225290321</v>
      </c>
      <c r="M1950" s="2">
        <f t="shared" si="92"/>
        <v>3.4433007924462404</v>
      </c>
    </row>
    <row r="1951" spans="1:13" x14ac:dyDescent="0.25">
      <c r="A1951" s="1" t="s">
        <v>3932</v>
      </c>
      <c r="B1951" s="1">
        <v>8066</v>
      </c>
      <c r="C1951" s="1" t="s">
        <v>1</v>
      </c>
      <c r="D1951" s="1" t="s">
        <v>77</v>
      </c>
      <c r="E1951" s="1" t="s">
        <v>194</v>
      </c>
      <c r="F1951" s="1" t="s">
        <v>3933</v>
      </c>
      <c r="G1951" s="2">
        <v>79100000</v>
      </c>
      <c r="H1951" s="2">
        <v>4340000</v>
      </c>
      <c r="I1951" s="2">
        <v>525350000</v>
      </c>
      <c r="J1951" s="3">
        <v>3.3000000000000002E-2</v>
      </c>
      <c r="K1951" s="2">
        <f t="shared" si="90"/>
        <v>17336550</v>
      </c>
      <c r="L1951" s="2">
        <f t="shared" si="91"/>
        <v>0.25033815839945089</v>
      </c>
      <c r="M1951" s="2">
        <f t="shared" si="92"/>
        <v>4.5626148224416045</v>
      </c>
    </row>
    <row r="1952" spans="1:13" x14ac:dyDescent="0.25">
      <c r="A1952" s="1" t="s">
        <v>3934</v>
      </c>
      <c r="B1952" s="1">
        <v>8067</v>
      </c>
      <c r="C1952" s="1" t="s">
        <v>1</v>
      </c>
      <c r="D1952" s="1" t="s">
        <v>13</v>
      </c>
      <c r="E1952" s="1" t="s">
        <v>14</v>
      </c>
      <c r="F1952" s="1" t="s">
        <v>3935</v>
      </c>
      <c r="G1952" s="2">
        <v>69080000</v>
      </c>
      <c r="H1952" s="2">
        <v>-25930000</v>
      </c>
      <c r="I1952" s="2">
        <v>180000000</v>
      </c>
      <c r="J1952" s="3">
        <v>0.27</v>
      </c>
      <c r="K1952" s="2">
        <f t="shared" si="90"/>
        <v>48600000</v>
      </c>
      <c r="L1952" s="2">
        <f t="shared" si="91"/>
        <v>-0.53353909465020577</v>
      </c>
      <c r="M1952" s="2">
        <f t="shared" si="92"/>
        <v>1.4213991769547325</v>
      </c>
    </row>
    <row r="1953" spans="1:13" x14ac:dyDescent="0.25">
      <c r="A1953" s="1" t="s">
        <v>3936</v>
      </c>
      <c r="B1953" s="1">
        <v>8069</v>
      </c>
      <c r="C1953" s="1" t="s">
        <v>1</v>
      </c>
      <c r="D1953" s="1" t="s">
        <v>50</v>
      </c>
      <c r="E1953" s="1" t="s">
        <v>81</v>
      </c>
      <c r="F1953" s="1" t="s">
        <v>3937</v>
      </c>
      <c r="G1953" s="2">
        <v>158410000</v>
      </c>
      <c r="H1953" s="2">
        <v>-4130000</v>
      </c>
      <c r="I1953" s="2">
        <v>503180000</v>
      </c>
      <c r="J1953" s="3">
        <v>4.9000000000000002E-2</v>
      </c>
      <c r="K1953" s="2">
        <f t="shared" si="90"/>
        <v>24655820</v>
      </c>
      <c r="L1953" s="2">
        <f t="shared" si="91"/>
        <v>-0.16750608984004589</v>
      </c>
      <c r="M1953" s="2">
        <f t="shared" si="92"/>
        <v>6.424852225559726</v>
      </c>
    </row>
    <row r="1954" spans="1:13" x14ac:dyDescent="0.25">
      <c r="A1954" s="1" t="s">
        <v>3938</v>
      </c>
      <c r="B1954" s="1">
        <v>8070</v>
      </c>
      <c r="C1954" s="1" t="s">
        <v>1</v>
      </c>
      <c r="D1954" s="1" t="s">
        <v>77</v>
      </c>
      <c r="E1954" s="1" t="s">
        <v>899</v>
      </c>
      <c r="F1954" s="1" t="s">
        <v>3939</v>
      </c>
      <c r="G1954" s="2">
        <v>326710000</v>
      </c>
      <c r="H1954" s="2">
        <v>17180000</v>
      </c>
      <c r="I1954" s="2">
        <v>200000000</v>
      </c>
      <c r="J1954" s="3">
        <v>0.26500000000000001</v>
      </c>
      <c r="K1954" s="2">
        <f t="shared" si="90"/>
        <v>53000000</v>
      </c>
      <c r="L1954" s="2">
        <f t="shared" si="91"/>
        <v>0.32415094339622641</v>
      </c>
      <c r="M1954" s="2">
        <f t="shared" si="92"/>
        <v>6.164339622641509</v>
      </c>
    </row>
    <row r="1955" spans="1:13" x14ac:dyDescent="0.25">
      <c r="A1955" s="1" t="s">
        <v>3940</v>
      </c>
      <c r="B1955" s="1">
        <v>8071</v>
      </c>
      <c r="C1955" s="1" t="s">
        <v>1</v>
      </c>
      <c r="D1955" s="1" t="s">
        <v>112</v>
      </c>
      <c r="E1955" s="1" t="s">
        <v>186</v>
      </c>
      <c r="F1955" s="1" t="s">
        <v>3941</v>
      </c>
      <c r="G1955" s="2">
        <v>22010000</v>
      </c>
      <c r="H1955" s="2">
        <v>-10110000</v>
      </c>
      <c r="I1955" s="2">
        <v>4690000000</v>
      </c>
      <c r="J1955" s="3">
        <v>2.5999999999999999E-2</v>
      </c>
      <c r="K1955" s="2">
        <f t="shared" si="90"/>
        <v>121940000</v>
      </c>
      <c r="L1955" s="2">
        <f t="shared" si="91"/>
        <v>-8.2909627685747084E-2</v>
      </c>
      <c r="M1955" s="2">
        <f t="shared" si="92"/>
        <v>0.18049860587174019</v>
      </c>
    </row>
    <row r="1956" spans="1:13" x14ac:dyDescent="0.25">
      <c r="A1956" s="1" t="s">
        <v>3942</v>
      </c>
      <c r="B1956" s="1">
        <v>8072</v>
      </c>
      <c r="C1956" s="1" t="s">
        <v>1</v>
      </c>
      <c r="D1956" s="1" t="s">
        <v>128</v>
      </c>
      <c r="E1956" s="1" t="s">
        <v>307</v>
      </c>
      <c r="F1956" s="1" t="s">
        <v>3943</v>
      </c>
      <c r="G1956" s="2">
        <v>61390000</v>
      </c>
      <c r="H1956" s="2">
        <v>-29350000</v>
      </c>
      <c r="I1956" s="2">
        <v>684540000</v>
      </c>
      <c r="J1956" s="3">
        <v>2.5000000000000001E-2</v>
      </c>
      <c r="K1956" s="2">
        <f t="shared" si="90"/>
        <v>17113500</v>
      </c>
      <c r="L1956" s="2">
        <f t="shared" si="91"/>
        <v>-1.7150203056066848</v>
      </c>
      <c r="M1956" s="2">
        <f t="shared" si="92"/>
        <v>3.587226458643761</v>
      </c>
    </row>
    <row r="1957" spans="1:13" x14ac:dyDescent="0.25">
      <c r="A1957" s="1" t="s">
        <v>3944</v>
      </c>
      <c r="B1957" s="1">
        <v>8073</v>
      </c>
      <c r="C1957" s="1" t="s">
        <v>1</v>
      </c>
      <c r="D1957" s="1" t="s">
        <v>166</v>
      </c>
      <c r="E1957" s="1" t="s">
        <v>216</v>
      </c>
      <c r="F1957" s="1" t="s">
        <v>3945</v>
      </c>
      <c r="G1957" s="2">
        <v>94310000</v>
      </c>
      <c r="H1957" s="2">
        <v>-43960000</v>
      </c>
      <c r="I1957" s="2">
        <v>520000000</v>
      </c>
      <c r="J1957" s="3">
        <v>6.6000000000000003E-2</v>
      </c>
      <c r="K1957" s="2">
        <f t="shared" si="90"/>
        <v>34320000</v>
      </c>
      <c r="L1957" s="2">
        <f t="shared" si="91"/>
        <v>-1.280885780885781</v>
      </c>
      <c r="M1957" s="2">
        <f t="shared" si="92"/>
        <v>2.7479603729603728</v>
      </c>
    </row>
    <row r="1958" spans="1:13" x14ac:dyDescent="0.25">
      <c r="A1958" s="1" t="s">
        <v>3946</v>
      </c>
      <c r="B1958" s="1">
        <v>8076</v>
      </c>
      <c r="C1958" s="1" t="s">
        <v>1</v>
      </c>
      <c r="D1958" s="1" t="s">
        <v>112</v>
      </c>
      <c r="E1958" s="1" t="s">
        <v>113</v>
      </c>
      <c r="F1958" s="1" t="s">
        <v>3947</v>
      </c>
      <c r="G1958" s="2">
        <v>77770000</v>
      </c>
      <c r="H1958" s="2">
        <v>-9130000</v>
      </c>
      <c r="I1958" s="2">
        <v>1320000000</v>
      </c>
      <c r="J1958" s="3">
        <v>1.2999999999999999E-2</v>
      </c>
      <c r="K1958" s="2">
        <f t="shared" si="90"/>
        <v>17160000</v>
      </c>
      <c r="L1958" s="2">
        <f t="shared" si="91"/>
        <v>-0.53205128205128205</v>
      </c>
      <c r="M1958" s="2">
        <f t="shared" si="92"/>
        <v>4.5320512820512819</v>
      </c>
    </row>
    <row r="1959" spans="1:13" x14ac:dyDescent="0.25">
      <c r="A1959" s="1" t="s">
        <v>3948</v>
      </c>
      <c r="B1959" s="1">
        <v>8079</v>
      </c>
      <c r="C1959" s="1" t="s">
        <v>1</v>
      </c>
      <c r="D1959" s="1" t="s">
        <v>99</v>
      </c>
      <c r="E1959" s="1" t="s">
        <v>100</v>
      </c>
      <c r="F1959" s="1" t="s">
        <v>3949</v>
      </c>
      <c r="G1959" s="2">
        <v>71400000</v>
      </c>
      <c r="H1959" s="2">
        <v>-54100000</v>
      </c>
      <c r="I1959" s="2">
        <v>655540000</v>
      </c>
      <c r="J1959" s="3">
        <v>3.6999999999999998E-2</v>
      </c>
      <c r="K1959" s="2">
        <f t="shared" si="90"/>
        <v>24254980</v>
      </c>
      <c r="L1959" s="2">
        <f t="shared" si="91"/>
        <v>-2.2304697839371546</v>
      </c>
      <c r="M1959" s="2">
        <f t="shared" si="92"/>
        <v>2.9437253710372056</v>
      </c>
    </row>
    <row r="1960" spans="1:13" x14ac:dyDescent="0.25">
      <c r="A1960" s="1" t="s">
        <v>3950</v>
      </c>
      <c r="B1960" s="1">
        <v>8080</v>
      </c>
      <c r="C1960" s="1" t="s">
        <v>1</v>
      </c>
      <c r="D1960" s="1" t="s">
        <v>95</v>
      </c>
      <c r="E1960" s="1" t="s">
        <v>132</v>
      </c>
      <c r="F1960" s="1" t="s">
        <v>3951</v>
      </c>
      <c r="G1960" s="2">
        <v>2270000000</v>
      </c>
      <c r="H1960" s="2">
        <v>1090000</v>
      </c>
      <c r="I1960" s="2">
        <v>428060000</v>
      </c>
      <c r="J1960" s="3">
        <v>0.22600000000000001</v>
      </c>
      <c r="K1960" s="2">
        <f t="shared" si="90"/>
        <v>96741560</v>
      </c>
      <c r="L1960" s="2">
        <f t="shared" si="91"/>
        <v>1.1267132760728688E-2</v>
      </c>
      <c r="M1960" s="2">
        <f t="shared" si="92"/>
        <v>23.464579235645981</v>
      </c>
    </row>
    <row r="1961" spans="1:13" x14ac:dyDescent="0.25">
      <c r="A1961" s="1" t="s">
        <v>3952</v>
      </c>
      <c r="B1961" s="1">
        <v>8081</v>
      </c>
      <c r="C1961" s="1" t="s">
        <v>1</v>
      </c>
      <c r="D1961" s="1" t="s">
        <v>112</v>
      </c>
      <c r="E1961" s="1" t="s">
        <v>113</v>
      </c>
      <c r="F1961" s="1" t="s">
        <v>3953</v>
      </c>
      <c r="G1961" s="2">
        <v>64590000</v>
      </c>
      <c r="H1961" s="2">
        <v>12640000</v>
      </c>
      <c r="I1961" s="2">
        <v>5260000000</v>
      </c>
      <c r="J1961" s="3">
        <v>0.05</v>
      </c>
      <c r="K1961" s="2">
        <f t="shared" si="90"/>
        <v>263000000</v>
      </c>
      <c r="L1961" s="2">
        <f t="shared" si="91"/>
        <v>4.8060836501901141E-2</v>
      </c>
      <c r="M1961" s="2">
        <f t="shared" si="92"/>
        <v>0.2455893536121673</v>
      </c>
    </row>
    <row r="1962" spans="1:13" x14ac:dyDescent="0.25">
      <c r="A1962" s="1" t="s">
        <v>3954</v>
      </c>
      <c r="B1962" s="1">
        <v>8082</v>
      </c>
      <c r="C1962" s="1" t="s">
        <v>1</v>
      </c>
      <c r="D1962" s="1" t="s">
        <v>50</v>
      </c>
      <c r="E1962" s="1" t="s">
        <v>2945</v>
      </c>
      <c r="F1962" s="1" t="s">
        <v>3955</v>
      </c>
      <c r="G1962" s="2">
        <v>223580000</v>
      </c>
      <c r="H1962" s="2">
        <v>-31610000</v>
      </c>
      <c r="I1962" s="2">
        <v>2100000000</v>
      </c>
      <c r="J1962" s="3">
        <v>3.1E-2</v>
      </c>
      <c r="K1962" s="2">
        <f t="shared" si="90"/>
        <v>65100000</v>
      </c>
      <c r="L1962" s="2">
        <f t="shared" si="91"/>
        <v>-0.48556067588325652</v>
      </c>
      <c r="M1962" s="2">
        <f t="shared" si="92"/>
        <v>3.4344086021505378</v>
      </c>
    </row>
    <row r="1963" spans="1:13" x14ac:dyDescent="0.25">
      <c r="A1963" s="1" t="s">
        <v>3956</v>
      </c>
      <c r="B1963" s="1">
        <v>8083</v>
      </c>
      <c r="C1963" s="1" t="s">
        <v>1</v>
      </c>
      <c r="D1963" s="1" t="s">
        <v>112</v>
      </c>
      <c r="E1963" s="1" t="s">
        <v>205</v>
      </c>
      <c r="F1963" s="1" t="s">
        <v>3957</v>
      </c>
      <c r="G1963" s="2">
        <v>1600000000</v>
      </c>
      <c r="H1963" s="2">
        <v>8210000.0000000009</v>
      </c>
      <c r="I1963" s="2">
        <v>18470000000</v>
      </c>
      <c r="J1963" s="3">
        <v>7.6999999999999999E-2</v>
      </c>
      <c r="K1963" s="2">
        <f t="shared" si="90"/>
        <v>1422190000</v>
      </c>
      <c r="L1963" s="2">
        <f t="shared" si="91"/>
        <v>5.772787039706369E-3</v>
      </c>
      <c r="M1963" s="2">
        <f t="shared" si="92"/>
        <v>1.1250254888587319</v>
      </c>
    </row>
    <row r="1964" spans="1:13" x14ac:dyDescent="0.25">
      <c r="A1964" s="1" t="s">
        <v>3958</v>
      </c>
      <c r="B1964" s="1">
        <v>8087</v>
      </c>
      <c r="C1964" s="1" t="s">
        <v>1</v>
      </c>
      <c r="D1964" s="1" t="s">
        <v>128</v>
      </c>
      <c r="E1964" s="1" t="s">
        <v>319</v>
      </c>
      <c r="F1964" s="1" t="s">
        <v>3959</v>
      </c>
      <c r="G1964" s="2">
        <v>38240000</v>
      </c>
      <c r="H1964" s="2">
        <v>-61530000</v>
      </c>
      <c r="I1964" s="2">
        <v>172800000</v>
      </c>
      <c r="J1964" s="3">
        <v>0.152</v>
      </c>
      <c r="K1964" s="2">
        <f t="shared" si="90"/>
        <v>26265600</v>
      </c>
      <c r="L1964" s="2">
        <f t="shared" si="91"/>
        <v>-2.3426078216374271</v>
      </c>
      <c r="M1964" s="2">
        <f t="shared" si="92"/>
        <v>1.4558966861598441</v>
      </c>
    </row>
    <row r="1965" spans="1:13" x14ac:dyDescent="0.25">
      <c r="A1965" s="1" t="s">
        <v>3960</v>
      </c>
      <c r="B1965" s="1">
        <v>8091</v>
      </c>
      <c r="C1965" s="1" t="s">
        <v>1</v>
      </c>
      <c r="D1965" s="1" t="s">
        <v>128</v>
      </c>
      <c r="E1965" s="1" t="s">
        <v>319</v>
      </c>
      <c r="F1965" s="1" t="s">
        <v>3961</v>
      </c>
      <c r="G1965" s="2">
        <v>43900000</v>
      </c>
      <c r="H1965" s="2">
        <v>-9460000</v>
      </c>
      <c r="I1965" s="2">
        <v>720000000</v>
      </c>
      <c r="J1965" s="3">
        <v>3.6999999999999998E-2</v>
      </c>
      <c r="K1965" s="2">
        <f t="shared" si="90"/>
        <v>26640000</v>
      </c>
      <c r="L1965" s="2">
        <f t="shared" si="91"/>
        <v>-0.35510510510510512</v>
      </c>
      <c r="M1965" s="2">
        <f t="shared" si="92"/>
        <v>1.647897897897898</v>
      </c>
    </row>
    <row r="1966" spans="1:13" x14ac:dyDescent="0.25">
      <c r="A1966" s="1" t="s">
        <v>3962</v>
      </c>
      <c r="B1966" s="1">
        <v>8092</v>
      </c>
      <c r="C1966" s="1" t="s">
        <v>1</v>
      </c>
      <c r="D1966" s="1" t="s">
        <v>77</v>
      </c>
      <c r="E1966" s="1" t="s">
        <v>2533</v>
      </c>
      <c r="F1966" s="1" t="s">
        <v>3963</v>
      </c>
      <c r="G1966" s="2">
        <v>15940000</v>
      </c>
      <c r="H1966" s="2">
        <v>4820000</v>
      </c>
      <c r="I1966" s="2">
        <v>925510000</v>
      </c>
      <c r="J1966" s="3">
        <v>2.5000000000000001E-2</v>
      </c>
      <c r="K1966" s="2">
        <f t="shared" si="90"/>
        <v>23137750</v>
      </c>
      <c r="L1966" s="2">
        <f t="shared" si="91"/>
        <v>0.20831757625525385</v>
      </c>
      <c r="M1966" s="2">
        <f t="shared" si="92"/>
        <v>0.6889174617238063</v>
      </c>
    </row>
    <row r="1967" spans="1:13" x14ac:dyDescent="0.25">
      <c r="A1967" s="1" t="s">
        <v>3964</v>
      </c>
      <c r="B1967" s="1">
        <v>8093</v>
      </c>
      <c r="C1967" s="1" t="s">
        <v>1</v>
      </c>
      <c r="D1967" s="1" t="s">
        <v>128</v>
      </c>
      <c r="E1967" s="1" t="s">
        <v>319</v>
      </c>
      <c r="F1967" s="1" t="s">
        <v>3965</v>
      </c>
      <c r="G1967" s="2">
        <v>69960000</v>
      </c>
      <c r="H1967" s="2">
        <v>-29990000</v>
      </c>
      <c r="I1967" s="2">
        <v>491730000</v>
      </c>
      <c r="J1967" s="3">
        <v>0.13500000000000001</v>
      </c>
      <c r="K1967" s="2">
        <f t="shared" si="90"/>
        <v>66383550.000000007</v>
      </c>
      <c r="L1967" s="2">
        <f t="shared" si="91"/>
        <v>-0.45176854808156536</v>
      </c>
      <c r="M1967" s="2">
        <f t="shared" si="92"/>
        <v>1.0538755459748688</v>
      </c>
    </row>
    <row r="1968" spans="1:13" x14ac:dyDescent="0.25">
      <c r="A1968" s="1" t="s">
        <v>3966</v>
      </c>
      <c r="B1968" s="1">
        <v>8095</v>
      </c>
      <c r="C1968" s="1" t="s">
        <v>1</v>
      </c>
      <c r="D1968" s="1" t="s">
        <v>112</v>
      </c>
      <c r="E1968" s="1" t="s">
        <v>205</v>
      </c>
      <c r="F1968" s="1" t="s">
        <v>3967</v>
      </c>
      <c r="G1968" s="2">
        <v>625840000</v>
      </c>
      <c r="H1968" s="2">
        <v>215700000</v>
      </c>
      <c r="I1968" s="2">
        <v>1510000000</v>
      </c>
      <c r="J1968" s="3">
        <v>0.34</v>
      </c>
      <c r="K1968" s="2">
        <f t="shared" si="90"/>
        <v>513400000.00000006</v>
      </c>
      <c r="L1968" s="2">
        <f t="shared" si="91"/>
        <v>0.42014024152707435</v>
      </c>
      <c r="M1968" s="2">
        <f t="shared" si="92"/>
        <v>1.2190105181145305</v>
      </c>
    </row>
    <row r="1969" spans="1:13" x14ac:dyDescent="0.25">
      <c r="A1969" s="1" t="s">
        <v>3968</v>
      </c>
      <c r="B1969" s="1">
        <v>8096</v>
      </c>
      <c r="C1969" s="1" t="s">
        <v>1</v>
      </c>
      <c r="D1969" s="1" t="s">
        <v>50</v>
      </c>
      <c r="E1969" s="1" t="s">
        <v>123</v>
      </c>
      <c r="F1969" s="1" t="s">
        <v>3969</v>
      </c>
      <c r="G1969" s="2">
        <v>42270000</v>
      </c>
      <c r="H1969" s="2">
        <v>-9650000</v>
      </c>
      <c r="I1969" s="2">
        <v>55720000</v>
      </c>
      <c r="J1969" s="3">
        <v>0.13500000000000001</v>
      </c>
      <c r="K1969" s="2">
        <f t="shared" si="90"/>
        <v>7522200.0000000009</v>
      </c>
      <c r="L1969" s="2">
        <f t="shared" si="91"/>
        <v>-1.2828693733216345</v>
      </c>
      <c r="M1969" s="2">
        <f t="shared" si="92"/>
        <v>5.6193666746430555</v>
      </c>
    </row>
    <row r="1970" spans="1:13" x14ac:dyDescent="0.25">
      <c r="A1970" s="1" t="s">
        <v>3970</v>
      </c>
      <c r="B1970" s="1">
        <v>8098</v>
      </c>
      <c r="C1970" s="1" t="s">
        <v>1</v>
      </c>
      <c r="D1970" s="1" t="s">
        <v>13</v>
      </c>
      <c r="E1970" s="1" t="s">
        <v>84</v>
      </c>
      <c r="F1970" s="1" t="s">
        <v>3971</v>
      </c>
      <c r="G1970" s="2">
        <v>41780000</v>
      </c>
      <c r="H1970" s="2">
        <v>-5560000</v>
      </c>
      <c r="I1970" s="2">
        <v>2200000000</v>
      </c>
      <c r="J1970" s="3">
        <v>6.8000000000000005E-2</v>
      </c>
      <c r="K1970" s="2">
        <f t="shared" si="90"/>
        <v>149600000</v>
      </c>
      <c r="L1970" s="2">
        <f t="shared" si="91"/>
        <v>-3.7165775401069516E-2</v>
      </c>
      <c r="M1970" s="2">
        <f t="shared" si="92"/>
        <v>0.27927807486631018</v>
      </c>
    </row>
    <row r="1971" spans="1:13" x14ac:dyDescent="0.25">
      <c r="A1971" s="1" t="s">
        <v>3972</v>
      </c>
      <c r="B1971" s="1">
        <v>8100</v>
      </c>
      <c r="C1971" s="1" t="s">
        <v>1</v>
      </c>
      <c r="D1971" s="1" t="s">
        <v>112</v>
      </c>
      <c r="E1971" s="1" t="s">
        <v>205</v>
      </c>
      <c r="F1971" s="1" t="s">
        <v>3973</v>
      </c>
      <c r="G1971" s="2">
        <v>92360000</v>
      </c>
      <c r="H1971" s="2">
        <v>-23420000</v>
      </c>
      <c r="I1971" s="2">
        <v>444450000</v>
      </c>
      <c r="J1971" s="3">
        <v>0.38</v>
      </c>
      <c r="K1971" s="2">
        <f t="shared" si="90"/>
        <v>168891000</v>
      </c>
      <c r="L1971" s="2">
        <f t="shared" si="91"/>
        <v>-0.13866931926508813</v>
      </c>
      <c r="M1971" s="2">
        <f t="shared" si="92"/>
        <v>0.54686158528281559</v>
      </c>
    </row>
    <row r="1972" spans="1:13" x14ac:dyDescent="0.25">
      <c r="A1972" s="1" t="s">
        <v>3974</v>
      </c>
      <c r="B1972" s="1">
        <v>8103</v>
      </c>
      <c r="C1972" s="1" t="s">
        <v>1</v>
      </c>
      <c r="D1972" s="1" t="s">
        <v>50</v>
      </c>
      <c r="E1972" s="1" t="s">
        <v>619</v>
      </c>
      <c r="F1972" s="1" t="s">
        <v>3975</v>
      </c>
      <c r="G1972" s="2">
        <v>23990000</v>
      </c>
      <c r="H1972" s="2">
        <v>-12270000</v>
      </c>
      <c r="I1972" s="2">
        <v>107870000</v>
      </c>
      <c r="J1972" s="3">
        <v>0.81</v>
      </c>
      <c r="K1972" s="2">
        <f t="shared" si="90"/>
        <v>87374700</v>
      </c>
      <c r="L1972" s="2">
        <f t="shared" si="91"/>
        <v>-0.14042966671130203</v>
      </c>
      <c r="M1972" s="2">
        <f t="shared" si="92"/>
        <v>0.27456460508591157</v>
      </c>
    </row>
    <row r="1973" spans="1:13" x14ac:dyDescent="0.25">
      <c r="A1973" s="1" t="s">
        <v>3976</v>
      </c>
      <c r="B1973" s="1">
        <v>8106</v>
      </c>
      <c r="C1973" s="1" t="s">
        <v>1</v>
      </c>
      <c r="D1973" s="1" t="s">
        <v>112</v>
      </c>
      <c r="E1973" s="1" t="s">
        <v>113</v>
      </c>
      <c r="F1973" s="1" t="s">
        <v>61</v>
      </c>
      <c r="G1973" s="2">
        <v>108390000</v>
      </c>
      <c r="H1973" s="2">
        <v>-47260000</v>
      </c>
      <c r="I1973" s="2">
        <v>506550000</v>
      </c>
      <c r="J1973" s="3">
        <v>0.09</v>
      </c>
      <c r="K1973" s="2">
        <f t="shared" si="90"/>
        <v>45589500</v>
      </c>
      <c r="L1973" s="2">
        <f t="shared" si="91"/>
        <v>-1.0366422092806458</v>
      </c>
      <c r="M1973" s="2">
        <f t="shared" si="92"/>
        <v>2.3775211397361233</v>
      </c>
    </row>
    <row r="1974" spans="1:13" x14ac:dyDescent="0.25">
      <c r="A1974" s="1" t="s">
        <v>3977</v>
      </c>
      <c r="B1974" s="1">
        <v>8107</v>
      </c>
      <c r="C1974" s="1" t="s">
        <v>1</v>
      </c>
      <c r="D1974" s="1" t="s">
        <v>144</v>
      </c>
      <c r="E1974" s="1" t="s">
        <v>879</v>
      </c>
      <c r="F1974" s="1" t="s">
        <v>3978</v>
      </c>
      <c r="G1974" s="2">
        <v>87230000</v>
      </c>
      <c r="H1974" s="2">
        <v>-34160000</v>
      </c>
      <c r="I1974" s="2">
        <v>126140000</v>
      </c>
      <c r="J1974" s="3">
        <v>5</v>
      </c>
      <c r="K1974" s="2">
        <f t="shared" si="90"/>
        <v>630700000</v>
      </c>
      <c r="L1974" s="2">
        <f t="shared" si="91"/>
        <v>-5.4162042175360713E-2</v>
      </c>
      <c r="M1974" s="2">
        <f t="shared" si="92"/>
        <v>0.13830664341208182</v>
      </c>
    </row>
    <row r="1975" spans="1:13" x14ac:dyDescent="0.25">
      <c r="A1975" s="1" t="s">
        <v>3979</v>
      </c>
      <c r="B1975" s="1">
        <v>8111</v>
      </c>
      <c r="C1975" s="1" t="s">
        <v>1</v>
      </c>
      <c r="D1975" s="1" t="s">
        <v>6</v>
      </c>
      <c r="E1975" s="1" t="s">
        <v>7</v>
      </c>
      <c r="F1975" s="1" t="s">
        <v>3980</v>
      </c>
      <c r="G1975" s="2">
        <v>48600000</v>
      </c>
      <c r="H1975" s="2">
        <v>-28740000</v>
      </c>
      <c r="I1975" s="2">
        <v>448180000</v>
      </c>
      <c r="J1975" s="3">
        <v>0.08</v>
      </c>
      <c r="K1975" s="2">
        <f t="shared" si="90"/>
        <v>35854400</v>
      </c>
      <c r="L1975" s="2">
        <f t="shared" si="91"/>
        <v>-0.80157525994020262</v>
      </c>
      <c r="M1975" s="2">
        <f t="shared" si="92"/>
        <v>1.3554821723414698</v>
      </c>
    </row>
    <row r="1976" spans="1:13" x14ac:dyDescent="0.25">
      <c r="A1976" s="1" t="s">
        <v>3981</v>
      </c>
      <c r="B1976" s="1">
        <v>8112</v>
      </c>
      <c r="C1976" s="1" t="s">
        <v>1</v>
      </c>
      <c r="D1976" s="1" t="s">
        <v>128</v>
      </c>
      <c r="E1976" s="1" t="s">
        <v>319</v>
      </c>
      <c r="F1976" s="1" t="s">
        <v>61</v>
      </c>
      <c r="G1976" s="2">
        <v>57960000</v>
      </c>
      <c r="H1976" s="2">
        <v>-48640000</v>
      </c>
      <c r="I1976" s="2">
        <v>229420000</v>
      </c>
      <c r="J1976" s="3">
        <v>0.45500000000000002</v>
      </c>
      <c r="K1976" s="2">
        <f t="shared" si="90"/>
        <v>104386100</v>
      </c>
      <c r="L1976" s="2">
        <f t="shared" si="91"/>
        <v>-0.46596242219989059</v>
      </c>
      <c r="M1976" s="2">
        <f t="shared" si="92"/>
        <v>0.55524634026944197</v>
      </c>
    </row>
    <row r="1977" spans="1:13" x14ac:dyDescent="0.25">
      <c r="A1977" s="1" t="s">
        <v>3982</v>
      </c>
      <c r="B1977" s="1">
        <v>8113</v>
      </c>
      <c r="C1977" s="1" t="s">
        <v>1</v>
      </c>
      <c r="D1977" s="1" t="s">
        <v>99</v>
      </c>
      <c r="E1977" s="1" t="s">
        <v>242</v>
      </c>
      <c r="F1977" s="1" t="s">
        <v>3983</v>
      </c>
      <c r="G1977" s="2">
        <v>1200000000</v>
      </c>
      <c r="H1977" s="2">
        <v>3940000</v>
      </c>
      <c r="I1977" s="2">
        <v>652770000</v>
      </c>
      <c r="J1977" s="3">
        <v>6.5000000000000002E-2</v>
      </c>
      <c r="K1977" s="2">
        <f t="shared" si="90"/>
        <v>42430050</v>
      </c>
      <c r="L1977" s="2">
        <f t="shared" si="91"/>
        <v>9.2858716876364752E-2</v>
      </c>
      <c r="M1977" s="2">
        <f t="shared" si="92"/>
        <v>28.281842703461344</v>
      </c>
    </row>
    <row r="1978" spans="1:13" x14ac:dyDescent="0.25">
      <c r="A1978" s="1" t="s">
        <v>3984</v>
      </c>
      <c r="B1978" s="1">
        <v>8115</v>
      </c>
      <c r="C1978" s="1" t="s">
        <v>1</v>
      </c>
      <c r="D1978" s="1" t="s">
        <v>77</v>
      </c>
      <c r="E1978" s="1" t="s">
        <v>468</v>
      </c>
      <c r="F1978" s="1" t="s">
        <v>3985</v>
      </c>
      <c r="G1978" s="2">
        <v>81920000</v>
      </c>
      <c r="H1978" s="2">
        <v>9420000</v>
      </c>
      <c r="I1978" s="2">
        <v>187430000</v>
      </c>
      <c r="J1978" s="3">
        <v>0.45</v>
      </c>
      <c r="K1978" s="2">
        <f t="shared" si="90"/>
        <v>84343500</v>
      </c>
      <c r="L1978" s="2">
        <f t="shared" si="91"/>
        <v>0.11168614060360313</v>
      </c>
      <c r="M1978" s="2">
        <f t="shared" si="92"/>
        <v>0.97126630979269302</v>
      </c>
    </row>
    <row r="1979" spans="1:13" x14ac:dyDescent="0.25">
      <c r="A1979" s="1" t="s">
        <v>3986</v>
      </c>
      <c r="B1979" s="1">
        <v>8117</v>
      </c>
      <c r="C1979" s="1" t="s">
        <v>1</v>
      </c>
      <c r="D1979" s="1" t="s">
        <v>95</v>
      </c>
      <c r="E1979" s="1" t="s">
        <v>1128</v>
      </c>
      <c r="F1979" s="1" t="s">
        <v>3987</v>
      </c>
      <c r="G1979" s="2">
        <v>183440000</v>
      </c>
      <c r="H1979" s="2">
        <v>-17500000</v>
      </c>
      <c r="I1979" s="2">
        <v>1020000000</v>
      </c>
      <c r="J1979" s="3">
        <v>4.5999999999999999E-2</v>
      </c>
      <c r="K1979" s="2">
        <f t="shared" si="90"/>
        <v>46920000</v>
      </c>
      <c r="L1979" s="2">
        <f t="shared" si="91"/>
        <v>-0.37297527706734868</v>
      </c>
      <c r="M1979" s="2">
        <f t="shared" si="92"/>
        <v>3.9096334185848254</v>
      </c>
    </row>
    <row r="1980" spans="1:13" x14ac:dyDescent="0.25">
      <c r="A1980" s="1" t="s">
        <v>3988</v>
      </c>
      <c r="B1980" s="1">
        <v>8118</v>
      </c>
      <c r="C1980" s="1" t="s">
        <v>1</v>
      </c>
      <c r="D1980" s="1" t="s">
        <v>77</v>
      </c>
      <c r="E1980" s="1" t="s">
        <v>194</v>
      </c>
      <c r="F1980" s="1" t="s">
        <v>3989</v>
      </c>
      <c r="G1980" s="2">
        <v>70560000</v>
      </c>
      <c r="H1980" s="2">
        <v>-69940000</v>
      </c>
      <c r="I1980" s="2">
        <v>500000000</v>
      </c>
      <c r="J1980" s="3">
        <v>7.8E-2</v>
      </c>
      <c r="K1980" s="2">
        <f t="shared" si="90"/>
        <v>39000000</v>
      </c>
      <c r="L1980" s="2">
        <f t="shared" si="91"/>
        <v>-1.7933333333333332</v>
      </c>
      <c r="M1980" s="2">
        <f t="shared" si="92"/>
        <v>1.8092307692307692</v>
      </c>
    </row>
    <row r="1981" spans="1:13" x14ac:dyDescent="0.25">
      <c r="A1981" s="1" t="s">
        <v>3990</v>
      </c>
      <c r="B1981" s="1">
        <v>8120</v>
      </c>
      <c r="C1981" s="1" t="s">
        <v>1</v>
      </c>
      <c r="D1981" s="1" t="s">
        <v>50</v>
      </c>
      <c r="E1981" s="1" t="s">
        <v>123</v>
      </c>
      <c r="F1981" s="1" t="s">
        <v>3991</v>
      </c>
      <c r="G1981" s="2">
        <v>156940000</v>
      </c>
      <c r="H1981" s="2">
        <v>-45310000</v>
      </c>
      <c r="I1981" s="2">
        <v>752900000</v>
      </c>
      <c r="J1981" s="3">
        <v>0.11799999999999999</v>
      </c>
      <c r="K1981" s="2">
        <f t="shared" si="90"/>
        <v>88842200</v>
      </c>
      <c r="L1981" s="2">
        <f t="shared" si="91"/>
        <v>-0.51000538032601628</v>
      </c>
      <c r="M1981" s="2">
        <f t="shared" si="92"/>
        <v>1.7665028556249169</v>
      </c>
    </row>
    <row r="1982" spans="1:13" x14ac:dyDescent="0.25">
      <c r="A1982" s="1" t="s">
        <v>3992</v>
      </c>
      <c r="B1982" s="1">
        <v>8121</v>
      </c>
      <c r="C1982" s="1" t="s">
        <v>1</v>
      </c>
      <c r="D1982" s="1" t="s">
        <v>128</v>
      </c>
      <c r="E1982" s="1" t="s">
        <v>319</v>
      </c>
      <c r="F1982" s="1" t="s">
        <v>3993</v>
      </c>
      <c r="G1982" s="2">
        <v>119780000</v>
      </c>
      <c r="H1982" s="2">
        <v>-5900000</v>
      </c>
      <c r="I1982" s="2">
        <v>166720000</v>
      </c>
      <c r="J1982" s="3">
        <v>0.13200000000000001</v>
      </c>
      <c r="K1982" s="2">
        <f t="shared" si="90"/>
        <v>22007040</v>
      </c>
      <c r="L1982" s="2">
        <f t="shared" si="91"/>
        <v>-0.26809602745303324</v>
      </c>
      <c r="M1982" s="2">
        <f t="shared" si="92"/>
        <v>5.4428037573431052</v>
      </c>
    </row>
    <row r="1983" spans="1:13" x14ac:dyDescent="0.25">
      <c r="A1983" s="1" t="s">
        <v>3994</v>
      </c>
      <c r="B1983" s="1">
        <v>8123</v>
      </c>
      <c r="C1983" s="1" t="s">
        <v>1</v>
      </c>
      <c r="D1983" s="1" t="s">
        <v>2</v>
      </c>
      <c r="E1983" s="1" t="s">
        <v>3</v>
      </c>
      <c r="F1983" s="1" t="s">
        <v>3995</v>
      </c>
      <c r="G1983" s="2">
        <v>167980000</v>
      </c>
      <c r="H1983" s="2">
        <v>-15780000</v>
      </c>
      <c r="I1983" s="2">
        <v>7750000000</v>
      </c>
      <c r="J1983" s="3">
        <v>0.01</v>
      </c>
      <c r="K1983" s="2">
        <f t="shared" si="90"/>
        <v>77500000</v>
      </c>
      <c r="L1983" s="2">
        <f t="shared" si="91"/>
        <v>-0.20361290322580644</v>
      </c>
      <c r="M1983" s="2">
        <f t="shared" si="92"/>
        <v>2.1674838709677418</v>
      </c>
    </row>
    <row r="1984" spans="1:13" x14ac:dyDescent="0.25">
      <c r="A1984" s="1" t="s">
        <v>3996</v>
      </c>
      <c r="B1984" s="1">
        <v>8125</v>
      </c>
      <c r="C1984" s="1" t="s">
        <v>1</v>
      </c>
      <c r="D1984" s="1" t="s">
        <v>65</v>
      </c>
      <c r="E1984" s="1" t="s">
        <v>66</v>
      </c>
      <c r="F1984" s="1" t="s">
        <v>3997</v>
      </c>
      <c r="G1984" s="2">
        <v>55760000</v>
      </c>
      <c r="H1984" s="2">
        <v>-24560000</v>
      </c>
      <c r="I1984" s="2">
        <v>36840000</v>
      </c>
      <c r="J1984" s="3">
        <v>0.218</v>
      </c>
      <c r="K1984" s="2">
        <f t="shared" si="90"/>
        <v>8031120</v>
      </c>
      <c r="L1984" s="2">
        <f t="shared" si="91"/>
        <v>-3.0581039755351682</v>
      </c>
      <c r="M1984" s="2">
        <f t="shared" si="92"/>
        <v>6.9429917620456427</v>
      </c>
    </row>
    <row r="1985" spans="1:13" x14ac:dyDescent="0.25">
      <c r="A1985" s="1" t="s">
        <v>3998</v>
      </c>
      <c r="B1985" s="1">
        <v>8126</v>
      </c>
      <c r="C1985" s="1" t="s">
        <v>1</v>
      </c>
      <c r="D1985" s="1" t="s">
        <v>99</v>
      </c>
      <c r="E1985" s="1" t="s">
        <v>191</v>
      </c>
      <c r="F1985" s="1" t="s">
        <v>3999</v>
      </c>
      <c r="G1985" s="2">
        <v>2080000000</v>
      </c>
      <c r="H1985" s="2">
        <v>4080000</v>
      </c>
      <c r="I1985" s="2">
        <v>476300000</v>
      </c>
      <c r="J1985" s="3">
        <v>0.122</v>
      </c>
      <c r="K1985" s="2">
        <f t="shared" si="90"/>
        <v>58108600</v>
      </c>
      <c r="L1985" s="2">
        <f t="shared" si="91"/>
        <v>7.0213359124122757E-2</v>
      </c>
      <c r="M1985" s="2">
        <f t="shared" si="92"/>
        <v>35.795045827984154</v>
      </c>
    </row>
    <row r="1986" spans="1:13" x14ac:dyDescent="0.25">
      <c r="A1986" s="1" t="s">
        <v>4000</v>
      </c>
      <c r="B1986" s="1">
        <v>8128</v>
      </c>
      <c r="C1986" s="1" t="s">
        <v>1</v>
      </c>
      <c r="D1986" s="1" t="s">
        <v>95</v>
      </c>
      <c r="E1986" s="1" t="s">
        <v>2793</v>
      </c>
      <c r="F1986" s="1" t="s">
        <v>4001</v>
      </c>
      <c r="G1986" s="2">
        <v>67860000</v>
      </c>
      <c r="H1986" s="2">
        <v>9480000</v>
      </c>
      <c r="I1986" s="2">
        <v>4530000000</v>
      </c>
      <c r="J1986" s="3">
        <v>4.3999999999999997E-2</v>
      </c>
      <c r="K1986" s="2">
        <f t="shared" si="90"/>
        <v>199320000</v>
      </c>
      <c r="L1986" s="2">
        <f t="shared" si="91"/>
        <v>4.7561709813365445E-2</v>
      </c>
      <c r="M1986" s="2">
        <f t="shared" si="92"/>
        <v>0.34045755568934377</v>
      </c>
    </row>
    <row r="1987" spans="1:13" x14ac:dyDescent="0.25">
      <c r="A1987" s="1" t="s">
        <v>4002</v>
      </c>
      <c r="B1987" s="1">
        <v>8130</v>
      </c>
      <c r="C1987" s="1" t="s">
        <v>1</v>
      </c>
      <c r="D1987" s="1" t="s">
        <v>50</v>
      </c>
      <c r="E1987" s="1" t="s">
        <v>163</v>
      </c>
      <c r="F1987" s="1" t="s">
        <v>4003</v>
      </c>
      <c r="G1987" s="2">
        <v>36480000</v>
      </c>
      <c r="H1987" s="2">
        <v>-287150000</v>
      </c>
      <c r="I1987" s="2">
        <v>3640000000</v>
      </c>
      <c r="J1987" s="3">
        <v>0.01</v>
      </c>
      <c r="K1987" s="2">
        <f t="shared" ref="K1987:K2050" si="93">I1987*J1987</f>
        <v>36400000</v>
      </c>
      <c r="L1987" s="2">
        <f t="shared" ref="L1987:L2050" si="94">H1987/K1987</f>
        <v>-7.8887362637362637</v>
      </c>
      <c r="M1987" s="2">
        <f t="shared" ref="M1987:M2050" si="95">G1987/K1987</f>
        <v>1.0021978021978022</v>
      </c>
    </row>
    <row r="1988" spans="1:13" x14ac:dyDescent="0.25">
      <c r="A1988" s="1" t="s">
        <v>4004</v>
      </c>
      <c r="B1988" s="1">
        <v>8131</v>
      </c>
      <c r="C1988" s="1" t="s">
        <v>1</v>
      </c>
      <c r="D1988" s="1" t="s">
        <v>112</v>
      </c>
      <c r="E1988" s="1" t="s">
        <v>205</v>
      </c>
      <c r="F1988" s="1" t="s">
        <v>4005</v>
      </c>
      <c r="G1988" s="2">
        <v>26200000</v>
      </c>
      <c r="H1988" s="2">
        <v>-12780000</v>
      </c>
      <c r="I1988" s="2">
        <v>475810000</v>
      </c>
      <c r="J1988" s="3">
        <v>0.12</v>
      </c>
      <c r="K1988" s="2">
        <f t="shared" si="93"/>
        <v>57097200</v>
      </c>
      <c r="L1988" s="2">
        <f t="shared" si="94"/>
        <v>-0.22382883924255481</v>
      </c>
      <c r="M1988" s="2">
        <f t="shared" si="95"/>
        <v>0.4588666344409183</v>
      </c>
    </row>
    <row r="1989" spans="1:13" x14ac:dyDescent="0.25">
      <c r="A1989" s="1" t="s">
        <v>4006</v>
      </c>
      <c r="B1989" s="1">
        <v>8132</v>
      </c>
      <c r="C1989" s="1" t="s">
        <v>1</v>
      </c>
      <c r="D1989" s="1" t="s">
        <v>95</v>
      </c>
      <c r="E1989" s="1" t="s">
        <v>506</v>
      </c>
      <c r="F1989" s="1" t="s">
        <v>61</v>
      </c>
      <c r="G1989" s="2">
        <v>603130000</v>
      </c>
      <c r="H1989" s="2">
        <v>-30740000</v>
      </c>
      <c r="I1989" s="2">
        <v>2540000000</v>
      </c>
      <c r="J1989" s="3">
        <v>0.11899999999999999</v>
      </c>
      <c r="K1989" s="2">
        <f t="shared" si="93"/>
        <v>302260000</v>
      </c>
      <c r="L1989" s="2">
        <f t="shared" si="94"/>
        <v>-0.10170052272877655</v>
      </c>
      <c r="M1989" s="2">
        <f t="shared" si="95"/>
        <v>1.9954013101303514</v>
      </c>
    </row>
    <row r="1990" spans="1:13" x14ac:dyDescent="0.25">
      <c r="A1990" s="1" t="s">
        <v>4007</v>
      </c>
      <c r="B1990" s="1">
        <v>8133</v>
      </c>
      <c r="C1990" s="1" t="s">
        <v>1</v>
      </c>
      <c r="D1990" s="1" t="s">
        <v>210</v>
      </c>
      <c r="E1990" s="1" t="s">
        <v>616</v>
      </c>
      <c r="F1990" s="1" t="s">
        <v>4008</v>
      </c>
      <c r="G1990" s="2">
        <v>53780000</v>
      </c>
      <c r="H1990" s="2">
        <v>-11930000</v>
      </c>
      <c r="I1990" s="2">
        <v>31260000</v>
      </c>
      <c r="J1990" s="3">
        <v>0.56999999999999995</v>
      </c>
      <c r="K1990" s="2">
        <f t="shared" si="93"/>
        <v>17818200</v>
      </c>
      <c r="L1990" s="2">
        <f t="shared" si="94"/>
        <v>-0.66954013312231309</v>
      </c>
      <c r="M1990" s="2">
        <f t="shared" si="95"/>
        <v>3.0182622262630345</v>
      </c>
    </row>
    <row r="1991" spans="1:13" x14ac:dyDescent="0.25">
      <c r="A1991" s="1" t="s">
        <v>4009</v>
      </c>
      <c r="B1991" s="1">
        <v>8136</v>
      </c>
      <c r="C1991" s="1" t="s">
        <v>1</v>
      </c>
      <c r="D1991" s="1" t="s">
        <v>99</v>
      </c>
      <c r="E1991" s="1" t="s">
        <v>191</v>
      </c>
      <c r="F1991" s="1" t="s">
        <v>4010</v>
      </c>
      <c r="G1991" s="2">
        <v>73380000</v>
      </c>
      <c r="H1991" s="2">
        <v>6130000</v>
      </c>
      <c r="I1991" s="2">
        <v>1000000000</v>
      </c>
      <c r="J1991" s="3">
        <v>4.1000000000000002E-2</v>
      </c>
      <c r="K1991" s="2">
        <f t="shared" si="93"/>
        <v>41000000</v>
      </c>
      <c r="L1991" s="2">
        <f t="shared" si="94"/>
        <v>0.14951219512195121</v>
      </c>
      <c r="M1991" s="2">
        <f t="shared" si="95"/>
        <v>1.7897560975609756</v>
      </c>
    </row>
    <row r="1992" spans="1:13" x14ac:dyDescent="0.25">
      <c r="A1992" s="1" t="s">
        <v>4011</v>
      </c>
      <c r="B1992" s="1">
        <v>8137</v>
      </c>
      <c r="C1992" s="1" t="s">
        <v>1</v>
      </c>
      <c r="D1992" s="1" t="s">
        <v>95</v>
      </c>
      <c r="E1992" s="1" t="s">
        <v>506</v>
      </c>
      <c r="F1992" s="1" t="s">
        <v>4012</v>
      </c>
      <c r="G1992" s="2">
        <v>226960000</v>
      </c>
      <c r="H1992" s="2">
        <v>-106520000</v>
      </c>
      <c r="I1992" s="2">
        <v>9740000000</v>
      </c>
      <c r="J1992" s="3">
        <v>0.28000000000000003</v>
      </c>
      <c r="K1992" s="2">
        <f t="shared" si="93"/>
        <v>2727200000.0000005</v>
      </c>
      <c r="L1992" s="2">
        <f t="shared" si="94"/>
        <v>-3.9058374889997062E-2</v>
      </c>
      <c r="M1992" s="2">
        <f t="shared" si="95"/>
        <v>8.3220885890290391E-2</v>
      </c>
    </row>
    <row r="1993" spans="1:13" x14ac:dyDescent="0.25">
      <c r="A1993" s="1" t="s">
        <v>4013</v>
      </c>
      <c r="B1993" s="1">
        <v>8139</v>
      </c>
      <c r="C1993" s="1" t="s">
        <v>1</v>
      </c>
      <c r="D1993" s="1" t="s">
        <v>166</v>
      </c>
      <c r="E1993" s="1" t="s">
        <v>1104</v>
      </c>
      <c r="F1993" s="1" t="s">
        <v>4014</v>
      </c>
      <c r="G1993" s="2">
        <v>179320000</v>
      </c>
      <c r="H1993" s="2">
        <v>2540000</v>
      </c>
      <c r="I1993" s="2">
        <v>38400000</v>
      </c>
      <c r="J1993" s="3">
        <v>1.4</v>
      </c>
      <c r="K1993" s="2">
        <f t="shared" si="93"/>
        <v>53760000</v>
      </c>
      <c r="L1993" s="2">
        <f t="shared" si="94"/>
        <v>4.7247023809523808E-2</v>
      </c>
      <c r="M1993" s="2">
        <f t="shared" si="95"/>
        <v>3.3355654761904763</v>
      </c>
    </row>
    <row r="1994" spans="1:13" x14ac:dyDescent="0.25">
      <c r="A1994" s="1" t="s">
        <v>4015</v>
      </c>
      <c r="B1994" s="1">
        <v>8140</v>
      </c>
      <c r="C1994" s="1" t="s">
        <v>1</v>
      </c>
      <c r="D1994" s="1" t="s">
        <v>210</v>
      </c>
      <c r="E1994" s="1" t="s">
        <v>616</v>
      </c>
      <c r="F1994" s="1" t="s">
        <v>61</v>
      </c>
      <c r="G1994" s="2">
        <v>106700000</v>
      </c>
      <c r="H1994" s="2">
        <v>20800000</v>
      </c>
      <c r="I1994" s="2">
        <v>800000000</v>
      </c>
      <c r="J1994" s="3">
        <v>0.10199999999999999</v>
      </c>
      <c r="K1994" s="2">
        <f t="shared" si="93"/>
        <v>81600000</v>
      </c>
      <c r="L1994" s="2">
        <f t="shared" si="94"/>
        <v>0.25490196078431371</v>
      </c>
      <c r="M1994" s="2">
        <f t="shared" si="95"/>
        <v>1.3075980392156863</v>
      </c>
    </row>
    <row r="1995" spans="1:13" x14ac:dyDescent="0.25">
      <c r="A1995" s="1" t="s">
        <v>4016</v>
      </c>
      <c r="B1995" s="1">
        <v>8143</v>
      </c>
      <c r="C1995" s="1" t="s">
        <v>1</v>
      </c>
      <c r="D1995" s="1" t="s">
        <v>166</v>
      </c>
      <c r="E1995" s="1" t="s">
        <v>216</v>
      </c>
      <c r="F1995" s="1" t="s">
        <v>4017</v>
      </c>
      <c r="G1995" s="2">
        <v>55350000</v>
      </c>
      <c r="H1995" s="2">
        <v>-5880000</v>
      </c>
      <c r="I1995" s="2">
        <v>563650000</v>
      </c>
      <c r="J1995" s="3">
        <v>0.29499999999999998</v>
      </c>
      <c r="K1995" s="2">
        <f t="shared" si="93"/>
        <v>166276750</v>
      </c>
      <c r="L1995" s="2">
        <f t="shared" si="94"/>
        <v>-3.5362731109430515E-2</v>
      </c>
      <c r="M1995" s="2">
        <f t="shared" si="95"/>
        <v>0.33287876988213927</v>
      </c>
    </row>
    <row r="1996" spans="1:13" x14ac:dyDescent="0.25">
      <c r="A1996" s="1" t="s">
        <v>4018</v>
      </c>
      <c r="B1996" s="1">
        <v>8146</v>
      </c>
      <c r="C1996" s="1" t="s">
        <v>1</v>
      </c>
      <c r="D1996" s="1" t="s">
        <v>54</v>
      </c>
      <c r="E1996" s="1" t="s">
        <v>349</v>
      </c>
      <c r="F1996" s="1" t="s">
        <v>4019</v>
      </c>
      <c r="G1996" s="2">
        <v>71810000</v>
      </c>
      <c r="H1996" s="2">
        <v>11290000</v>
      </c>
      <c r="I1996" s="2">
        <v>800600000</v>
      </c>
      <c r="J1996" s="3">
        <v>0.156</v>
      </c>
      <c r="K1996" s="2">
        <f t="shared" si="93"/>
        <v>124893600</v>
      </c>
      <c r="L1996" s="2">
        <f t="shared" si="94"/>
        <v>9.039694588033334E-2</v>
      </c>
      <c r="M1996" s="2">
        <f t="shared" si="95"/>
        <v>0.5749694139651671</v>
      </c>
    </row>
    <row r="1997" spans="1:13" x14ac:dyDescent="0.25">
      <c r="A1997" s="1" t="s">
        <v>4020</v>
      </c>
      <c r="B1997" s="1">
        <v>8147</v>
      </c>
      <c r="C1997" s="1" t="s">
        <v>1</v>
      </c>
      <c r="D1997" s="1" t="s">
        <v>77</v>
      </c>
      <c r="E1997" s="1" t="s">
        <v>468</v>
      </c>
      <c r="F1997" s="1" t="s">
        <v>4021</v>
      </c>
      <c r="G1997" s="2">
        <v>61460000</v>
      </c>
      <c r="H1997" s="2">
        <v>-17330000</v>
      </c>
      <c r="I1997" s="2">
        <v>103070000</v>
      </c>
      <c r="J1997" s="3">
        <v>0.23499999999999999</v>
      </c>
      <c r="K1997" s="2">
        <f t="shared" si="93"/>
        <v>24221450</v>
      </c>
      <c r="L1997" s="2">
        <f t="shared" si="94"/>
        <v>-0.71548152567249279</v>
      </c>
      <c r="M1997" s="2">
        <f t="shared" si="95"/>
        <v>2.5374203443641896</v>
      </c>
    </row>
    <row r="1998" spans="1:13" x14ac:dyDescent="0.25">
      <c r="A1998" s="1" t="s">
        <v>4022</v>
      </c>
      <c r="B1998" s="1">
        <v>8148</v>
      </c>
      <c r="C1998" s="1" t="s">
        <v>1</v>
      </c>
      <c r="D1998" s="1" t="s">
        <v>112</v>
      </c>
      <c r="E1998" s="1" t="s">
        <v>205</v>
      </c>
      <c r="F1998" s="1" t="s">
        <v>4023</v>
      </c>
      <c r="G1998" s="2">
        <v>24490000</v>
      </c>
      <c r="H1998" s="2">
        <v>-8540000</v>
      </c>
      <c r="I1998" s="2">
        <v>1270000000</v>
      </c>
      <c r="J1998" s="3">
        <v>2.1999999999999999E-2</v>
      </c>
      <c r="K1998" s="2">
        <f t="shared" si="93"/>
        <v>27940000</v>
      </c>
      <c r="L1998" s="2">
        <f t="shared" si="94"/>
        <v>-0.30565497494631355</v>
      </c>
      <c r="M1998" s="2">
        <f t="shared" si="95"/>
        <v>0.876521116678597</v>
      </c>
    </row>
    <row r="1999" spans="1:13" x14ac:dyDescent="0.25">
      <c r="A1999" s="1" t="s">
        <v>4024</v>
      </c>
      <c r="B1999" s="1">
        <v>8149</v>
      </c>
      <c r="C1999" s="1" t="s">
        <v>1</v>
      </c>
      <c r="D1999" s="1" t="s">
        <v>13</v>
      </c>
      <c r="E1999" s="1" t="s">
        <v>14</v>
      </c>
      <c r="F1999" s="1" t="s">
        <v>4025</v>
      </c>
      <c r="G1999" s="2">
        <v>47300000</v>
      </c>
      <c r="H1999" s="2">
        <v>9880000</v>
      </c>
      <c r="I1999" s="2">
        <v>812230000</v>
      </c>
      <c r="J1999" s="3">
        <v>0.124</v>
      </c>
      <c r="K1999" s="2">
        <f t="shared" si="93"/>
        <v>100716520</v>
      </c>
      <c r="L1999" s="2">
        <f t="shared" si="94"/>
        <v>9.8097114554792003E-2</v>
      </c>
      <c r="M1999" s="2">
        <f t="shared" si="95"/>
        <v>0.46963497150219247</v>
      </c>
    </row>
    <row r="2000" spans="1:13" x14ac:dyDescent="0.25">
      <c r="A2000" s="1" t="s">
        <v>4026</v>
      </c>
      <c r="B2000" s="1">
        <v>8152</v>
      </c>
      <c r="C2000" s="1" t="s">
        <v>1</v>
      </c>
      <c r="D2000" s="1" t="s">
        <v>99</v>
      </c>
      <c r="E2000" s="1" t="s">
        <v>191</v>
      </c>
      <c r="F2000" s="1" t="s">
        <v>4027</v>
      </c>
      <c r="G2000" s="2">
        <v>153750000</v>
      </c>
      <c r="H2000" s="2">
        <v>6890000</v>
      </c>
      <c r="I2000" s="2">
        <v>600000000</v>
      </c>
      <c r="J2000" s="3">
        <v>5.8000000000000003E-2</v>
      </c>
      <c r="K2000" s="2">
        <f t="shared" si="93"/>
        <v>34800000</v>
      </c>
      <c r="L2000" s="2">
        <f t="shared" si="94"/>
        <v>0.19798850574712643</v>
      </c>
      <c r="M2000" s="2">
        <f t="shared" si="95"/>
        <v>4.4181034482758621</v>
      </c>
    </row>
    <row r="2001" spans="1:13" x14ac:dyDescent="0.25">
      <c r="A2001" s="1" t="s">
        <v>4028</v>
      </c>
      <c r="B2001" s="1">
        <v>8153</v>
      </c>
      <c r="C2001" s="1" t="s">
        <v>1</v>
      </c>
      <c r="D2001" s="1" t="s">
        <v>95</v>
      </c>
      <c r="E2001" s="1" t="s">
        <v>96</v>
      </c>
      <c r="F2001" s="1" t="s">
        <v>61</v>
      </c>
      <c r="G2001" s="2">
        <v>97070000</v>
      </c>
      <c r="H2001" s="2">
        <v>-67210000</v>
      </c>
      <c r="I2001" s="2">
        <v>1150000000</v>
      </c>
      <c r="J2001" s="3">
        <v>1.6E-2</v>
      </c>
      <c r="K2001" s="2">
        <f t="shared" si="93"/>
        <v>18400000</v>
      </c>
      <c r="L2001" s="2">
        <f t="shared" si="94"/>
        <v>-3.652717391304348</v>
      </c>
      <c r="M2001" s="2">
        <f t="shared" si="95"/>
        <v>5.2755434782608699</v>
      </c>
    </row>
    <row r="2002" spans="1:13" x14ac:dyDescent="0.25">
      <c r="A2002" s="1" t="s">
        <v>4029</v>
      </c>
      <c r="B2002" s="1">
        <v>8156</v>
      </c>
      <c r="C2002" s="1" t="s">
        <v>1</v>
      </c>
      <c r="D2002" s="1" t="s">
        <v>50</v>
      </c>
      <c r="E2002" s="1" t="s">
        <v>619</v>
      </c>
      <c r="F2002" s="1" t="s">
        <v>4030</v>
      </c>
      <c r="G2002" s="2">
        <v>42840000</v>
      </c>
      <c r="H2002" s="2">
        <v>-10640000</v>
      </c>
      <c r="I2002" s="2">
        <v>182870000</v>
      </c>
      <c r="J2002" s="3">
        <v>0.113</v>
      </c>
      <c r="K2002" s="2">
        <f t="shared" si="93"/>
        <v>20664310</v>
      </c>
      <c r="L2002" s="2">
        <f t="shared" si="94"/>
        <v>-0.51489742459341736</v>
      </c>
      <c r="M2002" s="2">
        <f t="shared" si="95"/>
        <v>2.0731396305998118</v>
      </c>
    </row>
    <row r="2003" spans="1:13" x14ac:dyDescent="0.25">
      <c r="A2003" s="1" t="s">
        <v>4031</v>
      </c>
      <c r="B2003" s="1">
        <v>8158</v>
      </c>
      <c r="C2003" s="1" t="s">
        <v>1</v>
      </c>
      <c r="D2003" s="1" t="s">
        <v>39</v>
      </c>
      <c r="E2003" s="1" t="s">
        <v>40</v>
      </c>
      <c r="F2003" s="1" t="s">
        <v>4032</v>
      </c>
      <c r="G2003" s="2">
        <v>69490000</v>
      </c>
      <c r="H2003" s="2">
        <v>-107700000</v>
      </c>
      <c r="I2003" s="2">
        <v>286410000</v>
      </c>
      <c r="J2003" s="3">
        <v>0.28999999999999998</v>
      </c>
      <c r="K2003" s="2">
        <f t="shared" si="93"/>
        <v>83058900</v>
      </c>
      <c r="L2003" s="2">
        <f t="shared" si="94"/>
        <v>-1.2966701942838155</v>
      </c>
      <c r="M2003" s="2">
        <f t="shared" si="95"/>
        <v>0.83663520706390282</v>
      </c>
    </row>
    <row r="2004" spans="1:13" x14ac:dyDescent="0.25">
      <c r="A2004" s="1" t="s">
        <v>4033</v>
      </c>
      <c r="B2004" s="1">
        <v>8160</v>
      </c>
      <c r="C2004" s="1" t="s">
        <v>1</v>
      </c>
      <c r="D2004" s="1" t="s">
        <v>128</v>
      </c>
      <c r="E2004" s="1" t="s">
        <v>307</v>
      </c>
      <c r="F2004" s="1" t="s">
        <v>4034</v>
      </c>
      <c r="G2004" s="2">
        <v>43660000</v>
      </c>
      <c r="H2004" s="2">
        <v>-250000</v>
      </c>
      <c r="I2004" s="2">
        <v>113720000</v>
      </c>
      <c r="J2004" s="3">
        <v>6.8000000000000005E-2</v>
      </c>
      <c r="K2004" s="2">
        <f t="shared" si="93"/>
        <v>7732960.0000000009</v>
      </c>
      <c r="L2004" s="2">
        <f t="shared" si="94"/>
        <v>-3.2329146924334272E-2</v>
      </c>
      <c r="M2004" s="2">
        <f t="shared" si="95"/>
        <v>5.6459622188657379</v>
      </c>
    </row>
    <row r="2005" spans="1:13" x14ac:dyDescent="0.25">
      <c r="A2005" s="1" t="s">
        <v>4035</v>
      </c>
      <c r="B2005" s="1">
        <v>8161</v>
      </c>
      <c r="C2005" s="1" t="s">
        <v>1</v>
      </c>
      <c r="D2005" s="1" t="s">
        <v>548</v>
      </c>
      <c r="E2005" s="1" t="s">
        <v>549</v>
      </c>
      <c r="F2005" s="1" t="s">
        <v>4036</v>
      </c>
      <c r="G2005" s="2">
        <v>110390000</v>
      </c>
      <c r="H2005" s="2">
        <v>-24880000</v>
      </c>
      <c r="I2005" s="2">
        <v>41600000</v>
      </c>
      <c r="J2005" s="3">
        <v>0.4</v>
      </c>
      <c r="K2005" s="2">
        <f t="shared" si="93"/>
        <v>16640000</v>
      </c>
      <c r="L2005" s="2">
        <f t="shared" si="94"/>
        <v>-1.4951923076923077</v>
      </c>
      <c r="M2005" s="2">
        <f t="shared" si="95"/>
        <v>6.6340144230769234</v>
      </c>
    </row>
    <row r="2006" spans="1:13" x14ac:dyDescent="0.25">
      <c r="A2006" s="1" t="s">
        <v>4037</v>
      </c>
      <c r="B2006" s="1">
        <v>8163</v>
      </c>
      <c r="C2006" s="1" t="s">
        <v>1</v>
      </c>
      <c r="D2006" s="1" t="s">
        <v>13</v>
      </c>
      <c r="E2006" s="1" t="s">
        <v>158</v>
      </c>
      <c r="F2006" s="1" t="s">
        <v>61</v>
      </c>
      <c r="G2006" s="2">
        <v>18940000</v>
      </c>
      <c r="H2006" s="2">
        <v>-25670000</v>
      </c>
      <c r="I2006" s="2">
        <v>579420000</v>
      </c>
      <c r="J2006" s="3">
        <v>4.7E-2</v>
      </c>
      <c r="K2006" s="2">
        <f t="shared" si="93"/>
        <v>27232740</v>
      </c>
      <c r="L2006" s="2">
        <f t="shared" si="94"/>
        <v>-0.94261539602698807</v>
      </c>
      <c r="M2006" s="2">
        <f t="shared" si="95"/>
        <v>0.69548638880993985</v>
      </c>
    </row>
    <row r="2007" spans="1:13" x14ac:dyDescent="0.25">
      <c r="A2007" s="1" t="s">
        <v>4038</v>
      </c>
      <c r="B2007" s="1">
        <v>8167</v>
      </c>
      <c r="C2007" s="1" t="s">
        <v>1</v>
      </c>
      <c r="D2007" s="1" t="s">
        <v>112</v>
      </c>
      <c r="E2007" s="1" t="s">
        <v>2438</v>
      </c>
      <c r="F2007" s="1" t="s">
        <v>4039</v>
      </c>
      <c r="G2007" s="2">
        <v>532360000</v>
      </c>
      <c r="H2007" s="2">
        <v>-55660000</v>
      </c>
      <c r="I2007" s="2">
        <v>9520000000</v>
      </c>
      <c r="J2007" s="3">
        <v>2.1000000000000001E-2</v>
      </c>
      <c r="K2007" s="2">
        <f t="shared" si="93"/>
        <v>199920000</v>
      </c>
      <c r="L2007" s="2">
        <f t="shared" si="94"/>
        <v>-0.27841136454581833</v>
      </c>
      <c r="M2007" s="2">
        <f t="shared" si="95"/>
        <v>2.6628651460584232</v>
      </c>
    </row>
    <row r="2008" spans="1:13" x14ac:dyDescent="0.25">
      <c r="A2008" s="1" t="s">
        <v>4040</v>
      </c>
      <c r="B2008" s="1">
        <v>8168</v>
      </c>
      <c r="C2008" s="1" t="s">
        <v>1</v>
      </c>
      <c r="D2008" s="1" t="s">
        <v>128</v>
      </c>
      <c r="E2008" s="1" t="s">
        <v>307</v>
      </c>
      <c r="F2008" s="1" t="s">
        <v>4041</v>
      </c>
      <c r="G2008" s="2">
        <v>10420000</v>
      </c>
      <c r="H2008" s="2">
        <v>-1940000</v>
      </c>
      <c r="I2008" s="2">
        <v>1080000000</v>
      </c>
      <c r="J2008" s="3">
        <v>5.8000000000000003E-2</v>
      </c>
      <c r="K2008" s="2">
        <f t="shared" si="93"/>
        <v>62640000</v>
      </c>
      <c r="L2008" s="2">
        <f t="shared" si="94"/>
        <v>-3.0970625798212005E-2</v>
      </c>
      <c r="M2008" s="2">
        <f t="shared" si="95"/>
        <v>0.16634738186462325</v>
      </c>
    </row>
    <row r="2009" spans="1:13" x14ac:dyDescent="0.25">
      <c r="A2009" s="1" t="s">
        <v>4042</v>
      </c>
      <c r="B2009" s="1">
        <v>8169</v>
      </c>
      <c r="C2009" s="1" t="s">
        <v>1</v>
      </c>
      <c r="D2009" s="1" t="s">
        <v>95</v>
      </c>
      <c r="E2009" s="1" t="s">
        <v>132</v>
      </c>
      <c r="F2009" s="1" t="s">
        <v>4043</v>
      </c>
      <c r="G2009" s="2">
        <v>101920000</v>
      </c>
      <c r="H2009" s="2">
        <v>5590000</v>
      </c>
      <c r="I2009" s="2">
        <v>649540000</v>
      </c>
      <c r="J2009" s="3">
        <v>2.9000000000000001E-2</v>
      </c>
      <c r="K2009" s="2">
        <f t="shared" si="93"/>
        <v>18836660</v>
      </c>
      <c r="L2009" s="2">
        <f t="shared" si="94"/>
        <v>0.29676174013864454</v>
      </c>
      <c r="M2009" s="2">
        <f t="shared" si="95"/>
        <v>5.4107256806673796</v>
      </c>
    </row>
    <row r="2010" spans="1:13" x14ac:dyDescent="0.25">
      <c r="A2010" s="1" t="s">
        <v>4044</v>
      </c>
      <c r="B2010" s="1">
        <v>8172</v>
      </c>
      <c r="C2010" s="1" t="s">
        <v>1</v>
      </c>
      <c r="D2010" s="1" t="s">
        <v>112</v>
      </c>
      <c r="E2010" s="1" t="s">
        <v>186</v>
      </c>
      <c r="F2010" s="1" t="s">
        <v>61</v>
      </c>
      <c r="G2010" s="2">
        <v>28920000</v>
      </c>
      <c r="H2010" s="2">
        <v>-42220000</v>
      </c>
      <c r="I2010" s="2">
        <v>4210000000</v>
      </c>
      <c r="J2010" s="3">
        <v>6.3E-2</v>
      </c>
      <c r="K2010" s="2">
        <f t="shared" si="93"/>
        <v>265230000</v>
      </c>
      <c r="L2010" s="2">
        <f t="shared" si="94"/>
        <v>-0.15918259623722808</v>
      </c>
      <c r="M2010" s="2">
        <f t="shared" si="95"/>
        <v>0.10903743920370999</v>
      </c>
    </row>
    <row r="2011" spans="1:13" x14ac:dyDescent="0.25">
      <c r="A2011" s="1" t="s">
        <v>4045</v>
      </c>
      <c r="B2011" s="1">
        <v>8173</v>
      </c>
      <c r="C2011" s="1" t="s">
        <v>1</v>
      </c>
      <c r="D2011" s="1" t="s">
        <v>180</v>
      </c>
      <c r="E2011" s="1" t="s">
        <v>180</v>
      </c>
      <c r="F2011" s="1" t="s">
        <v>4046</v>
      </c>
      <c r="G2011" s="2">
        <v>35490000</v>
      </c>
      <c r="H2011" s="2">
        <v>-3050000</v>
      </c>
      <c r="I2011" s="2">
        <v>215350000</v>
      </c>
      <c r="J2011" s="3">
        <v>0.48499999999999999</v>
      </c>
      <c r="K2011" s="2">
        <f t="shared" si="93"/>
        <v>104444750</v>
      </c>
      <c r="L2011" s="2">
        <f t="shared" si="94"/>
        <v>-2.9202042228067951E-2</v>
      </c>
      <c r="M2011" s="2">
        <f t="shared" si="95"/>
        <v>0.33979687825381361</v>
      </c>
    </row>
    <row r="2012" spans="1:13" x14ac:dyDescent="0.25">
      <c r="A2012" s="1" t="s">
        <v>4047</v>
      </c>
      <c r="B2012" s="1">
        <v>8176</v>
      </c>
      <c r="C2012" s="1" t="s">
        <v>1</v>
      </c>
      <c r="D2012" s="1" t="s">
        <v>54</v>
      </c>
      <c r="E2012" s="1" t="s">
        <v>332</v>
      </c>
      <c r="F2012" s="1" t="s">
        <v>4048</v>
      </c>
      <c r="G2012" s="2">
        <v>15080000</v>
      </c>
      <c r="H2012" s="2">
        <v>-27760000</v>
      </c>
      <c r="I2012" s="2">
        <v>569740000</v>
      </c>
      <c r="J2012" s="3">
        <v>0.4</v>
      </c>
      <c r="K2012" s="2">
        <f t="shared" si="93"/>
        <v>227896000</v>
      </c>
      <c r="L2012" s="2">
        <f t="shared" si="94"/>
        <v>-0.12180994839751466</v>
      </c>
      <c r="M2012" s="2">
        <f t="shared" si="95"/>
        <v>6.6170533927756514E-2</v>
      </c>
    </row>
    <row r="2013" spans="1:13" x14ac:dyDescent="0.25">
      <c r="A2013" s="1" t="s">
        <v>4049</v>
      </c>
      <c r="B2013" s="1">
        <v>8178</v>
      </c>
      <c r="C2013" s="1" t="s">
        <v>1</v>
      </c>
      <c r="D2013" s="1" t="s">
        <v>112</v>
      </c>
      <c r="E2013" s="1" t="s">
        <v>113</v>
      </c>
      <c r="F2013" s="1" t="s">
        <v>4050</v>
      </c>
      <c r="G2013" s="2">
        <v>49230000</v>
      </c>
      <c r="H2013" s="2">
        <v>-18450000</v>
      </c>
      <c r="I2013" s="2">
        <v>59050000</v>
      </c>
      <c r="J2013" s="3">
        <v>1.54</v>
      </c>
      <c r="K2013" s="2">
        <f t="shared" si="93"/>
        <v>90937000</v>
      </c>
      <c r="L2013" s="2">
        <f t="shared" si="94"/>
        <v>-0.2028877134719641</v>
      </c>
      <c r="M2013" s="2">
        <f t="shared" si="95"/>
        <v>0.54136380131299688</v>
      </c>
    </row>
    <row r="2014" spans="1:13" x14ac:dyDescent="0.25">
      <c r="A2014" s="1" t="s">
        <v>4051</v>
      </c>
      <c r="B2014" s="1">
        <v>8179</v>
      </c>
      <c r="C2014" s="1" t="s">
        <v>1</v>
      </c>
      <c r="D2014" s="1" t="s">
        <v>54</v>
      </c>
      <c r="E2014" s="1" t="s">
        <v>302</v>
      </c>
      <c r="F2014" s="1" t="s">
        <v>4052</v>
      </c>
      <c r="G2014" s="2">
        <v>332240000</v>
      </c>
      <c r="H2014" s="2">
        <v>-8700000</v>
      </c>
      <c r="I2014" s="2">
        <v>1020000000</v>
      </c>
      <c r="J2014" s="3">
        <v>5.8000000000000003E-2</v>
      </c>
      <c r="K2014" s="2">
        <f t="shared" si="93"/>
        <v>59160000</v>
      </c>
      <c r="L2014" s="2">
        <f t="shared" si="94"/>
        <v>-0.14705882352941177</v>
      </c>
      <c r="M2014" s="2">
        <f t="shared" si="95"/>
        <v>5.6159567275185935</v>
      </c>
    </row>
    <row r="2015" spans="1:13" x14ac:dyDescent="0.25">
      <c r="A2015" s="1" t="s">
        <v>4053</v>
      </c>
      <c r="B2015" s="1">
        <v>8181</v>
      </c>
      <c r="C2015" s="1" t="s">
        <v>1</v>
      </c>
      <c r="D2015" s="1" t="s">
        <v>13</v>
      </c>
      <c r="E2015" s="1" t="s">
        <v>14</v>
      </c>
      <c r="F2015" s="1" t="s">
        <v>4054</v>
      </c>
      <c r="G2015" s="2">
        <v>547950000</v>
      </c>
      <c r="H2015" s="2">
        <v>-28800000</v>
      </c>
      <c r="I2015" s="2">
        <v>1130000000</v>
      </c>
      <c r="J2015" s="3">
        <v>7.1999999999999995E-2</v>
      </c>
      <c r="K2015" s="2">
        <f t="shared" si="93"/>
        <v>81360000</v>
      </c>
      <c r="L2015" s="2">
        <f t="shared" si="94"/>
        <v>-0.35398230088495575</v>
      </c>
      <c r="M2015" s="2">
        <f t="shared" si="95"/>
        <v>6.7348820058997054</v>
      </c>
    </row>
    <row r="2016" spans="1:13" x14ac:dyDescent="0.25">
      <c r="A2016" s="1" t="s">
        <v>4055</v>
      </c>
      <c r="B2016" s="1">
        <v>8186</v>
      </c>
      <c r="C2016" s="1" t="s">
        <v>1</v>
      </c>
      <c r="D2016" s="1" t="s">
        <v>210</v>
      </c>
      <c r="E2016" s="1" t="s">
        <v>211</v>
      </c>
      <c r="F2016" s="1" t="s">
        <v>4056</v>
      </c>
      <c r="G2016" s="2">
        <v>26910000</v>
      </c>
      <c r="H2016" s="2">
        <v>-1640000</v>
      </c>
      <c r="I2016" s="2">
        <v>51240000</v>
      </c>
      <c r="J2016" s="3">
        <v>1.65</v>
      </c>
      <c r="K2016" s="2">
        <f t="shared" si="93"/>
        <v>84546000</v>
      </c>
      <c r="L2016" s="2">
        <f t="shared" si="94"/>
        <v>-1.9397724315757103E-2</v>
      </c>
      <c r="M2016" s="2">
        <f t="shared" si="95"/>
        <v>0.31828826910794122</v>
      </c>
    </row>
    <row r="2017" spans="1:13" x14ac:dyDescent="0.25">
      <c r="A2017" s="1" t="s">
        <v>4057</v>
      </c>
      <c r="B2017" s="1">
        <v>8187</v>
      </c>
      <c r="C2017" s="1" t="s">
        <v>1</v>
      </c>
      <c r="D2017" s="1" t="s">
        <v>54</v>
      </c>
      <c r="E2017" s="1" t="s">
        <v>266</v>
      </c>
      <c r="F2017" s="1" t="s">
        <v>4058</v>
      </c>
      <c r="G2017" s="2">
        <v>28750000</v>
      </c>
      <c r="H2017" s="2">
        <v>-5550000</v>
      </c>
      <c r="I2017" s="2">
        <v>63570000</v>
      </c>
      <c r="J2017" s="3">
        <v>1.26</v>
      </c>
      <c r="K2017" s="2">
        <f t="shared" si="93"/>
        <v>80098200</v>
      </c>
      <c r="L2017" s="2">
        <f t="shared" si="94"/>
        <v>-6.9289946590560092E-2</v>
      </c>
      <c r="M2017" s="2">
        <f t="shared" si="95"/>
        <v>0.3589344080141626</v>
      </c>
    </row>
    <row r="2018" spans="1:13" x14ac:dyDescent="0.25">
      <c r="A2018" s="1" t="s">
        <v>4059</v>
      </c>
      <c r="B2018" s="1">
        <v>8188</v>
      </c>
      <c r="C2018" s="1" t="s">
        <v>1</v>
      </c>
      <c r="D2018" s="1" t="s">
        <v>65</v>
      </c>
      <c r="E2018" s="1" t="s">
        <v>66</v>
      </c>
      <c r="F2018" s="1" t="s">
        <v>4060</v>
      </c>
      <c r="G2018" s="2">
        <v>549550000</v>
      </c>
      <c r="H2018" s="2">
        <v>61480000</v>
      </c>
      <c r="I2018" s="2">
        <v>487810000</v>
      </c>
      <c r="J2018" s="3">
        <v>0.248</v>
      </c>
      <c r="K2018" s="2">
        <f t="shared" si="93"/>
        <v>120976880</v>
      </c>
      <c r="L2018" s="2">
        <f t="shared" si="94"/>
        <v>0.50819627684231894</v>
      </c>
      <c r="M2018" s="2">
        <f t="shared" si="95"/>
        <v>4.5426035123405395</v>
      </c>
    </row>
    <row r="2019" spans="1:13" x14ac:dyDescent="0.25">
      <c r="A2019" s="1" t="s">
        <v>4061</v>
      </c>
      <c r="B2019" s="1">
        <v>8189</v>
      </c>
      <c r="C2019" s="1" t="s">
        <v>1</v>
      </c>
      <c r="D2019" s="1" t="s">
        <v>166</v>
      </c>
      <c r="E2019" s="1" t="s">
        <v>573</v>
      </c>
      <c r="F2019" s="1" t="s">
        <v>4062</v>
      </c>
      <c r="G2019" s="2">
        <v>439790000</v>
      </c>
      <c r="H2019" s="2">
        <v>-22280000</v>
      </c>
      <c r="I2019" s="2">
        <v>1890000000</v>
      </c>
      <c r="J2019" s="3">
        <v>8.4000000000000005E-2</v>
      </c>
      <c r="K2019" s="2">
        <f t="shared" si="93"/>
        <v>158760000</v>
      </c>
      <c r="L2019" s="2">
        <f t="shared" si="94"/>
        <v>-0.14033761652809271</v>
      </c>
      <c r="M2019" s="2">
        <f t="shared" si="95"/>
        <v>2.7701562106324009</v>
      </c>
    </row>
    <row r="2020" spans="1:13" x14ac:dyDescent="0.25">
      <c r="A2020" s="1" t="s">
        <v>4063</v>
      </c>
      <c r="B2020" s="1">
        <v>8193</v>
      </c>
      <c r="C2020" s="1" t="s">
        <v>1</v>
      </c>
      <c r="D2020" s="1" t="s">
        <v>128</v>
      </c>
      <c r="E2020" s="1" t="s">
        <v>307</v>
      </c>
      <c r="F2020" s="1" t="s">
        <v>4064</v>
      </c>
      <c r="G2020" s="2">
        <v>31830000</v>
      </c>
      <c r="H2020" s="2">
        <v>-38520000</v>
      </c>
      <c r="I2020" s="2">
        <v>233180000</v>
      </c>
      <c r="J2020" s="3">
        <v>7.3999999999999996E-2</v>
      </c>
      <c r="K2020" s="2">
        <f t="shared" si="93"/>
        <v>17255320</v>
      </c>
      <c r="L2020" s="2">
        <f t="shared" si="94"/>
        <v>-2.2323550070355114</v>
      </c>
      <c r="M2020" s="2">
        <f t="shared" si="95"/>
        <v>1.8446484910161041</v>
      </c>
    </row>
    <row r="2021" spans="1:13" x14ac:dyDescent="0.25">
      <c r="A2021" s="1" t="s">
        <v>4065</v>
      </c>
      <c r="B2021" s="1">
        <v>8195</v>
      </c>
      <c r="C2021" s="1" t="s">
        <v>1</v>
      </c>
      <c r="D2021" s="1" t="s">
        <v>54</v>
      </c>
      <c r="E2021" s="1" t="s">
        <v>266</v>
      </c>
      <c r="F2021" s="1" t="s">
        <v>4066</v>
      </c>
      <c r="G2021" s="2">
        <v>237250000</v>
      </c>
      <c r="H2021" s="2">
        <v>33390000</v>
      </c>
      <c r="I2021" s="2">
        <v>398160000</v>
      </c>
      <c r="J2021" s="3">
        <v>1.63</v>
      </c>
      <c r="K2021" s="2">
        <f t="shared" si="93"/>
        <v>649000800</v>
      </c>
      <c r="L2021" s="2">
        <f t="shared" si="94"/>
        <v>5.1448318707773548E-2</v>
      </c>
      <c r="M2021" s="2">
        <f t="shared" si="95"/>
        <v>0.36556195308233824</v>
      </c>
    </row>
    <row r="2022" spans="1:13" x14ac:dyDescent="0.25">
      <c r="A2022" s="1" t="s">
        <v>4067</v>
      </c>
      <c r="B2022" s="1">
        <v>8196</v>
      </c>
      <c r="C2022" s="1" t="s">
        <v>1</v>
      </c>
      <c r="D2022" s="1" t="s">
        <v>65</v>
      </c>
      <c r="E2022" s="1" t="s">
        <v>799</v>
      </c>
      <c r="F2022" s="1" t="s">
        <v>4068</v>
      </c>
      <c r="G2022" s="2">
        <v>117780000</v>
      </c>
      <c r="H2022" s="2">
        <v>3170000</v>
      </c>
      <c r="I2022" s="2">
        <v>300000000</v>
      </c>
      <c r="J2022" s="3">
        <v>0.375</v>
      </c>
      <c r="K2022" s="2">
        <f t="shared" si="93"/>
        <v>112500000</v>
      </c>
      <c r="L2022" s="2">
        <f t="shared" si="94"/>
        <v>2.8177777777777777E-2</v>
      </c>
      <c r="M2022" s="2">
        <f t="shared" si="95"/>
        <v>1.0469333333333333</v>
      </c>
    </row>
    <row r="2023" spans="1:13" x14ac:dyDescent="0.25">
      <c r="A2023" s="1" t="s">
        <v>4069</v>
      </c>
      <c r="B2023" s="1">
        <v>8198</v>
      </c>
      <c r="C2023" s="1" t="s">
        <v>1</v>
      </c>
      <c r="D2023" s="1" t="s">
        <v>112</v>
      </c>
      <c r="E2023" s="1" t="s">
        <v>2438</v>
      </c>
      <c r="F2023" s="1" t="s">
        <v>4070</v>
      </c>
      <c r="G2023" s="2">
        <v>25190000</v>
      </c>
      <c r="H2023" s="2">
        <v>-27150000</v>
      </c>
      <c r="I2023" s="2">
        <v>548410000</v>
      </c>
      <c r="J2023" s="3">
        <v>0.19600000000000001</v>
      </c>
      <c r="K2023" s="2">
        <f t="shared" si="93"/>
        <v>107488360</v>
      </c>
      <c r="L2023" s="2">
        <f t="shared" si="94"/>
        <v>-0.25258548925669722</v>
      </c>
      <c r="M2023" s="2">
        <f t="shared" si="95"/>
        <v>0.23435095669893932</v>
      </c>
    </row>
    <row r="2024" spans="1:13" x14ac:dyDescent="0.25">
      <c r="A2024" s="1" t="s">
        <v>4071</v>
      </c>
      <c r="B2024" s="1">
        <v>8200</v>
      </c>
      <c r="C2024" s="1" t="s">
        <v>1</v>
      </c>
      <c r="D2024" s="1" t="s">
        <v>54</v>
      </c>
      <c r="E2024" s="1" t="s">
        <v>332</v>
      </c>
      <c r="F2024" s="1" t="s">
        <v>4072</v>
      </c>
      <c r="G2024" s="2">
        <v>1230000000</v>
      </c>
      <c r="H2024" s="2">
        <v>-13930000</v>
      </c>
      <c r="I2024" s="2">
        <v>77470000</v>
      </c>
      <c r="J2024" s="3">
        <v>0.56000000000000005</v>
      </c>
      <c r="K2024" s="2">
        <f t="shared" si="93"/>
        <v>43383200.000000007</v>
      </c>
      <c r="L2024" s="2">
        <f t="shared" si="94"/>
        <v>-0.32109203562669414</v>
      </c>
      <c r="M2024" s="2">
        <f t="shared" si="95"/>
        <v>28.351988788286704</v>
      </c>
    </row>
    <row r="2025" spans="1:13" x14ac:dyDescent="0.25">
      <c r="A2025" s="1" t="s">
        <v>4073</v>
      </c>
      <c r="B2025" s="1">
        <v>8201</v>
      </c>
      <c r="C2025" s="1" t="s">
        <v>1</v>
      </c>
      <c r="D2025" s="1" t="s">
        <v>128</v>
      </c>
      <c r="E2025" s="1" t="s">
        <v>307</v>
      </c>
      <c r="F2025" s="1" t="s">
        <v>4074</v>
      </c>
      <c r="G2025" s="2">
        <v>395410000</v>
      </c>
      <c r="H2025" s="2">
        <v>-5000000</v>
      </c>
      <c r="I2025" s="2">
        <v>540000000</v>
      </c>
      <c r="J2025" s="3">
        <v>8.1000000000000003E-2</v>
      </c>
      <c r="K2025" s="2">
        <f t="shared" si="93"/>
        <v>43740000</v>
      </c>
      <c r="L2025" s="2">
        <f t="shared" si="94"/>
        <v>-0.11431184270690443</v>
      </c>
      <c r="M2025" s="2">
        <f t="shared" si="95"/>
        <v>9.0400091449474171</v>
      </c>
    </row>
    <row r="2026" spans="1:13" x14ac:dyDescent="0.25">
      <c r="A2026" s="1" t="s">
        <v>4075</v>
      </c>
      <c r="B2026" s="1">
        <v>8203</v>
      </c>
      <c r="C2026" s="1" t="s">
        <v>1</v>
      </c>
      <c r="D2026" s="1" t="s">
        <v>22</v>
      </c>
      <c r="E2026" s="1" t="s">
        <v>141</v>
      </c>
      <c r="F2026" s="1" t="s">
        <v>4076</v>
      </c>
      <c r="G2026" s="2">
        <v>298940000</v>
      </c>
      <c r="H2026" s="2">
        <v>-31890000</v>
      </c>
      <c r="I2026" s="2">
        <v>578720000</v>
      </c>
      <c r="J2026" s="3">
        <v>0.39</v>
      </c>
      <c r="K2026" s="2">
        <f t="shared" si="93"/>
        <v>225700800</v>
      </c>
      <c r="L2026" s="2">
        <f t="shared" si="94"/>
        <v>-0.14129325195125583</v>
      </c>
      <c r="M2026" s="2">
        <f t="shared" si="95"/>
        <v>1.3244968560146884</v>
      </c>
    </row>
    <row r="2027" spans="1:13" x14ac:dyDescent="0.25">
      <c r="A2027" s="1" t="s">
        <v>4077</v>
      </c>
      <c r="B2027" s="1">
        <v>8206</v>
      </c>
      <c r="C2027" s="1" t="s">
        <v>1</v>
      </c>
      <c r="D2027" s="1" t="s">
        <v>128</v>
      </c>
      <c r="E2027" s="1" t="s">
        <v>307</v>
      </c>
      <c r="F2027" s="1" t="s">
        <v>4078</v>
      </c>
      <c r="G2027" s="2">
        <v>15600000</v>
      </c>
      <c r="H2027" s="2">
        <v>-3580000</v>
      </c>
      <c r="I2027" s="2">
        <v>1900000000</v>
      </c>
      <c r="J2027" s="3">
        <v>1.7000000000000001E-2</v>
      </c>
      <c r="K2027" s="2">
        <f t="shared" si="93"/>
        <v>32300000.000000004</v>
      </c>
      <c r="L2027" s="2">
        <f t="shared" si="94"/>
        <v>-0.11083591331269349</v>
      </c>
      <c r="M2027" s="2">
        <f t="shared" si="95"/>
        <v>0.48297213622291019</v>
      </c>
    </row>
    <row r="2028" spans="1:13" x14ac:dyDescent="0.25">
      <c r="A2028" s="1" t="s">
        <v>4079</v>
      </c>
      <c r="B2028" s="1">
        <v>8208</v>
      </c>
      <c r="C2028" s="1" t="s">
        <v>1</v>
      </c>
      <c r="D2028" s="1" t="s">
        <v>65</v>
      </c>
      <c r="E2028" s="1" t="s">
        <v>66</v>
      </c>
      <c r="F2028" s="1" t="s">
        <v>61</v>
      </c>
      <c r="G2028" s="2">
        <v>64230000.000000007</v>
      </c>
      <c r="H2028" s="2">
        <v>-722770</v>
      </c>
      <c r="I2028" s="2">
        <v>720000000</v>
      </c>
      <c r="J2028" s="3">
        <v>4.8000000000000001E-2</v>
      </c>
      <c r="K2028" s="2">
        <f t="shared" si="93"/>
        <v>34560000</v>
      </c>
      <c r="L2028" s="2">
        <f t="shared" si="94"/>
        <v>-2.0913483796296296E-2</v>
      </c>
      <c r="M2028" s="2">
        <f t="shared" si="95"/>
        <v>1.8585069444444446</v>
      </c>
    </row>
    <row r="2029" spans="1:13" x14ac:dyDescent="0.25">
      <c r="A2029" s="1" t="s">
        <v>4080</v>
      </c>
      <c r="B2029" s="1">
        <v>8210</v>
      </c>
      <c r="C2029" s="1" t="s">
        <v>1</v>
      </c>
      <c r="D2029" s="1" t="s">
        <v>13</v>
      </c>
      <c r="E2029" s="1" t="s">
        <v>84</v>
      </c>
      <c r="F2029" s="1" t="s">
        <v>4081</v>
      </c>
      <c r="G2029" s="2">
        <v>57500000</v>
      </c>
      <c r="H2029" s="2">
        <v>3910000</v>
      </c>
      <c r="I2029" s="2">
        <v>800000000</v>
      </c>
      <c r="J2029" s="3">
        <v>3.9E-2</v>
      </c>
      <c r="K2029" s="2">
        <f t="shared" si="93"/>
        <v>31200000</v>
      </c>
      <c r="L2029" s="2">
        <f t="shared" si="94"/>
        <v>0.12532051282051282</v>
      </c>
      <c r="M2029" s="2">
        <f t="shared" si="95"/>
        <v>1.8429487179487178</v>
      </c>
    </row>
    <row r="2030" spans="1:13" x14ac:dyDescent="0.25">
      <c r="A2030" s="1" t="s">
        <v>4082</v>
      </c>
      <c r="B2030" s="1">
        <v>8211</v>
      </c>
      <c r="C2030" s="1" t="s">
        <v>1</v>
      </c>
      <c r="D2030" s="1" t="s">
        <v>166</v>
      </c>
      <c r="E2030" s="1" t="s">
        <v>611</v>
      </c>
      <c r="F2030" s="1" t="s">
        <v>61</v>
      </c>
      <c r="G2030" s="2">
        <v>60890000</v>
      </c>
      <c r="H2030" s="2">
        <v>-29540000</v>
      </c>
      <c r="I2030" s="2">
        <v>1060000000</v>
      </c>
      <c r="J2030" s="3">
        <v>2.5999999999999999E-2</v>
      </c>
      <c r="K2030" s="2">
        <f t="shared" si="93"/>
        <v>27560000</v>
      </c>
      <c r="L2030" s="2">
        <f t="shared" si="94"/>
        <v>-1.0718432510885341</v>
      </c>
      <c r="M2030" s="2">
        <f t="shared" si="95"/>
        <v>2.2093613933236576</v>
      </c>
    </row>
    <row r="2031" spans="1:13" x14ac:dyDescent="0.25">
      <c r="A2031" s="1" t="s">
        <v>4083</v>
      </c>
      <c r="B2031" s="1">
        <v>8213</v>
      </c>
      <c r="C2031" s="1" t="s">
        <v>1</v>
      </c>
      <c r="D2031" s="1" t="s">
        <v>112</v>
      </c>
      <c r="E2031" s="1" t="s">
        <v>113</v>
      </c>
      <c r="F2031" s="1" t="s">
        <v>4084</v>
      </c>
      <c r="G2031" s="2">
        <v>162510000</v>
      </c>
      <c r="H2031" s="2">
        <v>-12390000</v>
      </c>
      <c r="I2031" s="2">
        <v>520770000</v>
      </c>
      <c r="J2031" s="3">
        <v>0.54</v>
      </c>
      <c r="K2031" s="2">
        <f t="shared" si="93"/>
        <v>281215800</v>
      </c>
      <c r="L2031" s="2">
        <f t="shared" si="94"/>
        <v>-4.4058690870143143E-2</v>
      </c>
      <c r="M2031" s="2">
        <f t="shared" si="95"/>
        <v>0.57788360397957728</v>
      </c>
    </row>
    <row r="2032" spans="1:13" x14ac:dyDescent="0.25">
      <c r="A2032" s="1" t="s">
        <v>4085</v>
      </c>
      <c r="B2032" s="1">
        <v>8217</v>
      </c>
      <c r="C2032" s="1" t="s">
        <v>1</v>
      </c>
      <c r="D2032" s="1" t="s">
        <v>65</v>
      </c>
      <c r="E2032" s="1" t="s">
        <v>66</v>
      </c>
      <c r="F2032" s="1" t="s">
        <v>4086</v>
      </c>
      <c r="G2032" s="2">
        <v>104600000</v>
      </c>
      <c r="H2032" s="2">
        <v>-9960000</v>
      </c>
      <c r="I2032" s="2">
        <v>301860000</v>
      </c>
      <c r="J2032" s="3">
        <v>8.8999999999999996E-2</v>
      </c>
      <c r="K2032" s="2">
        <f t="shared" si="93"/>
        <v>26865540</v>
      </c>
      <c r="L2032" s="2">
        <f t="shared" si="94"/>
        <v>-0.370735149935568</v>
      </c>
      <c r="M2032" s="2">
        <f t="shared" si="95"/>
        <v>3.8934635224157041</v>
      </c>
    </row>
    <row r="2033" spans="1:13" x14ac:dyDescent="0.25">
      <c r="A2033" s="1" t="s">
        <v>4087</v>
      </c>
      <c r="B2033" s="1">
        <v>8218</v>
      </c>
      <c r="C2033" s="1" t="s">
        <v>1</v>
      </c>
      <c r="D2033" s="1" t="s">
        <v>77</v>
      </c>
      <c r="E2033" s="1" t="s">
        <v>78</v>
      </c>
      <c r="F2033" s="1" t="s">
        <v>4088</v>
      </c>
      <c r="G2033" s="2">
        <v>55290000</v>
      </c>
      <c r="H2033" s="2">
        <v>-14460000</v>
      </c>
      <c r="I2033" s="2">
        <v>404770000</v>
      </c>
      <c r="J2033" s="3">
        <v>0.17</v>
      </c>
      <c r="K2033" s="2">
        <f t="shared" si="93"/>
        <v>68810900</v>
      </c>
      <c r="L2033" s="2">
        <f t="shared" si="94"/>
        <v>-0.21014112589720524</v>
      </c>
      <c r="M2033" s="2">
        <f t="shared" si="95"/>
        <v>0.80350642122105653</v>
      </c>
    </row>
    <row r="2034" spans="1:13" x14ac:dyDescent="0.25">
      <c r="A2034" s="1" t="s">
        <v>4089</v>
      </c>
      <c r="B2034" s="1">
        <v>8219</v>
      </c>
      <c r="C2034" s="1" t="s">
        <v>1</v>
      </c>
      <c r="D2034" s="1" t="s">
        <v>251</v>
      </c>
      <c r="E2034" s="1" t="s">
        <v>431</v>
      </c>
      <c r="F2034" s="1" t="s">
        <v>4090</v>
      </c>
      <c r="G2034" s="2">
        <v>185670000</v>
      </c>
      <c r="H2034" s="2">
        <v>-19760000</v>
      </c>
      <c r="I2034" s="2">
        <v>165000000</v>
      </c>
      <c r="J2034" s="3">
        <v>0.3</v>
      </c>
      <c r="K2034" s="2">
        <f t="shared" si="93"/>
        <v>49500000</v>
      </c>
      <c r="L2034" s="2">
        <f t="shared" si="94"/>
        <v>-0.39919191919191921</v>
      </c>
      <c r="M2034" s="2">
        <f t="shared" si="95"/>
        <v>3.750909090909091</v>
      </c>
    </row>
    <row r="2035" spans="1:13" x14ac:dyDescent="0.25">
      <c r="A2035" s="1" t="s">
        <v>4091</v>
      </c>
      <c r="B2035" s="1">
        <v>8220</v>
      </c>
      <c r="C2035" s="1" t="s">
        <v>1</v>
      </c>
      <c r="D2035" s="1" t="s">
        <v>50</v>
      </c>
      <c r="E2035" s="1" t="s">
        <v>619</v>
      </c>
      <c r="F2035" s="1" t="s">
        <v>4092</v>
      </c>
      <c r="G2035" s="2">
        <v>5520000</v>
      </c>
      <c r="H2035" s="2">
        <v>-9030000</v>
      </c>
      <c r="I2035" s="2">
        <v>102640000</v>
      </c>
      <c r="J2035" s="3">
        <v>0.8</v>
      </c>
      <c r="K2035" s="2">
        <f t="shared" si="93"/>
        <v>82112000</v>
      </c>
      <c r="L2035" s="2">
        <f t="shared" si="94"/>
        <v>-0.10997174590802807</v>
      </c>
      <c r="M2035" s="2">
        <f t="shared" si="95"/>
        <v>6.7225253312548708E-2</v>
      </c>
    </row>
    <row r="2036" spans="1:13" x14ac:dyDescent="0.25">
      <c r="A2036" s="1" t="s">
        <v>4093</v>
      </c>
      <c r="B2036" s="1">
        <v>8222</v>
      </c>
      <c r="C2036" s="1" t="s">
        <v>1</v>
      </c>
      <c r="D2036" s="1" t="s">
        <v>95</v>
      </c>
      <c r="E2036" s="1" t="s">
        <v>506</v>
      </c>
      <c r="F2036" s="1" t="s">
        <v>4094</v>
      </c>
      <c r="G2036" s="2">
        <v>78930000</v>
      </c>
      <c r="H2036" s="2">
        <v>-6850000</v>
      </c>
      <c r="I2036" s="2">
        <v>451040000</v>
      </c>
      <c r="J2036" s="3">
        <v>4.3999999999999997E-2</v>
      </c>
      <c r="K2036" s="2">
        <f t="shared" si="93"/>
        <v>19845760</v>
      </c>
      <c r="L2036" s="2">
        <f t="shared" si="94"/>
        <v>-0.34516188848398854</v>
      </c>
      <c r="M2036" s="2">
        <f t="shared" si="95"/>
        <v>3.9771719500790095</v>
      </c>
    </row>
    <row r="2037" spans="1:13" x14ac:dyDescent="0.25">
      <c r="A2037" s="1" t="s">
        <v>4095</v>
      </c>
      <c r="B2037" s="1">
        <v>8223</v>
      </c>
      <c r="C2037" s="1" t="s">
        <v>1</v>
      </c>
      <c r="D2037" s="1" t="s">
        <v>13</v>
      </c>
      <c r="E2037" s="1" t="s">
        <v>158</v>
      </c>
      <c r="F2037" s="1" t="s">
        <v>4096</v>
      </c>
      <c r="G2037" s="2">
        <v>550620000</v>
      </c>
      <c r="H2037" s="2">
        <v>16090000</v>
      </c>
      <c r="I2037" s="2">
        <v>400000000</v>
      </c>
      <c r="J2037" s="3">
        <v>1.64</v>
      </c>
      <c r="K2037" s="2">
        <f t="shared" si="93"/>
        <v>656000000</v>
      </c>
      <c r="L2037" s="2">
        <f t="shared" si="94"/>
        <v>2.4527439024390245E-2</v>
      </c>
      <c r="M2037" s="2">
        <f t="shared" si="95"/>
        <v>0.83935975609756097</v>
      </c>
    </row>
    <row r="2038" spans="1:13" x14ac:dyDescent="0.25">
      <c r="A2038" s="1" t="s">
        <v>4097</v>
      </c>
      <c r="B2038" s="1">
        <v>8225</v>
      </c>
      <c r="C2038" s="1" t="s">
        <v>1</v>
      </c>
      <c r="D2038" s="1" t="s">
        <v>39</v>
      </c>
      <c r="E2038" s="1" t="s">
        <v>824</v>
      </c>
      <c r="F2038" s="1" t="s">
        <v>4098</v>
      </c>
      <c r="G2038" s="2">
        <v>23670000</v>
      </c>
      <c r="H2038" s="2">
        <v>-64319999.999999993</v>
      </c>
      <c r="I2038" s="2">
        <v>995350000</v>
      </c>
      <c r="J2038" s="3">
        <v>0.112</v>
      </c>
      <c r="K2038" s="2">
        <f t="shared" si="93"/>
        <v>111479200</v>
      </c>
      <c r="L2038" s="2">
        <f t="shared" si="94"/>
        <v>-0.57696861836109326</v>
      </c>
      <c r="M2038" s="2">
        <f t="shared" si="95"/>
        <v>0.21232660442486131</v>
      </c>
    </row>
    <row r="2039" spans="1:13" x14ac:dyDescent="0.25">
      <c r="A2039" s="1" t="s">
        <v>4099</v>
      </c>
      <c r="B2039" s="1">
        <v>8226</v>
      </c>
      <c r="C2039" s="1" t="s">
        <v>1</v>
      </c>
      <c r="D2039" s="1" t="s">
        <v>13</v>
      </c>
      <c r="E2039" s="1" t="s">
        <v>84</v>
      </c>
      <c r="F2039" s="1" t="s">
        <v>4100</v>
      </c>
      <c r="G2039" s="2">
        <v>30560000</v>
      </c>
      <c r="H2039" s="2">
        <v>7750000</v>
      </c>
      <c r="I2039" s="2">
        <v>417500000</v>
      </c>
      <c r="J2039" s="3">
        <v>0.13</v>
      </c>
      <c r="K2039" s="2">
        <f t="shared" si="93"/>
        <v>54275000</v>
      </c>
      <c r="L2039" s="2">
        <f t="shared" si="94"/>
        <v>0.14279134039613081</v>
      </c>
      <c r="M2039" s="2">
        <f t="shared" si="95"/>
        <v>0.56305849838783972</v>
      </c>
    </row>
    <row r="2040" spans="1:13" x14ac:dyDescent="0.25">
      <c r="A2040" s="1" t="s">
        <v>4101</v>
      </c>
      <c r="B2040" s="1">
        <v>8227</v>
      </c>
      <c r="C2040" s="1" t="s">
        <v>1</v>
      </c>
      <c r="D2040" s="1" t="s">
        <v>77</v>
      </c>
      <c r="E2040" s="1" t="s">
        <v>515</v>
      </c>
      <c r="F2040" s="1" t="s">
        <v>61</v>
      </c>
      <c r="G2040" s="2">
        <v>14440000</v>
      </c>
      <c r="H2040" s="2">
        <v>-47490000</v>
      </c>
      <c r="I2040" s="2">
        <v>1900000000</v>
      </c>
      <c r="J2040" s="3">
        <v>0.44</v>
      </c>
      <c r="K2040" s="2">
        <f t="shared" si="93"/>
        <v>836000000</v>
      </c>
      <c r="L2040" s="2">
        <f t="shared" si="94"/>
        <v>-5.6806220095693777E-2</v>
      </c>
      <c r="M2040" s="2">
        <f t="shared" si="95"/>
        <v>1.7272727272727273E-2</v>
      </c>
    </row>
    <row r="2041" spans="1:13" x14ac:dyDescent="0.25">
      <c r="A2041" s="1" t="s">
        <v>4102</v>
      </c>
      <c r="B2041" s="1">
        <v>8229</v>
      </c>
      <c r="C2041" s="1" t="s">
        <v>1</v>
      </c>
      <c r="D2041" s="1" t="s">
        <v>112</v>
      </c>
      <c r="E2041" s="1" t="s">
        <v>113</v>
      </c>
      <c r="F2041" s="1" t="s">
        <v>4103</v>
      </c>
      <c r="G2041" s="2">
        <v>482010000</v>
      </c>
      <c r="H2041" s="2">
        <v>-16370000</v>
      </c>
      <c r="I2041" s="2">
        <v>492930000</v>
      </c>
      <c r="J2041" s="3">
        <v>0.47499999999999998</v>
      </c>
      <c r="K2041" s="2">
        <f t="shared" si="93"/>
        <v>234141750</v>
      </c>
      <c r="L2041" s="2">
        <f t="shared" si="94"/>
        <v>-6.9914912654406997E-2</v>
      </c>
      <c r="M2041" s="2">
        <f t="shared" si="95"/>
        <v>2.0586247433445766</v>
      </c>
    </row>
    <row r="2042" spans="1:13" x14ac:dyDescent="0.25">
      <c r="A2042" s="1" t="s">
        <v>4104</v>
      </c>
      <c r="B2042" s="1">
        <v>8232</v>
      </c>
      <c r="C2042" s="1" t="s">
        <v>1</v>
      </c>
      <c r="D2042" s="1" t="s">
        <v>50</v>
      </c>
      <c r="E2042" s="1" t="s">
        <v>123</v>
      </c>
      <c r="F2042" s="1" t="s">
        <v>4105</v>
      </c>
      <c r="G2042" s="2">
        <v>36360000</v>
      </c>
      <c r="H2042" s="2">
        <v>-15350000</v>
      </c>
      <c r="I2042" s="2">
        <v>31290000</v>
      </c>
      <c r="J2042" s="3">
        <v>0.26500000000000001</v>
      </c>
      <c r="K2042" s="2">
        <f t="shared" si="93"/>
        <v>8291850</v>
      </c>
      <c r="L2042" s="2">
        <f t="shared" si="94"/>
        <v>-1.8512153500123616</v>
      </c>
      <c r="M2042" s="2">
        <f t="shared" si="95"/>
        <v>4.3850286727328642</v>
      </c>
    </row>
    <row r="2043" spans="1:13" x14ac:dyDescent="0.25">
      <c r="A2043" s="1" t="s">
        <v>4106</v>
      </c>
      <c r="B2043" s="1">
        <v>8238</v>
      </c>
      <c r="C2043" s="1" t="s">
        <v>1</v>
      </c>
      <c r="D2043" s="1" t="s">
        <v>50</v>
      </c>
      <c r="E2043" s="1" t="s">
        <v>163</v>
      </c>
      <c r="F2043" s="1" t="s">
        <v>4107</v>
      </c>
      <c r="G2043" s="2">
        <v>23550000</v>
      </c>
      <c r="H2043" s="2">
        <v>-73720000</v>
      </c>
      <c r="I2043" s="2">
        <v>595950000</v>
      </c>
      <c r="J2043" s="3">
        <v>5.8999999999999997E-2</v>
      </c>
      <c r="K2043" s="2">
        <f t="shared" si="93"/>
        <v>35161050</v>
      </c>
      <c r="L2043" s="2">
        <f t="shared" si="94"/>
        <v>-2.096638183444465</v>
      </c>
      <c r="M2043" s="2">
        <f t="shared" si="95"/>
        <v>0.66977522002329282</v>
      </c>
    </row>
    <row r="2044" spans="1:13" x14ac:dyDescent="0.25">
      <c r="A2044" s="1" t="s">
        <v>4108</v>
      </c>
      <c r="B2044" s="1">
        <v>8239</v>
      </c>
      <c r="C2044" s="1" t="s">
        <v>1</v>
      </c>
      <c r="D2044" s="1" t="s">
        <v>13</v>
      </c>
      <c r="E2044" s="1" t="s">
        <v>158</v>
      </c>
      <c r="F2044" s="1" t="s">
        <v>4109</v>
      </c>
      <c r="G2044" s="2">
        <v>37180000</v>
      </c>
      <c r="H2044" s="2">
        <v>-8820000</v>
      </c>
      <c r="I2044" s="2">
        <v>72430000</v>
      </c>
      <c r="J2044" s="3">
        <v>0.57999999999999996</v>
      </c>
      <c r="K2044" s="2">
        <f t="shared" si="93"/>
        <v>42009400</v>
      </c>
      <c r="L2044" s="2">
        <f t="shared" si="94"/>
        <v>-0.20995301051669388</v>
      </c>
      <c r="M2044" s="2">
        <f t="shared" si="95"/>
        <v>0.88504001485381845</v>
      </c>
    </row>
    <row r="2045" spans="1:13" x14ac:dyDescent="0.25">
      <c r="A2045" s="1" t="s">
        <v>4110</v>
      </c>
      <c r="B2045" s="1">
        <v>8241</v>
      </c>
      <c r="C2045" s="1" t="s">
        <v>1</v>
      </c>
      <c r="D2045" s="1" t="s">
        <v>2</v>
      </c>
      <c r="E2045" s="1" t="s">
        <v>1133</v>
      </c>
      <c r="F2045" s="1" t="s">
        <v>4111</v>
      </c>
      <c r="G2045" s="2">
        <v>37440000</v>
      </c>
      <c r="H2045" s="2">
        <v>-6680000</v>
      </c>
      <c r="I2045" s="2">
        <v>361450000</v>
      </c>
      <c r="J2045" s="3">
        <v>0.13900000000000001</v>
      </c>
      <c r="K2045" s="2">
        <f t="shared" si="93"/>
        <v>50241550.000000007</v>
      </c>
      <c r="L2045" s="2">
        <f t="shared" si="94"/>
        <v>-0.13295768144095871</v>
      </c>
      <c r="M2045" s="2">
        <f t="shared" si="95"/>
        <v>0.74519993909423565</v>
      </c>
    </row>
    <row r="2046" spans="1:13" x14ac:dyDescent="0.25">
      <c r="A2046" s="1" t="s">
        <v>4112</v>
      </c>
      <c r="B2046" s="1">
        <v>8245</v>
      </c>
      <c r="C2046" s="1" t="s">
        <v>1</v>
      </c>
      <c r="D2046" s="1" t="s">
        <v>77</v>
      </c>
      <c r="E2046" s="1" t="s">
        <v>515</v>
      </c>
      <c r="F2046" s="1" t="s">
        <v>4113</v>
      </c>
      <c r="G2046" s="2">
        <v>66400000.000000007</v>
      </c>
      <c r="H2046" s="2">
        <v>-26300000</v>
      </c>
      <c r="I2046" s="2">
        <v>690340000</v>
      </c>
      <c r="J2046" s="3">
        <v>0.04</v>
      </c>
      <c r="K2046" s="2">
        <f t="shared" si="93"/>
        <v>27613600</v>
      </c>
      <c r="L2046" s="2">
        <f t="shared" si="94"/>
        <v>-0.95242923776689747</v>
      </c>
      <c r="M2046" s="2">
        <f t="shared" si="95"/>
        <v>2.4046122200654754</v>
      </c>
    </row>
    <row r="2047" spans="1:13" x14ac:dyDescent="0.25">
      <c r="A2047" s="1" t="s">
        <v>4114</v>
      </c>
      <c r="B2047" s="1">
        <v>8246</v>
      </c>
      <c r="C2047" s="1" t="s">
        <v>1</v>
      </c>
      <c r="D2047" s="1" t="s">
        <v>65</v>
      </c>
      <c r="E2047" s="1" t="s">
        <v>66</v>
      </c>
      <c r="F2047" s="1" t="s">
        <v>4115</v>
      </c>
      <c r="G2047" s="2">
        <v>206250000</v>
      </c>
      <c r="H2047" s="2">
        <v>-7350000</v>
      </c>
      <c r="I2047" s="2">
        <v>3670000000</v>
      </c>
      <c r="J2047" s="3">
        <v>0.14899999999999999</v>
      </c>
      <c r="K2047" s="2">
        <f t="shared" si="93"/>
        <v>546830000</v>
      </c>
      <c r="L2047" s="2">
        <f t="shared" si="94"/>
        <v>-1.3441106011008905E-2</v>
      </c>
      <c r="M2047" s="2">
        <f t="shared" si="95"/>
        <v>0.37717389316606625</v>
      </c>
    </row>
    <row r="2048" spans="1:13" x14ac:dyDescent="0.25">
      <c r="A2048" s="1" t="s">
        <v>4116</v>
      </c>
      <c r="B2048" s="1">
        <v>8247</v>
      </c>
      <c r="C2048" s="1" t="s">
        <v>1</v>
      </c>
      <c r="D2048" s="1" t="s">
        <v>39</v>
      </c>
      <c r="E2048" s="1" t="s">
        <v>272</v>
      </c>
      <c r="F2048" s="1" t="s">
        <v>4117</v>
      </c>
      <c r="G2048" s="2">
        <v>319430000</v>
      </c>
      <c r="H2048" s="2">
        <v>-12870000</v>
      </c>
      <c r="I2048" s="2">
        <v>144710000</v>
      </c>
      <c r="J2048" s="3">
        <v>0.72</v>
      </c>
      <c r="K2048" s="2">
        <f t="shared" si="93"/>
        <v>104191200</v>
      </c>
      <c r="L2048" s="2">
        <f t="shared" si="94"/>
        <v>-0.12352290788473498</v>
      </c>
      <c r="M2048" s="2">
        <f t="shared" si="95"/>
        <v>3.065805941384685</v>
      </c>
    </row>
    <row r="2049" spans="1:13" x14ac:dyDescent="0.25">
      <c r="A2049" s="1" t="s">
        <v>4118</v>
      </c>
      <c r="B2049" s="1">
        <v>8249</v>
      </c>
      <c r="C2049" s="1" t="s">
        <v>1</v>
      </c>
      <c r="D2049" s="1" t="s">
        <v>77</v>
      </c>
      <c r="E2049" s="1" t="s">
        <v>103</v>
      </c>
      <c r="F2049" s="1" t="s">
        <v>4119</v>
      </c>
      <c r="G2049" s="2">
        <v>24070000</v>
      </c>
      <c r="H2049" s="2">
        <v>-3880000</v>
      </c>
      <c r="I2049" s="2">
        <v>500000000</v>
      </c>
      <c r="J2049" s="3">
        <v>9.4E-2</v>
      </c>
      <c r="K2049" s="2">
        <f t="shared" si="93"/>
        <v>47000000</v>
      </c>
      <c r="L2049" s="2">
        <f t="shared" si="94"/>
        <v>-8.2553191489361702E-2</v>
      </c>
      <c r="M2049" s="2">
        <f t="shared" si="95"/>
        <v>0.51212765957446804</v>
      </c>
    </row>
    <row r="2050" spans="1:13" x14ac:dyDescent="0.25">
      <c r="A2050" s="1" t="s">
        <v>4120</v>
      </c>
      <c r="B2050" s="1">
        <v>8250</v>
      </c>
      <c r="C2050" s="1" t="s">
        <v>1</v>
      </c>
      <c r="D2050" s="1" t="s">
        <v>22</v>
      </c>
      <c r="E2050" s="1" t="s">
        <v>141</v>
      </c>
      <c r="F2050" s="1" t="s">
        <v>4121</v>
      </c>
      <c r="G2050" s="2">
        <v>5160000000</v>
      </c>
      <c r="H2050" s="2">
        <v>1460000</v>
      </c>
      <c r="I2050" s="2">
        <v>374630000</v>
      </c>
      <c r="J2050" s="3">
        <v>0.19900000000000001</v>
      </c>
      <c r="K2050" s="2">
        <f t="shared" si="93"/>
        <v>74551370</v>
      </c>
      <c r="L2050" s="2">
        <f t="shared" si="94"/>
        <v>1.9583811806543595E-2</v>
      </c>
      <c r="M2050" s="2">
        <f t="shared" si="95"/>
        <v>69.214019809428052</v>
      </c>
    </row>
    <row r="2051" spans="1:13" x14ac:dyDescent="0.25">
      <c r="A2051" s="1" t="s">
        <v>4122</v>
      </c>
      <c r="B2051" s="1">
        <v>8257</v>
      </c>
      <c r="C2051" s="1" t="s">
        <v>1</v>
      </c>
      <c r="D2051" s="1" t="s">
        <v>77</v>
      </c>
      <c r="E2051" s="1" t="s">
        <v>194</v>
      </c>
      <c r="F2051" s="1" t="s">
        <v>4123</v>
      </c>
      <c r="G2051" s="2">
        <v>334750000</v>
      </c>
      <c r="H2051" s="2">
        <v>22760000</v>
      </c>
      <c r="I2051" s="2">
        <v>1000000000</v>
      </c>
      <c r="J2051" s="3">
        <v>5.7000000000000002E-2</v>
      </c>
      <c r="K2051" s="2">
        <f t="shared" ref="K2051:K2114" si="96">I2051*J2051</f>
        <v>57000000</v>
      </c>
      <c r="L2051" s="2">
        <f t="shared" ref="L2051:L2114" si="97">H2051/K2051</f>
        <v>0.3992982456140351</v>
      </c>
      <c r="M2051" s="2">
        <f t="shared" ref="M2051:M2114" si="98">G2051/K2051</f>
        <v>5.8728070175438596</v>
      </c>
    </row>
    <row r="2052" spans="1:13" x14ac:dyDescent="0.25">
      <c r="A2052" s="1" t="s">
        <v>4124</v>
      </c>
      <c r="B2052" s="1">
        <v>8262</v>
      </c>
      <c r="C2052" s="1" t="s">
        <v>1</v>
      </c>
      <c r="D2052" s="1" t="s">
        <v>65</v>
      </c>
      <c r="E2052" s="1" t="s">
        <v>66</v>
      </c>
      <c r="F2052" s="1" t="s">
        <v>4125</v>
      </c>
      <c r="G2052" s="2">
        <v>116130000</v>
      </c>
      <c r="H2052" s="2">
        <v>-14080000</v>
      </c>
      <c r="I2052" s="2">
        <v>795940000</v>
      </c>
      <c r="J2052" s="3">
        <v>0.03</v>
      </c>
      <c r="K2052" s="2">
        <f t="shared" si="96"/>
        <v>23878200</v>
      </c>
      <c r="L2052" s="2">
        <f t="shared" si="97"/>
        <v>-0.58965918704089926</v>
      </c>
      <c r="M2052" s="2">
        <f t="shared" si="98"/>
        <v>4.8634319169786666</v>
      </c>
    </row>
    <row r="2053" spans="1:13" x14ac:dyDescent="0.25">
      <c r="A2053" s="1" t="s">
        <v>4126</v>
      </c>
      <c r="B2053" s="1">
        <v>8267</v>
      </c>
      <c r="C2053" s="1" t="s">
        <v>1</v>
      </c>
      <c r="D2053" s="1" t="s">
        <v>112</v>
      </c>
      <c r="E2053" s="1" t="s">
        <v>186</v>
      </c>
      <c r="F2053" s="1" t="s">
        <v>4127</v>
      </c>
      <c r="G2053" s="2">
        <v>149730000</v>
      </c>
      <c r="H2053" s="2">
        <v>-19260000</v>
      </c>
      <c r="I2053" s="2">
        <v>349620000</v>
      </c>
      <c r="J2053" s="3">
        <v>0.68</v>
      </c>
      <c r="K2053" s="2">
        <f t="shared" si="96"/>
        <v>237741600.00000003</v>
      </c>
      <c r="L2053" s="2">
        <f t="shared" si="97"/>
        <v>-8.1012325987542766E-2</v>
      </c>
      <c r="M2053" s="2">
        <f t="shared" si="98"/>
        <v>0.6298014314701339</v>
      </c>
    </row>
    <row r="2054" spans="1:13" x14ac:dyDescent="0.25">
      <c r="A2054" s="1" t="s">
        <v>4128</v>
      </c>
      <c r="B2054" s="1">
        <v>8268</v>
      </c>
      <c r="C2054" s="1" t="s">
        <v>1</v>
      </c>
      <c r="D2054" s="1" t="s">
        <v>65</v>
      </c>
      <c r="E2054" s="1" t="s">
        <v>66</v>
      </c>
      <c r="F2054" s="1" t="s">
        <v>4129</v>
      </c>
      <c r="G2054" s="2">
        <v>323700000</v>
      </c>
      <c r="H2054" s="2">
        <v>-10980000</v>
      </c>
      <c r="I2054" s="2">
        <v>217320000</v>
      </c>
      <c r="J2054" s="3">
        <v>0.34499999999999997</v>
      </c>
      <c r="K2054" s="2">
        <f t="shared" si="96"/>
        <v>74975400</v>
      </c>
      <c r="L2054" s="2">
        <f t="shared" si="97"/>
        <v>-0.14644803495546541</v>
      </c>
      <c r="M2054" s="2">
        <f t="shared" si="98"/>
        <v>4.3174161124848949</v>
      </c>
    </row>
    <row r="2055" spans="1:13" x14ac:dyDescent="0.25">
      <c r="A2055" s="1" t="s">
        <v>4130</v>
      </c>
      <c r="B2055" s="1">
        <v>8269</v>
      </c>
      <c r="C2055" s="1" t="s">
        <v>1</v>
      </c>
      <c r="D2055" s="1" t="s">
        <v>13</v>
      </c>
      <c r="E2055" s="1" t="s">
        <v>84</v>
      </c>
      <c r="F2055" s="1" t="s">
        <v>4131</v>
      </c>
      <c r="G2055" s="2">
        <v>48180000</v>
      </c>
      <c r="H2055" s="2">
        <v>-25510000</v>
      </c>
      <c r="I2055" s="2">
        <v>815280000</v>
      </c>
      <c r="J2055" s="3">
        <v>3.5000000000000003E-2</v>
      </c>
      <c r="K2055" s="2">
        <f t="shared" si="96"/>
        <v>28534800.000000004</v>
      </c>
      <c r="L2055" s="2">
        <f t="shared" si="97"/>
        <v>-0.89399610300405108</v>
      </c>
      <c r="M2055" s="2">
        <f t="shared" si="98"/>
        <v>1.6884646116321123</v>
      </c>
    </row>
    <row r="2056" spans="1:13" x14ac:dyDescent="0.25">
      <c r="A2056" s="1" t="s">
        <v>4132</v>
      </c>
      <c r="B2056" s="1">
        <v>8270</v>
      </c>
      <c r="C2056" s="1" t="s">
        <v>1</v>
      </c>
      <c r="D2056" s="1" t="s">
        <v>22</v>
      </c>
      <c r="E2056" s="1" t="s">
        <v>461</v>
      </c>
      <c r="F2056" s="1" t="s">
        <v>4133</v>
      </c>
      <c r="G2056" s="2">
        <v>264560000</v>
      </c>
      <c r="H2056" s="2">
        <v>2800000</v>
      </c>
      <c r="I2056" s="2">
        <v>372000000</v>
      </c>
      <c r="J2056" s="3">
        <v>0.375</v>
      </c>
      <c r="K2056" s="2">
        <f t="shared" si="96"/>
        <v>139500000</v>
      </c>
      <c r="L2056" s="2">
        <f t="shared" si="97"/>
        <v>2.007168458781362E-2</v>
      </c>
      <c r="M2056" s="2">
        <f t="shared" si="98"/>
        <v>1.8964874551971327</v>
      </c>
    </row>
    <row r="2057" spans="1:13" x14ac:dyDescent="0.25">
      <c r="A2057" s="1" t="s">
        <v>4134</v>
      </c>
      <c r="B2057" s="1">
        <v>8271</v>
      </c>
      <c r="C2057" s="1" t="s">
        <v>1</v>
      </c>
      <c r="D2057" s="1" t="s">
        <v>13</v>
      </c>
      <c r="E2057" s="1" t="s">
        <v>14</v>
      </c>
      <c r="F2057" s="1" t="s">
        <v>4135</v>
      </c>
      <c r="G2057" s="2">
        <v>70190000</v>
      </c>
      <c r="H2057" s="2">
        <v>-17520000</v>
      </c>
      <c r="I2057" s="2">
        <v>1500000000</v>
      </c>
      <c r="J2057" s="3">
        <v>7.9000000000000001E-2</v>
      </c>
      <c r="K2057" s="2">
        <f t="shared" si="96"/>
        <v>118500000</v>
      </c>
      <c r="L2057" s="2">
        <f t="shared" si="97"/>
        <v>-0.14784810126582279</v>
      </c>
      <c r="M2057" s="2">
        <f t="shared" si="98"/>
        <v>0.59232067510548525</v>
      </c>
    </row>
    <row r="2058" spans="1:13" x14ac:dyDescent="0.25">
      <c r="A2058" s="1" t="s">
        <v>4136</v>
      </c>
      <c r="B2058" s="1">
        <v>8275</v>
      </c>
      <c r="C2058" s="1" t="s">
        <v>1</v>
      </c>
      <c r="D2058" s="1" t="s">
        <v>65</v>
      </c>
      <c r="E2058" s="1" t="s">
        <v>66</v>
      </c>
      <c r="F2058" s="1" t="s">
        <v>4137</v>
      </c>
      <c r="G2058" s="2">
        <v>135100000</v>
      </c>
      <c r="H2058" s="2">
        <v>-26760000</v>
      </c>
      <c r="I2058" s="2">
        <v>192720000</v>
      </c>
      <c r="J2058" s="3">
        <v>0.187</v>
      </c>
      <c r="K2058" s="2">
        <f t="shared" si="96"/>
        <v>36038640</v>
      </c>
      <c r="L2058" s="2">
        <f t="shared" si="97"/>
        <v>-0.74253634432375915</v>
      </c>
      <c r="M2058" s="2">
        <f t="shared" si="98"/>
        <v>3.7487541150276482</v>
      </c>
    </row>
    <row r="2059" spans="1:13" x14ac:dyDescent="0.25">
      <c r="A2059" s="1" t="s">
        <v>4138</v>
      </c>
      <c r="B2059" s="1">
        <v>8277</v>
      </c>
      <c r="C2059" s="1" t="s">
        <v>1</v>
      </c>
      <c r="D2059" s="1" t="s">
        <v>210</v>
      </c>
      <c r="E2059" s="1" t="s">
        <v>211</v>
      </c>
      <c r="F2059" s="1" t="s">
        <v>4139</v>
      </c>
      <c r="G2059" s="2">
        <v>12510000</v>
      </c>
      <c r="H2059" s="2">
        <v>-29190000</v>
      </c>
      <c r="I2059" s="2">
        <v>262470000</v>
      </c>
      <c r="J2059" s="3">
        <v>0.4</v>
      </c>
      <c r="K2059" s="2">
        <f t="shared" si="96"/>
        <v>104988000</v>
      </c>
      <c r="L2059" s="2">
        <f t="shared" si="97"/>
        <v>-0.27803177506000687</v>
      </c>
      <c r="M2059" s="2">
        <f t="shared" si="98"/>
        <v>0.11915647502571723</v>
      </c>
    </row>
    <row r="2060" spans="1:13" x14ac:dyDescent="0.25">
      <c r="A2060" s="1" t="s">
        <v>4140</v>
      </c>
      <c r="B2060" s="1">
        <v>8279</v>
      </c>
      <c r="C2060" s="1" t="s">
        <v>1</v>
      </c>
      <c r="D2060" s="1" t="s">
        <v>99</v>
      </c>
      <c r="E2060" s="1" t="s">
        <v>191</v>
      </c>
      <c r="F2060" s="1" t="s">
        <v>4141</v>
      </c>
      <c r="G2060" s="2">
        <v>596450000</v>
      </c>
      <c r="H2060" s="2">
        <v>30070000</v>
      </c>
      <c r="I2060" s="2">
        <v>11670000000</v>
      </c>
      <c r="J2060" s="3">
        <v>0.224</v>
      </c>
      <c r="K2060" s="2">
        <f t="shared" si="96"/>
        <v>2614080000</v>
      </c>
      <c r="L2060" s="2">
        <f t="shared" si="97"/>
        <v>1.1503090953605093E-2</v>
      </c>
      <c r="M2060" s="2">
        <f t="shared" si="98"/>
        <v>0.22816822744521972</v>
      </c>
    </row>
    <row r="2061" spans="1:13" x14ac:dyDescent="0.25">
      <c r="A2061" s="1" t="s">
        <v>4142</v>
      </c>
      <c r="B2061" s="1">
        <v>8280</v>
      </c>
      <c r="C2061" s="1" t="s">
        <v>1</v>
      </c>
      <c r="D2061" s="1" t="s">
        <v>251</v>
      </c>
      <c r="E2061" s="1" t="s">
        <v>299</v>
      </c>
      <c r="F2061" s="1" t="s">
        <v>4143</v>
      </c>
      <c r="G2061" s="2">
        <v>238110000</v>
      </c>
      <c r="H2061" s="2">
        <v>-101540000</v>
      </c>
      <c r="I2061" s="2">
        <v>618330000</v>
      </c>
      <c r="J2061" s="3">
        <v>3.2000000000000001E-2</v>
      </c>
      <c r="K2061" s="2">
        <f t="shared" si="96"/>
        <v>19786560</v>
      </c>
      <c r="L2061" s="2">
        <f t="shared" si="97"/>
        <v>-5.1317662089822589</v>
      </c>
      <c r="M2061" s="2">
        <f t="shared" si="98"/>
        <v>12.033926058900587</v>
      </c>
    </row>
    <row r="2062" spans="1:13" x14ac:dyDescent="0.25">
      <c r="A2062" s="1" t="s">
        <v>4144</v>
      </c>
      <c r="B2062" s="1">
        <v>8281</v>
      </c>
      <c r="C2062" s="1" t="s">
        <v>1</v>
      </c>
      <c r="D2062" s="1" t="s">
        <v>54</v>
      </c>
      <c r="E2062" s="1" t="s">
        <v>332</v>
      </c>
      <c r="F2062" s="1" t="s">
        <v>4145</v>
      </c>
      <c r="G2062" s="2">
        <v>322670000</v>
      </c>
      <c r="H2062" s="2">
        <v>7800000</v>
      </c>
      <c r="I2062" s="2">
        <v>1000000000</v>
      </c>
      <c r="J2062" s="3">
        <v>0.17</v>
      </c>
      <c r="K2062" s="2">
        <f t="shared" si="96"/>
        <v>170000000</v>
      </c>
      <c r="L2062" s="2">
        <f t="shared" si="97"/>
        <v>4.5882352941176471E-2</v>
      </c>
      <c r="M2062" s="2">
        <f t="shared" si="98"/>
        <v>1.8980588235294118</v>
      </c>
    </row>
    <row r="2063" spans="1:13" x14ac:dyDescent="0.25">
      <c r="A2063" s="1" t="s">
        <v>4146</v>
      </c>
      <c r="B2063" s="1">
        <v>8282</v>
      </c>
      <c r="C2063" s="1" t="s">
        <v>1</v>
      </c>
      <c r="D2063" s="1" t="s">
        <v>2</v>
      </c>
      <c r="E2063" s="1" t="s">
        <v>3</v>
      </c>
      <c r="F2063" s="1" t="s">
        <v>4147</v>
      </c>
      <c r="G2063" s="2">
        <v>108820000</v>
      </c>
      <c r="H2063" s="2">
        <v>-32480000</v>
      </c>
      <c r="I2063" s="2">
        <v>25300000</v>
      </c>
      <c r="J2063" s="3">
        <v>0.6</v>
      </c>
      <c r="K2063" s="2">
        <f t="shared" si="96"/>
        <v>15180000</v>
      </c>
      <c r="L2063" s="2">
        <f t="shared" si="97"/>
        <v>-2.13965744400527</v>
      </c>
      <c r="M2063" s="2">
        <f t="shared" si="98"/>
        <v>7.1686429512516465</v>
      </c>
    </row>
    <row r="2064" spans="1:13" x14ac:dyDescent="0.25">
      <c r="A2064" s="1" t="s">
        <v>4148</v>
      </c>
      <c r="B2064" s="1">
        <v>8283</v>
      </c>
      <c r="C2064" s="1" t="s">
        <v>1</v>
      </c>
      <c r="D2064" s="1" t="s">
        <v>50</v>
      </c>
      <c r="E2064" s="1" t="s">
        <v>81</v>
      </c>
      <c r="F2064" s="1" t="s">
        <v>4149</v>
      </c>
      <c r="G2064" s="2">
        <v>139140000</v>
      </c>
      <c r="H2064" s="2">
        <v>-827690</v>
      </c>
      <c r="I2064" s="2">
        <v>2000000000</v>
      </c>
      <c r="J2064" s="3">
        <v>8.2000000000000003E-2</v>
      </c>
      <c r="K2064" s="2">
        <f t="shared" si="96"/>
        <v>164000000</v>
      </c>
      <c r="L2064" s="2">
        <f t="shared" si="97"/>
        <v>-5.0468902439024391E-3</v>
      </c>
      <c r="M2064" s="2">
        <f t="shared" si="98"/>
        <v>0.84841463414634144</v>
      </c>
    </row>
    <row r="2065" spans="1:13" x14ac:dyDescent="0.25">
      <c r="A2065" s="1" t="s">
        <v>4150</v>
      </c>
      <c r="B2065" s="1">
        <v>8285</v>
      </c>
      <c r="C2065" s="1" t="s">
        <v>1</v>
      </c>
      <c r="D2065" s="1" t="s">
        <v>54</v>
      </c>
      <c r="E2065" s="1" t="s">
        <v>520</v>
      </c>
      <c r="F2065" s="1" t="s">
        <v>4151</v>
      </c>
      <c r="G2065" s="2">
        <v>141560000</v>
      </c>
      <c r="H2065" s="2">
        <v>-9120000</v>
      </c>
      <c r="I2065" s="2">
        <v>560000000</v>
      </c>
      <c r="J2065" s="3">
        <v>2.8000000000000001E-2</v>
      </c>
      <c r="K2065" s="2">
        <f t="shared" si="96"/>
        <v>15680000</v>
      </c>
      <c r="L2065" s="2">
        <f t="shared" si="97"/>
        <v>-0.58163265306122447</v>
      </c>
      <c r="M2065" s="2">
        <f t="shared" si="98"/>
        <v>9.0280612244897966</v>
      </c>
    </row>
    <row r="2066" spans="1:13" x14ac:dyDescent="0.25">
      <c r="A2066" s="1" t="s">
        <v>4152</v>
      </c>
      <c r="B2066" s="1">
        <v>8286</v>
      </c>
      <c r="C2066" s="1" t="s">
        <v>1</v>
      </c>
      <c r="D2066" s="1" t="s">
        <v>77</v>
      </c>
      <c r="E2066" s="1" t="s">
        <v>899</v>
      </c>
      <c r="F2066" s="1" t="s">
        <v>61</v>
      </c>
      <c r="G2066" s="2">
        <v>18070000</v>
      </c>
      <c r="H2066" s="2">
        <v>14450000</v>
      </c>
      <c r="I2066" s="2">
        <v>308860000</v>
      </c>
      <c r="J2066" s="3">
        <v>7.0000000000000007E-2</v>
      </c>
      <c r="K2066" s="2">
        <f t="shared" si="96"/>
        <v>21620200.000000004</v>
      </c>
      <c r="L2066" s="2">
        <f t="shared" si="97"/>
        <v>0.66835644443622155</v>
      </c>
      <c r="M2066" s="2">
        <f t="shared" si="98"/>
        <v>0.83579245335380792</v>
      </c>
    </row>
    <row r="2067" spans="1:13" x14ac:dyDescent="0.25">
      <c r="A2067" s="1" t="s">
        <v>4153</v>
      </c>
      <c r="B2067" s="1">
        <v>8290</v>
      </c>
      <c r="C2067" s="1" t="s">
        <v>1</v>
      </c>
      <c r="D2067" s="1" t="s">
        <v>112</v>
      </c>
      <c r="E2067" s="1" t="s">
        <v>113</v>
      </c>
      <c r="F2067" s="1" t="s">
        <v>4154</v>
      </c>
      <c r="G2067" s="2">
        <v>41660000</v>
      </c>
      <c r="H2067" s="2">
        <v>2640000</v>
      </c>
      <c r="I2067" s="2">
        <v>2000000000</v>
      </c>
      <c r="J2067" s="3">
        <v>2.3E-2</v>
      </c>
      <c r="K2067" s="2">
        <f t="shared" si="96"/>
        <v>46000000</v>
      </c>
      <c r="L2067" s="2">
        <f t="shared" si="97"/>
        <v>5.7391304347826085E-2</v>
      </c>
      <c r="M2067" s="2">
        <f t="shared" si="98"/>
        <v>0.90565217391304342</v>
      </c>
    </row>
    <row r="2068" spans="1:13" x14ac:dyDescent="0.25">
      <c r="A2068" s="1" t="s">
        <v>4155</v>
      </c>
      <c r="B2068" s="1">
        <v>8291</v>
      </c>
      <c r="C2068" s="1" t="s">
        <v>1</v>
      </c>
      <c r="D2068" s="1" t="s">
        <v>166</v>
      </c>
      <c r="E2068" s="1" t="s">
        <v>498</v>
      </c>
      <c r="F2068" s="1" t="s">
        <v>61</v>
      </c>
      <c r="G2068" s="2">
        <v>53640000</v>
      </c>
      <c r="H2068" s="2">
        <v>-29880000</v>
      </c>
      <c r="I2068" s="2">
        <v>160000000</v>
      </c>
      <c r="J2068" s="3">
        <v>0.12</v>
      </c>
      <c r="K2068" s="2">
        <f t="shared" si="96"/>
        <v>19200000</v>
      </c>
      <c r="L2068" s="2">
        <f t="shared" si="97"/>
        <v>-1.5562499999999999</v>
      </c>
      <c r="M2068" s="2">
        <f t="shared" si="98"/>
        <v>2.7937500000000002</v>
      </c>
    </row>
    <row r="2069" spans="1:13" x14ac:dyDescent="0.25">
      <c r="A2069" s="1" t="s">
        <v>4156</v>
      </c>
      <c r="B2069" s="1">
        <v>8292</v>
      </c>
      <c r="C2069" s="1" t="s">
        <v>1</v>
      </c>
      <c r="D2069" s="1" t="s">
        <v>144</v>
      </c>
      <c r="E2069" s="1" t="s">
        <v>879</v>
      </c>
      <c r="F2069" s="1" t="s">
        <v>4157</v>
      </c>
      <c r="G2069" s="2">
        <v>239460000</v>
      </c>
      <c r="H2069" s="2">
        <v>-22330000</v>
      </c>
      <c r="I2069" s="2">
        <v>633600000</v>
      </c>
      <c r="J2069" s="3">
        <v>7.3999999999999996E-2</v>
      </c>
      <c r="K2069" s="2">
        <f t="shared" si="96"/>
        <v>46886400</v>
      </c>
      <c r="L2069" s="2">
        <f t="shared" si="97"/>
        <v>-0.4762575075075075</v>
      </c>
      <c r="M2069" s="2">
        <f t="shared" si="98"/>
        <v>5.1072379197379201</v>
      </c>
    </row>
    <row r="2070" spans="1:13" x14ac:dyDescent="0.25">
      <c r="A2070" s="1" t="s">
        <v>4158</v>
      </c>
      <c r="B2070" s="1">
        <v>8293</v>
      </c>
      <c r="C2070" s="1" t="s">
        <v>1</v>
      </c>
      <c r="D2070" s="1" t="s">
        <v>128</v>
      </c>
      <c r="E2070" s="1" t="s">
        <v>3027</v>
      </c>
      <c r="F2070" s="1" t="s">
        <v>61</v>
      </c>
      <c r="G2070" s="2">
        <v>106730000</v>
      </c>
      <c r="H2070" s="2">
        <v>3260000</v>
      </c>
      <c r="I2070" s="2">
        <v>72000000</v>
      </c>
      <c r="J2070" s="3">
        <v>0.125</v>
      </c>
      <c r="K2070" s="2">
        <f t="shared" si="96"/>
        <v>9000000</v>
      </c>
      <c r="L2070" s="2">
        <f t="shared" si="97"/>
        <v>0.36222222222222222</v>
      </c>
      <c r="M2070" s="2">
        <f t="shared" si="98"/>
        <v>11.858888888888888</v>
      </c>
    </row>
    <row r="2071" spans="1:13" x14ac:dyDescent="0.25">
      <c r="A2071" s="1" t="s">
        <v>4159</v>
      </c>
      <c r="B2071" s="1">
        <v>8295</v>
      </c>
      <c r="C2071" s="1" t="s">
        <v>1</v>
      </c>
      <c r="D2071" s="1" t="s">
        <v>13</v>
      </c>
      <c r="E2071" s="1" t="s">
        <v>245</v>
      </c>
      <c r="F2071" s="1" t="s">
        <v>4160</v>
      </c>
      <c r="G2071" s="2">
        <v>1040000000</v>
      </c>
      <c r="H2071" s="2">
        <v>-263120000</v>
      </c>
      <c r="I2071" s="2">
        <v>4580000000</v>
      </c>
      <c r="J2071" s="3">
        <v>4.8000000000000001E-2</v>
      </c>
      <c r="K2071" s="2">
        <f t="shared" si="96"/>
        <v>219840000</v>
      </c>
      <c r="L2071" s="2">
        <f t="shared" si="97"/>
        <v>-1.1968704512372634</v>
      </c>
      <c r="M2071" s="2">
        <f t="shared" si="98"/>
        <v>4.7307132459970891</v>
      </c>
    </row>
    <row r="2072" spans="1:13" x14ac:dyDescent="0.25">
      <c r="A2072" s="1" t="s">
        <v>4161</v>
      </c>
      <c r="B2072" s="1">
        <v>8296</v>
      </c>
      <c r="C2072" s="1" t="s">
        <v>1</v>
      </c>
      <c r="D2072" s="1" t="s">
        <v>50</v>
      </c>
      <c r="E2072" s="1" t="s">
        <v>81</v>
      </c>
      <c r="F2072" s="1" t="s">
        <v>4162</v>
      </c>
      <c r="G2072" s="2">
        <v>80190000</v>
      </c>
      <c r="H2072" s="2">
        <v>-11150000</v>
      </c>
      <c r="I2072" s="2">
        <v>798330000</v>
      </c>
      <c r="J2072" s="3">
        <v>6.2E-2</v>
      </c>
      <c r="K2072" s="2">
        <f t="shared" si="96"/>
        <v>49496460</v>
      </c>
      <c r="L2072" s="2">
        <f t="shared" si="97"/>
        <v>-0.22526863537311556</v>
      </c>
      <c r="M2072" s="2">
        <f t="shared" si="98"/>
        <v>1.6201158628314025</v>
      </c>
    </row>
    <row r="2073" spans="1:13" x14ac:dyDescent="0.25">
      <c r="A2073" s="1" t="s">
        <v>4163</v>
      </c>
      <c r="B2073" s="1">
        <v>8297</v>
      </c>
      <c r="C2073" s="1" t="s">
        <v>1</v>
      </c>
      <c r="D2073" s="1" t="s">
        <v>54</v>
      </c>
      <c r="E2073" s="1" t="s">
        <v>266</v>
      </c>
      <c r="F2073" s="1" t="s">
        <v>4164</v>
      </c>
      <c r="G2073" s="2">
        <v>44690000</v>
      </c>
      <c r="H2073" s="2">
        <v>-34720000</v>
      </c>
      <c r="I2073" s="2">
        <v>812890000</v>
      </c>
      <c r="J2073" s="3">
        <v>0.111</v>
      </c>
      <c r="K2073" s="2">
        <f t="shared" si="96"/>
        <v>90230790</v>
      </c>
      <c r="L2073" s="2">
        <f t="shared" si="97"/>
        <v>-0.38479104527401348</v>
      </c>
      <c r="M2073" s="2">
        <f t="shared" si="98"/>
        <v>0.4952854784935386</v>
      </c>
    </row>
    <row r="2074" spans="1:13" x14ac:dyDescent="0.25">
      <c r="A2074" s="1" t="s">
        <v>4165</v>
      </c>
      <c r="B2074" s="1">
        <v>8299</v>
      </c>
      <c r="C2074" s="1" t="s">
        <v>1</v>
      </c>
      <c r="D2074" s="1" t="s">
        <v>210</v>
      </c>
      <c r="E2074" s="1" t="s">
        <v>535</v>
      </c>
      <c r="F2074" s="1" t="s">
        <v>4166</v>
      </c>
      <c r="G2074" s="2">
        <v>153200000</v>
      </c>
      <c r="H2074" s="2">
        <v>26110000</v>
      </c>
      <c r="I2074" s="2">
        <v>5430000000</v>
      </c>
      <c r="J2074" s="3">
        <v>0.159</v>
      </c>
      <c r="K2074" s="2">
        <f t="shared" si="96"/>
        <v>863370000</v>
      </c>
      <c r="L2074" s="2">
        <f t="shared" si="97"/>
        <v>3.0241958835725124E-2</v>
      </c>
      <c r="M2074" s="2">
        <f t="shared" si="98"/>
        <v>0.17744420121153157</v>
      </c>
    </row>
    <row r="2075" spans="1:13" x14ac:dyDescent="0.25">
      <c r="A2075" s="1" t="s">
        <v>4167</v>
      </c>
      <c r="B2075" s="1">
        <v>8300</v>
      </c>
      <c r="C2075" s="1" t="s">
        <v>1</v>
      </c>
      <c r="D2075" s="1" t="s">
        <v>50</v>
      </c>
      <c r="E2075" s="1" t="s">
        <v>123</v>
      </c>
      <c r="F2075" s="1" t="s">
        <v>4168</v>
      </c>
      <c r="G2075" s="2">
        <v>29740000</v>
      </c>
      <c r="H2075" s="2">
        <v>-22000000</v>
      </c>
      <c r="I2075" s="2">
        <v>2640000000</v>
      </c>
      <c r="J2075" s="3">
        <v>0.22900000000000001</v>
      </c>
      <c r="K2075" s="2">
        <f t="shared" si="96"/>
        <v>604560000</v>
      </c>
      <c r="L2075" s="2">
        <f t="shared" si="97"/>
        <v>-3.6390101892285295E-2</v>
      </c>
      <c r="M2075" s="2">
        <f t="shared" si="98"/>
        <v>4.919280137620749E-2</v>
      </c>
    </row>
    <row r="2076" spans="1:13" x14ac:dyDescent="0.25">
      <c r="A2076" s="1" t="s">
        <v>4169</v>
      </c>
      <c r="B2076" s="1">
        <v>8305</v>
      </c>
      <c r="C2076" s="1" t="s">
        <v>1</v>
      </c>
      <c r="D2076" s="1" t="s">
        <v>65</v>
      </c>
      <c r="E2076" s="1" t="s">
        <v>66</v>
      </c>
      <c r="F2076" s="1" t="s">
        <v>4170</v>
      </c>
      <c r="G2076" s="2">
        <v>143410000</v>
      </c>
      <c r="H2076" s="2">
        <v>-30320000</v>
      </c>
      <c r="I2076" s="2">
        <v>1050000000</v>
      </c>
      <c r="J2076" s="3">
        <v>6.4000000000000001E-2</v>
      </c>
      <c r="K2076" s="2">
        <f t="shared" si="96"/>
        <v>67200000</v>
      </c>
      <c r="L2076" s="2">
        <f t="shared" si="97"/>
        <v>-0.4511904761904762</v>
      </c>
      <c r="M2076" s="2">
        <f t="shared" si="98"/>
        <v>2.1340773809523808</v>
      </c>
    </row>
    <row r="2077" spans="1:13" x14ac:dyDescent="0.25">
      <c r="A2077" s="1" t="s">
        <v>4171</v>
      </c>
      <c r="B2077" s="1">
        <v>8307</v>
      </c>
      <c r="C2077" s="1" t="s">
        <v>1</v>
      </c>
      <c r="D2077" s="1" t="s">
        <v>548</v>
      </c>
      <c r="E2077" s="1" t="s">
        <v>549</v>
      </c>
      <c r="F2077" s="1" t="s">
        <v>4172</v>
      </c>
      <c r="G2077" s="2">
        <v>45540000</v>
      </c>
      <c r="H2077" s="2">
        <v>-2980000</v>
      </c>
      <c r="I2077" s="2">
        <v>396740000</v>
      </c>
      <c r="J2077" s="3">
        <v>0.14499999999999999</v>
      </c>
      <c r="K2077" s="2">
        <f t="shared" si="96"/>
        <v>57527299.999999993</v>
      </c>
      <c r="L2077" s="2">
        <f t="shared" si="97"/>
        <v>-5.1801492508774104E-2</v>
      </c>
      <c r="M2077" s="2">
        <f t="shared" si="98"/>
        <v>0.79162415062066194</v>
      </c>
    </row>
    <row r="2078" spans="1:13" x14ac:dyDescent="0.25">
      <c r="A2078" s="1" t="s">
        <v>4173</v>
      </c>
      <c r="B2078" s="1">
        <v>8309</v>
      </c>
      <c r="C2078" s="1" t="s">
        <v>1</v>
      </c>
      <c r="D2078" s="1" t="s">
        <v>65</v>
      </c>
      <c r="E2078" s="1" t="s">
        <v>799</v>
      </c>
      <c r="F2078" s="1" t="s">
        <v>4174</v>
      </c>
      <c r="G2078" s="2">
        <v>997030000</v>
      </c>
      <c r="H2078" s="2">
        <v>28260000</v>
      </c>
      <c r="I2078" s="2">
        <v>600000000</v>
      </c>
      <c r="J2078" s="3">
        <v>5.7000000000000002E-2</v>
      </c>
      <c r="K2078" s="2">
        <f t="shared" si="96"/>
        <v>34200000</v>
      </c>
      <c r="L2078" s="2">
        <f t="shared" si="97"/>
        <v>0.82631578947368423</v>
      </c>
      <c r="M2078" s="2">
        <f t="shared" si="98"/>
        <v>29.152923976608186</v>
      </c>
    </row>
    <row r="2079" spans="1:13" x14ac:dyDescent="0.25">
      <c r="A2079" s="1" t="s">
        <v>4175</v>
      </c>
      <c r="B2079" s="1">
        <v>8310</v>
      </c>
      <c r="C2079" s="1" t="s">
        <v>1</v>
      </c>
      <c r="D2079" s="1" t="s">
        <v>99</v>
      </c>
      <c r="E2079" s="1" t="s">
        <v>191</v>
      </c>
      <c r="F2079" s="1" t="s">
        <v>4176</v>
      </c>
      <c r="G2079" s="2">
        <v>1160000000</v>
      </c>
      <c r="H2079" s="2">
        <v>54720000</v>
      </c>
      <c r="I2079" s="2">
        <v>1290000000</v>
      </c>
      <c r="J2079" s="3">
        <v>0.35499999999999998</v>
      </c>
      <c r="K2079" s="2">
        <f t="shared" si="96"/>
        <v>457950000</v>
      </c>
      <c r="L2079" s="2">
        <f t="shared" si="97"/>
        <v>0.11948902718637405</v>
      </c>
      <c r="M2079" s="2">
        <f t="shared" si="98"/>
        <v>2.5330276231029587</v>
      </c>
    </row>
    <row r="2080" spans="1:13" x14ac:dyDescent="0.25">
      <c r="A2080" s="1" t="s">
        <v>4177</v>
      </c>
      <c r="B2080" s="1">
        <v>8311</v>
      </c>
      <c r="C2080" s="1" t="s">
        <v>1</v>
      </c>
      <c r="D2080" s="1" t="s">
        <v>180</v>
      </c>
      <c r="E2080" s="1" t="s">
        <v>180</v>
      </c>
      <c r="F2080" s="1" t="s">
        <v>4178</v>
      </c>
      <c r="G2080" s="2">
        <v>124260000</v>
      </c>
      <c r="H2080" s="2">
        <v>-18950000</v>
      </c>
      <c r="I2080" s="2">
        <v>1480000000</v>
      </c>
      <c r="J2080" s="3">
        <v>0.108</v>
      </c>
      <c r="K2080" s="2">
        <f t="shared" si="96"/>
        <v>159840000</v>
      </c>
      <c r="L2080" s="2">
        <f t="shared" si="97"/>
        <v>-0.11855605605605606</v>
      </c>
      <c r="M2080" s="2">
        <f t="shared" si="98"/>
        <v>0.77740240240240244</v>
      </c>
    </row>
    <row r="2081" spans="1:13" x14ac:dyDescent="0.25">
      <c r="A2081" s="1" t="s">
        <v>4179</v>
      </c>
      <c r="B2081" s="1">
        <v>8313</v>
      </c>
      <c r="C2081" s="1" t="s">
        <v>1</v>
      </c>
      <c r="D2081" s="1" t="s">
        <v>13</v>
      </c>
      <c r="E2081" s="1" t="s">
        <v>413</v>
      </c>
      <c r="F2081" s="1" t="s">
        <v>4180</v>
      </c>
      <c r="G2081" s="2">
        <v>62670000</v>
      </c>
      <c r="H2081" s="2">
        <v>10120000</v>
      </c>
      <c r="I2081" s="2">
        <v>2000000000</v>
      </c>
      <c r="J2081" s="3">
        <v>0.03</v>
      </c>
      <c r="K2081" s="2">
        <f t="shared" si="96"/>
        <v>60000000</v>
      </c>
      <c r="L2081" s="2">
        <f t="shared" si="97"/>
        <v>0.16866666666666666</v>
      </c>
      <c r="M2081" s="2">
        <f t="shared" si="98"/>
        <v>1.0445</v>
      </c>
    </row>
    <row r="2082" spans="1:13" x14ac:dyDescent="0.25">
      <c r="A2082" s="1" t="s">
        <v>4181</v>
      </c>
      <c r="B2082" s="1">
        <v>8315</v>
      </c>
      <c r="C2082" s="1" t="s">
        <v>1</v>
      </c>
      <c r="D2082" s="1" t="s">
        <v>128</v>
      </c>
      <c r="E2082" s="1" t="s">
        <v>307</v>
      </c>
      <c r="F2082" s="1" t="s">
        <v>4182</v>
      </c>
      <c r="G2082" s="2">
        <v>81020000</v>
      </c>
      <c r="H2082" s="2">
        <v>-16320000</v>
      </c>
      <c r="I2082" s="2">
        <v>581440000</v>
      </c>
      <c r="J2082" s="3">
        <v>0.23699999999999999</v>
      </c>
      <c r="K2082" s="2">
        <f t="shared" si="96"/>
        <v>137801280</v>
      </c>
      <c r="L2082" s="2">
        <f t="shared" si="97"/>
        <v>-0.11843141079676474</v>
      </c>
      <c r="M2082" s="2">
        <f t="shared" si="98"/>
        <v>0.58794809453148766</v>
      </c>
    </row>
    <row r="2083" spans="1:13" x14ac:dyDescent="0.25">
      <c r="A2083" s="1" t="s">
        <v>4183</v>
      </c>
      <c r="B2083" s="1">
        <v>8316</v>
      </c>
      <c r="C2083" s="1" t="s">
        <v>1</v>
      </c>
      <c r="D2083" s="1" t="s">
        <v>65</v>
      </c>
      <c r="E2083" s="1" t="s">
        <v>66</v>
      </c>
      <c r="F2083" s="1" t="s">
        <v>4184</v>
      </c>
      <c r="G2083" s="2">
        <v>101390000</v>
      </c>
      <c r="H2083" s="2">
        <v>-19040000</v>
      </c>
      <c r="I2083" s="2">
        <v>807760000</v>
      </c>
      <c r="J2083" s="3">
        <v>0.13600000000000001</v>
      </c>
      <c r="K2083" s="2">
        <f t="shared" si="96"/>
        <v>109855360.00000001</v>
      </c>
      <c r="L2083" s="2">
        <f t="shared" si="97"/>
        <v>-0.17331880756660392</v>
      </c>
      <c r="M2083" s="2">
        <f t="shared" si="98"/>
        <v>0.92294085604926324</v>
      </c>
    </row>
    <row r="2084" spans="1:13" x14ac:dyDescent="0.25">
      <c r="A2084" s="1" t="s">
        <v>4185</v>
      </c>
      <c r="B2084" s="1">
        <v>8317</v>
      </c>
      <c r="C2084" s="1" t="s">
        <v>1</v>
      </c>
      <c r="D2084" s="1" t="s">
        <v>112</v>
      </c>
      <c r="E2084" s="1" t="s">
        <v>2438</v>
      </c>
      <c r="F2084" s="1" t="s">
        <v>4186</v>
      </c>
      <c r="G2084" s="2">
        <v>21880000</v>
      </c>
      <c r="H2084" s="2">
        <v>-16340000</v>
      </c>
      <c r="I2084" s="2">
        <v>803770000</v>
      </c>
      <c r="J2084" s="3">
        <v>0.10199999999999999</v>
      </c>
      <c r="K2084" s="2">
        <f t="shared" si="96"/>
        <v>81984540</v>
      </c>
      <c r="L2084" s="2">
        <f t="shared" si="97"/>
        <v>-0.19930586913093615</v>
      </c>
      <c r="M2084" s="2">
        <f t="shared" si="98"/>
        <v>0.26687958485831598</v>
      </c>
    </row>
    <row r="2085" spans="1:13" x14ac:dyDescent="0.25">
      <c r="A2085" s="1" t="s">
        <v>4187</v>
      </c>
      <c r="B2085" s="1">
        <v>8319</v>
      </c>
      <c r="C2085" s="1" t="s">
        <v>1</v>
      </c>
      <c r="D2085" s="1" t="s">
        <v>112</v>
      </c>
      <c r="E2085" s="1" t="s">
        <v>113</v>
      </c>
      <c r="F2085" s="1" t="s">
        <v>4188</v>
      </c>
      <c r="G2085" s="2">
        <v>886540000</v>
      </c>
      <c r="H2085" s="2">
        <v>19650000</v>
      </c>
      <c r="I2085" s="2">
        <v>1250000000</v>
      </c>
      <c r="J2085" s="3">
        <v>0.10199999999999999</v>
      </c>
      <c r="K2085" s="2">
        <f t="shared" si="96"/>
        <v>127499999.99999999</v>
      </c>
      <c r="L2085" s="2">
        <f t="shared" si="97"/>
        <v>0.15411764705882355</v>
      </c>
      <c r="M2085" s="2">
        <f t="shared" si="98"/>
        <v>6.9532549019607854</v>
      </c>
    </row>
    <row r="2086" spans="1:13" x14ac:dyDescent="0.25">
      <c r="A2086" s="1" t="s">
        <v>4189</v>
      </c>
      <c r="B2086" s="1">
        <v>8320</v>
      </c>
      <c r="C2086" s="1" t="s">
        <v>1</v>
      </c>
      <c r="D2086" s="1" t="s">
        <v>65</v>
      </c>
      <c r="E2086" s="1" t="s">
        <v>66</v>
      </c>
      <c r="F2086" s="1" t="s">
        <v>4190</v>
      </c>
      <c r="G2086" s="2">
        <v>46740000</v>
      </c>
      <c r="H2086" s="2">
        <v>-3290000</v>
      </c>
      <c r="I2086" s="2">
        <v>691810000</v>
      </c>
      <c r="J2086" s="3">
        <v>6.5000000000000002E-2</v>
      </c>
      <c r="K2086" s="2">
        <f t="shared" si="96"/>
        <v>44967650</v>
      </c>
      <c r="L2086" s="2">
        <f t="shared" si="97"/>
        <v>-7.3163707687637664E-2</v>
      </c>
      <c r="M2086" s="2">
        <f t="shared" si="98"/>
        <v>1.0394138897629741</v>
      </c>
    </row>
    <row r="2087" spans="1:13" x14ac:dyDescent="0.25">
      <c r="A2087" s="1" t="s">
        <v>4191</v>
      </c>
      <c r="B2087" s="1">
        <v>8321</v>
      </c>
      <c r="C2087" s="1" t="s">
        <v>1</v>
      </c>
      <c r="D2087" s="1" t="s">
        <v>65</v>
      </c>
      <c r="E2087" s="1" t="s">
        <v>66</v>
      </c>
      <c r="F2087" s="1" t="s">
        <v>4192</v>
      </c>
      <c r="G2087" s="2">
        <v>97330000</v>
      </c>
      <c r="H2087" s="2">
        <v>-31750000</v>
      </c>
      <c r="I2087" s="2">
        <v>243740000</v>
      </c>
      <c r="J2087" s="3">
        <v>0.19</v>
      </c>
      <c r="K2087" s="2">
        <f t="shared" si="96"/>
        <v>46310600</v>
      </c>
      <c r="L2087" s="2">
        <f t="shared" si="97"/>
        <v>-0.68558818067569849</v>
      </c>
      <c r="M2087" s="2">
        <f t="shared" si="98"/>
        <v>2.1016786653595507</v>
      </c>
    </row>
    <row r="2088" spans="1:13" x14ac:dyDescent="0.25">
      <c r="A2088" s="1" t="s">
        <v>4193</v>
      </c>
      <c r="B2088" s="1">
        <v>8326</v>
      </c>
      <c r="C2088" s="1" t="s">
        <v>1</v>
      </c>
      <c r="D2088" s="1" t="s">
        <v>65</v>
      </c>
      <c r="E2088" s="1" t="s">
        <v>66</v>
      </c>
      <c r="F2088" s="1" t="s">
        <v>4194</v>
      </c>
      <c r="G2088" s="2">
        <v>688970000</v>
      </c>
      <c r="H2088" s="2">
        <v>27630000</v>
      </c>
      <c r="I2088" s="2">
        <v>818000000</v>
      </c>
      <c r="J2088" s="3">
        <v>0.19400000000000001</v>
      </c>
      <c r="K2088" s="2">
        <f t="shared" si="96"/>
        <v>158692000</v>
      </c>
      <c r="L2088" s="2">
        <f t="shared" si="97"/>
        <v>0.17411085624984246</v>
      </c>
      <c r="M2088" s="2">
        <f t="shared" si="98"/>
        <v>4.3415547097522245</v>
      </c>
    </row>
    <row r="2089" spans="1:13" x14ac:dyDescent="0.25">
      <c r="A2089" s="1" t="s">
        <v>4195</v>
      </c>
      <c r="B2089" s="1">
        <v>8328</v>
      </c>
      <c r="C2089" s="1" t="s">
        <v>1</v>
      </c>
      <c r="D2089" s="1" t="s">
        <v>95</v>
      </c>
      <c r="E2089" s="1" t="s">
        <v>506</v>
      </c>
      <c r="F2089" s="1" t="s">
        <v>4196</v>
      </c>
      <c r="G2089" s="2">
        <v>1390000000</v>
      </c>
      <c r="H2089" s="2">
        <v>83140000</v>
      </c>
      <c r="I2089" s="2">
        <v>788540000</v>
      </c>
      <c r="J2089" s="3">
        <v>1.56</v>
      </c>
      <c r="K2089" s="2">
        <f t="shared" si="96"/>
        <v>1230122400</v>
      </c>
      <c r="L2089" s="2">
        <f t="shared" si="97"/>
        <v>6.7586770227092849E-2</v>
      </c>
      <c r="M2089" s="2">
        <f t="shared" si="98"/>
        <v>1.1299688551318146</v>
      </c>
    </row>
    <row r="2090" spans="1:13" x14ac:dyDescent="0.25">
      <c r="A2090" s="1" t="s">
        <v>4197</v>
      </c>
      <c r="B2090" s="1">
        <v>8329</v>
      </c>
      <c r="C2090" s="1" t="s">
        <v>1</v>
      </c>
      <c r="D2090" s="1" t="s">
        <v>39</v>
      </c>
      <c r="E2090" s="1" t="s">
        <v>40</v>
      </c>
      <c r="F2090" s="1" t="s">
        <v>4198</v>
      </c>
      <c r="G2090" s="2">
        <v>1180000000</v>
      </c>
      <c r="H2090" s="2">
        <v>26660000</v>
      </c>
      <c r="I2090" s="2">
        <v>1680000000</v>
      </c>
      <c r="J2090" s="3">
        <v>0.161</v>
      </c>
      <c r="K2090" s="2">
        <f t="shared" si="96"/>
        <v>270480000</v>
      </c>
      <c r="L2090" s="2">
        <f t="shared" si="97"/>
        <v>9.8565513161786453E-2</v>
      </c>
      <c r="M2090" s="2">
        <f t="shared" si="98"/>
        <v>4.362614611061816</v>
      </c>
    </row>
    <row r="2091" spans="1:13" x14ac:dyDescent="0.25">
      <c r="A2091" s="1" t="s">
        <v>4199</v>
      </c>
      <c r="B2091" s="1">
        <v>8331</v>
      </c>
      <c r="C2091" s="1" t="s">
        <v>1</v>
      </c>
      <c r="D2091" s="1" t="s">
        <v>210</v>
      </c>
      <c r="E2091" s="1" t="s">
        <v>396</v>
      </c>
      <c r="F2091" s="1" t="s">
        <v>4200</v>
      </c>
      <c r="G2091" s="2">
        <v>105520000</v>
      </c>
      <c r="H2091" s="2">
        <v>-3130000</v>
      </c>
      <c r="I2091" s="2">
        <v>159110000</v>
      </c>
      <c r="J2091" s="3">
        <v>0.14599999999999999</v>
      </c>
      <c r="K2091" s="2">
        <f t="shared" si="96"/>
        <v>23230060</v>
      </c>
      <c r="L2091" s="2">
        <f t="shared" si="97"/>
        <v>-0.13473921289914878</v>
      </c>
      <c r="M2091" s="2">
        <f t="shared" si="98"/>
        <v>4.5423903339035716</v>
      </c>
    </row>
    <row r="2092" spans="1:13" x14ac:dyDescent="0.25">
      <c r="A2092" s="1" t="s">
        <v>4201</v>
      </c>
      <c r="B2092" s="1">
        <v>8333</v>
      </c>
      <c r="C2092" s="1" t="s">
        <v>1</v>
      </c>
      <c r="D2092" s="1" t="s">
        <v>13</v>
      </c>
      <c r="E2092" s="1" t="s">
        <v>84</v>
      </c>
      <c r="F2092" s="1" t="s">
        <v>4202</v>
      </c>
      <c r="G2092" s="2">
        <v>17420000</v>
      </c>
      <c r="H2092" s="2">
        <v>-9560000</v>
      </c>
      <c r="I2092" s="2">
        <v>96000000</v>
      </c>
      <c r="J2092" s="3">
        <v>0.5</v>
      </c>
      <c r="K2092" s="2">
        <f t="shared" si="96"/>
        <v>48000000</v>
      </c>
      <c r="L2092" s="2">
        <f t="shared" si="97"/>
        <v>-0.19916666666666666</v>
      </c>
      <c r="M2092" s="2">
        <f t="shared" si="98"/>
        <v>0.36291666666666667</v>
      </c>
    </row>
    <row r="2093" spans="1:13" x14ac:dyDescent="0.25">
      <c r="A2093" s="1" t="s">
        <v>4203</v>
      </c>
      <c r="B2093" s="1">
        <v>8337</v>
      </c>
      <c r="C2093" s="1" t="s">
        <v>1</v>
      </c>
      <c r="D2093" s="1" t="s">
        <v>26</v>
      </c>
      <c r="E2093" s="1" t="s">
        <v>911</v>
      </c>
      <c r="F2093" s="1" t="s">
        <v>4204</v>
      </c>
      <c r="G2093" s="2">
        <v>150560000</v>
      </c>
      <c r="H2093" s="2">
        <v>-9940000</v>
      </c>
      <c r="I2093" s="2">
        <v>184880000</v>
      </c>
      <c r="J2093" s="3">
        <v>0.13800000000000001</v>
      </c>
      <c r="K2093" s="2">
        <f t="shared" si="96"/>
        <v>25513440.000000004</v>
      </c>
      <c r="L2093" s="2">
        <f t="shared" si="97"/>
        <v>-0.38959858019929883</v>
      </c>
      <c r="M2093" s="2">
        <f t="shared" si="98"/>
        <v>5.9012034441455166</v>
      </c>
    </row>
    <row r="2094" spans="1:13" x14ac:dyDescent="0.25">
      <c r="A2094" s="1" t="s">
        <v>4205</v>
      </c>
      <c r="B2094" s="1">
        <v>8340</v>
      </c>
      <c r="C2094" s="1" t="s">
        <v>1</v>
      </c>
      <c r="D2094" s="1" t="s">
        <v>13</v>
      </c>
      <c r="E2094" s="1" t="s">
        <v>84</v>
      </c>
      <c r="F2094" s="1" t="s">
        <v>61</v>
      </c>
      <c r="G2094" s="2">
        <v>16750000</v>
      </c>
      <c r="H2094" s="2">
        <v>-3930000</v>
      </c>
      <c r="I2094" s="2">
        <v>72730000</v>
      </c>
      <c r="J2094" s="3">
        <v>0.17799999999999999</v>
      </c>
      <c r="K2094" s="2">
        <f t="shared" si="96"/>
        <v>12945940</v>
      </c>
      <c r="L2094" s="2">
        <f t="shared" si="97"/>
        <v>-0.30357007679627745</v>
      </c>
      <c r="M2094" s="2">
        <f t="shared" si="98"/>
        <v>1.2938419303658135</v>
      </c>
    </row>
    <row r="2095" spans="1:13" x14ac:dyDescent="0.25">
      <c r="A2095" s="1" t="s">
        <v>4206</v>
      </c>
      <c r="B2095" s="1">
        <v>8341</v>
      </c>
      <c r="C2095" s="1" t="s">
        <v>1</v>
      </c>
      <c r="D2095" s="1" t="s">
        <v>65</v>
      </c>
      <c r="E2095" s="1" t="s">
        <v>66</v>
      </c>
      <c r="F2095" s="1" t="s">
        <v>4207</v>
      </c>
      <c r="G2095" s="2">
        <v>262620000</v>
      </c>
      <c r="H2095" s="2">
        <v>8260000</v>
      </c>
      <c r="I2095" s="2">
        <v>80000000</v>
      </c>
      <c r="J2095" s="3">
        <v>0.16800000000000001</v>
      </c>
      <c r="K2095" s="2">
        <f t="shared" si="96"/>
        <v>13440000</v>
      </c>
      <c r="L2095" s="2">
        <f t="shared" si="97"/>
        <v>0.61458333333333337</v>
      </c>
      <c r="M2095" s="2">
        <f t="shared" si="98"/>
        <v>19.540178571428573</v>
      </c>
    </row>
    <row r="2096" spans="1:13" x14ac:dyDescent="0.25">
      <c r="A2096" s="1" t="s">
        <v>4208</v>
      </c>
      <c r="B2096" s="1">
        <v>8347</v>
      </c>
      <c r="C2096" s="1" t="s">
        <v>1</v>
      </c>
      <c r="D2096" s="1" t="s">
        <v>99</v>
      </c>
      <c r="E2096" s="1" t="s">
        <v>191</v>
      </c>
      <c r="F2096" s="1" t="s">
        <v>4209</v>
      </c>
      <c r="G2096" s="2">
        <v>429940000</v>
      </c>
      <c r="H2096" s="2">
        <v>-4840000</v>
      </c>
      <c r="I2096" s="2">
        <v>122050000</v>
      </c>
      <c r="J2096" s="3">
        <v>7.5999999999999998E-2</v>
      </c>
      <c r="K2096" s="2">
        <f t="shared" si="96"/>
        <v>9275800</v>
      </c>
      <c r="L2096" s="2">
        <f t="shared" si="97"/>
        <v>-0.52178787813450056</v>
      </c>
      <c r="M2096" s="2">
        <f t="shared" si="98"/>
        <v>46.350719075443628</v>
      </c>
    </row>
    <row r="2097" spans="1:13" x14ac:dyDescent="0.25">
      <c r="A2097" s="1" t="s">
        <v>4210</v>
      </c>
      <c r="B2097" s="1">
        <v>8348</v>
      </c>
      <c r="C2097" s="1" t="s">
        <v>1</v>
      </c>
      <c r="D2097" s="1" t="s">
        <v>144</v>
      </c>
      <c r="E2097" s="1" t="s">
        <v>879</v>
      </c>
      <c r="F2097" s="1" t="s">
        <v>4211</v>
      </c>
      <c r="G2097" s="2">
        <v>4030000000</v>
      </c>
      <c r="H2097" s="2">
        <v>32900000</v>
      </c>
      <c r="I2097" s="2">
        <v>354310000</v>
      </c>
      <c r="J2097" s="3">
        <v>0.32500000000000001</v>
      </c>
      <c r="K2097" s="2">
        <f t="shared" si="96"/>
        <v>115150750</v>
      </c>
      <c r="L2097" s="2">
        <f t="shared" si="97"/>
        <v>0.2857124247996648</v>
      </c>
      <c r="M2097" s="2">
        <f t="shared" si="98"/>
        <v>34.997600970901189</v>
      </c>
    </row>
    <row r="2098" spans="1:13" x14ac:dyDescent="0.25">
      <c r="A2098" s="1" t="s">
        <v>4212</v>
      </c>
      <c r="B2098" s="1">
        <v>8350</v>
      </c>
      <c r="C2098" s="1" t="s">
        <v>1</v>
      </c>
      <c r="D2098" s="1" t="s">
        <v>13</v>
      </c>
      <c r="E2098" s="1" t="s">
        <v>84</v>
      </c>
      <c r="F2098" s="1" t="s">
        <v>4213</v>
      </c>
      <c r="G2098" s="2">
        <v>24290000</v>
      </c>
      <c r="H2098" s="2">
        <v>8910000</v>
      </c>
      <c r="I2098" s="2">
        <v>800000000</v>
      </c>
      <c r="J2098" s="3">
        <v>0.25</v>
      </c>
      <c r="K2098" s="2">
        <f t="shared" si="96"/>
        <v>200000000</v>
      </c>
      <c r="L2098" s="2">
        <f t="shared" si="97"/>
        <v>4.4549999999999999E-2</v>
      </c>
      <c r="M2098" s="2">
        <f t="shared" si="98"/>
        <v>0.12145</v>
      </c>
    </row>
    <row r="2099" spans="1:13" x14ac:dyDescent="0.25">
      <c r="A2099" s="1" t="s">
        <v>4214</v>
      </c>
      <c r="B2099" s="1">
        <v>8353</v>
      </c>
      <c r="C2099" s="1" t="s">
        <v>1</v>
      </c>
      <c r="D2099" s="1" t="s">
        <v>112</v>
      </c>
      <c r="E2099" s="1" t="s">
        <v>205</v>
      </c>
      <c r="F2099" s="1" t="s">
        <v>4215</v>
      </c>
      <c r="G2099" s="2">
        <v>136370000</v>
      </c>
      <c r="H2099" s="2">
        <v>2140000</v>
      </c>
      <c r="I2099" s="2">
        <v>403820000</v>
      </c>
      <c r="J2099" s="3">
        <v>0.4</v>
      </c>
      <c r="K2099" s="2">
        <f t="shared" si="96"/>
        <v>161528000</v>
      </c>
      <c r="L2099" s="2">
        <f t="shared" si="97"/>
        <v>1.3248477044227627E-2</v>
      </c>
      <c r="M2099" s="2">
        <f t="shared" si="98"/>
        <v>0.84424991332772026</v>
      </c>
    </row>
    <row r="2100" spans="1:13" x14ac:dyDescent="0.25">
      <c r="A2100" s="1" t="s">
        <v>4216</v>
      </c>
      <c r="B2100" s="1">
        <v>8357</v>
      </c>
      <c r="C2100" s="1" t="s">
        <v>1</v>
      </c>
      <c r="D2100" s="1" t="s">
        <v>548</v>
      </c>
      <c r="E2100" s="1" t="s">
        <v>549</v>
      </c>
      <c r="F2100" s="1" t="s">
        <v>4217</v>
      </c>
      <c r="G2100" s="2">
        <v>58300000</v>
      </c>
      <c r="H2100" s="2">
        <v>-4980000</v>
      </c>
      <c r="I2100" s="2">
        <v>624000000</v>
      </c>
      <c r="J2100" s="3">
        <v>9.6000000000000002E-2</v>
      </c>
      <c r="K2100" s="2">
        <f t="shared" si="96"/>
        <v>59904000</v>
      </c>
      <c r="L2100" s="2">
        <f t="shared" si="97"/>
        <v>-8.3133012820512817E-2</v>
      </c>
      <c r="M2100" s="2">
        <f t="shared" si="98"/>
        <v>0.97322382478632474</v>
      </c>
    </row>
    <row r="2101" spans="1:13" x14ac:dyDescent="0.25">
      <c r="A2101" s="1" t="s">
        <v>4218</v>
      </c>
      <c r="B2101" s="1">
        <v>8360</v>
      </c>
      <c r="C2101" s="1" t="s">
        <v>1</v>
      </c>
      <c r="D2101" s="1" t="s">
        <v>128</v>
      </c>
      <c r="E2101" s="1" t="s">
        <v>307</v>
      </c>
      <c r="F2101" s="1" t="s">
        <v>4219</v>
      </c>
      <c r="G2101" s="2">
        <v>63810000</v>
      </c>
      <c r="H2101" s="2">
        <v>-15860000</v>
      </c>
      <c r="I2101" s="2">
        <v>360270000</v>
      </c>
      <c r="J2101" s="3">
        <v>0.62</v>
      </c>
      <c r="K2101" s="2">
        <f t="shared" si="96"/>
        <v>223367400</v>
      </c>
      <c r="L2101" s="2">
        <f t="shared" si="97"/>
        <v>-7.1004094599301418E-2</v>
      </c>
      <c r="M2101" s="2">
        <f t="shared" si="98"/>
        <v>0.28567284214258659</v>
      </c>
    </row>
    <row r="2102" spans="1:13" x14ac:dyDescent="0.25">
      <c r="A2102" s="1" t="s">
        <v>4220</v>
      </c>
      <c r="B2102" s="1">
        <v>8362</v>
      </c>
      <c r="C2102" s="1" t="s">
        <v>1</v>
      </c>
      <c r="D2102" s="1" t="s">
        <v>50</v>
      </c>
      <c r="E2102" s="1" t="s">
        <v>123</v>
      </c>
      <c r="F2102" s="1" t="s">
        <v>4221</v>
      </c>
      <c r="G2102" s="2">
        <v>108380000</v>
      </c>
      <c r="H2102" s="2">
        <v>-3200000</v>
      </c>
      <c r="I2102" s="2">
        <v>1400000000</v>
      </c>
      <c r="J2102" s="3">
        <v>9.4E-2</v>
      </c>
      <c r="K2102" s="2">
        <f t="shared" si="96"/>
        <v>131600000</v>
      </c>
      <c r="L2102" s="2">
        <f t="shared" si="97"/>
        <v>-2.4316109422492401E-2</v>
      </c>
      <c r="M2102" s="2">
        <f t="shared" si="98"/>
        <v>0.82355623100303954</v>
      </c>
    </row>
    <row r="2103" spans="1:13" x14ac:dyDescent="0.25">
      <c r="A2103" s="1" t="s">
        <v>4222</v>
      </c>
      <c r="B2103" s="1">
        <v>8363</v>
      </c>
      <c r="C2103" s="1" t="s">
        <v>1</v>
      </c>
      <c r="D2103" s="1" t="s">
        <v>50</v>
      </c>
      <c r="E2103" s="1" t="s">
        <v>81</v>
      </c>
      <c r="F2103" s="1" t="s">
        <v>4223</v>
      </c>
      <c r="G2103" s="2">
        <v>178330000</v>
      </c>
      <c r="H2103" s="2">
        <v>-12690000</v>
      </c>
      <c r="I2103" s="2">
        <v>641890000</v>
      </c>
      <c r="J2103" s="3">
        <v>0.18</v>
      </c>
      <c r="K2103" s="2">
        <f t="shared" si="96"/>
        <v>115540200</v>
      </c>
      <c r="L2103" s="2">
        <f t="shared" si="97"/>
        <v>-0.10983190266244995</v>
      </c>
      <c r="M2103" s="2">
        <f t="shared" si="98"/>
        <v>1.5434454847749961</v>
      </c>
    </row>
    <row r="2104" spans="1:13" x14ac:dyDescent="0.25">
      <c r="A2104" s="1" t="s">
        <v>4224</v>
      </c>
      <c r="B2104" s="1">
        <v>8365</v>
      </c>
      <c r="C2104" s="1" t="s">
        <v>1</v>
      </c>
      <c r="D2104" s="1" t="s">
        <v>13</v>
      </c>
      <c r="E2104" s="1" t="s">
        <v>84</v>
      </c>
      <c r="F2104" s="1" t="s">
        <v>4225</v>
      </c>
      <c r="G2104" s="2">
        <v>96000000</v>
      </c>
      <c r="H2104" s="2">
        <v>-19450000</v>
      </c>
      <c r="I2104" s="2">
        <v>33230000</v>
      </c>
      <c r="J2104" s="3">
        <v>0.81</v>
      </c>
      <c r="K2104" s="2">
        <f t="shared" si="96"/>
        <v>26916300</v>
      </c>
      <c r="L2104" s="2">
        <f t="shared" si="97"/>
        <v>-0.72261046280506602</v>
      </c>
      <c r="M2104" s="2">
        <f t="shared" si="98"/>
        <v>3.5666120529196061</v>
      </c>
    </row>
    <row r="2105" spans="1:13" x14ac:dyDescent="0.25">
      <c r="A2105" s="1" t="s">
        <v>4226</v>
      </c>
      <c r="B2105" s="1">
        <v>8366</v>
      </c>
      <c r="C2105" s="1" t="s">
        <v>1</v>
      </c>
      <c r="D2105" s="1" t="s">
        <v>65</v>
      </c>
      <c r="E2105" s="1" t="s">
        <v>66</v>
      </c>
      <c r="F2105" s="1" t="s">
        <v>4227</v>
      </c>
      <c r="G2105" s="2">
        <v>199170000</v>
      </c>
      <c r="H2105" s="2">
        <v>-3080000</v>
      </c>
      <c r="I2105" s="2">
        <v>1580000000</v>
      </c>
      <c r="J2105" s="3">
        <v>1.4999999999999999E-2</v>
      </c>
      <c r="K2105" s="2">
        <f t="shared" si="96"/>
        <v>23700000</v>
      </c>
      <c r="L2105" s="2">
        <f t="shared" si="97"/>
        <v>-0.12995780590717299</v>
      </c>
      <c r="M2105" s="2">
        <f t="shared" si="98"/>
        <v>8.4037974683544299</v>
      </c>
    </row>
    <row r="2106" spans="1:13" x14ac:dyDescent="0.25">
      <c r="A2106" s="1" t="s">
        <v>4228</v>
      </c>
      <c r="B2106" s="1">
        <v>8367</v>
      </c>
      <c r="C2106" s="1" t="s">
        <v>1</v>
      </c>
      <c r="D2106" s="1" t="s">
        <v>50</v>
      </c>
      <c r="E2106" s="1" t="s">
        <v>123</v>
      </c>
      <c r="F2106" s="1" t="s">
        <v>4229</v>
      </c>
      <c r="G2106" s="2">
        <v>68700000</v>
      </c>
      <c r="H2106" s="2">
        <v>-36690000</v>
      </c>
      <c r="I2106" s="2">
        <v>960000000</v>
      </c>
      <c r="J2106" s="3">
        <v>6.0999999999999999E-2</v>
      </c>
      <c r="K2106" s="2">
        <f t="shared" si="96"/>
        <v>58560000</v>
      </c>
      <c r="L2106" s="2">
        <f t="shared" si="97"/>
        <v>-0.62653688524590168</v>
      </c>
      <c r="M2106" s="2">
        <f t="shared" si="98"/>
        <v>1.173155737704918</v>
      </c>
    </row>
    <row r="2107" spans="1:13" x14ac:dyDescent="0.25">
      <c r="A2107" s="1" t="s">
        <v>4230</v>
      </c>
      <c r="B2107" s="1">
        <v>8368</v>
      </c>
      <c r="C2107" s="1" t="s">
        <v>1</v>
      </c>
      <c r="D2107" s="1" t="s">
        <v>50</v>
      </c>
      <c r="E2107" s="1" t="s">
        <v>619</v>
      </c>
      <c r="F2107" s="1" t="s">
        <v>4231</v>
      </c>
      <c r="G2107" s="2">
        <v>204200000</v>
      </c>
      <c r="H2107" s="2">
        <v>48460000</v>
      </c>
      <c r="I2107" s="2">
        <v>405340000</v>
      </c>
      <c r="J2107" s="3">
        <v>0.88</v>
      </c>
      <c r="K2107" s="2">
        <f t="shared" si="96"/>
        <v>356699200</v>
      </c>
      <c r="L2107" s="2">
        <f t="shared" si="97"/>
        <v>0.13585676670987767</v>
      </c>
      <c r="M2107" s="2">
        <f t="shared" si="98"/>
        <v>0.57247114655709908</v>
      </c>
    </row>
    <row r="2108" spans="1:13" x14ac:dyDescent="0.25">
      <c r="A2108" s="1" t="s">
        <v>4232</v>
      </c>
      <c r="B2108" s="1">
        <v>8370</v>
      </c>
      <c r="C2108" s="1" t="s">
        <v>1</v>
      </c>
      <c r="D2108" s="1" t="s">
        <v>95</v>
      </c>
      <c r="E2108" s="1" t="s">
        <v>876</v>
      </c>
      <c r="F2108" s="1" t="s">
        <v>4233</v>
      </c>
      <c r="G2108" s="2">
        <v>124850000</v>
      </c>
      <c r="H2108" s="2">
        <v>-89210000</v>
      </c>
      <c r="I2108" s="2">
        <v>90730000</v>
      </c>
      <c r="J2108" s="3">
        <v>0.5</v>
      </c>
      <c r="K2108" s="2">
        <f t="shared" si="96"/>
        <v>45365000</v>
      </c>
      <c r="L2108" s="2">
        <f t="shared" si="97"/>
        <v>-1.9664939931665382</v>
      </c>
      <c r="M2108" s="2">
        <f t="shared" si="98"/>
        <v>2.7521216797090267</v>
      </c>
    </row>
    <row r="2109" spans="1:13" x14ac:dyDescent="0.25">
      <c r="A2109" s="1" t="s">
        <v>4234</v>
      </c>
      <c r="B2109" s="1">
        <v>8371</v>
      </c>
      <c r="C2109" s="1" t="s">
        <v>1</v>
      </c>
      <c r="D2109" s="1" t="s">
        <v>50</v>
      </c>
      <c r="E2109" s="1" t="s">
        <v>123</v>
      </c>
      <c r="F2109" s="1" t="s">
        <v>4235</v>
      </c>
      <c r="G2109" s="2">
        <v>747520000</v>
      </c>
      <c r="H2109" s="2">
        <v>68570000</v>
      </c>
      <c r="I2109" s="2">
        <v>384510000</v>
      </c>
      <c r="J2109" s="3">
        <v>1.41</v>
      </c>
      <c r="K2109" s="2">
        <f t="shared" si="96"/>
        <v>542159100</v>
      </c>
      <c r="L2109" s="2">
        <f t="shared" si="97"/>
        <v>0.12647578911799137</v>
      </c>
      <c r="M2109" s="2">
        <f t="shared" si="98"/>
        <v>1.3787834604270222</v>
      </c>
    </row>
    <row r="2110" spans="1:13" x14ac:dyDescent="0.25">
      <c r="A2110" s="1" t="s">
        <v>4236</v>
      </c>
      <c r="B2110" s="1">
        <v>8372</v>
      </c>
      <c r="C2110" s="1" t="s">
        <v>1</v>
      </c>
      <c r="D2110" s="1" t="s">
        <v>99</v>
      </c>
      <c r="E2110" s="1" t="s">
        <v>757</v>
      </c>
      <c r="F2110" s="1" t="s">
        <v>4237</v>
      </c>
      <c r="G2110" s="2">
        <v>76700000</v>
      </c>
      <c r="H2110" s="2">
        <v>7560000</v>
      </c>
      <c r="I2110" s="2">
        <v>800000000</v>
      </c>
      <c r="J2110" s="3">
        <v>0.1</v>
      </c>
      <c r="K2110" s="2">
        <f t="shared" si="96"/>
        <v>80000000</v>
      </c>
      <c r="L2110" s="2">
        <f t="shared" si="97"/>
        <v>9.4500000000000001E-2</v>
      </c>
      <c r="M2110" s="2">
        <f t="shared" si="98"/>
        <v>0.95874999999999999</v>
      </c>
    </row>
    <row r="2111" spans="1:13" x14ac:dyDescent="0.25">
      <c r="A2111" s="1" t="s">
        <v>4238</v>
      </c>
      <c r="B2111" s="1">
        <v>8373</v>
      </c>
      <c r="C2111" s="1" t="s">
        <v>1</v>
      </c>
      <c r="D2111" s="1" t="s">
        <v>65</v>
      </c>
      <c r="E2111" s="1" t="s">
        <v>66</v>
      </c>
      <c r="F2111" s="1" t="s">
        <v>4239</v>
      </c>
      <c r="G2111" s="2">
        <v>258320000</v>
      </c>
      <c r="H2111" s="2">
        <v>5820000</v>
      </c>
      <c r="I2111" s="2">
        <v>400000000</v>
      </c>
      <c r="J2111" s="3">
        <v>0.104</v>
      </c>
      <c r="K2111" s="2">
        <f t="shared" si="96"/>
        <v>41600000</v>
      </c>
      <c r="L2111" s="2">
        <f t="shared" si="97"/>
        <v>0.13990384615384616</v>
      </c>
      <c r="M2111" s="2">
        <f t="shared" si="98"/>
        <v>6.2096153846153843</v>
      </c>
    </row>
    <row r="2112" spans="1:13" x14ac:dyDescent="0.25">
      <c r="A2112" s="1" t="s">
        <v>4240</v>
      </c>
      <c r="B2112" s="1">
        <v>8375</v>
      </c>
      <c r="C2112" s="1" t="s">
        <v>1</v>
      </c>
      <c r="D2112" s="1" t="s">
        <v>77</v>
      </c>
      <c r="E2112" s="1" t="s">
        <v>899</v>
      </c>
      <c r="F2112" s="1" t="s">
        <v>4241</v>
      </c>
      <c r="G2112" s="2">
        <v>84260000</v>
      </c>
      <c r="H2112" s="2">
        <v>-12190000</v>
      </c>
      <c r="I2112" s="2">
        <v>288000000</v>
      </c>
      <c r="J2112" s="3">
        <v>0.21</v>
      </c>
      <c r="K2112" s="2">
        <f t="shared" si="96"/>
        <v>60480000</v>
      </c>
      <c r="L2112" s="2">
        <f t="shared" si="97"/>
        <v>-0.20155423280423279</v>
      </c>
      <c r="M2112" s="2">
        <f t="shared" si="98"/>
        <v>1.3931878306878307</v>
      </c>
    </row>
    <row r="2113" spans="1:13" x14ac:dyDescent="0.25">
      <c r="A2113" s="1" t="s">
        <v>4242</v>
      </c>
      <c r="B2113" s="1">
        <v>8377</v>
      </c>
      <c r="C2113" s="1" t="s">
        <v>1</v>
      </c>
      <c r="D2113" s="1" t="s">
        <v>166</v>
      </c>
      <c r="E2113" s="1" t="s">
        <v>611</v>
      </c>
      <c r="F2113" s="1" t="s">
        <v>4243</v>
      </c>
      <c r="G2113" s="2">
        <v>69060000</v>
      </c>
      <c r="H2113" s="2">
        <v>-46830000</v>
      </c>
      <c r="I2113" s="2">
        <v>409140000</v>
      </c>
      <c r="J2113" s="3">
        <v>0.19</v>
      </c>
      <c r="K2113" s="2">
        <f t="shared" si="96"/>
        <v>77736600</v>
      </c>
      <c r="L2113" s="2">
        <f t="shared" si="97"/>
        <v>-0.60241893779763978</v>
      </c>
      <c r="M2113" s="2">
        <f t="shared" si="98"/>
        <v>0.88838462191554557</v>
      </c>
    </row>
    <row r="2114" spans="1:13" x14ac:dyDescent="0.25">
      <c r="A2114" s="1" t="s">
        <v>4244</v>
      </c>
      <c r="B2114" s="1">
        <v>8379</v>
      </c>
      <c r="C2114" s="1" t="s">
        <v>1</v>
      </c>
      <c r="D2114" s="1" t="s">
        <v>77</v>
      </c>
      <c r="E2114" s="1" t="s">
        <v>1674</v>
      </c>
      <c r="F2114" s="1" t="s">
        <v>4245</v>
      </c>
      <c r="G2114" s="2">
        <v>43150000</v>
      </c>
      <c r="H2114" s="2">
        <v>-24160000</v>
      </c>
      <c r="I2114" s="2">
        <v>800000000</v>
      </c>
      <c r="J2114" s="3">
        <v>0.13600000000000001</v>
      </c>
      <c r="K2114" s="2">
        <f t="shared" si="96"/>
        <v>108800000.00000001</v>
      </c>
      <c r="L2114" s="2">
        <f t="shared" si="97"/>
        <v>-0.22205882352941173</v>
      </c>
      <c r="M2114" s="2">
        <f t="shared" si="98"/>
        <v>0.3965992647058823</v>
      </c>
    </row>
    <row r="2115" spans="1:13" x14ac:dyDescent="0.25">
      <c r="A2115" s="1" t="s">
        <v>4246</v>
      </c>
      <c r="B2115" s="1">
        <v>8385</v>
      </c>
      <c r="C2115" s="1" t="s">
        <v>1</v>
      </c>
      <c r="D2115" s="1" t="s">
        <v>50</v>
      </c>
      <c r="E2115" s="1" t="s">
        <v>163</v>
      </c>
      <c r="F2115" s="1" t="s">
        <v>4247</v>
      </c>
      <c r="G2115" s="2">
        <v>146210000</v>
      </c>
      <c r="H2115" s="2">
        <v>-22960000</v>
      </c>
      <c r="I2115" s="2">
        <v>82660000</v>
      </c>
      <c r="J2115" s="3">
        <v>0.185</v>
      </c>
      <c r="K2115" s="2">
        <f t="shared" ref="K2115:K2178" si="99">I2115*J2115</f>
        <v>15292100</v>
      </c>
      <c r="L2115" s="2">
        <f t="shared" ref="L2115:L2178" si="100">H2115/K2115</f>
        <v>-1.5014288423434323</v>
      </c>
      <c r="M2115" s="2">
        <f t="shared" ref="M2115:M2178" si="101">G2115/K2115</f>
        <v>9.5611459511774051</v>
      </c>
    </row>
    <row r="2116" spans="1:13" x14ac:dyDescent="0.25">
      <c r="A2116" s="1" t="s">
        <v>4248</v>
      </c>
      <c r="B2116" s="1">
        <v>8391</v>
      </c>
      <c r="C2116" s="1" t="s">
        <v>1</v>
      </c>
      <c r="D2116" s="1" t="s">
        <v>128</v>
      </c>
      <c r="E2116" s="1" t="s">
        <v>129</v>
      </c>
      <c r="F2116" s="1" t="s">
        <v>4249</v>
      </c>
      <c r="G2116" s="2">
        <v>78130000</v>
      </c>
      <c r="H2116" s="2">
        <v>-124190000</v>
      </c>
      <c r="I2116" s="2">
        <v>826370000</v>
      </c>
      <c r="J2116" s="3">
        <v>0.56000000000000005</v>
      </c>
      <c r="K2116" s="2">
        <f t="shared" si="99"/>
        <v>462767200.00000006</v>
      </c>
      <c r="L2116" s="2">
        <f t="shared" si="100"/>
        <v>-0.26836387712871607</v>
      </c>
      <c r="M2116" s="2">
        <f t="shared" si="101"/>
        <v>0.1688321903540268</v>
      </c>
    </row>
    <row r="2117" spans="1:13" x14ac:dyDescent="0.25">
      <c r="A2117" s="1" t="s">
        <v>4250</v>
      </c>
      <c r="B2117" s="1">
        <v>8392</v>
      </c>
      <c r="C2117" s="1" t="s">
        <v>1</v>
      </c>
      <c r="D2117" s="1" t="s">
        <v>251</v>
      </c>
      <c r="E2117" s="1" t="s">
        <v>309</v>
      </c>
      <c r="F2117" s="1" t="s">
        <v>4251</v>
      </c>
      <c r="G2117" s="2">
        <v>61230000</v>
      </c>
      <c r="H2117" s="2">
        <v>-6590000</v>
      </c>
      <c r="I2117" s="2">
        <v>1000000000</v>
      </c>
      <c r="J2117" s="3">
        <v>3.4000000000000002E-2</v>
      </c>
      <c r="K2117" s="2">
        <f t="shared" si="99"/>
        <v>34000000</v>
      </c>
      <c r="L2117" s="2">
        <f t="shared" si="100"/>
        <v>-0.1938235294117647</v>
      </c>
      <c r="M2117" s="2">
        <f t="shared" si="101"/>
        <v>1.8008823529411764</v>
      </c>
    </row>
    <row r="2118" spans="1:13" x14ac:dyDescent="0.25">
      <c r="A2118" s="1" t="s">
        <v>4252</v>
      </c>
      <c r="B2118" s="1">
        <v>8395</v>
      </c>
      <c r="C2118" s="1" t="s">
        <v>1</v>
      </c>
      <c r="D2118" s="1" t="s">
        <v>2</v>
      </c>
      <c r="E2118" s="1" t="s">
        <v>3</v>
      </c>
      <c r="F2118" s="1" t="s">
        <v>4253</v>
      </c>
      <c r="G2118" s="2">
        <v>78190000</v>
      </c>
      <c r="H2118" s="2">
        <v>-11050000</v>
      </c>
      <c r="I2118" s="2">
        <v>1580000000</v>
      </c>
      <c r="J2118" s="3">
        <v>0.55000000000000004</v>
      </c>
      <c r="K2118" s="2">
        <f t="shared" si="99"/>
        <v>869000000.00000012</v>
      </c>
      <c r="L2118" s="2">
        <f t="shared" si="100"/>
        <v>-1.2715765247410814E-2</v>
      </c>
      <c r="M2118" s="2">
        <f t="shared" si="101"/>
        <v>8.9976985040276167E-2</v>
      </c>
    </row>
    <row r="2119" spans="1:13" x14ac:dyDescent="0.25">
      <c r="A2119" s="1" t="s">
        <v>4254</v>
      </c>
      <c r="B2119" s="1">
        <v>8400</v>
      </c>
      <c r="C2119" s="1" t="s">
        <v>1</v>
      </c>
      <c r="D2119" s="1" t="s">
        <v>50</v>
      </c>
      <c r="E2119" s="1" t="s">
        <v>70</v>
      </c>
      <c r="F2119" s="1" t="s">
        <v>4255</v>
      </c>
      <c r="G2119" s="2">
        <v>29690000</v>
      </c>
      <c r="H2119" s="2">
        <v>-1930000</v>
      </c>
      <c r="I2119" s="2">
        <v>1000000000</v>
      </c>
      <c r="J2119" s="3">
        <v>4.4999999999999998E-2</v>
      </c>
      <c r="K2119" s="2">
        <f t="shared" si="99"/>
        <v>45000000</v>
      </c>
      <c r="L2119" s="2">
        <f t="shared" si="100"/>
        <v>-4.2888888888888886E-2</v>
      </c>
      <c r="M2119" s="2">
        <f t="shared" si="101"/>
        <v>0.6597777777777778</v>
      </c>
    </row>
    <row r="2120" spans="1:13" x14ac:dyDescent="0.25">
      <c r="A2120" s="1" t="s">
        <v>4256</v>
      </c>
      <c r="B2120" s="1">
        <v>8401</v>
      </c>
      <c r="C2120" s="1" t="s">
        <v>1</v>
      </c>
      <c r="D2120" s="1" t="s">
        <v>128</v>
      </c>
      <c r="E2120" s="1" t="s">
        <v>319</v>
      </c>
      <c r="F2120" s="1" t="s">
        <v>4257</v>
      </c>
      <c r="G2120" s="2">
        <v>15110000</v>
      </c>
      <c r="H2120" s="2">
        <v>-16350000</v>
      </c>
      <c r="I2120" s="2">
        <v>200000000</v>
      </c>
      <c r="J2120" s="3">
        <v>0.17799999999999999</v>
      </c>
      <c r="K2120" s="2">
        <f t="shared" si="99"/>
        <v>35600000</v>
      </c>
      <c r="L2120" s="2">
        <f t="shared" si="100"/>
        <v>-0.4592696629213483</v>
      </c>
      <c r="M2120" s="2">
        <f t="shared" si="101"/>
        <v>0.42443820224719103</v>
      </c>
    </row>
    <row r="2121" spans="1:13" x14ac:dyDescent="0.25">
      <c r="A2121" s="1" t="s">
        <v>4258</v>
      </c>
      <c r="B2121" s="1">
        <v>8402</v>
      </c>
      <c r="C2121" s="1" t="s">
        <v>1</v>
      </c>
      <c r="D2121" s="1" t="s">
        <v>95</v>
      </c>
      <c r="E2121" s="1" t="s">
        <v>2793</v>
      </c>
      <c r="F2121" s="1" t="s">
        <v>4259</v>
      </c>
      <c r="G2121" s="2">
        <v>106930000</v>
      </c>
      <c r="H2121" s="2">
        <v>-8380000.0000000009</v>
      </c>
      <c r="I2121" s="2">
        <v>480000000</v>
      </c>
      <c r="J2121" s="3">
        <v>0.19800000000000001</v>
      </c>
      <c r="K2121" s="2">
        <f t="shared" si="99"/>
        <v>95040000</v>
      </c>
      <c r="L2121" s="2">
        <f t="shared" si="100"/>
        <v>-8.8173400673400681E-2</v>
      </c>
      <c r="M2121" s="2">
        <f t="shared" si="101"/>
        <v>1.1251052188552189</v>
      </c>
    </row>
    <row r="2122" spans="1:13" x14ac:dyDescent="0.25">
      <c r="A2122" s="1" t="s">
        <v>4260</v>
      </c>
      <c r="B2122" s="1">
        <v>8403</v>
      </c>
      <c r="C2122" s="1" t="s">
        <v>1</v>
      </c>
      <c r="D2122" s="1" t="s">
        <v>128</v>
      </c>
      <c r="E2122" s="1" t="s">
        <v>307</v>
      </c>
      <c r="F2122" s="1" t="s">
        <v>61</v>
      </c>
      <c r="G2122" s="2">
        <v>129780000</v>
      </c>
      <c r="H2122" s="2">
        <v>-18690000</v>
      </c>
      <c r="I2122" s="2">
        <v>120000000</v>
      </c>
      <c r="J2122" s="3">
        <v>0.55000000000000004</v>
      </c>
      <c r="K2122" s="2">
        <f t="shared" si="99"/>
        <v>66000000.000000007</v>
      </c>
      <c r="L2122" s="2">
        <f t="shared" si="100"/>
        <v>-0.28318181818181815</v>
      </c>
      <c r="M2122" s="2">
        <f t="shared" si="101"/>
        <v>1.9663636363636361</v>
      </c>
    </row>
    <row r="2123" spans="1:13" x14ac:dyDescent="0.25">
      <c r="A2123" s="1" t="s">
        <v>4261</v>
      </c>
      <c r="B2123" s="1">
        <v>8405</v>
      </c>
      <c r="C2123" s="1" t="s">
        <v>1</v>
      </c>
      <c r="D2123" s="1" t="s">
        <v>548</v>
      </c>
      <c r="E2123" s="1" t="s">
        <v>724</v>
      </c>
      <c r="F2123" s="1" t="s">
        <v>4262</v>
      </c>
      <c r="G2123" s="2">
        <v>211210000</v>
      </c>
      <c r="H2123" s="2">
        <v>23410000</v>
      </c>
      <c r="I2123" s="2">
        <v>400000000</v>
      </c>
      <c r="J2123" s="3">
        <v>0.64</v>
      </c>
      <c r="K2123" s="2">
        <f t="shared" si="99"/>
        <v>256000000</v>
      </c>
      <c r="L2123" s="2">
        <f t="shared" si="100"/>
        <v>9.1445312500000001E-2</v>
      </c>
      <c r="M2123" s="2">
        <f t="shared" si="101"/>
        <v>0.82503906250000003</v>
      </c>
    </row>
    <row r="2124" spans="1:13" x14ac:dyDescent="0.25">
      <c r="A2124" s="1" t="s">
        <v>4263</v>
      </c>
      <c r="B2124" s="1">
        <v>8406</v>
      </c>
      <c r="C2124" s="1" t="s">
        <v>1</v>
      </c>
      <c r="D2124" s="1" t="s">
        <v>251</v>
      </c>
      <c r="E2124" s="1" t="s">
        <v>252</v>
      </c>
      <c r="F2124" s="1" t="s">
        <v>4264</v>
      </c>
      <c r="G2124" s="2">
        <v>184440000</v>
      </c>
      <c r="H2124" s="2">
        <v>-20580000</v>
      </c>
      <c r="I2124" s="2">
        <v>960000000</v>
      </c>
      <c r="J2124" s="3">
        <v>5.6000000000000001E-2</v>
      </c>
      <c r="K2124" s="2">
        <f t="shared" si="99"/>
        <v>53760000</v>
      </c>
      <c r="L2124" s="2">
        <f t="shared" si="100"/>
        <v>-0.3828125</v>
      </c>
      <c r="M2124" s="2">
        <f t="shared" si="101"/>
        <v>3.4308035714285716</v>
      </c>
    </row>
    <row r="2125" spans="1:13" x14ac:dyDescent="0.25">
      <c r="A2125" s="1" t="s">
        <v>4265</v>
      </c>
      <c r="B2125" s="1">
        <v>8411</v>
      </c>
      <c r="C2125" s="1" t="s">
        <v>1</v>
      </c>
      <c r="D2125" s="1" t="s">
        <v>65</v>
      </c>
      <c r="E2125" s="1" t="s">
        <v>66</v>
      </c>
      <c r="F2125" s="1" t="s">
        <v>4266</v>
      </c>
      <c r="G2125" s="2">
        <v>28900000</v>
      </c>
      <c r="H2125" s="2">
        <v>-5690000</v>
      </c>
      <c r="I2125" s="2">
        <v>953830000</v>
      </c>
      <c r="J2125" s="3">
        <v>6.8000000000000005E-2</v>
      </c>
      <c r="K2125" s="2">
        <f t="shared" si="99"/>
        <v>64860440.000000007</v>
      </c>
      <c r="L2125" s="2">
        <f t="shared" si="100"/>
        <v>-8.7726817764418485E-2</v>
      </c>
      <c r="M2125" s="2">
        <f t="shared" si="101"/>
        <v>0.44557206210750339</v>
      </c>
    </row>
    <row r="2126" spans="1:13" x14ac:dyDescent="0.25">
      <c r="A2126" s="1" t="s">
        <v>4267</v>
      </c>
      <c r="B2126" s="1">
        <v>8412</v>
      </c>
      <c r="C2126" s="1" t="s">
        <v>1</v>
      </c>
      <c r="D2126" s="1" t="s">
        <v>50</v>
      </c>
      <c r="E2126" s="1" t="s">
        <v>123</v>
      </c>
      <c r="F2126" s="1" t="s">
        <v>4268</v>
      </c>
      <c r="G2126" s="2">
        <v>77980000</v>
      </c>
      <c r="H2126" s="2">
        <v>3650000</v>
      </c>
      <c r="I2126" s="2">
        <v>70150000</v>
      </c>
      <c r="J2126" s="3">
        <v>0.48</v>
      </c>
      <c r="K2126" s="2">
        <f t="shared" si="99"/>
        <v>33672000</v>
      </c>
      <c r="L2126" s="2">
        <f t="shared" si="100"/>
        <v>0.10839866951770016</v>
      </c>
      <c r="M2126" s="2">
        <f t="shared" si="101"/>
        <v>2.3158707531480163</v>
      </c>
    </row>
    <row r="2127" spans="1:13" x14ac:dyDescent="0.25">
      <c r="A2127" s="1" t="s">
        <v>4269</v>
      </c>
      <c r="B2127" s="1">
        <v>8413</v>
      </c>
      <c r="C2127" s="1" t="s">
        <v>1</v>
      </c>
      <c r="D2127" s="1" t="s">
        <v>99</v>
      </c>
      <c r="E2127" s="1" t="s">
        <v>100</v>
      </c>
      <c r="F2127" s="1" t="s">
        <v>4270</v>
      </c>
      <c r="G2127" s="2">
        <v>286240000</v>
      </c>
      <c r="H2127" s="2">
        <v>-4410000</v>
      </c>
      <c r="I2127" s="2">
        <v>1160000000</v>
      </c>
      <c r="J2127" s="3">
        <v>0.14299999999999999</v>
      </c>
      <c r="K2127" s="2">
        <f t="shared" si="99"/>
        <v>165880000</v>
      </c>
      <c r="L2127" s="2">
        <f t="shared" si="100"/>
        <v>-2.6585483482035207E-2</v>
      </c>
      <c r="M2127" s="2">
        <f t="shared" si="101"/>
        <v>1.7255847600675187</v>
      </c>
    </row>
    <row r="2128" spans="1:13" x14ac:dyDescent="0.25">
      <c r="A2128" s="1" t="s">
        <v>4271</v>
      </c>
      <c r="B2128" s="1">
        <v>8416</v>
      </c>
      <c r="C2128" s="1" t="s">
        <v>1</v>
      </c>
      <c r="D2128" s="1" t="s">
        <v>128</v>
      </c>
      <c r="E2128" s="1" t="s">
        <v>129</v>
      </c>
      <c r="F2128" s="1" t="s">
        <v>4272</v>
      </c>
      <c r="G2128" s="2">
        <v>178620000</v>
      </c>
      <c r="H2128" s="2">
        <v>6270000</v>
      </c>
      <c r="I2128" s="2">
        <v>413380000</v>
      </c>
      <c r="J2128" s="3">
        <v>0.12</v>
      </c>
      <c r="K2128" s="2">
        <f t="shared" si="99"/>
        <v>49605600</v>
      </c>
      <c r="L2128" s="2">
        <f t="shared" si="100"/>
        <v>0.12639701969132516</v>
      </c>
      <c r="M2128" s="2">
        <f t="shared" si="101"/>
        <v>3.6008031351299046</v>
      </c>
    </row>
    <row r="2129" spans="1:13" x14ac:dyDescent="0.25">
      <c r="A2129" s="1" t="s">
        <v>4273</v>
      </c>
      <c r="B2129" s="1">
        <v>8417</v>
      </c>
      <c r="C2129" s="1" t="s">
        <v>1</v>
      </c>
      <c r="D2129" s="1" t="s">
        <v>128</v>
      </c>
      <c r="E2129" s="1" t="s">
        <v>307</v>
      </c>
      <c r="F2129" s="1" t="s">
        <v>4274</v>
      </c>
      <c r="G2129" s="2">
        <v>16640000</v>
      </c>
      <c r="H2129" s="2">
        <v>-9860000</v>
      </c>
      <c r="I2129" s="2">
        <v>1750000000</v>
      </c>
      <c r="J2129" s="3">
        <v>0.02</v>
      </c>
      <c r="K2129" s="2">
        <f t="shared" si="99"/>
        <v>35000000</v>
      </c>
      <c r="L2129" s="2">
        <f t="shared" si="100"/>
        <v>-0.28171428571428569</v>
      </c>
      <c r="M2129" s="2">
        <f t="shared" si="101"/>
        <v>0.47542857142857142</v>
      </c>
    </row>
    <row r="2130" spans="1:13" x14ac:dyDescent="0.25">
      <c r="A2130" s="1" t="s">
        <v>4275</v>
      </c>
      <c r="B2130" s="1">
        <v>8418</v>
      </c>
      <c r="C2130" s="1" t="s">
        <v>1</v>
      </c>
      <c r="D2130" s="1" t="s">
        <v>50</v>
      </c>
      <c r="E2130" s="1" t="s">
        <v>81</v>
      </c>
      <c r="F2130" s="1" t="s">
        <v>4276</v>
      </c>
      <c r="G2130" s="2">
        <v>612410000</v>
      </c>
      <c r="H2130" s="2">
        <v>-7340000</v>
      </c>
      <c r="I2130" s="2">
        <v>850000000</v>
      </c>
      <c r="J2130" s="3">
        <v>0.68</v>
      </c>
      <c r="K2130" s="2">
        <f t="shared" si="99"/>
        <v>578000000</v>
      </c>
      <c r="L2130" s="2">
        <f t="shared" si="100"/>
        <v>-1.2698961937716262E-2</v>
      </c>
      <c r="M2130" s="2">
        <f t="shared" si="101"/>
        <v>1.0595328719723183</v>
      </c>
    </row>
    <row r="2131" spans="1:13" x14ac:dyDescent="0.25">
      <c r="A2131" s="1" t="s">
        <v>4277</v>
      </c>
      <c r="B2131" s="1">
        <v>8419</v>
      </c>
      <c r="C2131" s="1" t="s">
        <v>1</v>
      </c>
      <c r="D2131" s="1" t="s">
        <v>128</v>
      </c>
      <c r="E2131" s="1" t="s">
        <v>307</v>
      </c>
      <c r="F2131" s="1" t="s">
        <v>4278</v>
      </c>
      <c r="G2131" s="2">
        <v>139240000</v>
      </c>
      <c r="H2131" s="2">
        <v>-12370000</v>
      </c>
      <c r="I2131" s="2">
        <v>400000000</v>
      </c>
      <c r="J2131" s="3">
        <v>7.4999999999999997E-2</v>
      </c>
      <c r="K2131" s="2">
        <f t="shared" si="99"/>
        <v>30000000</v>
      </c>
      <c r="L2131" s="2">
        <f t="shared" si="100"/>
        <v>-0.41233333333333333</v>
      </c>
      <c r="M2131" s="2">
        <f t="shared" si="101"/>
        <v>4.6413333333333338</v>
      </c>
    </row>
    <row r="2132" spans="1:13" x14ac:dyDescent="0.25">
      <c r="A2132" s="1" t="s">
        <v>4279</v>
      </c>
      <c r="B2132" s="1">
        <v>8420</v>
      </c>
      <c r="C2132" s="1" t="s">
        <v>1</v>
      </c>
      <c r="D2132" s="1" t="s">
        <v>112</v>
      </c>
      <c r="E2132" s="1" t="s">
        <v>113</v>
      </c>
      <c r="F2132" s="1" t="s">
        <v>4280</v>
      </c>
      <c r="G2132" s="2">
        <v>12740000</v>
      </c>
      <c r="H2132" s="2">
        <v>-13790000</v>
      </c>
      <c r="I2132" s="2">
        <v>772230000</v>
      </c>
      <c r="J2132" s="3">
        <v>2.4E-2</v>
      </c>
      <c r="K2132" s="2">
        <f t="shared" si="99"/>
        <v>18533520</v>
      </c>
      <c r="L2132" s="2">
        <f t="shared" si="100"/>
        <v>-0.744057254099599</v>
      </c>
      <c r="M2132" s="2">
        <f t="shared" si="101"/>
        <v>0.6874031484574975</v>
      </c>
    </row>
    <row r="2133" spans="1:13" x14ac:dyDescent="0.25">
      <c r="A2133" s="1" t="s">
        <v>4281</v>
      </c>
      <c r="B2133" s="1">
        <v>8422</v>
      </c>
      <c r="C2133" s="1" t="s">
        <v>1</v>
      </c>
      <c r="D2133" s="1" t="s">
        <v>65</v>
      </c>
      <c r="E2133" s="1" t="s">
        <v>66</v>
      </c>
      <c r="F2133" s="1" t="s">
        <v>61</v>
      </c>
      <c r="G2133" s="2">
        <v>37420000</v>
      </c>
      <c r="H2133" s="2">
        <v>-23200000</v>
      </c>
      <c r="I2133" s="2">
        <v>120000000</v>
      </c>
      <c r="J2133" s="3">
        <v>8.5999999999999993E-2</v>
      </c>
      <c r="K2133" s="2">
        <f t="shared" si="99"/>
        <v>10320000</v>
      </c>
      <c r="L2133" s="2">
        <f t="shared" si="100"/>
        <v>-2.248062015503876</v>
      </c>
      <c r="M2133" s="2">
        <f t="shared" si="101"/>
        <v>3.6259689922480618</v>
      </c>
    </row>
    <row r="2134" spans="1:13" x14ac:dyDescent="0.25">
      <c r="A2134" s="1" t="s">
        <v>4282</v>
      </c>
      <c r="B2134" s="1">
        <v>8423</v>
      </c>
      <c r="C2134" s="1" t="s">
        <v>1</v>
      </c>
      <c r="D2134" s="1" t="s">
        <v>65</v>
      </c>
      <c r="E2134" s="1" t="s">
        <v>66</v>
      </c>
      <c r="F2134" s="1" t="s">
        <v>4283</v>
      </c>
      <c r="G2134" s="2">
        <v>337680000</v>
      </c>
      <c r="H2134" s="2">
        <v>13430000</v>
      </c>
      <c r="I2134" s="2">
        <v>800000000</v>
      </c>
      <c r="J2134" s="3">
        <v>6.7000000000000004E-2</v>
      </c>
      <c r="K2134" s="2">
        <f t="shared" si="99"/>
        <v>53600000</v>
      </c>
      <c r="L2134" s="2">
        <f t="shared" si="100"/>
        <v>0.25055970149253731</v>
      </c>
      <c r="M2134" s="2">
        <f t="shared" si="101"/>
        <v>6.3</v>
      </c>
    </row>
    <row r="2135" spans="1:13" x14ac:dyDescent="0.25">
      <c r="A2135" s="1" t="s">
        <v>4284</v>
      </c>
      <c r="B2135" s="1">
        <v>8425</v>
      </c>
      <c r="C2135" s="1" t="s">
        <v>1</v>
      </c>
      <c r="D2135" s="1" t="s">
        <v>13</v>
      </c>
      <c r="E2135" s="1" t="s">
        <v>158</v>
      </c>
      <c r="F2135" s="1" t="s">
        <v>4285</v>
      </c>
      <c r="G2135" s="2">
        <v>98240000</v>
      </c>
      <c r="H2135" s="2">
        <v>2370000</v>
      </c>
      <c r="I2135" s="2">
        <v>388010000</v>
      </c>
      <c r="J2135" s="3">
        <v>0.151</v>
      </c>
      <c r="K2135" s="2">
        <f t="shared" si="99"/>
        <v>58589510</v>
      </c>
      <c r="L2135" s="2">
        <f t="shared" si="100"/>
        <v>4.045092713695677E-2</v>
      </c>
      <c r="M2135" s="2">
        <f t="shared" si="101"/>
        <v>1.6767506674829675</v>
      </c>
    </row>
    <row r="2136" spans="1:13" x14ac:dyDescent="0.25">
      <c r="A2136" s="1" t="s">
        <v>4286</v>
      </c>
      <c r="B2136" s="1">
        <v>8426</v>
      </c>
      <c r="C2136" s="1" t="s">
        <v>1</v>
      </c>
      <c r="D2136" s="1" t="s">
        <v>13</v>
      </c>
      <c r="E2136" s="1" t="s">
        <v>14</v>
      </c>
      <c r="F2136" s="1" t="s">
        <v>4287</v>
      </c>
      <c r="G2136" s="2">
        <v>334240000</v>
      </c>
      <c r="H2136" s="2">
        <v>17770000</v>
      </c>
      <c r="I2136" s="2">
        <v>800000000</v>
      </c>
      <c r="J2136" s="3">
        <v>0.35</v>
      </c>
      <c r="K2136" s="2">
        <f t="shared" si="99"/>
        <v>280000000</v>
      </c>
      <c r="L2136" s="2">
        <f t="shared" si="100"/>
        <v>6.3464285714285709E-2</v>
      </c>
      <c r="M2136" s="2">
        <f t="shared" si="101"/>
        <v>1.1937142857142857</v>
      </c>
    </row>
    <row r="2137" spans="1:13" x14ac:dyDescent="0.25">
      <c r="A2137" s="1" t="s">
        <v>4288</v>
      </c>
      <c r="B2137" s="1">
        <v>8427</v>
      </c>
      <c r="C2137" s="1" t="s">
        <v>1</v>
      </c>
      <c r="D2137" s="1" t="s">
        <v>95</v>
      </c>
      <c r="E2137" s="1" t="s">
        <v>506</v>
      </c>
      <c r="F2137" s="1" t="s">
        <v>4289</v>
      </c>
      <c r="G2137" s="2">
        <v>53090000</v>
      </c>
      <c r="H2137" s="2">
        <v>154170</v>
      </c>
      <c r="I2137" s="2">
        <v>121730000</v>
      </c>
      <c r="J2137" s="3">
        <v>7.2999999999999995E-2</v>
      </c>
      <c r="K2137" s="2">
        <f t="shared" si="99"/>
        <v>8886290</v>
      </c>
      <c r="L2137" s="2">
        <f t="shared" si="100"/>
        <v>1.7349197471610761E-2</v>
      </c>
      <c r="M2137" s="2">
        <f t="shared" si="101"/>
        <v>5.9743717569424364</v>
      </c>
    </row>
    <row r="2138" spans="1:13" x14ac:dyDescent="0.25">
      <c r="A2138" s="1" t="s">
        <v>4290</v>
      </c>
      <c r="B2138" s="1">
        <v>8428</v>
      </c>
      <c r="C2138" s="1" t="s">
        <v>1</v>
      </c>
      <c r="D2138" s="1" t="s">
        <v>50</v>
      </c>
      <c r="E2138" s="1" t="s">
        <v>123</v>
      </c>
      <c r="F2138" s="1" t="s">
        <v>4291</v>
      </c>
      <c r="G2138" s="2">
        <v>30040000</v>
      </c>
      <c r="H2138" s="2">
        <v>-22230000</v>
      </c>
      <c r="I2138" s="2">
        <v>45290000</v>
      </c>
      <c r="J2138" s="3">
        <v>0.56999999999999995</v>
      </c>
      <c r="K2138" s="2">
        <f t="shared" si="99"/>
        <v>25815299.999999996</v>
      </c>
      <c r="L2138" s="2">
        <f t="shared" si="100"/>
        <v>-0.86111724442481796</v>
      </c>
      <c r="M2138" s="2">
        <f t="shared" si="101"/>
        <v>1.1636510131588633</v>
      </c>
    </row>
    <row r="2139" spans="1:13" x14ac:dyDescent="0.25">
      <c r="A2139" s="1" t="s">
        <v>4292</v>
      </c>
      <c r="B2139" s="1">
        <v>8429</v>
      </c>
      <c r="C2139" s="1" t="s">
        <v>1</v>
      </c>
      <c r="D2139" s="1" t="s">
        <v>128</v>
      </c>
      <c r="E2139" s="1" t="s">
        <v>319</v>
      </c>
      <c r="F2139" s="1" t="s">
        <v>4293</v>
      </c>
      <c r="G2139" s="2">
        <v>53730000</v>
      </c>
      <c r="H2139" s="2">
        <v>-8600000</v>
      </c>
      <c r="I2139" s="2">
        <v>480000000</v>
      </c>
      <c r="J2139" s="3">
        <v>3.5999999999999997E-2</v>
      </c>
      <c r="K2139" s="2">
        <f t="shared" si="99"/>
        <v>17280000</v>
      </c>
      <c r="L2139" s="2">
        <f t="shared" si="100"/>
        <v>-0.49768518518518517</v>
      </c>
      <c r="M2139" s="2">
        <f t="shared" si="101"/>
        <v>3.109375</v>
      </c>
    </row>
    <row r="2140" spans="1:13" x14ac:dyDescent="0.25">
      <c r="A2140" s="1" t="s">
        <v>4294</v>
      </c>
      <c r="B2140" s="1">
        <v>8430</v>
      </c>
      <c r="C2140" s="1" t="s">
        <v>1</v>
      </c>
      <c r="D2140" s="1" t="s">
        <v>144</v>
      </c>
      <c r="E2140" s="1" t="s">
        <v>879</v>
      </c>
      <c r="F2140" s="1" t="s">
        <v>4295</v>
      </c>
      <c r="G2140" s="2">
        <v>136760000</v>
      </c>
      <c r="H2140" s="2">
        <v>-29810000</v>
      </c>
      <c r="I2140" s="2">
        <v>149040000</v>
      </c>
      <c r="J2140" s="3">
        <v>0.219</v>
      </c>
      <c r="K2140" s="2">
        <f t="shared" si="99"/>
        <v>32639760</v>
      </c>
      <c r="L2140" s="2">
        <f t="shared" si="100"/>
        <v>-0.91330328409277517</v>
      </c>
      <c r="M2140" s="2">
        <f t="shared" si="101"/>
        <v>4.1899817890817825</v>
      </c>
    </row>
    <row r="2141" spans="1:13" x14ac:dyDescent="0.25">
      <c r="A2141" s="1" t="s">
        <v>4296</v>
      </c>
      <c r="B2141" s="1">
        <v>8431</v>
      </c>
      <c r="C2141" s="1" t="s">
        <v>1</v>
      </c>
      <c r="D2141" s="1" t="s">
        <v>6</v>
      </c>
      <c r="E2141" s="1" t="s">
        <v>410</v>
      </c>
      <c r="F2141" s="1" t="s">
        <v>4297</v>
      </c>
      <c r="G2141" s="2">
        <v>15600000</v>
      </c>
      <c r="H2141" s="2">
        <v>-33210000</v>
      </c>
      <c r="I2141" s="2">
        <v>171330000</v>
      </c>
      <c r="J2141" s="3">
        <v>0.17799999999999999</v>
      </c>
      <c r="K2141" s="2">
        <f t="shared" si="99"/>
        <v>30496740</v>
      </c>
      <c r="L2141" s="2">
        <f t="shared" si="100"/>
        <v>-1.0889688537201025</v>
      </c>
      <c r="M2141" s="2">
        <f t="shared" si="101"/>
        <v>0.51153008485497142</v>
      </c>
    </row>
    <row r="2142" spans="1:13" x14ac:dyDescent="0.25">
      <c r="A2142" s="1" t="s">
        <v>4298</v>
      </c>
      <c r="B2142" s="1">
        <v>8432</v>
      </c>
      <c r="C2142" s="1" t="s">
        <v>1</v>
      </c>
      <c r="D2142" s="1" t="s">
        <v>50</v>
      </c>
      <c r="E2142" s="1" t="s">
        <v>123</v>
      </c>
      <c r="F2142" s="1" t="s">
        <v>4299</v>
      </c>
      <c r="G2142" s="2">
        <v>174930000</v>
      </c>
      <c r="H2142" s="2">
        <v>9670000</v>
      </c>
      <c r="I2142" s="2">
        <v>860000000</v>
      </c>
      <c r="J2142" s="3">
        <v>4.3999999999999997E-2</v>
      </c>
      <c r="K2142" s="2">
        <f t="shared" si="99"/>
        <v>37840000</v>
      </c>
      <c r="L2142" s="2">
        <f t="shared" si="100"/>
        <v>0.25554968287526425</v>
      </c>
      <c r="M2142" s="2">
        <f t="shared" si="101"/>
        <v>4.6228858350951372</v>
      </c>
    </row>
    <row r="2143" spans="1:13" x14ac:dyDescent="0.25">
      <c r="A2143" s="1" t="s">
        <v>4300</v>
      </c>
      <c r="B2143" s="1">
        <v>8436</v>
      </c>
      <c r="C2143" s="1" t="s">
        <v>1</v>
      </c>
      <c r="D2143" s="1" t="s">
        <v>54</v>
      </c>
      <c r="E2143" s="1" t="s">
        <v>332</v>
      </c>
      <c r="F2143" s="1" t="s">
        <v>4301</v>
      </c>
      <c r="G2143" s="2">
        <v>215590000</v>
      </c>
      <c r="H2143" s="2">
        <v>14660000</v>
      </c>
      <c r="I2143" s="2">
        <v>400000000</v>
      </c>
      <c r="J2143" s="3">
        <v>0.24399999999999999</v>
      </c>
      <c r="K2143" s="2">
        <f t="shared" si="99"/>
        <v>97600000</v>
      </c>
      <c r="L2143" s="2">
        <f t="shared" si="100"/>
        <v>0.15020491803278688</v>
      </c>
      <c r="M2143" s="2">
        <f t="shared" si="101"/>
        <v>2.2089139344262296</v>
      </c>
    </row>
    <row r="2144" spans="1:13" x14ac:dyDescent="0.25">
      <c r="A2144" s="1" t="s">
        <v>4302</v>
      </c>
      <c r="B2144" s="1">
        <v>8439</v>
      </c>
      <c r="C2144" s="1" t="s">
        <v>1</v>
      </c>
      <c r="D2144" s="1" t="s">
        <v>13</v>
      </c>
      <c r="E2144" s="1" t="s">
        <v>245</v>
      </c>
      <c r="F2144" s="1" t="s">
        <v>4303</v>
      </c>
      <c r="G2144" s="2">
        <v>62150000</v>
      </c>
      <c r="H2144" s="2">
        <v>-6820000</v>
      </c>
      <c r="I2144" s="2">
        <v>142500000</v>
      </c>
      <c r="J2144" s="3">
        <v>0.71</v>
      </c>
      <c r="K2144" s="2">
        <f t="shared" si="99"/>
        <v>101175000</v>
      </c>
      <c r="L2144" s="2">
        <f t="shared" si="100"/>
        <v>-6.7407956510995806E-2</v>
      </c>
      <c r="M2144" s="2">
        <f t="shared" si="101"/>
        <v>0.61428218433407467</v>
      </c>
    </row>
    <row r="2145" spans="1:13" x14ac:dyDescent="0.25">
      <c r="A2145" s="1" t="s">
        <v>4304</v>
      </c>
      <c r="B2145" s="1">
        <v>8445</v>
      </c>
      <c r="C2145" s="1" t="s">
        <v>1</v>
      </c>
      <c r="D2145" s="1" t="s">
        <v>65</v>
      </c>
      <c r="E2145" s="1" t="s">
        <v>66</v>
      </c>
      <c r="F2145" s="1" t="s">
        <v>4305</v>
      </c>
      <c r="G2145" s="2">
        <v>237210000</v>
      </c>
      <c r="H2145" s="2">
        <v>-11610000</v>
      </c>
      <c r="I2145" s="2">
        <v>239230000</v>
      </c>
      <c r="J2145" s="3">
        <v>0.30499999999999999</v>
      </c>
      <c r="K2145" s="2">
        <f t="shared" si="99"/>
        <v>72965150</v>
      </c>
      <c r="L2145" s="2">
        <f t="shared" si="100"/>
        <v>-0.15911705793793338</v>
      </c>
      <c r="M2145" s="2">
        <f t="shared" si="101"/>
        <v>3.2510040752331766</v>
      </c>
    </row>
    <row r="2146" spans="1:13" x14ac:dyDescent="0.25">
      <c r="A2146" s="1" t="s">
        <v>4306</v>
      </c>
      <c r="B2146" s="1">
        <v>8446</v>
      </c>
      <c r="C2146" s="1" t="s">
        <v>1</v>
      </c>
      <c r="D2146" s="1" t="s">
        <v>95</v>
      </c>
      <c r="E2146" s="1" t="s">
        <v>1128</v>
      </c>
      <c r="F2146" s="1" t="s">
        <v>4307</v>
      </c>
      <c r="G2146" s="2">
        <v>95670000</v>
      </c>
      <c r="H2146" s="2">
        <v>-17880000</v>
      </c>
      <c r="I2146" s="2">
        <v>808630000</v>
      </c>
      <c r="J2146" s="3">
        <v>0.2</v>
      </c>
      <c r="K2146" s="2">
        <f t="shared" si="99"/>
        <v>161726000</v>
      </c>
      <c r="L2146" s="2">
        <f t="shared" si="100"/>
        <v>-0.11055736245254319</v>
      </c>
      <c r="M2146" s="2">
        <f t="shared" si="101"/>
        <v>0.59155608869322185</v>
      </c>
    </row>
    <row r="2147" spans="1:13" x14ac:dyDescent="0.25">
      <c r="A2147" s="1" t="s">
        <v>4308</v>
      </c>
      <c r="B2147" s="1">
        <v>8447</v>
      </c>
      <c r="C2147" s="1" t="s">
        <v>1</v>
      </c>
      <c r="D2147" s="1" t="s">
        <v>50</v>
      </c>
      <c r="E2147" s="1" t="s">
        <v>123</v>
      </c>
      <c r="F2147" s="1" t="s">
        <v>4309</v>
      </c>
      <c r="G2147" s="2">
        <v>250420000</v>
      </c>
      <c r="H2147" s="2">
        <v>3970000</v>
      </c>
      <c r="I2147" s="2">
        <v>1000000000</v>
      </c>
      <c r="J2147" s="3">
        <v>4.3999999999999997E-2</v>
      </c>
      <c r="K2147" s="2">
        <f t="shared" si="99"/>
        <v>44000000</v>
      </c>
      <c r="L2147" s="2">
        <f t="shared" si="100"/>
        <v>9.0227272727272725E-2</v>
      </c>
      <c r="M2147" s="2">
        <f t="shared" si="101"/>
        <v>5.6913636363636364</v>
      </c>
    </row>
    <row r="2148" spans="1:13" x14ac:dyDescent="0.25">
      <c r="A2148" s="1" t="s">
        <v>4310</v>
      </c>
      <c r="B2148" s="1">
        <v>8448</v>
      </c>
      <c r="C2148" s="1" t="s">
        <v>1</v>
      </c>
      <c r="D2148" s="1" t="s">
        <v>128</v>
      </c>
      <c r="E2148" s="1" t="s">
        <v>129</v>
      </c>
      <c r="F2148" s="1" t="s">
        <v>4311</v>
      </c>
      <c r="G2148" s="2">
        <v>95470000</v>
      </c>
      <c r="H2148" s="2">
        <v>-20500000</v>
      </c>
      <c r="I2148" s="2">
        <v>208550000</v>
      </c>
      <c r="J2148" s="3">
        <v>7.2999999999999995E-2</v>
      </c>
      <c r="K2148" s="2">
        <f t="shared" si="99"/>
        <v>15224149.999999998</v>
      </c>
      <c r="L2148" s="2">
        <f t="shared" si="100"/>
        <v>-1.3465447988886081</v>
      </c>
      <c r="M2148" s="2">
        <f t="shared" si="101"/>
        <v>6.2709576560924587</v>
      </c>
    </row>
    <row r="2149" spans="1:13" x14ac:dyDescent="0.25">
      <c r="A2149" s="1" t="s">
        <v>4312</v>
      </c>
      <c r="B2149" s="1">
        <v>8450</v>
      </c>
      <c r="C2149" s="1" t="s">
        <v>1</v>
      </c>
      <c r="D2149" s="1" t="s">
        <v>128</v>
      </c>
      <c r="E2149" s="1" t="s">
        <v>129</v>
      </c>
      <c r="F2149" s="1" t="s">
        <v>4313</v>
      </c>
      <c r="G2149" s="2">
        <v>46500000</v>
      </c>
      <c r="H2149" s="2">
        <v>-7680000</v>
      </c>
      <c r="I2149" s="2">
        <v>1000000000</v>
      </c>
      <c r="J2149" s="3">
        <v>4.4999999999999998E-2</v>
      </c>
      <c r="K2149" s="2">
        <f t="shared" si="99"/>
        <v>45000000</v>
      </c>
      <c r="L2149" s="2">
        <f t="shared" si="100"/>
        <v>-0.17066666666666666</v>
      </c>
      <c r="M2149" s="2">
        <f t="shared" si="101"/>
        <v>1.0333333333333334</v>
      </c>
    </row>
    <row r="2150" spans="1:13" x14ac:dyDescent="0.25">
      <c r="A2150" s="1" t="s">
        <v>4314</v>
      </c>
      <c r="B2150" s="1">
        <v>8451</v>
      </c>
      <c r="C2150" s="1" t="s">
        <v>1</v>
      </c>
      <c r="D2150" s="1" t="s">
        <v>54</v>
      </c>
      <c r="E2150" s="1" t="s">
        <v>332</v>
      </c>
      <c r="F2150" s="1" t="s">
        <v>4315</v>
      </c>
      <c r="G2150" s="2">
        <v>84520000</v>
      </c>
      <c r="H2150" s="2">
        <v>3760000</v>
      </c>
      <c r="I2150" s="2">
        <v>800000000</v>
      </c>
      <c r="J2150" s="3">
        <v>5.6000000000000001E-2</v>
      </c>
      <c r="K2150" s="2">
        <f t="shared" si="99"/>
        <v>44800000</v>
      </c>
      <c r="L2150" s="2">
        <f t="shared" si="100"/>
        <v>8.3928571428571422E-2</v>
      </c>
      <c r="M2150" s="2">
        <f t="shared" si="101"/>
        <v>1.8866071428571429</v>
      </c>
    </row>
    <row r="2151" spans="1:13" x14ac:dyDescent="0.25">
      <c r="A2151" s="1" t="s">
        <v>4316</v>
      </c>
      <c r="B2151" s="1">
        <v>8452</v>
      </c>
      <c r="C2151" s="1" t="s">
        <v>1</v>
      </c>
      <c r="D2151" s="1" t="s">
        <v>13</v>
      </c>
      <c r="E2151" s="1" t="s">
        <v>158</v>
      </c>
      <c r="F2151" s="1" t="s">
        <v>4317</v>
      </c>
      <c r="G2151" s="2">
        <v>77590000</v>
      </c>
      <c r="H2151" s="2">
        <v>5240000</v>
      </c>
      <c r="I2151" s="2">
        <v>359340000</v>
      </c>
      <c r="J2151" s="3">
        <v>0.39500000000000002</v>
      </c>
      <c r="K2151" s="2">
        <f t="shared" si="99"/>
        <v>141939300</v>
      </c>
      <c r="L2151" s="2">
        <f t="shared" si="100"/>
        <v>3.6917189249207234E-2</v>
      </c>
      <c r="M2151" s="2">
        <f t="shared" si="101"/>
        <v>0.54664212096297504</v>
      </c>
    </row>
    <row r="2152" spans="1:13" x14ac:dyDescent="0.25">
      <c r="A2152" s="1" t="s">
        <v>4318</v>
      </c>
      <c r="B2152" s="1">
        <v>8455</v>
      </c>
      <c r="C2152" s="1" t="s">
        <v>1</v>
      </c>
      <c r="D2152" s="1" t="s">
        <v>65</v>
      </c>
      <c r="E2152" s="1" t="s">
        <v>66</v>
      </c>
      <c r="F2152" s="1" t="s">
        <v>4319</v>
      </c>
      <c r="G2152" s="2">
        <v>111260000</v>
      </c>
      <c r="H2152" s="2">
        <v>-17910000</v>
      </c>
      <c r="I2152" s="2">
        <v>800000000</v>
      </c>
      <c r="J2152" s="3">
        <v>2.5999999999999999E-2</v>
      </c>
      <c r="K2152" s="2">
        <f t="shared" si="99"/>
        <v>20800000</v>
      </c>
      <c r="L2152" s="2">
        <f t="shared" si="100"/>
        <v>-0.86105769230769236</v>
      </c>
      <c r="M2152" s="2">
        <f t="shared" si="101"/>
        <v>5.3490384615384619</v>
      </c>
    </row>
    <row r="2153" spans="1:13" x14ac:dyDescent="0.25">
      <c r="A2153" s="1" t="s">
        <v>4320</v>
      </c>
      <c r="B2153" s="1">
        <v>8456</v>
      </c>
      <c r="C2153" s="1" t="s">
        <v>1</v>
      </c>
      <c r="D2153" s="1" t="s">
        <v>54</v>
      </c>
      <c r="E2153" s="1" t="s">
        <v>266</v>
      </c>
      <c r="F2153" s="1" t="s">
        <v>4321</v>
      </c>
      <c r="G2153" s="2">
        <v>78440000</v>
      </c>
      <c r="H2153" s="2">
        <v>-6010000</v>
      </c>
      <c r="I2153" s="2">
        <v>211520000</v>
      </c>
      <c r="J2153" s="3">
        <v>0.15</v>
      </c>
      <c r="K2153" s="2">
        <f t="shared" si="99"/>
        <v>31728000</v>
      </c>
      <c r="L2153" s="2">
        <f t="shared" si="100"/>
        <v>-0.18942259203227432</v>
      </c>
      <c r="M2153" s="2">
        <f t="shared" si="101"/>
        <v>2.4722642460917803</v>
      </c>
    </row>
    <row r="2154" spans="1:13" x14ac:dyDescent="0.25">
      <c r="A2154" s="1" t="s">
        <v>4322</v>
      </c>
      <c r="B2154" s="1">
        <v>8460</v>
      </c>
      <c r="C2154" s="1" t="s">
        <v>1</v>
      </c>
      <c r="D2154" s="1" t="s">
        <v>65</v>
      </c>
      <c r="E2154" s="1" t="s">
        <v>66</v>
      </c>
      <c r="F2154" s="1" t="s">
        <v>4323</v>
      </c>
      <c r="G2154" s="2">
        <v>97150000</v>
      </c>
      <c r="H2154" s="2">
        <v>-19770000</v>
      </c>
      <c r="I2154" s="2">
        <v>115000000</v>
      </c>
      <c r="J2154" s="3">
        <v>0.14799999999999999</v>
      </c>
      <c r="K2154" s="2">
        <f t="shared" si="99"/>
        <v>17020000</v>
      </c>
      <c r="L2154" s="2">
        <f t="shared" si="100"/>
        <v>-1.1615746180963573</v>
      </c>
      <c r="M2154" s="2">
        <f t="shared" si="101"/>
        <v>5.7079905992949476</v>
      </c>
    </row>
    <row r="2155" spans="1:13" x14ac:dyDescent="0.25">
      <c r="A2155" s="1" t="s">
        <v>4324</v>
      </c>
      <c r="B2155" s="1">
        <v>8462</v>
      </c>
      <c r="C2155" s="1" t="s">
        <v>1</v>
      </c>
      <c r="D2155" s="1" t="s">
        <v>128</v>
      </c>
      <c r="E2155" s="1" t="s">
        <v>3027</v>
      </c>
      <c r="F2155" s="1" t="s">
        <v>4325</v>
      </c>
      <c r="G2155" s="2">
        <v>358630000</v>
      </c>
      <c r="H2155" s="2">
        <v>10740000</v>
      </c>
      <c r="I2155" s="2">
        <v>600000000</v>
      </c>
      <c r="J2155" s="3">
        <v>8.5999999999999993E-2</v>
      </c>
      <c r="K2155" s="2">
        <f t="shared" si="99"/>
        <v>51599999.999999993</v>
      </c>
      <c r="L2155" s="2">
        <f t="shared" si="100"/>
        <v>0.20813953488372097</v>
      </c>
      <c r="M2155" s="2">
        <f t="shared" si="101"/>
        <v>6.9501937984496136</v>
      </c>
    </row>
    <row r="2156" spans="1:13" x14ac:dyDescent="0.25">
      <c r="A2156" s="1" t="s">
        <v>4326</v>
      </c>
      <c r="B2156" s="1">
        <v>8471</v>
      </c>
      <c r="C2156" s="1" t="s">
        <v>1</v>
      </c>
      <c r="D2156" s="1" t="s">
        <v>128</v>
      </c>
      <c r="E2156" s="1" t="s">
        <v>129</v>
      </c>
      <c r="F2156" s="1" t="s">
        <v>4327</v>
      </c>
      <c r="G2156" s="2">
        <v>73290000</v>
      </c>
      <c r="H2156" s="2">
        <v>-23910000</v>
      </c>
      <c r="I2156" s="2">
        <v>850000000</v>
      </c>
      <c r="J2156" s="3">
        <v>8.1000000000000003E-2</v>
      </c>
      <c r="K2156" s="2">
        <f t="shared" si="99"/>
        <v>68850000</v>
      </c>
      <c r="L2156" s="2">
        <f t="shared" si="100"/>
        <v>-0.34727668845315907</v>
      </c>
      <c r="M2156" s="2">
        <f t="shared" si="101"/>
        <v>1.064488017429194</v>
      </c>
    </row>
    <row r="2157" spans="1:13" x14ac:dyDescent="0.25">
      <c r="A2157" s="1" t="s">
        <v>4328</v>
      </c>
      <c r="B2157" s="1">
        <v>8472</v>
      </c>
      <c r="C2157" s="1" t="s">
        <v>1</v>
      </c>
      <c r="D2157" s="1" t="s">
        <v>128</v>
      </c>
      <c r="E2157" s="1" t="s">
        <v>307</v>
      </c>
      <c r="F2157" s="1" t="s">
        <v>61</v>
      </c>
      <c r="G2157" s="2">
        <v>948680000</v>
      </c>
      <c r="H2157" s="2">
        <v>14060000</v>
      </c>
      <c r="I2157" s="2">
        <v>37410000</v>
      </c>
      <c r="J2157" s="3">
        <v>0.53</v>
      </c>
      <c r="K2157" s="2">
        <f t="shared" si="99"/>
        <v>19827300</v>
      </c>
      <c r="L2157" s="2">
        <f t="shared" si="100"/>
        <v>0.70912327951864351</v>
      </c>
      <c r="M2157" s="2">
        <f t="shared" si="101"/>
        <v>47.847160228573735</v>
      </c>
    </row>
    <row r="2158" spans="1:13" x14ac:dyDescent="0.25">
      <c r="A2158" s="1" t="s">
        <v>4329</v>
      </c>
      <c r="B2158" s="1">
        <v>8473</v>
      </c>
      <c r="C2158" s="1" t="s">
        <v>1</v>
      </c>
      <c r="D2158" s="1" t="s">
        <v>2</v>
      </c>
      <c r="E2158" s="1" t="s">
        <v>3</v>
      </c>
      <c r="F2158" s="1" t="s">
        <v>4330</v>
      </c>
      <c r="G2158" s="2">
        <v>171400000</v>
      </c>
      <c r="H2158" s="2">
        <v>20740000</v>
      </c>
      <c r="I2158" s="2">
        <v>1120000000</v>
      </c>
      <c r="J2158" s="3">
        <v>0.13</v>
      </c>
      <c r="K2158" s="2">
        <f t="shared" si="99"/>
        <v>145600000</v>
      </c>
      <c r="L2158" s="2">
        <f t="shared" si="100"/>
        <v>0.14244505494505494</v>
      </c>
      <c r="M2158" s="2">
        <f t="shared" si="101"/>
        <v>1.1771978021978022</v>
      </c>
    </row>
    <row r="2159" spans="1:13" x14ac:dyDescent="0.25">
      <c r="A2159" s="1" t="s">
        <v>4331</v>
      </c>
      <c r="B2159" s="1">
        <v>8475</v>
      </c>
      <c r="C2159" s="1" t="s">
        <v>1</v>
      </c>
      <c r="D2159" s="1" t="s">
        <v>50</v>
      </c>
      <c r="E2159" s="1" t="s">
        <v>123</v>
      </c>
      <c r="F2159" s="1" t="s">
        <v>4332</v>
      </c>
      <c r="G2159" s="2">
        <v>34270000</v>
      </c>
      <c r="H2159" s="2">
        <v>-13380000</v>
      </c>
      <c r="I2159" s="2">
        <v>45470000</v>
      </c>
      <c r="J2159" s="3">
        <v>0.53</v>
      </c>
      <c r="K2159" s="2">
        <f t="shared" si="99"/>
        <v>24099100</v>
      </c>
      <c r="L2159" s="2">
        <f t="shared" si="100"/>
        <v>-0.55520745588009512</v>
      </c>
      <c r="M2159" s="2">
        <f t="shared" si="101"/>
        <v>1.4220448066525306</v>
      </c>
    </row>
    <row r="2160" spans="1:13" x14ac:dyDescent="0.25">
      <c r="A2160" s="1" t="s">
        <v>4333</v>
      </c>
      <c r="B2160" s="1">
        <v>8476</v>
      </c>
      <c r="C2160" s="1" t="s">
        <v>1</v>
      </c>
      <c r="D2160" s="1" t="s">
        <v>99</v>
      </c>
      <c r="E2160" s="1" t="s">
        <v>100</v>
      </c>
      <c r="F2160" s="1" t="s">
        <v>4334</v>
      </c>
      <c r="G2160" s="2">
        <v>467350000</v>
      </c>
      <c r="H2160" s="2">
        <v>50150000</v>
      </c>
      <c r="I2160" s="2">
        <v>280000000</v>
      </c>
      <c r="J2160" s="3">
        <v>1.96</v>
      </c>
      <c r="K2160" s="2">
        <f t="shared" si="99"/>
        <v>548800000</v>
      </c>
      <c r="L2160" s="2">
        <f t="shared" si="100"/>
        <v>9.1381195335276971E-2</v>
      </c>
      <c r="M2160" s="2">
        <f t="shared" si="101"/>
        <v>0.85158527696793007</v>
      </c>
    </row>
    <row r="2161" spans="1:13" x14ac:dyDescent="0.25">
      <c r="A2161" s="1" t="s">
        <v>4335</v>
      </c>
      <c r="B2161" s="1">
        <v>8480</v>
      </c>
      <c r="C2161" s="1" t="s">
        <v>1</v>
      </c>
      <c r="D2161" s="1" t="s">
        <v>166</v>
      </c>
      <c r="E2161" s="1" t="s">
        <v>611</v>
      </c>
      <c r="F2161" s="1" t="s">
        <v>4336</v>
      </c>
      <c r="G2161" s="2">
        <v>372130000</v>
      </c>
      <c r="H2161" s="2">
        <v>21380000</v>
      </c>
      <c r="I2161" s="2">
        <v>601570000</v>
      </c>
      <c r="J2161" s="3">
        <v>0.186</v>
      </c>
      <c r="K2161" s="2">
        <f t="shared" si="99"/>
        <v>111892020</v>
      </c>
      <c r="L2161" s="2">
        <f t="shared" si="100"/>
        <v>0.19107707591658457</v>
      </c>
      <c r="M2161" s="2">
        <f t="shared" si="101"/>
        <v>3.3257957091131254</v>
      </c>
    </row>
    <row r="2162" spans="1:13" x14ac:dyDescent="0.25">
      <c r="A2162" s="1" t="s">
        <v>4337</v>
      </c>
      <c r="B2162" s="1">
        <v>8481</v>
      </c>
      <c r="C2162" s="1" t="s">
        <v>1</v>
      </c>
      <c r="D2162" s="1" t="s">
        <v>99</v>
      </c>
      <c r="E2162" s="1" t="s">
        <v>191</v>
      </c>
      <c r="F2162" s="1" t="s">
        <v>4338</v>
      </c>
      <c r="G2162" s="2">
        <v>597300000</v>
      </c>
      <c r="H2162" s="2">
        <v>31330000</v>
      </c>
      <c r="I2162" s="2">
        <v>499910000</v>
      </c>
      <c r="J2162" s="3">
        <v>0.435</v>
      </c>
      <c r="K2162" s="2">
        <f t="shared" si="99"/>
        <v>217460850</v>
      </c>
      <c r="L2162" s="2">
        <f t="shared" si="100"/>
        <v>0.14407190995528621</v>
      </c>
      <c r="M2162" s="2">
        <f t="shared" si="101"/>
        <v>2.7467013027862257</v>
      </c>
    </row>
    <row r="2163" spans="1:13" x14ac:dyDescent="0.25">
      <c r="A2163" s="1" t="s">
        <v>4339</v>
      </c>
      <c r="B2163" s="1">
        <v>8482</v>
      </c>
      <c r="C2163" s="1" t="s">
        <v>1</v>
      </c>
      <c r="D2163" s="1" t="s">
        <v>144</v>
      </c>
      <c r="E2163" s="1" t="s">
        <v>879</v>
      </c>
      <c r="F2163" s="1" t="s">
        <v>4340</v>
      </c>
      <c r="G2163" s="2">
        <v>206940000</v>
      </c>
      <c r="H2163" s="2">
        <v>-26770000</v>
      </c>
      <c r="I2163" s="2">
        <v>939860000</v>
      </c>
      <c r="J2163" s="3">
        <v>3.1E-2</v>
      </c>
      <c r="K2163" s="2">
        <f t="shared" si="99"/>
        <v>29135660</v>
      </c>
      <c r="L2163" s="2">
        <f t="shared" si="100"/>
        <v>-0.91880534026001126</v>
      </c>
      <c r="M2163" s="2">
        <f t="shared" si="101"/>
        <v>7.1026364256035386</v>
      </c>
    </row>
    <row r="2164" spans="1:13" x14ac:dyDescent="0.25">
      <c r="A2164" s="1" t="s">
        <v>4341</v>
      </c>
      <c r="B2164" s="1">
        <v>8483</v>
      </c>
      <c r="C2164" s="1" t="s">
        <v>1</v>
      </c>
      <c r="D2164" s="1" t="s">
        <v>128</v>
      </c>
      <c r="E2164" s="1" t="s">
        <v>307</v>
      </c>
      <c r="F2164" s="1" t="s">
        <v>4342</v>
      </c>
      <c r="G2164" s="2">
        <v>80220000</v>
      </c>
      <c r="H2164" s="2">
        <v>7660000</v>
      </c>
      <c r="I2164" s="2">
        <v>800000000</v>
      </c>
      <c r="J2164" s="3">
        <v>8.2000000000000003E-2</v>
      </c>
      <c r="K2164" s="2">
        <f t="shared" si="99"/>
        <v>65600000</v>
      </c>
      <c r="L2164" s="2">
        <f t="shared" si="100"/>
        <v>0.11676829268292684</v>
      </c>
      <c r="M2164" s="2">
        <f t="shared" si="101"/>
        <v>1.2228658536585366</v>
      </c>
    </row>
    <row r="2165" spans="1:13" x14ac:dyDescent="0.25">
      <c r="A2165" s="1" t="s">
        <v>4343</v>
      </c>
      <c r="B2165" s="1">
        <v>8487</v>
      </c>
      <c r="C2165" s="1" t="s">
        <v>1</v>
      </c>
      <c r="D2165" s="1" t="s">
        <v>26</v>
      </c>
      <c r="E2165" s="1" t="s">
        <v>911</v>
      </c>
      <c r="F2165" s="1" t="s">
        <v>4344</v>
      </c>
      <c r="G2165" s="2">
        <v>236340000</v>
      </c>
      <c r="H2165" s="2">
        <v>-30220000</v>
      </c>
      <c r="I2165" s="2">
        <v>880000000</v>
      </c>
      <c r="J2165" s="3">
        <v>0.20300000000000001</v>
      </c>
      <c r="K2165" s="2">
        <f t="shared" si="99"/>
        <v>178640000</v>
      </c>
      <c r="L2165" s="2">
        <f t="shared" si="100"/>
        <v>-0.16916703985669504</v>
      </c>
      <c r="M2165" s="2">
        <f t="shared" si="101"/>
        <v>1.3229959695476936</v>
      </c>
    </row>
    <row r="2166" spans="1:13" x14ac:dyDescent="0.25">
      <c r="A2166" s="1" t="s">
        <v>4345</v>
      </c>
      <c r="B2166" s="1">
        <v>8489</v>
      </c>
      <c r="C2166" s="1" t="s">
        <v>1</v>
      </c>
      <c r="D2166" s="1" t="s">
        <v>144</v>
      </c>
      <c r="E2166" s="1" t="s">
        <v>879</v>
      </c>
      <c r="F2166" s="1" t="s">
        <v>4346</v>
      </c>
      <c r="G2166" s="2">
        <v>825730000</v>
      </c>
      <c r="H2166" s="2">
        <v>-1510000</v>
      </c>
      <c r="I2166" s="2">
        <v>300000000</v>
      </c>
      <c r="J2166" s="3">
        <v>0.187</v>
      </c>
      <c r="K2166" s="2">
        <f t="shared" si="99"/>
        <v>56100000</v>
      </c>
      <c r="L2166" s="2">
        <f t="shared" si="100"/>
        <v>-2.6916221033868093E-2</v>
      </c>
      <c r="M2166" s="2">
        <f t="shared" si="101"/>
        <v>14.718894830659536</v>
      </c>
    </row>
    <row r="2167" spans="1:13" x14ac:dyDescent="0.25">
      <c r="A2167" s="1" t="s">
        <v>4347</v>
      </c>
      <c r="B2167" s="1">
        <v>8490</v>
      </c>
      <c r="C2167" s="1" t="s">
        <v>1</v>
      </c>
      <c r="D2167" s="1" t="s">
        <v>95</v>
      </c>
      <c r="E2167" s="1" t="s">
        <v>132</v>
      </c>
      <c r="F2167" s="1" t="s">
        <v>4348</v>
      </c>
      <c r="G2167" s="2">
        <v>212590000</v>
      </c>
      <c r="H2167" s="2">
        <v>510000</v>
      </c>
      <c r="I2167" s="2">
        <v>705500000</v>
      </c>
      <c r="J2167" s="3">
        <v>0.14299999999999999</v>
      </c>
      <c r="K2167" s="2">
        <f t="shared" si="99"/>
        <v>100886499.99999999</v>
      </c>
      <c r="L2167" s="2">
        <f t="shared" si="100"/>
        <v>5.055185778077345E-3</v>
      </c>
      <c r="M2167" s="2">
        <f t="shared" si="101"/>
        <v>2.1072194991401232</v>
      </c>
    </row>
    <row r="2168" spans="1:13" x14ac:dyDescent="0.25">
      <c r="A2168" s="1" t="s">
        <v>4349</v>
      </c>
      <c r="B2168" s="1">
        <v>8491</v>
      </c>
      <c r="C2168" s="1" t="s">
        <v>1</v>
      </c>
      <c r="D2168" s="1" t="s">
        <v>99</v>
      </c>
      <c r="E2168" s="1" t="s">
        <v>100</v>
      </c>
      <c r="F2168" s="1" t="s">
        <v>4350</v>
      </c>
      <c r="G2168" s="2">
        <v>179320000</v>
      </c>
      <c r="H2168" s="2">
        <v>-6240000</v>
      </c>
      <c r="I2168" s="2">
        <v>105450000</v>
      </c>
      <c r="J2168" s="3">
        <v>0.36</v>
      </c>
      <c r="K2168" s="2">
        <f t="shared" si="99"/>
        <v>37962000</v>
      </c>
      <c r="L2168" s="2">
        <f t="shared" si="100"/>
        <v>-0.16437490121700649</v>
      </c>
      <c r="M2168" s="2">
        <f t="shared" si="101"/>
        <v>4.7236710394605135</v>
      </c>
    </row>
    <row r="2169" spans="1:13" x14ac:dyDescent="0.25">
      <c r="A2169" s="1" t="s">
        <v>4351</v>
      </c>
      <c r="B2169" s="1">
        <v>8495</v>
      </c>
      <c r="C2169" s="1" t="s">
        <v>1</v>
      </c>
      <c r="D2169" s="1" t="s">
        <v>50</v>
      </c>
      <c r="E2169" s="1" t="s">
        <v>123</v>
      </c>
      <c r="F2169" s="1" t="s">
        <v>4352</v>
      </c>
      <c r="G2169" s="2">
        <v>471850000</v>
      </c>
      <c r="H2169" s="2">
        <v>-6250000</v>
      </c>
      <c r="I2169" s="2">
        <v>384000000</v>
      </c>
      <c r="J2169" s="3">
        <v>0.22</v>
      </c>
      <c r="K2169" s="2">
        <f t="shared" si="99"/>
        <v>84480000</v>
      </c>
      <c r="L2169" s="2">
        <f t="shared" si="100"/>
        <v>-7.3982007575757569E-2</v>
      </c>
      <c r="M2169" s="2">
        <f t="shared" si="101"/>
        <v>5.5853456439393936</v>
      </c>
    </row>
    <row r="2170" spans="1:13" x14ac:dyDescent="0.25">
      <c r="A2170" s="1" t="s">
        <v>4353</v>
      </c>
      <c r="B2170" s="1">
        <v>8500</v>
      </c>
      <c r="C2170" s="1" t="s">
        <v>1</v>
      </c>
      <c r="D2170" s="1" t="s">
        <v>180</v>
      </c>
      <c r="E2170" s="1" t="s">
        <v>180</v>
      </c>
      <c r="F2170" s="1" t="s">
        <v>61</v>
      </c>
      <c r="G2170" s="2">
        <v>28090000</v>
      </c>
      <c r="H2170" s="2">
        <v>-93530000</v>
      </c>
      <c r="I2170" s="2">
        <v>180000000</v>
      </c>
      <c r="J2170" s="3">
        <v>0.53</v>
      </c>
      <c r="K2170" s="2">
        <f t="shared" si="99"/>
        <v>95400000</v>
      </c>
      <c r="L2170" s="2">
        <f t="shared" si="100"/>
        <v>-0.98039832285115303</v>
      </c>
      <c r="M2170" s="2">
        <f t="shared" si="101"/>
        <v>0.29444444444444445</v>
      </c>
    </row>
    <row r="2171" spans="1:13" x14ac:dyDescent="0.25">
      <c r="A2171" s="1" t="s">
        <v>4354</v>
      </c>
      <c r="B2171" s="1">
        <v>8501</v>
      </c>
      <c r="C2171" s="1" t="s">
        <v>1</v>
      </c>
      <c r="D2171" s="1" t="s">
        <v>128</v>
      </c>
      <c r="E2171" s="1" t="s">
        <v>307</v>
      </c>
      <c r="F2171" s="1" t="s">
        <v>4355</v>
      </c>
      <c r="G2171" s="2">
        <v>517600000</v>
      </c>
      <c r="H2171" s="2">
        <v>1040000</v>
      </c>
      <c r="I2171" s="2">
        <v>197940000</v>
      </c>
      <c r="J2171" s="3">
        <v>0.6</v>
      </c>
      <c r="K2171" s="2">
        <f t="shared" si="99"/>
        <v>118764000</v>
      </c>
      <c r="L2171" s="2">
        <f t="shared" si="100"/>
        <v>8.7568623488599243E-3</v>
      </c>
      <c r="M2171" s="2">
        <f t="shared" si="101"/>
        <v>4.3582230305479772</v>
      </c>
    </row>
    <row r="2172" spans="1:13" x14ac:dyDescent="0.25">
      <c r="A2172" s="1" t="s">
        <v>4356</v>
      </c>
      <c r="B2172" s="1">
        <v>8502</v>
      </c>
      <c r="C2172" s="1" t="s">
        <v>1</v>
      </c>
      <c r="D2172" s="1" t="s">
        <v>144</v>
      </c>
      <c r="E2172" s="1" t="s">
        <v>145</v>
      </c>
      <c r="F2172" s="1" t="s">
        <v>4357</v>
      </c>
      <c r="G2172" s="2">
        <v>191810000</v>
      </c>
      <c r="H2172" s="2">
        <v>65349999.999999993</v>
      </c>
      <c r="I2172" s="2">
        <v>800000000</v>
      </c>
      <c r="J2172" s="3">
        <v>0.30499999999999999</v>
      </c>
      <c r="K2172" s="2">
        <f t="shared" si="99"/>
        <v>244000000</v>
      </c>
      <c r="L2172" s="2">
        <f t="shared" si="100"/>
        <v>0.26782786885245896</v>
      </c>
      <c r="M2172" s="2">
        <f t="shared" si="101"/>
        <v>0.78610655737704915</v>
      </c>
    </row>
    <row r="2173" spans="1:13" x14ac:dyDescent="0.25">
      <c r="A2173" s="1" t="s">
        <v>4358</v>
      </c>
      <c r="B2173" s="1">
        <v>8507</v>
      </c>
      <c r="C2173" s="1" t="s">
        <v>1</v>
      </c>
      <c r="D2173" s="1" t="s">
        <v>54</v>
      </c>
      <c r="E2173" s="1" t="s">
        <v>266</v>
      </c>
      <c r="F2173" s="1" t="s">
        <v>4359</v>
      </c>
      <c r="G2173" s="2">
        <v>149750000</v>
      </c>
      <c r="H2173" s="2">
        <v>-4960000</v>
      </c>
      <c r="I2173" s="2">
        <v>400000000</v>
      </c>
      <c r="J2173" s="3">
        <v>0.09</v>
      </c>
      <c r="K2173" s="2">
        <f t="shared" si="99"/>
        <v>36000000</v>
      </c>
      <c r="L2173" s="2">
        <f t="shared" si="100"/>
        <v>-0.13777777777777778</v>
      </c>
      <c r="M2173" s="2">
        <f t="shared" si="101"/>
        <v>4.1597222222222223</v>
      </c>
    </row>
    <row r="2174" spans="1:13" x14ac:dyDescent="0.25">
      <c r="A2174" s="1" t="s">
        <v>4360</v>
      </c>
      <c r="B2174" s="1">
        <v>8509</v>
      </c>
      <c r="C2174" s="1" t="s">
        <v>1</v>
      </c>
      <c r="D2174" s="1" t="s">
        <v>99</v>
      </c>
      <c r="E2174" s="1" t="s">
        <v>100</v>
      </c>
      <c r="F2174" s="1" t="s">
        <v>4361</v>
      </c>
      <c r="G2174" s="2">
        <v>147730000</v>
      </c>
      <c r="H2174" s="2">
        <v>16600000</v>
      </c>
      <c r="I2174" s="2">
        <v>400000000</v>
      </c>
      <c r="J2174" s="3">
        <v>0.46500000000000002</v>
      </c>
      <c r="K2174" s="2">
        <f t="shared" si="99"/>
        <v>186000000</v>
      </c>
      <c r="L2174" s="2">
        <f t="shared" si="100"/>
        <v>8.924731182795699E-2</v>
      </c>
      <c r="M2174" s="2">
        <f t="shared" si="101"/>
        <v>0.79424731182795694</v>
      </c>
    </row>
    <row r="2175" spans="1:13" x14ac:dyDescent="0.25">
      <c r="A2175" s="1" t="s">
        <v>4362</v>
      </c>
      <c r="B2175" s="1">
        <v>8510</v>
      </c>
      <c r="C2175" s="1" t="s">
        <v>1</v>
      </c>
      <c r="D2175" s="1" t="s">
        <v>50</v>
      </c>
      <c r="E2175" s="1" t="s">
        <v>123</v>
      </c>
      <c r="F2175" s="1" t="s">
        <v>4363</v>
      </c>
      <c r="G2175" s="2">
        <v>9070000</v>
      </c>
      <c r="H2175" s="2">
        <v>6010000</v>
      </c>
      <c r="I2175" s="2">
        <v>139150000</v>
      </c>
      <c r="J2175" s="3">
        <v>0.124</v>
      </c>
      <c r="K2175" s="2">
        <f t="shared" si="99"/>
        <v>17254600</v>
      </c>
      <c r="L2175" s="2">
        <f t="shared" si="100"/>
        <v>0.3483129136578072</v>
      </c>
      <c r="M2175" s="2">
        <f t="shared" si="101"/>
        <v>0.52565692626893701</v>
      </c>
    </row>
    <row r="2176" spans="1:13" x14ac:dyDescent="0.25">
      <c r="A2176" s="1" t="s">
        <v>4364</v>
      </c>
      <c r="B2176" s="1">
        <v>8511</v>
      </c>
      <c r="C2176" s="1" t="s">
        <v>1</v>
      </c>
      <c r="D2176" s="1" t="s">
        <v>112</v>
      </c>
      <c r="E2176" s="1" t="s">
        <v>113</v>
      </c>
      <c r="F2176" s="1" t="s">
        <v>4365</v>
      </c>
      <c r="G2176" s="2">
        <v>31970000</v>
      </c>
      <c r="H2176" s="2">
        <v>-28250000</v>
      </c>
      <c r="I2176" s="2">
        <v>447200000</v>
      </c>
      <c r="J2176" s="3">
        <v>2.9000000000000001E-2</v>
      </c>
      <c r="K2176" s="2">
        <f t="shared" si="99"/>
        <v>12968800</v>
      </c>
      <c r="L2176" s="2">
        <f t="shared" si="100"/>
        <v>-2.1783048547282711</v>
      </c>
      <c r="M2176" s="2">
        <f t="shared" si="101"/>
        <v>2.4651471223243475</v>
      </c>
    </row>
    <row r="2177" spans="1:13" x14ac:dyDescent="0.25">
      <c r="A2177" s="1" t="s">
        <v>4366</v>
      </c>
      <c r="B2177" s="1">
        <v>8512</v>
      </c>
      <c r="C2177" s="1" t="s">
        <v>1</v>
      </c>
      <c r="D2177" s="1" t="s">
        <v>95</v>
      </c>
      <c r="E2177" s="1" t="s">
        <v>1346</v>
      </c>
      <c r="F2177" s="1" t="s">
        <v>4367</v>
      </c>
      <c r="G2177" s="2">
        <v>866250000</v>
      </c>
      <c r="H2177" s="2">
        <v>102290000</v>
      </c>
      <c r="I2177" s="2">
        <v>1100000000</v>
      </c>
      <c r="J2177" s="3">
        <v>0.255</v>
      </c>
      <c r="K2177" s="2">
        <f t="shared" si="99"/>
        <v>280500000</v>
      </c>
      <c r="L2177" s="2">
        <f t="shared" si="100"/>
        <v>0.36467023172905527</v>
      </c>
      <c r="M2177" s="2">
        <f t="shared" si="101"/>
        <v>3.0882352941176472</v>
      </c>
    </row>
    <row r="2178" spans="1:13" x14ac:dyDescent="0.25">
      <c r="A2178" s="1" t="s">
        <v>4368</v>
      </c>
      <c r="B2178" s="1">
        <v>8513</v>
      </c>
      <c r="C2178" s="1" t="s">
        <v>1</v>
      </c>
      <c r="D2178" s="1" t="s">
        <v>95</v>
      </c>
      <c r="E2178" s="1" t="s">
        <v>1128</v>
      </c>
      <c r="F2178" s="1" t="s">
        <v>4369</v>
      </c>
      <c r="G2178" s="2">
        <v>53320000</v>
      </c>
      <c r="H2178" s="2">
        <v>-39330000</v>
      </c>
      <c r="I2178" s="2">
        <v>571490000</v>
      </c>
      <c r="J2178" s="3">
        <v>0.15</v>
      </c>
      <c r="K2178" s="2">
        <f t="shared" si="99"/>
        <v>85723500</v>
      </c>
      <c r="L2178" s="2">
        <f t="shared" si="100"/>
        <v>-0.45880067892701537</v>
      </c>
      <c r="M2178" s="2">
        <f t="shared" si="101"/>
        <v>0.62199980168798519</v>
      </c>
    </row>
    <row r="2179" spans="1:13" x14ac:dyDescent="0.25">
      <c r="A2179" s="1" t="s">
        <v>4370</v>
      </c>
      <c r="B2179" s="1">
        <v>8516</v>
      </c>
      <c r="C2179" s="1" t="s">
        <v>1</v>
      </c>
      <c r="D2179" s="1" t="s">
        <v>65</v>
      </c>
      <c r="E2179" s="1" t="s">
        <v>66</v>
      </c>
      <c r="F2179" s="1" t="s">
        <v>4371</v>
      </c>
      <c r="G2179" s="2">
        <v>29430000</v>
      </c>
      <c r="H2179" s="2">
        <v>-27260000</v>
      </c>
      <c r="I2179" s="2">
        <v>114220000</v>
      </c>
      <c r="J2179" s="3">
        <v>0.10100000000000001</v>
      </c>
      <c r="K2179" s="2">
        <f t="shared" ref="K2179:K2242" si="102">I2179*J2179</f>
        <v>11536220</v>
      </c>
      <c r="L2179" s="2">
        <f t="shared" ref="L2179:L2242" si="103">H2179/K2179</f>
        <v>-2.3629923839871294</v>
      </c>
      <c r="M2179" s="2">
        <f t="shared" ref="M2179:M2242" si="104">G2179/K2179</f>
        <v>2.5510955928371684</v>
      </c>
    </row>
    <row r="2180" spans="1:13" x14ac:dyDescent="0.25">
      <c r="A2180" s="1" t="s">
        <v>4372</v>
      </c>
      <c r="B2180" s="1">
        <v>8519</v>
      </c>
      <c r="C2180" s="1" t="s">
        <v>1</v>
      </c>
      <c r="D2180" s="1" t="s">
        <v>50</v>
      </c>
      <c r="E2180" s="1" t="s">
        <v>123</v>
      </c>
      <c r="F2180" s="1" t="s">
        <v>4373</v>
      </c>
      <c r="G2180" s="2">
        <v>278540000</v>
      </c>
      <c r="H2180" s="2">
        <v>-1800000</v>
      </c>
      <c r="I2180" s="2">
        <v>579890000</v>
      </c>
      <c r="J2180" s="3">
        <v>1.28</v>
      </c>
      <c r="K2180" s="2">
        <f t="shared" si="102"/>
        <v>742259200</v>
      </c>
      <c r="L2180" s="2">
        <f t="shared" si="103"/>
        <v>-2.4250288847884943E-3</v>
      </c>
      <c r="M2180" s="2">
        <f t="shared" si="104"/>
        <v>0.37525974753832625</v>
      </c>
    </row>
    <row r="2181" spans="1:13" x14ac:dyDescent="0.25">
      <c r="A2181" s="1" t="s">
        <v>4374</v>
      </c>
      <c r="B2181" s="1">
        <v>8521</v>
      </c>
      <c r="C2181" s="1" t="s">
        <v>1</v>
      </c>
      <c r="D2181" s="1" t="s">
        <v>54</v>
      </c>
      <c r="E2181" s="1" t="s">
        <v>266</v>
      </c>
      <c r="F2181" s="1" t="s">
        <v>61</v>
      </c>
      <c r="G2181" s="2">
        <v>109970000</v>
      </c>
      <c r="H2181" s="2">
        <v>2200000</v>
      </c>
      <c r="I2181" s="2">
        <v>497620000</v>
      </c>
      <c r="J2181" s="3">
        <v>0.315</v>
      </c>
      <c r="K2181" s="2">
        <f t="shared" si="102"/>
        <v>156750300</v>
      </c>
      <c r="L2181" s="2">
        <f t="shared" si="103"/>
        <v>1.4035060857937752E-2</v>
      </c>
      <c r="M2181" s="2">
        <f t="shared" si="104"/>
        <v>0.70156165570337026</v>
      </c>
    </row>
    <row r="2182" spans="1:13" x14ac:dyDescent="0.25">
      <c r="A2182" s="1" t="s">
        <v>4375</v>
      </c>
      <c r="B2182" s="1">
        <v>8523</v>
      </c>
      <c r="C2182" s="1" t="s">
        <v>1</v>
      </c>
      <c r="D2182" s="1" t="s">
        <v>65</v>
      </c>
      <c r="E2182" s="1" t="s">
        <v>66</v>
      </c>
      <c r="F2182" s="1" t="s">
        <v>4376</v>
      </c>
      <c r="G2182" s="2">
        <v>119740000</v>
      </c>
      <c r="H2182" s="2">
        <v>-26770000</v>
      </c>
      <c r="I2182" s="2">
        <v>400000000</v>
      </c>
      <c r="J2182" s="3">
        <v>0.2</v>
      </c>
      <c r="K2182" s="2">
        <f t="shared" si="102"/>
        <v>80000000</v>
      </c>
      <c r="L2182" s="2">
        <f t="shared" si="103"/>
        <v>-0.33462500000000001</v>
      </c>
      <c r="M2182" s="2">
        <f t="shared" si="104"/>
        <v>1.49675</v>
      </c>
    </row>
    <row r="2183" spans="1:13" x14ac:dyDescent="0.25">
      <c r="A2183" s="1" t="s">
        <v>4377</v>
      </c>
      <c r="B2183" s="1">
        <v>8525</v>
      </c>
      <c r="C2183" s="1" t="s">
        <v>1</v>
      </c>
      <c r="D2183" s="1" t="s">
        <v>13</v>
      </c>
      <c r="E2183" s="1" t="s">
        <v>158</v>
      </c>
      <c r="F2183" s="1" t="s">
        <v>4378</v>
      </c>
      <c r="G2183" s="2">
        <v>40420000</v>
      </c>
      <c r="H2183" s="2">
        <v>-17910000</v>
      </c>
      <c r="I2183" s="2">
        <v>270000000</v>
      </c>
      <c r="J2183" s="3">
        <v>0.46</v>
      </c>
      <c r="K2183" s="2">
        <f t="shared" si="102"/>
        <v>124200000</v>
      </c>
      <c r="L2183" s="2">
        <f t="shared" si="103"/>
        <v>-0.14420289855072463</v>
      </c>
      <c r="M2183" s="2">
        <f t="shared" si="104"/>
        <v>0.32544283413848629</v>
      </c>
    </row>
    <row r="2184" spans="1:13" x14ac:dyDescent="0.25">
      <c r="A2184" s="1" t="s">
        <v>4379</v>
      </c>
      <c r="B2184" s="1">
        <v>8526</v>
      </c>
      <c r="C2184" s="1" t="s">
        <v>1</v>
      </c>
      <c r="D2184" s="1" t="s">
        <v>65</v>
      </c>
      <c r="E2184" s="1" t="s">
        <v>66</v>
      </c>
      <c r="F2184" s="1" t="s">
        <v>4380</v>
      </c>
      <c r="G2184" s="2">
        <v>114570000</v>
      </c>
      <c r="H2184" s="2">
        <v>-35910000</v>
      </c>
      <c r="I2184" s="2">
        <v>162250000</v>
      </c>
      <c r="J2184" s="3">
        <v>0.113</v>
      </c>
      <c r="K2184" s="2">
        <f t="shared" si="102"/>
        <v>18334250</v>
      </c>
      <c r="L2184" s="2">
        <f t="shared" si="103"/>
        <v>-1.9586293412602098</v>
      </c>
      <c r="M2184" s="2">
        <f t="shared" si="104"/>
        <v>6.248960279258764</v>
      </c>
    </row>
    <row r="2185" spans="1:13" x14ac:dyDescent="0.25">
      <c r="A2185" s="1" t="s">
        <v>4381</v>
      </c>
      <c r="B2185" s="1">
        <v>8527</v>
      </c>
      <c r="C2185" s="1" t="s">
        <v>1</v>
      </c>
      <c r="D2185" s="1" t="s">
        <v>50</v>
      </c>
      <c r="E2185" s="1" t="s">
        <v>123</v>
      </c>
      <c r="F2185" s="1" t="s">
        <v>4382</v>
      </c>
      <c r="G2185" s="2">
        <v>99390000</v>
      </c>
      <c r="H2185" s="2">
        <v>-28700000</v>
      </c>
      <c r="I2185" s="2">
        <v>500000000</v>
      </c>
      <c r="J2185" s="3">
        <v>0.39</v>
      </c>
      <c r="K2185" s="2">
        <f t="shared" si="102"/>
        <v>195000000</v>
      </c>
      <c r="L2185" s="2">
        <f t="shared" si="103"/>
        <v>-0.14717948717948717</v>
      </c>
      <c r="M2185" s="2">
        <f t="shared" si="104"/>
        <v>0.50969230769230767</v>
      </c>
    </row>
    <row r="2186" spans="1:13" x14ac:dyDescent="0.25">
      <c r="A2186" s="1" t="s">
        <v>4383</v>
      </c>
      <c r="B2186" s="1">
        <v>8532</v>
      </c>
      <c r="C2186" s="1" t="s">
        <v>1</v>
      </c>
      <c r="D2186" s="1" t="s">
        <v>65</v>
      </c>
      <c r="E2186" s="1" t="s">
        <v>66</v>
      </c>
      <c r="F2186" s="1" t="s">
        <v>4384</v>
      </c>
      <c r="G2186" s="2">
        <v>330720000</v>
      </c>
      <c r="H2186" s="2">
        <v>3020000</v>
      </c>
      <c r="I2186" s="2">
        <v>800000000</v>
      </c>
      <c r="J2186" s="3">
        <v>5.0999999999999997E-2</v>
      </c>
      <c r="K2186" s="2">
        <f t="shared" si="102"/>
        <v>40800000</v>
      </c>
      <c r="L2186" s="2">
        <f t="shared" si="103"/>
        <v>7.4019607843137256E-2</v>
      </c>
      <c r="M2186" s="2">
        <f t="shared" si="104"/>
        <v>8.1058823529411761</v>
      </c>
    </row>
    <row r="2187" spans="1:13" x14ac:dyDescent="0.25">
      <c r="A2187" s="1" t="s">
        <v>4385</v>
      </c>
      <c r="B2187" s="1">
        <v>8535</v>
      </c>
      <c r="C2187" s="1" t="s">
        <v>1</v>
      </c>
      <c r="D2187" s="1" t="s">
        <v>65</v>
      </c>
      <c r="E2187" s="1" t="s">
        <v>66</v>
      </c>
      <c r="F2187" s="1" t="s">
        <v>4386</v>
      </c>
      <c r="G2187" s="2">
        <v>287060000</v>
      </c>
      <c r="H2187" s="2">
        <v>4860000</v>
      </c>
      <c r="I2187" s="2">
        <v>1200000000</v>
      </c>
      <c r="J2187" s="3">
        <v>4.2999999999999997E-2</v>
      </c>
      <c r="K2187" s="2">
        <f t="shared" si="102"/>
        <v>51599999.999999993</v>
      </c>
      <c r="L2187" s="2">
        <f t="shared" si="103"/>
        <v>9.4186046511627916E-2</v>
      </c>
      <c r="M2187" s="2">
        <f t="shared" si="104"/>
        <v>5.5631782945736443</v>
      </c>
    </row>
    <row r="2188" spans="1:13" x14ac:dyDescent="0.25">
      <c r="A2188" s="1" t="s">
        <v>4387</v>
      </c>
      <c r="B2188" s="1">
        <v>8536</v>
      </c>
      <c r="C2188" s="1" t="s">
        <v>1</v>
      </c>
      <c r="D2188" s="1" t="s">
        <v>6</v>
      </c>
      <c r="E2188" s="1" t="s">
        <v>10</v>
      </c>
      <c r="F2188" s="1" t="s">
        <v>4388</v>
      </c>
      <c r="G2188" s="2">
        <v>86140000</v>
      </c>
      <c r="H2188" s="2">
        <v>-25440000</v>
      </c>
      <c r="I2188" s="2">
        <v>177260000</v>
      </c>
      <c r="J2188" s="3">
        <v>0.42</v>
      </c>
      <c r="K2188" s="2">
        <f t="shared" si="102"/>
        <v>74449200</v>
      </c>
      <c r="L2188" s="2">
        <f t="shared" si="103"/>
        <v>-0.34170951467577892</v>
      </c>
      <c r="M2188" s="2">
        <f t="shared" si="104"/>
        <v>1.157030565808632</v>
      </c>
    </row>
    <row r="2189" spans="1:13" x14ac:dyDescent="0.25">
      <c r="A2189" s="1" t="s">
        <v>4389</v>
      </c>
      <c r="B2189" s="1">
        <v>8537</v>
      </c>
      <c r="C2189" s="1" t="s">
        <v>1</v>
      </c>
      <c r="D2189" s="1" t="s">
        <v>251</v>
      </c>
      <c r="E2189" s="1" t="s">
        <v>431</v>
      </c>
      <c r="F2189" s="1" t="s">
        <v>4390</v>
      </c>
      <c r="G2189" s="2">
        <v>136820000</v>
      </c>
      <c r="H2189" s="2">
        <v>-1890000</v>
      </c>
      <c r="I2189" s="2">
        <v>750000000</v>
      </c>
      <c r="J2189" s="3">
        <v>2.5999999999999999E-2</v>
      </c>
      <c r="K2189" s="2">
        <f t="shared" si="102"/>
        <v>19500000</v>
      </c>
      <c r="L2189" s="2">
        <f t="shared" si="103"/>
        <v>-9.6923076923076917E-2</v>
      </c>
      <c r="M2189" s="2">
        <f t="shared" si="104"/>
        <v>7.0164102564102562</v>
      </c>
    </row>
    <row r="2190" spans="1:13" x14ac:dyDescent="0.25">
      <c r="A2190" s="1" t="s">
        <v>4391</v>
      </c>
      <c r="B2190" s="1">
        <v>8540</v>
      </c>
      <c r="C2190" s="1" t="s">
        <v>1</v>
      </c>
      <c r="D2190" s="1" t="s">
        <v>13</v>
      </c>
      <c r="E2190" s="1" t="s">
        <v>84</v>
      </c>
      <c r="F2190" s="1" t="s">
        <v>4392</v>
      </c>
      <c r="G2190" s="2">
        <v>56130000</v>
      </c>
      <c r="H2190" s="2">
        <v>-24970000</v>
      </c>
      <c r="I2190" s="2">
        <v>185630000</v>
      </c>
      <c r="J2190" s="3">
        <v>3.5</v>
      </c>
      <c r="K2190" s="2">
        <f t="shared" si="102"/>
        <v>649705000</v>
      </c>
      <c r="L2190" s="2">
        <f t="shared" si="103"/>
        <v>-3.8432827206193579E-2</v>
      </c>
      <c r="M2190" s="2">
        <f t="shared" si="104"/>
        <v>8.6393055309717484E-2</v>
      </c>
    </row>
    <row r="2191" spans="1:13" x14ac:dyDescent="0.25">
      <c r="A2191" s="1" t="s">
        <v>4393</v>
      </c>
      <c r="B2191" s="1">
        <v>8545</v>
      </c>
      <c r="C2191" s="1" t="s">
        <v>1</v>
      </c>
      <c r="D2191" s="1" t="s">
        <v>251</v>
      </c>
      <c r="E2191" s="1" t="s">
        <v>252</v>
      </c>
      <c r="F2191" s="1" t="s">
        <v>4394</v>
      </c>
      <c r="G2191" s="2">
        <v>235960000</v>
      </c>
      <c r="H2191" s="2">
        <v>5760000</v>
      </c>
      <c r="I2191" s="2">
        <v>1170000000</v>
      </c>
      <c r="J2191" s="3">
        <v>3.3000000000000002E-2</v>
      </c>
      <c r="K2191" s="2">
        <f t="shared" si="102"/>
        <v>38610000</v>
      </c>
      <c r="L2191" s="2">
        <f t="shared" si="103"/>
        <v>0.14918414918414918</v>
      </c>
      <c r="M2191" s="2">
        <f t="shared" si="104"/>
        <v>6.1113701113701113</v>
      </c>
    </row>
    <row r="2192" spans="1:13" x14ac:dyDescent="0.25">
      <c r="A2192" s="1" t="s">
        <v>4395</v>
      </c>
      <c r="B2192" s="1">
        <v>8547</v>
      </c>
      <c r="C2192" s="1" t="s">
        <v>1</v>
      </c>
      <c r="D2192" s="1" t="s">
        <v>2</v>
      </c>
      <c r="E2192" s="1" t="s">
        <v>3</v>
      </c>
      <c r="F2192" s="1" t="s">
        <v>4396</v>
      </c>
      <c r="G2192" s="2">
        <v>250570000</v>
      </c>
      <c r="H2192" s="2">
        <v>-33430000</v>
      </c>
      <c r="I2192" s="2">
        <v>168380000</v>
      </c>
      <c r="J2192" s="3">
        <v>0.21</v>
      </c>
      <c r="K2192" s="2">
        <f t="shared" si="102"/>
        <v>35359800</v>
      </c>
      <c r="L2192" s="2">
        <f t="shared" si="103"/>
        <v>-0.94542389945644489</v>
      </c>
      <c r="M2192" s="2">
        <f t="shared" si="104"/>
        <v>7.0862957369668385</v>
      </c>
    </row>
    <row r="2193" spans="1:13" x14ac:dyDescent="0.25">
      <c r="A2193" s="1" t="s">
        <v>4397</v>
      </c>
      <c r="B2193" s="1">
        <v>8601</v>
      </c>
      <c r="C2193" s="1" t="s">
        <v>1</v>
      </c>
      <c r="D2193" s="1" t="s">
        <v>65</v>
      </c>
      <c r="E2193" s="1" t="s">
        <v>66</v>
      </c>
      <c r="F2193" s="1" t="s">
        <v>4398</v>
      </c>
      <c r="G2193" s="2">
        <v>170410000</v>
      </c>
      <c r="H2193" s="2">
        <v>28230000</v>
      </c>
      <c r="I2193" s="2">
        <v>800000000</v>
      </c>
      <c r="J2193" s="3">
        <v>0.26500000000000001</v>
      </c>
      <c r="K2193" s="2">
        <f t="shared" si="102"/>
        <v>212000000</v>
      </c>
      <c r="L2193" s="2">
        <f t="shared" si="103"/>
        <v>0.13316037735849057</v>
      </c>
      <c r="M2193" s="2">
        <f t="shared" si="104"/>
        <v>0.80382075471698111</v>
      </c>
    </row>
    <row r="2194" spans="1:13" x14ac:dyDescent="0.25">
      <c r="A2194" s="1" t="s">
        <v>4399</v>
      </c>
      <c r="B2194" s="1">
        <v>8603</v>
      </c>
      <c r="C2194" s="1" t="s">
        <v>1</v>
      </c>
      <c r="D2194" s="1" t="s">
        <v>548</v>
      </c>
      <c r="E2194" s="1" t="s">
        <v>549</v>
      </c>
      <c r="F2194" s="1" t="s">
        <v>4400</v>
      </c>
      <c r="G2194" s="2">
        <v>227580000</v>
      </c>
      <c r="H2194" s="2">
        <v>16370000</v>
      </c>
      <c r="I2194" s="2">
        <v>800000000</v>
      </c>
      <c r="J2194" s="3">
        <v>0.33500000000000002</v>
      </c>
      <c r="K2194" s="2">
        <f t="shared" si="102"/>
        <v>268000000.00000003</v>
      </c>
      <c r="L2194" s="2">
        <f t="shared" si="103"/>
        <v>6.1082089552238802E-2</v>
      </c>
      <c r="M2194" s="2">
        <f t="shared" si="104"/>
        <v>0.8491791044776118</v>
      </c>
    </row>
    <row r="2195" spans="1:13" x14ac:dyDescent="0.25">
      <c r="A2195" s="1" t="s">
        <v>4401</v>
      </c>
      <c r="B2195" s="1">
        <v>8606</v>
      </c>
      <c r="C2195" s="1" t="s">
        <v>1</v>
      </c>
      <c r="D2195" s="1" t="s">
        <v>112</v>
      </c>
      <c r="E2195" s="1" t="s">
        <v>113</v>
      </c>
      <c r="F2195" s="1" t="s">
        <v>4402</v>
      </c>
      <c r="G2195" s="2">
        <v>309080000</v>
      </c>
      <c r="H2195" s="2">
        <v>-14090000</v>
      </c>
      <c r="I2195" s="2">
        <v>1410000000</v>
      </c>
      <c r="J2195" s="3">
        <v>7.1999999999999995E-2</v>
      </c>
      <c r="K2195" s="2">
        <f t="shared" si="102"/>
        <v>101519999.99999999</v>
      </c>
      <c r="L2195" s="2">
        <f t="shared" si="103"/>
        <v>-0.13879038613081168</v>
      </c>
      <c r="M2195" s="2">
        <f t="shared" si="104"/>
        <v>3.0445232466509067</v>
      </c>
    </row>
    <row r="2196" spans="1:13" x14ac:dyDescent="0.25">
      <c r="A2196" s="1" t="s">
        <v>4403</v>
      </c>
      <c r="B2196" s="1">
        <v>8607</v>
      </c>
      <c r="C2196" s="1" t="s">
        <v>1</v>
      </c>
      <c r="D2196" s="1" t="s">
        <v>166</v>
      </c>
      <c r="E2196" s="1" t="s">
        <v>611</v>
      </c>
      <c r="F2196" s="1" t="s">
        <v>4404</v>
      </c>
      <c r="G2196" s="2">
        <v>405480000</v>
      </c>
      <c r="H2196" s="2">
        <v>-3670000</v>
      </c>
      <c r="I2196" s="2">
        <v>800000000</v>
      </c>
      <c r="J2196" s="3">
        <v>4.2000000000000003E-2</v>
      </c>
      <c r="K2196" s="2">
        <f t="shared" si="102"/>
        <v>33600000</v>
      </c>
      <c r="L2196" s="2">
        <f t="shared" si="103"/>
        <v>-0.10922619047619048</v>
      </c>
      <c r="M2196" s="2">
        <f t="shared" si="104"/>
        <v>12.067857142857143</v>
      </c>
    </row>
    <row r="2197" spans="1:13" x14ac:dyDescent="0.25">
      <c r="A2197" s="1" t="s">
        <v>4405</v>
      </c>
      <c r="B2197" s="1">
        <v>8609</v>
      </c>
      <c r="C2197" s="1" t="s">
        <v>1</v>
      </c>
      <c r="D2197" s="1" t="s">
        <v>166</v>
      </c>
      <c r="E2197" s="1" t="s">
        <v>167</v>
      </c>
      <c r="F2197" s="1" t="s">
        <v>4406</v>
      </c>
      <c r="G2197" s="2">
        <v>546290000</v>
      </c>
      <c r="H2197" s="2">
        <v>49290000</v>
      </c>
      <c r="I2197" s="2">
        <v>500000000</v>
      </c>
      <c r="J2197" s="3">
        <v>0.32</v>
      </c>
      <c r="K2197" s="2">
        <f t="shared" si="102"/>
        <v>160000000</v>
      </c>
      <c r="L2197" s="2">
        <f t="shared" si="103"/>
        <v>0.30806250000000002</v>
      </c>
      <c r="M2197" s="2">
        <f t="shared" si="104"/>
        <v>3.4143124999999999</v>
      </c>
    </row>
    <row r="2198" spans="1:13" x14ac:dyDescent="0.25">
      <c r="A2198" s="1" t="s">
        <v>4407</v>
      </c>
      <c r="B2198" s="1">
        <v>8611</v>
      </c>
      <c r="C2198" s="1" t="s">
        <v>1</v>
      </c>
      <c r="D2198" s="1" t="s">
        <v>112</v>
      </c>
      <c r="E2198" s="1" t="s">
        <v>113</v>
      </c>
      <c r="F2198" s="1" t="s">
        <v>4408</v>
      </c>
      <c r="G2198" s="2">
        <v>20970000</v>
      </c>
      <c r="H2198" s="2">
        <v>-9360000</v>
      </c>
      <c r="I2198" s="2">
        <v>390000000</v>
      </c>
      <c r="J2198" s="3">
        <v>7.0999999999999994E-2</v>
      </c>
      <c r="K2198" s="2">
        <f t="shared" si="102"/>
        <v>27689999.999999996</v>
      </c>
      <c r="L2198" s="2">
        <f t="shared" si="103"/>
        <v>-0.33802816901408456</v>
      </c>
      <c r="M2198" s="2">
        <f t="shared" si="104"/>
        <v>0.75731310942578556</v>
      </c>
    </row>
    <row r="2199" spans="1:13" x14ac:dyDescent="0.25">
      <c r="A2199" s="1" t="s">
        <v>4409</v>
      </c>
      <c r="B2199" s="1">
        <v>8612</v>
      </c>
      <c r="C2199" s="1" t="s">
        <v>1</v>
      </c>
      <c r="D2199" s="1" t="s">
        <v>99</v>
      </c>
      <c r="E2199" s="1" t="s">
        <v>191</v>
      </c>
      <c r="F2199" s="1" t="s">
        <v>4410</v>
      </c>
      <c r="G2199" s="2">
        <v>23090000</v>
      </c>
      <c r="H2199" s="2">
        <v>-36730000</v>
      </c>
      <c r="I2199" s="2">
        <v>864000000</v>
      </c>
      <c r="J2199" s="3">
        <v>2.7E-2</v>
      </c>
      <c r="K2199" s="2">
        <f t="shared" si="102"/>
        <v>23328000</v>
      </c>
      <c r="L2199" s="2">
        <f t="shared" si="103"/>
        <v>-1.5745027434842249</v>
      </c>
      <c r="M2199" s="2">
        <f t="shared" si="104"/>
        <v>0.98979766803840874</v>
      </c>
    </row>
    <row r="2200" spans="1:13" x14ac:dyDescent="0.25">
      <c r="A2200" s="1" t="s">
        <v>4411</v>
      </c>
      <c r="B2200" s="1">
        <v>8613</v>
      </c>
      <c r="C2200" s="1" t="s">
        <v>1</v>
      </c>
      <c r="D2200" s="1" t="s">
        <v>128</v>
      </c>
      <c r="E2200" s="1" t="s">
        <v>307</v>
      </c>
      <c r="F2200" s="1" t="s">
        <v>4412</v>
      </c>
      <c r="G2200" s="2">
        <v>7670000</v>
      </c>
      <c r="H2200" s="2">
        <v>-32230000</v>
      </c>
      <c r="I2200" s="2">
        <v>1270000000</v>
      </c>
      <c r="J2200" s="3">
        <v>0.14699999999999999</v>
      </c>
      <c r="K2200" s="2">
        <f t="shared" si="102"/>
        <v>186690000</v>
      </c>
      <c r="L2200" s="2">
        <f t="shared" si="103"/>
        <v>-0.17263913439391504</v>
      </c>
      <c r="M2200" s="2">
        <f t="shared" si="104"/>
        <v>4.1084150195511274E-2</v>
      </c>
    </row>
    <row r="2201" spans="1:13" x14ac:dyDescent="0.25">
      <c r="A2201" s="1" t="s">
        <v>4413</v>
      </c>
      <c r="B2201" s="1">
        <v>8619</v>
      </c>
      <c r="C2201" s="1" t="s">
        <v>1</v>
      </c>
      <c r="D2201" s="1" t="s">
        <v>128</v>
      </c>
      <c r="E2201" s="1" t="s">
        <v>307</v>
      </c>
      <c r="F2201" s="1" t="s">
        <v>4414</v>
      </c>
      <c r="G2201" s="2">
        <v>86900000</v>
      </c>
      <c r="H2201" s="2">
        <v>1870000</v>
      </c>
      <c r="I2201" s="2">
        <v>1150000000</v>
      </c>
      <c r="J2201" s="3">
        <v>0.155</v>
      </c>
      <c r="K2201" s="2">
        <f t="shared" si="102"/>
        <v>178250000</v>
      </c>
      <c r="L2201" s="2">
        <f t="shared" si="103"/>
        <v>1.0490883590462833E-2</v>
      </c>
      <c r="M2201" s="2">
        <f t="shared" si="104"/>
        <v>0.48751753155680222</v>
      </c>
    </row>
    <row r="2202" spans="1:13" x14ac:dyDescent="0.25">
      <c r="A2202" s="1" t="s">
        <v>4415</v>
      </c>
      <c r="B2202" s="1">
        <v>8620</v>
      </c>
      <c r="C2202" s="1" t="s">
        <v>1</v>
      </c>
      <c r="D2202" s="1" t="s">
        <v>144</v>
      </c>
      <c r="E2202" s="1" t="s">
        <v>145</v>
      </c>
      <c r="F2202" s="1" t="s">
        <v>4416</v>
      </c>
      <c r="G2202" s="2">
        <v>327740000</v>
      </c>
      <c r="H2202" s="2">
        <v>-20180000</v>
      </c>
      <c r="I2202" s="2">
        <v>480000000</v>
      </c>
      <c r="J2202" s="3">
        <v>0.14399999999999999</v>
      </c>
      <c r="K2202" s="2">
        <f t="shared" si="102"/>
        <v>69120000</v>
      </c>
      <c r="L2202" s="2">
        <f t="shared" si="103"/>
        <v>-0.29195601851851855</v>
      </c>
      <c r="M2202" s="2">
        <f t="shared" si="104"/>
        <v>4.7416087962962967</v>
      </c>
    </row>
    <row r="2203" spans="1:13" x14ac:dyDescent="0.25">
      <c r="A2203" s="1" t="s">
        <v>4417</v>
      </c>
      <c r="B2203" s="1">
        <v>8621</v>
      </c>
      <c r="C2203" s="1" t="s">
        <v>1</v>
      </c>
      <c r="D2203" s="1" t="s">
        <v>13</v>
      </c>
      <c r="E2203" s="1" t="s">
        <v>158</v>
      </c>
      <c r="F2203" s="1" t="s">
        <v>61</v>
      </c>
      <c r="G2203" s="2">
        <v>56120000</v>
      </c>
      <c r="H2203" s="2">
        <v>-6750000</v>
      </c>
      <c r="I2203" s="2">
        <v>960000000</v>
      </c>
      <c r="J2203" s="3">
        <v>4.8000000000000001E-2</v>
      </c>
      <c r="K2203" s="2">
        <f t="shared" si="102"/>
        <v>46080000</v>
      </c>
      <c r="L2203" s="2">
        <f t="shared" si="103"/>
        <v>-0.146484375</v>
      </c>
      <c r="M2203" s="2">
        <f t="shared" si="104"/>
        <v>1.2178819444444444</v>
      </c>
    </row>
    <row r="2204" spans="1:13" x14ac:dyDescent="0.25">
      <c r="A2204" s="1" t="s">
        <v>4418</v>
      </c>
      <c r="B2204" s="1">
        <v>8622</v>
      </c>
      <c r="C2204" s="1" t="s">
        <v>1</v>
      </c>
      <c r="D2204" s="1" t="s">
        <v>39</v>
      </c>
      <c r="E2204" s="1" t="s">
        <v>272</v>
      </c>
      <c r="F2204" s="1" t="s">
        <v>4419</v>
      </c>
      <c r="G2204" s="2">
        <v>27210000</v>
      </c>
      <c r="H2204" s="2">
        <v>-6390000</v>
      </c>
      <c r="I2204" s="2">
        <v>415960000</v>
      </c>
      <c r="J2204" s="3">
        <v>0.127</v>
      </c>
      <c r="K2204" s="2">
        <f t="shared" si="102"/>
        <v>52826920</v>
      </c>
      <c r="L2204" s="2">
        <f t="shared" si="103"/>
        <v>-0.12096105546187436</v>
      </c>
      <c r="M2204" s="2">
        <f t="shared" si="104"/>
        <v>0.51507829720150256</v>
      </c>
    </row>
    <row r="2205" spans="1:13" x14ac:dyDescent="0.25">
      <c r="A2205" s="1" t="s">
        <v>4420</v>
      </c>
      <c r="B2205" s="1">
        <v>8623</v>
      </c>
      <c r="C2205" s="1" t="s">
        <v>1</v>
      </c>
      <c r="D2205" s="1" t="s">
        <v>95</v>
      </c>
      <c r="E2205" s="1" t="s">
        <v>506</v>
      </c>
      <c r="F2205" s="1" t="s">
        <v>4421</v>
      </c>
      <c r="G2205" s="2">
        <v>270380000</v>
      </c>
      <c r="H2205" s="2">
        <v>-66349999.999999993</v>
      </c>
      <c r="I2205" s="2">
        <v>920000000</v>
      </c>
      <c r="J2205" s="3">
        <v>2.8000000000000001E-2</v>
      </c>
      <c r="K2205" s="2">
        <f t="shared" si="102"/>
        <v>25760000</v>
      </c>
      <c r="L2205" s="2">
        <f t="shared" si="103"/>
        <v>-2.5756987577639747</v>
      </c>
      <c r="M2205" s="2">
        <f t="shared" si="104"/>
        <v>10.496118012422361</v>
      </c>
    </row>
    <row r="2206" spans="1:13" x14ac:dyDescent="0.25">
      <c r="A2206" s="1" t="s">
        <v>4422</v>
      </c>
      <c r="B2206" s="1">
        <v>8627</v>
      </c>
      <c r="C2206" s="1" t="s">
        <v>1</v>
      </c>
      <c r="D2206" s="1" t="s">
        <v>128</v>
      </c>
      <c r="E2206" s="1" t="s">
        <v>307</v>
      </c>
      <c r="F2206" s="1" t="s">
        <v>61</v>
      </c>
      <c r="G2206" s="2">
        <v>34150000</v>
      </c>
      <c r="H2206" s="2">
        <v>2080000</v>
      </c>
      <c r="I2206" s="2">
        <v>800000000</v>
      </c>
      <c r="J2206" s="3">
        <v>8.8999999999999996E-2</v>
      </c>
      <c r="K2206" s="2">
        <f t="shared" si="102"/>
        <v>71200000</v>
      </c>
      <c r="L2206" s="2">
        <f t="shared" si="103"/>
        <v>2.9213483146067417E-2</v>
      </c>
      <c r="M2206" s="2">
        <f t="shared" si="104"/>
        <v>0.47963483146067415</v>
      </c>
    </row>
    <row r="2207" spans="1:13" x14ac:dyDescent="0.25">
      <c r="A2207" s="1" t="s">
        <v>4423</v>
      </c>
      <c r="B2207" s="1">
        <v>8631</v>
      </c>
      <c r="C2207" s="1" t="s">
        <v>1</v>
      </c>
      <c r="D2207" s="1" t="s">
        <v>6</v>
      </c>
      <c r="E2207" s="1" t="s">
        <v>7</v>
      </c>
      <c r="F2207" s="1" t="s">
        <v>61</v>
      </c>
      <c r="G2207" s="2">
        <v>67720000</v>
      </c>
      <c r="H2207" s="2">
        <v>-12070000</v>
      </c>
      <c r="I2207" s="2">
        <v>40000000</v>
      </c>
      <c r="J2207" s="3">
        <v>0.42</v>
      </c>
      <c r="K2207" s="2">
        <f t="shared" si="102"/>
        <v>16800000</v>
      </c>
      <c r="L2207" s="2">
        <f t="shared" si="103"/>
        <v>-0.71845238095238095</v>
      </c>
      <c r="M2207" s="2">
        <f t="shared" si="104"/>
        <v>4.0309523809523808</v>
      </c>
    </row>
    <row r="2208" spans="1:13" x14ac:dyDescent="0.25">
      <c r="A2208" s="1" t="s">
        <v>4424</v>
      </c>
      <c r="B2208" s="1">
        <v>8645</v>
      </c>
      <c r="C2208" s="1" t="s">
        <v>1</v>
      </c>
      <c r="D2208" s="1" t="s">
        <v>112</v>
      </c>
      <c r="E2208" s="1" t="s">
        <v>113</v>
      </c>
      <c r="F2208" s="1" t="s">
        <v>4425</v>
      </c>
      <c r="G2208" s="2">
        <v>131740000</v>
      </c>
      <c r="H2208" s="2">
        <v>20150000</v>
      </c>
      <c r="I2208" s="2">
        <v>600000000</v>
      </c>
      <c r="J2208" s="3">
        <v>0.79</v>
      </c>
      <c r="K2208" s="2">
        <f t="shared" si="102"/>
        <v>474000000</v>
      </c>
      <c r="L2208" s="2">
        <f t="shared" si="103"/>
        <v>4.2510548523206751E-2</v>
      </c>
      <c r="M2208" s="2">
        <f t="shared" si="104"/>
        <v>0.27793248945147681</v>
      </c>
    </row>
    <row r="2209" spans="1:13" x14ac:dyDescent="0.25">
      <c r="A2209" s="1" t="s">
        <v>4426</v>
      </c>
      <c r="B2209" s="1">
        <v>8646</v>
      </c>
      <c r="C2209" s="1" t="s">
        <v>1</v>
      </c>
      <c r="D2209" s="1" t="s">
        <v>251</v>
      </c>
      <c r="E2209" s="1" t="s">
        <v>309</v>
      </c>
      <c r="F2209" s="1" t="s">
        <v>4427</v>
      </c>
      <c r="G2209" s="2">
        <v>239940000</v>
      </c>
      <c r="H2209" s="2">
        <v>39480000</v>
      </c>
      <c r="I2209" s="2">
        <v>431050000</v>
      </c>
      <c r="J2209" s="3">
        <v>0.20100000000000001</v>
      </c>
      <c r="K2209" s="2">
        <f t="shared" si="102"/>
        <v>86641050</v>
      </c>
      <c r="L2209" s="2">
        <f t="shared" si="103"/>
        <v>0.45567314800547776</v>
      </c>
      <c r="M2209" s="2">
        <f t="shared" si="104"/>
        <v>2.7693570195652062</v>
      </c>
    </row>
    <row r="2210" spans="1:13" x14ac:dyDescent="0.25">
      <c r="A2210" s="1" t="s">
        <v>4428</v>
      </c>
      <c r="B2210" s="1">
        <v>8659</v>
      </c>
      <c r="C2210" s="1" t="s">
        <v>1</v>
      </c>
      <c r="D2210" s="1" t="s">
        <v>95</v>
      </c>
      <c r="E2210" s="1" t="s">
        <v>1128</v>
      </c>
      <c r="F2210" s="1" t="s">
        <v>4429</v>
      </c>
      <c r="G2210" s="2">
        <v>357250000</v>
      </c>
      <c r="H2210" s="2">
        <v>30470000</v>
      </c>
      <c r="I2210" s="2">
        <v>748480000</v>
      </c>
      <c r="J2210" s="3">
        <v>0.67</v>
      </c>
      <c r="K2210" s="2">
        <f t="shared" si="102"/>
        <v>501481600.00000006</v>
      </c>
      <c r="L2210" s="2">
        <f t="shared" si="103"/>
        <v>6.075995609809013E-2</v>
      </c>
      <c r="M2210" s="2">
        <f t="shared" si="104"/>
        <v>0.71238904877068265</v>
      </c>
    </row>
    <row r="2211" spans="1:13" x14ac:dyDescent="0.25">
      <c r="A2211" s="1" t="s">
        <v>4430</v>
      </c>
      <c r="B2211" s="1">
        <v>8668</v>
      </c>
      <c r="C2211" s="1" t="s">
        <v>1</v>
      </c>
      <c r="D2211" s="1" t="s">
        <v>50</v>
      </c>
      <c r="E2211" s="1" t="s">
        <v>81</v>
      </c>
      <c r="F2211" s="1" t="s">
        <v>4431</v>
      </c>
      <c r="G2211" s="2">
        <v>94710000</v>
      </c>
      <c r="H2211" s="2">
        <v>-2550000</v>
      </c>
      <c r="I2211" s="2">
        <v>1200000000</v>
      </c>
      <c r="J2211" s="3">
        <v>0.12</v>
      </c>
      <c r="K2211" s="2">
        <f t="shared" si="102"/>
        <v>144000000</v>
      </c>
      <c r="L2211" s="2">
        <f t="shared" si="103"/>
        <v>-1.7708333333333333E-2</v>
      </c>
      <c r="M2211" s="2">
        <f t="shared" si="104"/>
        <v>0.65770833333333334</v>
      </c>
    </row>
    <row r="2212" spans="1:13" x14ac:dyDescent="0.25">
      <c r="A2212" s="1" t="s">
        <v>4432</v>
      </c>
      <c r="B2212" s="1">
        <v>9600</v>
      </c>
      <c r="C2212" s="1" t="s">
        <v>1</v>
      </c>
      <c r="D2212" s="1" t="s">
        <v>112</v>
      </c>
      <c r="E2212" s="1" t="s">
        <v>205</v>
      </c>
      <c r="F2212" s="1" t="s">
        <v>4433</v>
      </c>
      <c r="G2212" s="2">
        <v>271270000</v>
      </c>
      <c r="H2212" s="2">
        <v>-76420000</v>
      </c>
      <c r="I2212" s="2">
        <v>786510000</v>
      </c>
      <c r="J2212" s="3">
        <v>0.45</v>
      </c>
      <c r="K2212" s="2">
        <f t="shared" si="102"/>
        <v>353929500</v>
      </c>
      <c r="L2212" s="2">
        <f t="shared" si="103"/>
        <v>-0.21591870697412902</v>
      </c>
      <c r="M2212" s="2">
        <f t="shared" si="104"/>
        <v>0.76645207590777265</v>
      </c>
    </row>
    <row r="2213" spans="1:13" x14ac:dyDescent="0.25">
      <c r="A2213" s="1" t="s">
        <v>4434</v>
      </c>
      <c r="B2213" s="1">
        <v>9616</v>
      </c>
      <c r="C2213" s="1" t="s">
        <v>1</v>
      </c>
      <c r="D2213" s="1" t="s">
        <v>128</v>
      </c>
      <c r="E2213" s="1" t="s">
        <v>307</v>
      </c>
      <c r="F2213" s="1" t="s">
        <v>4435</v>
      </c>
      <c r="G2213" s="2">
        <v>2000000000</v>
      </c>
      <c r="H2213" s="2">
        <v>474640000</v>
      </c>
      <c r="I2213" s="2">
        <v>646200000</v>
      </c>
      <c r="J2213" s="3">
        <v>3.15</v>
      </c>
      <c r="K2213" s="2">
        <f t="shared" si="102"/>
        <v>2035530000</v>
      </c>
      <c r="L2213" s="2">
        <f t="shared" si="103"/>
        <v>0.23317759993711712</v>
      </c>
      <c r="M2213" s="2">
        <f t="shared" si="104"/>
        <v>0.98254508653765849</v>
      </c>
    </row>
    <row r="2214" spans="1:13" x14ac:dyDescent="0.25">
      <c r="A2214" s="1" t="s">
        <v>4436</v>
      </c>
      <c r="B2214" s="1">
        <v>9618</v>
      </c>
      <c r="C2214" s="1" t="s">
        <v>1</v>
      </c>
      <c r="D2214" s="1" t="s">
        <v>2</v>
      </c>
      <c r="E2214" s="1" t="s">
        <v>931</v>
      </c>
      <c r="F2214" s="1" t="s">
        <v>4437</v>
      </c>
      <c r="G2214" s="2">
        <v>1200000000000</v>
      </c>
      <c r="H2214" s="2">
        <v>26700000000</v>
      </c>
      <c r="I2214" s="2">
        <v>3170000000</v>
      </c>
      <c r="J2214" s="3">
        <v>106.4</v>
      </c>
      <c r="K2214" s="2">
        <f t="shared" si="102"/>
        <v>337288000000</v>
      </c>
      <c r="L2214" s="2">
        <f t="shared" si="103"/>
        <v>7.9160835843552102E-2</v>
      </c>
      <c r="M2214" s="2">
        <f t="shared" si="104"/>
        <v>3.5577903749911055</v>
      </c>
    </row>
    <row r="2215" spans="1:13" x14ac:dyDescent="0.25">
      <c r="A2215" s="1" t="s">
        <v>4438</v>
      </c>
      <c r="B2215" s="1">
        <v>9626</v>
      </c>
      <c r="C2215" s="1" t="s">
        <v>1</v>
      </c>
      <c r="D2215" s="1" t="s">
        <v>112</v>
      </c>
      <c r="E2215" s="1" t="s">
        <v>205</v>
      </c>
      <c r="F2215" s="1" t="s">
        <v>4439</v>
      </c>
      <c r="G2215" s="2">
        <v>24890000000</v>
      </c>
      <c r="H2215" s="2">
        <v>-5330000000</v>
      </c>
      <c r="I2215" s="2">
        <v>413210000</v>
      </c>
      <c r="J2215" s="3">
        <v>95.1</v>
      </c>
      <c r="K2215" s="2">
        <f t="shared" si="102"/>
        <v>39296271000</v>
      </c>
      <c r="L2215" s="2">
        <f t="shared" si="103"/>
        <v>-0.13563627958490004</v>
      </c>
      <c r="M2215" s="2">
        <f t="shared" si="104"/>
        <v>0.63339343318352015</v>
      </c>
    </row>
    <row r="2216" spans="1:13" x14ac:dyDescent="0.25">
      <c r="A2216" s="1" t="s">
        <v>4440</v>
      </c>
      <c r="B2216" s="1">
        <v>9633</v>
      </c>
      <c r="C2216" s="1" t="s">
        <v>1</v>
      </c>
      <c r="D2216" s="1" t="s">
        <v>54</v>
      </c>
      <c r="E2216" s="1" t="s">
        <v>55</v>
      </c>
      <c r="F2216" s="1" t="s">
        <v>4441</v>
      </c>
      <c r="G2216" s="2">
        <v>47150000000</v>
      </c>
      <c r="H2216" s="2">
        <v>13350000000</v>
      </c>
      <c r="I2216" s="2">
        <v>11240000000</v>
      </c>
      <c r="J2216" s="3">
        <v>44.6</v>
      </c>
      <c r="K2216" s="2">
        <f t="shared" si="102"/>
        <v>501304000000</v>
      </c>
      <c r="L2216" s="2">
        <f t="shared" si="103"/>
        <v>2.6630547532036451E-2</v>
      </c>
      <c r="M2216" s="2">
        <f t="shared" si="104"/>
        <v>9.4054705328503269E-2</v>
      </c>
    </row>
    <row r="2217" spans="1:13" x14ac:dyDescent="0.25">
      <c r="A2217" s="1" t="s">
        <v>4442</v>
      </c>
      <c r="B2217" s="1">
        <v>9638</v>
      </c>
      <c r="C2217" s="1" t="s">
        <v>1</v>
      </c>
      <c r="D2217" s="1" t="s">
        <v>251</v>
      </c>
      <c r="E2217" s="1" t="s">
        <v>252</v>
      </c>
      <c r="F2217" s="1" t="s">
        <v>4443</v>
      </c>
      <c r="G2217" s="2">
        <v>9600000000</v>
      </c>
      <c r="H2217" s="2">
        <v>702910000</v>
      </c>
      <c r="I2217" s="2">
        <v>338480000</v>
      </c>
      <c r="J2217" s="3">
        <v>25.85</v>
      </c>
      <c r="K2217" s="2">
        <f t="shared" si="102"/>
        <v>8749708000</v>
      </c>
      <c r="L2217" s="2">
        <f t="shared" si="103"/>
        <v>8.0335252330706347E-2</v>
      </c>
      <c r="M2217" s="2">
        <f t="shared" si="104"/>
        <v>1.0971794715892234</v>
      </c>
    </row>
    <row r="2218" spans="1:13" x14ac:dyDescent="0.25">
      <c r="A2218" s="1" t="s">
        <v>4444</v>
      </c>
      <c r="B2218" s="1">
        <v>9666</v>
      </c>
      <c r="C2218" s="1" t="s">
        <v>1</v>
      </c>
      <c r="D2218" s="1" t="s">
        <v>13</v>
      </c>
      <c r="E2218" s="1" t="s">
        <v>14</v>
      </c>
      <c r="F2218" s="1" t="s">
        <v>4445</v>
      </c>
      <c r="G2218" s="2">
        <v>5500000000</v>
      </c>
      <c r="H2218" s="2">
        <v>-1050000000</v>
      </c>
      <c r="I2218" s="2">
        <v>639560000</v>
      </c>
      <c r="J2218" s="3">
        <v>8.5</v>
      </c>
      <c r="K2218" s="2">
        <f t="shared" si="102"/>
        <v>5436260000</v>
      </c>
      <c r="L2218" s="2">
        <f t="shared" si="103"/>
        <v>-0.19314749478501764</v>
      </c>
      <c r="M2218" s="2">
        <f t="shared" si="104"/>
        <v>1.0117249726834256</v>
      </c>
    </row>
    <row r="2219" spans="1:13" x14ac:dyDescent="0.25">
      <c r="A2219" s="1" t="s">
        <v>4446</v>
      </c>
      <c r="B2219" s="1">
        <v>9668</v>
      </c>
      <c r="C2219" s="1" t="s">
        <v>1</v>
      </c>
      <c r="D2219" s="1" t="s">
        <v>13</v>
      </c>
      <c r="E2219" s="1" t="s">
        <v>17</v>
      </c>
      <c r="F2219" s="1" t="s">
        <v>4447</v>
      </c>
      <c r="G2219" s="2">
        <v>75910000000</v>
      </c>
      <c r="H2219" s="2">
        <v>5610000000</v>
      </c>
      <c r="I2219" s="2">
        <v>17760000000</v>
      </c>
      <c r="J2219" s="3">
        <v>1</v>
      </c>
      <c r="K2219" s="2">
        <f t="shared" si="102"/>
        <v>17760000000</v>
      </c>
      <c r="L2219" s="2">
        <f t="shared" si="103"/>
        <v>0.3158783783783784</v>
      </c>
      <c r="M2219" s="2">
        <f t="shared" si="104"/>
        <v>4.274211711711712</v>
      </c>
    </row>
    <row r="2220" spans="1:13" x14ac:dyDescent="0.25">
      <c r="A2220" s="1" t="s">
        <v>4448</v>
      </c>
      <c r="B2220" s="1">
        <v>9677</v>
      </c>
      <c r="C2220" s="1" t="s">
        <v>1</v>
      </c>
      <c r="D2220" s="1" t="s">
        <v>13</v>
      </c>
      <c r="E2220" s="1" t="s">
        <v>34</v>
      </c>
      <c r="F2220" s="1" t="s">
        <v>4449</v>
      </c>
      <c r="G2220" s="2">
        <v>19510000000</v>
      </c>
      <c r="H2220" s="2">
        <v>1900000000</v>
      </c>
      <c r="I2220" s="2">
        <v>5980000000</v>
      </c>
      <c r="J2220" s="3">
        <v>2.8</v>
      </c>
      <c r="K2220" s="2">
        <f t="shared" si="102"/>
        <v>16743999999.999998</v>
      </c>
      <c r="L2220" s="2">
        <f t="shared" si="103"/>
        <v>0.11347348303870045</v>
      </c>
      <c r="M2220" s="2">
        <f t="shared" si="104"/>
        <v>1.1651935021500239</v>
      </c>
    </row>
    <row r="2221" spans="1:13" x14ac:dyDescent="0.25">
      <c r="A2221" s="1" t="s">
        <v>4450</v>
      </c>
      <c r="B2221" s="1">
        <v>9688</v>
      </c>
      <c r="C2221" s="1" t="s">
        <v>1</v>
      </c>
      <c r="D2221" s="1" t="s">
        <v>39</v>
      </c>
      <c r="E2221" s="1" t="s">
        <v>1591</v>
      </c>
      <c r="F2221" s="1" t="s">
        <v>4451</v>
      </c>
      <c r="G2221" s="2">
        <v>2090000000</v>
      </c>
      <c r="H2221" s="2">
        <v>-2620000000</v>
      </c>
      <c r="I2221" s="2">
        <v>966390000</v>
      </c>
      <c r="J2221" s="3">
        <v>12.86</v>
      </c>
      <c r="K2221" s="2">
        <f t="shared" si="102"/>
        <v>12427775400</v>
      </c>
      <c r="L2221" s="2">
        <f t="shared" si="103"/>
        <v>-0.21081810023699013</v>
      </c>
      <c r="M2221" s="2">
        <f t="shared" si="104"/>
        <v>0.16817169064706464</v>
      </c>
    </row>
    <row r="2222" spans="1:13" x14ac:dyDescent="0.25">
      <c r="A2222" s="1" t="s">
        <v>4452</v>
      </c>
      <c r="B2222" s="1">
        <v>9689</v>
      </c>
      <c r="C2222" s="1" t="s">
        <v>1</v>
      </c>
      <c r="D2222" s="1" t="s">
        <v>99</v>
      </c>
      <c r="E2222" s="1" t="s">
        <v>191</v>
      </c>
      <c r="F2222" s="1" t="s">
        <v>4453</v>
      </c>
      <c r="G2222" s="2">
        <v>1370000000</v>
      </c>
      <c r="H2222" s="2">
        <v>-1670000</v>
      </c>
      <c r="I2222" s="2">
        <v>930000000</v>
      </c>
      <c r="J2222" s="3">
        <v>0.65</v>
      </c>
      <c r="K2222" s="2">
        <f t="shared" si="102"/>
        <v>604500000</v>
      </c>
      <c r="L2222" s="2">
        <f t="shared" si="103"/>
        <v>-2.7626137303556658E-3</v>
      </c>
      <c r="M2222" s="2">
        <f t="shared" si="104"/>
        <v>2.2663358147229116</v>
      </c>
    </row>
    <row r="2223" spans="1:13" x14ac:dyDescent="0.25">
      <c r="A2223" s="1" t="s">
        <v>4454</v>
      </c>
      <c r="B2223" s="1">
        <v>9696</v>
      </c>
      <c r="C2223" s="1" t="s">
        <v>1</v>
      </c>
      <c r="D2223" s="1" t="s">
        <v>166</v>
      </c>
      <c r="E2223" s="1" t="s">
        <v>314</v>
      </c>
      <c r="F2223" s="1" t="s">
        <v>4455</v>
      </c>
      <c r="G2223" s="2">
        <v>44670000000</v>
      </c>
      <c r="H2223" s="2">
        <v>8060000000.000001</v>
      </c>
      <c r="I2223" s="2">
        <v>1640000000</v>
      </c>
      <c r="J2223" s="3">
        <v>40.200000000000003</v>
      </c>
      <c r="K2223" s="2">
        <f t="shared" si="102"/>
        <v>65928000000.000008</v>
      </c>
      <c r="L2223" s="2">
        <f t="shared" si="103"/>
        <v>0.12225458075476277</v>
      </c>
      <c r="M2223" s="2">
        <f t="shared" si="104"/>
        <v>0.67755733527484518</v>
      </c>
    </row>
    <row r="2224" spans="1:13" x14ac:dyDescent="0.25">
      <c r="A2224" s="1" t="s">
        <v>4456</v>
      </c>
      <c r="B2224" s="1">
        <v>9698</v>
      </c>
      <c r="C2224" s="1" t="s">
        <v>1</v>
      </c>
      <c r="D2224" s="1" t="s">
        <v>112</v>
      </c>
      <c r="E2224" s="1" t="s">
        <v>2438</v>
      </c>
      <c r="F2224" s="1" t="s">
        <v>4457</v>
      </c>
      <c r="G2224" s="2">
        <v>11000000000</v>
      </c>
      <c r="H2224" s="2">
        <v>-4740000000</v>
      </c>
      <c r="I2224" s="2">
        <v>1470000000</v>
      </c>
      <c r="J2224" s="3">
        <v>6.87</v>
      </c>
      <c r="K2224" s="2">
        <f t="shared" si="102"/>
        <v>10098900000</v>
      </c>
      <c r="L2224" s="2">
        <f t="shared" si="103"/>
        <v>-0.46935804889641447</v>
      </c>
      <c r="M2224" s="2">
        <f t="shared" si="104"/>
        <v>1.0892275396330293</v>
      </c>
    </row>
    <row r="2225" spans="1:13" x14ac:dyDescent="0.25">
      <c r="A2225" s="1" t="s">
        <v>4458</v>
      </c>
      <c r="B2225" s="1">
        <v>9858</v>
      </c>
      <c r="C2225" s="1" t="s">
        <v>1</v>
      </c>
      <c r="D2225" s="1" t="s">
        <v>54</v>
      </c>
      <c r="E2225" s="1" t="s">
        <v>322</v>
      </c>
      <c r="F2225" s="1" t="s">
        <v>4459</v>
      </c>
      <c r="G2225" s="2">
        <v>20660000000</v>
      </c>
      <c r="H2225" s="2">
        <v>-1160000000</v>
      </c>
      <c r="I2225" s="2">
        <v>3800000000</v>
      </c>
      <c r="J2225" s="3">
        <v>1.25</v>
      </c>
      <c r="K2225" s="2">
        <f t="shared" si="102"/>
        <v>4750000000</v>
      </c>
      <c r="L2225" s="2">
        <f t="shared" si="103"/>
        <v>-0.24421052631578946</v>
      </c>
      <c r="M2225" s="2">
        <f t="shared" si="104"/>
        <v>4.3494736842105262</v>
      </c>
    </row>
    <row r="2226" spans="1:13" x14ac:dyDescent="0.25">
      <c r="A2226" s="1" t="s">
        <v>4460</v>
      </c>
      <c r="B2226" s="1">
        <v>9866</v>
      </c>
      <c r="C2226" s="1" t="s">
        <v>1</v>
      </c>
      <c r="D2226" s="1" t="s">
        <v>251</v>
      </c>
      <c r="E2226" s="1" t="s">
        <v>360</v>
      </c>
      <c r="F2226" s="1" t="s">
        <v>4461</v>
      </c>
      <c r="G2226" s="2">
        <v>61460000000</v>
      </c>
      <c r="H2226" s="2">
        <v>-23370000000</v>
      </c>
      <c r="I2226" s="2">
        <v>1700000000</v>
      </c>
      <c r="J2226" s="3">
        <v>37.200000000000003</v>
      </c>
      <c r="K2226" s="2">
        <f t="shared" si="102"/>
        <v>63240000000.000008</v>
      </c>
      <c r="L2226" s="2">
        <f t="shared" si="103"/>
        <v>-0.3695445920303605</v>
      </c>
      <c r="M2226" s="2">
        <f t="shared" si="104"/>
        <v>0.9718532574320049</v>
      </c>
    </row>
    <row r="2227" spans="1:13" x14ac:dyDescent="0.25">
      <c r="A2227" s="1" t="s">
        <v>4462</v>
      </c>
      <c r="B2227" s="1">
        <v>9882</v>
      </c>
      <c r="C2227" s="1" t="s">
        <v>1</v>
      </c>
      <c r="D2227" s="1" t="s">
        <v>95</v>
      </c>
      <c r="E2227" s="1" t="s">
        <v>229</v>
      </c>
      <c r="F2227" s="1" t="s">
        <v>4463</v>
      </c>
      <c r="G2227" s="2">
        <v>143780000</v>
      </c>
      <c r="H2227" s="2">
        <v>22040000</v>
      </c>
      <c r="I2227" s="2">
        <v>400000000</v>
      </c>
      <c r="J2227" s="3">
        <v>2.14</v>
      </c>
      <c r="K2227" s="2">
        <f t="shared" si="102"/>
        <v>856000000</v>
      </c>
      <c r="L2227" s="2">
        <f t="shared" si="103"/>
        <v>2.5747663551401869E-2</v>
      </c>
      <c r="M2227" s="2">
        <f t="shared" si="104"/>
        <v>0.16796728971962616</v>
      </c>
    </row>
    <row r="2228" spans="1:13" x14ac:dyDescent="0.25">
      <c r="A2228" s="1" t="s">
        <v>4464</v>
      </c>
      <c r="B2228" s="1">
        <v>9888</v>
      </c>
      <c r="C2228" s="1" t="s">
        <v>1</v>
      </c>
      <c r="D2228" s="1" t="s">
        <v>112</v>
      </c>
      <c r="E2228" s="1" t="s">
        <v>186</v>
      </c>
      <c r="F2228" s="1" t="s">
        <v>4465</v>
      </c>
      <c r="G2228" s="2">
        <v>148730000000</v>
      </c>
      <c r="H2228" s="2">
        <v>21660000000</v>
      </c>
      <c r="I2228" s="2">
        <v>2840000000</v>
      </c>
      <c r="J2228" s="3">
        <v>102</v>
      </c>
      <c r="K2228" s="2">
        <f t="shared" si="102"/>
        <v>289680000000</v>
      </c>
      <c r="L2228" s="2">
        <f t="shared" si="103"/>
        <v>7.4772162386081198E-2</v>
      </c>
      <c r="M2228" s="2">
        <f t="shared" si="104"/>
        <v>0.51342861088097214</v>
      </c>
    </row>
    <row r="2229" spans="1:13" x14ac:dyDescent="0.25">
      <c r="A2229" s="1" t="s">
        <v>4466</v>
      </c>
      <c r="B2229" s="1">
        <v>9889</v>
      </c>
      <c r="C2229" s="1" t="s">
        <v>1</v>
      </c>
      <c r="D2229" s="1" t="s">
        <v>13</v>
      </c>
      <c r="E2229" s="1" t="s">
        <v>34</v>
      </c>
      <c r="F2229" s="1" t="s">
        <v>4467</v>
      </c>
      <c r="G2229" s="2">
        <v>28730000000</v>
      </c>
      <c r="H2229" s="2">
        <v>5700000000</v>
      </c>
      <c r="I2229" s="2">
        <v>6890000000</v>
      </c>
      <c r="J2229" s="3">
        <v>6.88</v>
      </c>
      <c r="K2229" s="2">
        <f t="shared" si="102"/>
        <v>47403200000</v>
      </c>
      <c r="L2229" s="2">
        <f t="shared" si="103"/>
        <v>0.12024504674789888</v>
      </c>
      <c r="M2229" s="2">
        <f t="shared" si="104"/>
        <v>0.60607722685388332</v>
      </c>
    </row>
    <row r="2230" spans="1:13" x14ac:dyDescent="0.25">
      <c r="A2230" s="1" t="s">
        <v>4468</v>
      </c>
      <c r="B2230" s="1">
        <v>9898</v>
      </c>
      <c r="C2230" s="1" t="s">
        <v>1</v>
      </c>
      <c r="D2230" s="1" t="s">
        <v>112</v>
      </c>
      <c r="E2230" s="1" t="s">
        <v>186</v>
      </c>
      <c r="F2230" s="1" t="s">
        <v>4469</v>
      </c>
      <c r="G2230" s="2">
        <v>13780000000</v>
      </c>
      <c r="H2230" s="2">
        <v>2680000000</v>
      </c>
      <c r="I2230" s="2">
        <v>239970000</v>
      </c>
      <c r="J2230" s="3">
        <v>73</v>
      </c>
      <c r="K2230" s="2">
        <f t="shared" si="102"/>
        <v>17517810000</v>
      </c>
      <c r="L2230" s="2">
        <f t="shared" si="103"/>
        <v>0.15298715992467096</v>
      </c>
      <c r="M2230" s="2">
        <f t="shared" si="104"/>
        <v>0.78662800886640516</v>
      </c>
    </row>
    <row r="2231" spans="1:13" x14ac:dyDescent="0.25">
      <c r="A2231" s="1" t="s">
        <v>4470</v>
      </c>
      <c r="B2231" s="1">
        <v>9900</v>
      </c>
      <c r="C2231" s="1" t="s">
        <v>1</v>
      </c>
      <c r="D2231" s="1" t="s">
        <v>65</v>
      </c>
      <c r="E2231" s="1" t="s">
        <v>66</v>
      </c>
      <c r="F2231" s="1" t="s">
        <v>4471</v>
      </c>
      <c r="G2231" s="2">
        <v>1210000000</v>
      </c>
      <c r="H2231" s="2">
        <v>56760000</v>
      </c>
      <c r="I2231" s="2">
        <v>372000000</v>
      </c>
      <c r="J2231" s="3">
        <v>1.06</v>
      </c>
      <c r="K2231" s="2">
        <f t="shared" si="102"/>
        <v>394320000</v>
      </c>
      <c r="L2231" s="2">
        <f t="shared" si="103"/>
        <v>0.1439440048691418</v>
      </c>
      <c r="M2231" s="2">
        <f t="shared" si="104"/>
        <v>3.0685737472103876</v>
      </c>
    </row>
    <row r="2232" spans="1:13" x14ac:dyDescent="0.25">
      <c r="A2232" s="1" t="s">
        <v>4472</v>
      </c>
      <c r="B2232" s="1">
        <v>9901</v>
      </c>
      <c r="C2232" s="1" t="s">
        <v>1</v>
      </c>
      <c r="D2232" s="1" t="s">
        <v>50</v>
      </c>
      <c r="E2232" s="1" t="s">
        <v>81</v>
      </c>
      <c r="F2232" s="1" t="s">
        <v>4473</v>
      </c>
      <c r="G2232" s="2">
        <v>23500000000</v>
      </c>
      <c r="H2232" s="2">
        <v>1390000000</v>
      </c>
      <c r="I2232" s="2">
        <v>1690000000</v>
      </c>
      <c r="J2232" s="3">
        <v>67.599999999999994</v>
      </c>
      <c r="K2232" s="2">
        <f t="shared" si="102"/>
        <v>114243999999.99998</v>
      </c>
      <c r="L2232" s="2">
        <f t="shared" si="103"/>
        <v>1.2166940933440708E-2</v>
      </c>
      <c r="M2232" s="2">
        <f t="shared" si="104"/>
        <v>0.20570008052939326</v>
      </c>
    </row>
    <row r="2233" spans="1:13" x14ac:dyDescent="0.25">
      <c r="A2233" s="1" t="s">
        <v>4474</v>
      </c>
      <c r="B2233" s="1">
        <v>9906</v>
      </c>
      <c r="C2233" s="1" t="s">
        <v>1</v>
      </c>
      <c r="D2233" s="1" t="s">
        <v>548</v>
      </c>
      <c r="E2233" s="1" t="s">
        <v>724</v>
      </c>
      <c r="F2233" s="1" t="s">
        <v>4475</v>
      </c>
      <c r="G2233" s="2">
        <v>840380000</v>
      </c>
      <c r="H2233" s="2">
        <v>42330000</v>
      </c>
      <c r="I2233" s="2">
        <v>584320000</v>
      </c>
      <c r="J2233" s="3">
        <v>2.5299999999999998</v>
      </c>
      <c r="K2233" s="2">
        <f t="shared" si="102"/>
        <v>1478329600</v>
      </c>
      <c r="L2233" s="2">
        <f t="shared" si="103"/>
        <v>2.8633668702838663E-2</v>
      </c>
      <c r="M2233" s="2">
        <f t="shared" si="104"/>
        <v>0.56846592261969187</v>
      </c>
    </row>
    <row r="2234" spans="1:13" x14ac:dyDescent="0.25">
      <c r="A2234" s="1" t="s">
        <v>4476</v>
      </c>
      <c r="B2234" s="1">
        <v>9908</v>
      </c>
      <c r="C2234" s="1" t="s">
        <v>1</v>
      </c>
      <c r="D2234" s="1" t="s">
        <v>6</v>
      </c>
      <c r="E2234" s="1" t="s">
        <v>10</v>
      </c>
      <c r="F2234" s="1" t="s">
        <v>4477</v>
      </c>
      <c r="G2234" s="2">
        <v>3270000000</v>
      </c>
      <c r="H2234" s="2">
        <v>264100000</v>
      </c>
      <c r="I2234" s="2">
        <v>137840000</v>
      </c>
      <c r="J2234" s="3">
        <v>7.59</v>
      </c>
      <c r="K2234" s="2">
        <f t="shared" si="102"/>
        <v>1046205600</v>
      </c>
      <c r="L2234" s="2">
        <f t="shared" si="103"/>
        <v>0.25243604125231217</v>
      </c>
      <c r="M2234" s="2">
        <f t="shared" si="104"/>
        <v>3.1255806698033348</v>
      </c>
    </row>
    <row r="2235" spans="1:13" x14ac:dyDescent="0.25">
      <c r="A2235" s="1" t="s">
        <v>4478</v>
      </c>
      <c r="B2235" s="1">
        <v>9909</v>
      </c>
      <c r="C2235" s="1" t="s">
        <v>1</v>
      </c>
      <c r="D2235" s="1" t="s">
        <v>13</v>
      </c>
      <c r="E2235" s="1" t="s">
        <v>14</v>
      </c>
      <c r="F2235" s="1" t="s">
        <v>4479</v>
      </c>
      <c r="G2235" s="2">
        <v>2910000000</v>
      </c>
      <c r="H2235" s="2">
        <v>500510000</v>
      </c>
      <c r="I2235" s="2">
        <v>634980000</v>
      </c>
      <c r="J2235" s="3">
        <v>2.38</v>
      </c>
      <c r="K2235" s="2">
        <f t="shared" si="102"/>
        <v>1511252400</v>
      </c>
      <c r="L2235" s="2">
        <f t="shared" si="103"/>
        <v>0.33118888678026254</v>
      </c>
      <c r="M2235" s="2">
        <f t="shared" si="104"/>
        <v>1.9255552547013324</v>
      </c>
    </row>
    <row r="2236" spans="1:13" x14ac:dyDescent="0.25">
      <c r="A2236" s="1" t="s">
        <v>4480</v>
      </c>
      <c r="B2236" s="1">
        <v>9911</v>
      </c>
      <c r="C2236" s="1" t="s">
        <v>1</v>
      </c>
      <c r="D2236" s="1" t="s">
        <v>112</v>
      </c>
      <c r="E2236" s="1" t="s">
        <v>205</v>
      </c>
      <c r="F2236" s="1" t="s">
        <v>4481</v>
      </c>
      <c r="G2236" s="2">
        <v>3660000000</v>
      </c>
      <c r="H2236" s="2">
        <v>566690000</v>
      </c>
      <c r="I2236" s="2">
        <v>1150000000</v>
      </c>
      <c r="J2236" s="3">
        <v>2.93</v>
      </c>
      <c r="K2236" s="2">
        <f t="shared" si="102"/>
        <v>3369500000</v>
      </c>
      <c r="L2236" s="2">
        <f t="shared" si="103"/>
        <v>0.16818222288173321</v>
      </c>
      <c r="M2236" s="2">
        <f t="shared" si="104"/>
        <v>1.0862145718949399</v>
      </c>
    </row>
    <row r="2237" spans="1:13" x14ac:dyDescent="0.25">
      <c r="A2237" s="1" t="s">
        <v>4482</v>
      </c>
      <c r="B2237" s="1">
        <v>9913</v>
      </c>
      <c r="C2237" s="1" t="s">
        <v>1</v>
      </c>
      <c r="D2237" s="1" t="s">
        <v>65</v>
      </c>
      <c r="E2237" s="1" t="s">
        <v>66</v>
      </c>
      <c r="F2237" s="1" t="s">
        <v>4483</v>
      </c>
      <c r="G2237" s="2">
        <v>1620000000</v>
      </c>
      <c r="H2237" s="2">
        <v>53500000</v>
      </c>
      <c r="I2237" s="2">
        <v>1000000000</v>
      </c>
      <c r="J2237" s="3">
        <v>3.02</v>
      </c>
      <c r="K2237" s="2">
        <f t="shared" si="102"/>
        <v>3020000000</v>
      </c>
      <c r="L2237" s="2">
        <f t="shared" si="103"/>
        <v>1.7715231788079471E-2</v>
      </c>
      <c r="M2237" s="2">
        <f t="shared" si="104"/>
        <v>0.53642384105960261</v>
      </c>
    </row>
    <row r="2238" spans="1:13" x14ac:dyDescent="0.25">
      <c r="A2238" s="1" t="s">
        <v>4484</v>
      </c>
      <c r="B2238" s="1">
        <v>9916</v>
      </c>
      <c r="C2238" s="1" t="s">
        <v>1</v>
      </c>
      <c r="D2238" s="1" t="s">
        <v>13</v>
      </c>
      <c r="E2238" s="1" t="s">
        <v>14</v>
      </c>
      <c r="F2238" s="1" t="s">
        <v>4485</v>
      </c>
      <c r="G2238" s="2">
        <v>396630000</v>
      </c>
      <c r="H2238" s="2">
        <v>44390000</v>
      </c>
      <c r="I2238" s="2">
        <v>400000000</v>
      </c>
      <c r="J2238" s="3">
        <v>0.55000000000000004</v>
      </c>
      <c r="K2238" s="2">
        <f t="shared" si="102"/>
        <v>220000000.00000003</v>
      </c>
      <c r="L2238" s="2">
        <f t="shared" si="103"/>
        <v>0.20177272727272724</v>
      </c>
      <c r="M2238" s="2">
        <f t="shared" si="104"/>
        <v>1.8028636363636361</v>
      </c>
    </row>
    <row r="2239" spans="1:13" x14ac:dyDescent="0.25">
      <c r="A2239" s="1" t="s">
        <v>4486</v>
      </c>
      <c r="B2239" s="1">
        <v>9918</v>
      </c>
      <c r="C2239" s="1" t="s">
        <v>1</v>
      </c>
      <c r="D2239" s="1" t="s">
        <v>77</v>
      </c>
      <c r="E2239" s="1" t="s">
        <v>78</v>
      </c>
      <c r="F2239" s="1" t="s">
        <v>4487</v>
      </c>
      <c r="G2239" s="2">
        <v>1230000000</v>
      </c>
      <c r="H2239" s="2">
        <v>1250000</v>
      </c>
      <c r="I2239" s="2">
        <v>100000000</v>
      </c>
      <c r="J2239" s="3">
        <v>0.39500000000000002</v>
      </c>
      <c r="K2239" s="2">
        <f t="shared" si="102"/>
        <v>39500000</v>
      </c>
      <c r="L2239" s="2">
        <f t="shared" si="103"/>
        <v>3.1645569620253167E-2</v>
      </c>
      <c r="M2239" s="2">
        <f t="shared" si="104"/>
        <v>31.139240506329113</v>
      </c>
    </row>
    <row r="2240" spans="1:13" x14ac:dyDescent="0.25">
      <c r="A2240" s="1" t="s">
        <v>4488</v>
      </c>
      <c r="B2240" s="1">
        <v>9919</v>
      </c>
      <c r="C2240" s="1" t="s">
        <v>1</v>
      </c>
      <c r="D2240" s="1" t="s">
        <v>128</v>
      </c>
      <c r="E2240" s="1" t="s">
        <v>319</v>
      </c>
      <c r="F2240" s="1" t="s">
        <v>61</v>
      </c>
      <c r="G2240" s="2">
        <v>1070000000</v>
      </c>
      <c r="H2240" s="2">
        <v>119330000</v>
      </c>
      <c r="I2240" s="2">
        <v>739650000</v>
      </c>
      <c r="J2240" s="3">
        <v>1.27</v>
      </c>
      <c r="K2240" s="2">
        <f t="shared" si="102"/>
        <v>939355500</v>
      </c>
      <c r="L2240" s="2">
        <f t="shared" si="103"/>
        <v>0.12703390782297011</v>
      </c>
      <c r="M2240" s="2">
        <f t="shared" si="104"/>
        <v>1.1390788684369231</v>
      </c>
    </row>
    <row r="2241" spans="1:13" x14ac:dyDescent="0.25">
      <c r="A2241" s="1" t="s">
        <v>4489</v>
      </c>
      <c r="B2241" s="1">
        <v>9922</v>
      </c>
      <c r="C2241" s="1" t="s">
        <v>1</v>
      </c>
      <c r="D2241" s="1" t="s">
        <v>50</v>
      </c>
      <c r="E2241" s="1" t="s">
        <v>123</v>
      </c>
      <c r="F2241" s="1" t="s">
        <v>4490</v>
      </c>
      <c r="G2241" s="2">
        <v>6610000000</v>
      </c>
      <c r="H2241" s="2">
        <v>501070000</v>
      </c>
      <c r="I2241" s="2">
        <v>1450000000</v>
      </c>
      <c r="J2241" s="3">
        <v>5.57</v>
      </c>
      <c r="K2241" s="2">
        <f t="shared" si="102"/>
        <v>8076500000</v>
      </c>
      <c r="L2241" s="2">
        <f t="shared" si="103"/>
        <v>6.2040487835077075E-2</v>
      </c>
      <c r="M2241" s="2">
        <f t="shared" si="104"/>
        <v>0.81842382220021048</v>
      </c>
    </row>
    <row r="2242" spans="1:13" x14ac:dyDescent="0.25">
      <c r="A2242" s="1" t="s">
        <v>4491</v>
      </c>
      <c r="B2242" s="1">
        <v>9923</v>
      </c>
      <c r="C2242" s="1" t="s">
        <v>1</v>
      </c>
      <c r="D2242" s="1" t="s">
        <v>112</v>
      </c>
      <c r="E2242" s="1" t="s">
        <v>113</v>
      </c>
      <c r="F2242" s="1" t="s">
        <v>4492</v>
      </c>
      <c r="G2242" s="2">
        <v>4370000000</v>
      </c>
      <c r="H2242" s="2">
        <v>12850000</v>
      </c>
      <c r="I2242" s="2">
        <v>373730000</v>
      </c>
      <c r="J2242" s="3">
        <v>11.18</v>
      </c>
      <c r="K2242" s="2">
        <f t="shared" si="102"/>
        <v>4178301400</v>
      </c>
      <c r="L2242" s="2">
        <f t="shared" si="103"/>
        <v>3.0754124151981953E-3</v>
      </c>
      <c r="M2242" s="2">
        <f t="shared" si="104"/>
        <v>1.0458795528728493</v>
      </c>
    </row>
    <row r="2243" spans="1:13" x14ac:dyDescent="0.25">
      <c r="A2243" s="1" t="s">
        <v>4493</v>
      </c>
      <c r="B2243" s="1">
        <v>9926</v>
      </c>
      <c r="C2243" s="1" t="s">
        <v>1</v>
      </c>
      <c r="D2243" s="1" t="s">
        <v>39</v>
      </c>
      <c r="E2243" s="1" t="s">
        <v>40</v>
      </c>
      <c r="F2243" s="1" t="s">
        <v>4494</v>
      </c>
      <c r="G2243" s="2">
        <v>5000000000</v>
      </c>
      <c r="H2243" s="2">
        <v>2240000000</v>
      </c>
      <c r="I2243" s="2">
        <v>837820000</v>
      </c>
      <c r="J2243" s="3">
        <v>48.65</v>
      </c>
      <c r="K2243" s="2">
        <f t="shared" ref="K2243:K2306" si="105">I2243*J2243</f>
        <v>40759943000</v>
      </c>
      <c r="L2243" s="2">
        <f t="shared" ref="L2243:L2306" si="106">H2243/K2243</f>
        <v>5.4955915909892218E-2</v>
      </c>
      <c r="M2243" s="2">
        <f t="shared" ref="M2243:M2306" si="107">G2243/K2243</f>
        <v>0.12266945515600942</v>
      </c>
    </row>
    <row r="2244" spans="1:13" x14ac:dyDescent="0.25">
      <c r="A2244" s="1" t="s">
        <v>4495</v>
      </c>
      <c r="B2244" s="1">
        <v>9928</v>
      </c>
      <c r="C2244" s="1" t="s">
        <v>1</v>
      </c>
      <c r="D2244" s="1" t="s">
        <v>13</v>
      </c>
      <c r="E2244" s="1" t="s">
        <v>14</v>
      </c>
      <c r="F2244" s="1" t="s">
        <v>4496</v>
      </c>
      <c r="G2244" s="2">
        <v>2730000000</v>
      </c>
      <c r="H2244" s="2">
        <v>-222950000</v>
      </c>
      <c r="I2244" s="2">
        <v>982320000</v>
      </c>
      <c r="J2244" s="3">
        <v>0.52</v>
      </c>
      <c r="K2244" s="2">
        <f t="shared" si="105"/>
        <v>510806400</v>
      </c>
      <c r="L2244" s="2">
        <f t="shared" si="106"/>
        <v>-0.436466731818552</v>
      </c>
      <c r="M2244" s="2">
        <f t="shared" si="107"/>
        <v>5.3444905936965554</v>
      </c>
    </row>
    <row r="2245" spans="1:13" x14ac:dyDescent="0.25">
      <c r="A2245" s="1" t="s">
        <v>4497</v>
      </c>
      <c r="B2245" s="1">
        <v>9929</v>
      </c>
      <c r="C2245" s="1" t="s">
        <v>1</v>
      </c>
      <c r="D2245" s="1" t="s">
        <v>65</v>
      </c>
      <c r="E2245" s="1" t="s">
        <v>66</v>
      </c>
      <c r="F2245" s="1" t="s">
        <v>4498</v>
      </c>
      <c r="G2245" s="2">
        <v>251350000</v>
      </c>
      <c r="H2245" s="2">
        <v>-7740000</v>
      </c>
      <c r="I2245" s="2">
        <v>2000000000</v>
      </c>
      <c r="J2245" s="3">
        <v>4.9000000000000002E-2</v>
      </c>
      <c r="K2245" s="2">
        <f t="shared" si="105"/>
        <v>98000000</v>
      </c>
      <c r="L2245" s="2">
        <f t="shared" si="106"/>
        <v>-7.8979591836734697E-2</v>
      </c>
      <c r="M2245" s="2">
        <f t="shared" si="107"/>
        <v>2.5647959183673468</v>
      </c>
    </row>
    <row r="2246" spans="1:13" x14ac:dyDescent="0.25">
      <c r="A2246" s="1" t="s">
        <v>4499</v>
      </c>
      <c r="B2246" s="1">
        <v>9933</v>
      </c>
      <c r="C2246" s="1" t="s">
        <v>1</v>
      </c>
      <c r="D2246" s="1" t="s">
        <v>166</v>
      </c>
      <c r="E2246" s="1" t="s">
        <v>314</v>
      </c>
      <c r="F2246" s="1" t="s">
        <v>4500</v>
      </c>
      <c r="G2246" s="2">
        <v>3570000000</v>
      </c>
      <c r="H2246" s="2">
        <v>3010000</v>
      </c>
      <c r="I2246" s="2">
        <v>974760000</v>
      </c>
      <c r="J2246" s="3">
        <v>0.67</v>
      </c>
      <c r="K2246" s="2">
        <f t="shared" si="105"/>
        <v>653089200</v>
      </c>
      <c r="L2246" s="2">
        <f t="shared" si="106"/>
        <v>4.6088650677426606E-3</v>
      </c>
      <c r="M2246" s="2">
        <f t="shared" si="107"/>
        <v>5.4663283361598998</v>
      </c>
    </row>
    <row r="2247" spans="1:13" x14ac:dyDescent="0.25">
      <c r="A2247" s="1" t="s">
        <v>4501</v>
      </c>
      <c r="B2247" s="1">
        <v>9936</v>
      </c>
      <c r="C2247" s="1" t="s">
        <v>1</v>
      </c>
      <c r="D2247" s="1" t="s">
        <v>210</v>
      </c>
      <c r="E2247" s="1" t="s">
        <v>396</v>
      </c>
      <c r="F2247" s="1" t="s">
        <v>61</v>
      </c>
      <c r="G2247" s="2">
        <v>1550000000</v>
      </c>
      <c r="H2247" s="2">
        <v>96290000</v>
      </c>
      <c r="I2247" s="2">
        <v>359550000</v>
      </c>
      <c r="J2247" s="3">
        <v>3.4</v>
      </c>
      <c r="K2247" s="2">
        <f t="shared" si="105"/>
        <v>1222470000</v>
      </c>
      <c r="L2247" s="2">
        <f t="shared" si="106"/>
        <v>7.8766759102472869E-2</v>
      </c>
      <c r="M2247" s="2">
        <f t="shared" si="107"/>
        <v>1.2679247752501084</v>
      </c>
    </row>
    <row r="2248" spans="1:13" x14ac:dyDescent="0.25">
      <c r="A2248" s="1" t="s">
        <v>4502</v>
      </c>
      <c r="B2248" s="1">
        <v>9938</v>
      </c>
      <c r="C2248" s="1" t="s">
        <v>1</v>
      </c>
      <c r="D2248" s="1" t="s">
        <v>65</v>
      </c>
      <c r="E2248" s="1" t="s">
        <v>66</v>
      </c>
      <c r="F2248" s="1" t="s">
        <v>4503</v>
      </c>
      <c r="G2248" s="2">
        <v>208350000</v>
      </c>
      <c r="H2248" s="2">
        <v>2850000</v>
      </c>
      <c r="I2248" s="2">
        <v>1000000000</v>
      </c>
      <c r="J2248" s="3">
        <v>8.5000000000000006E-2</v>
      </c>
      <c r="K2248" s="2">
        <f t="shared" si="105"/>
        <v>85000000</v>
      </c>
      <c r="L2248" s="2">
        <f t="shared" si="106"/>
        <v>3.3529411764705884E-2</v>
      </c>
      <c r="M2248" s="2">
        <f t="shared" si="107"/>
        <v>2.4511764705882353</v>
      </c>
    </row>
    <row r="2249" spans="1:13" x14ac:dyDescent="0.25">
      <c r="A2249" s="1" t="s">
        <v>4504</v>
      </c>
      <c r="B2249" s="1">
        <v>9958</v>
      </c>
      <c r="C2249" s="1" t="s">
        <v>1</v>
      </c>
      <c r="D2249" s="1" t="s">
        <v>50</v>
      </c>
      <c r="E2249" s="1" t="s">
        <v>619</v>
      </c>
      <c r="F2249" s="1" t="s">
        <v>4505</v>
      </c>
      <c r="G2249" s="2">
        <v>125100000</v>
      </c>
      <c r="H2249" s="2">
        <v>-171780000</v>
      </c>
      <c r="I2249" s="2">
        <v>300000000</v>
      </c>
      <c r="J2249" s="3">
        <v>4.09</v>
      </c>
      <c r="K2249" s="2">
        <f t="shared" si="105"/>
        <v>1227000000</v>
      </c>
      <c r="L2249" s="2">
        <f t="shared" si="106"/>
        <v>-0.14000000000000001</v>
      </c>
      <c r="M2249" s="2">
        <f t="shared" si="107"/>
        <v>0.10195599022004891</v>
      </c>
    </row>
    <row r="2250" spans="1:13" x14ac:dyDescent="0.25">
      <c r="A2250" s="1" t="s">
        <v>4506</v>
      </c>
      <c r="B2250" s="1">
        <v>9961</v>
      </c>
      <c r="C2250" s="1" t="s">
        <v>1</v>
      </c>
      <c r="D2250" s="1" t="s">
        <v>50</v>
      </c>
      <c r="E2250" s="1" t="s">
        <v>81</v>
      </c>
      <c r="F2250" s="1" t="s">
        <v>4507</v>
      </c>
      <c r="G2250" s="2">
        <v>49180000000</v>
      </c>
      <c r="H2250" s="2">
        <v>10960000000</v>
      </c>
      <c r="I2250" s="2">
        <v>671060000</v>
      </c>
      <c r="J2250" s="3">
        <v>384.4</v>
      </c>
      <c r="K2250" s="2">
        <f t="shared" si="105"/>
        <v>257955464000</v>
      </c>
      <c r="L2250" s="2">
        <f t="shared" si="106"/>
        <v>4.2487954432320146E-2</v>
      </c>
      <c r="M2250" s="2">
        <f t="shared" si="107"/>
        <v>0.19065306560050227</v>
      </c>
    </row>
    <row r="2251" spans="1:13" x14ac:dyDescent="0.25">
      <c r="A2251" s="1" t="s">
        <v>4508</v>
      </c>
      <c r="B2251" s="1">
        <v>9963</v>
      </c>
      <c r="C2251" s="1" t="s">
        <v>1</v>
      </c>
      <c r="D2251" s="1" t="s">
        <v>95</v>
      </c>
      <c r="E2251" s="1" t="s">
        <v>506</v>
      </c>
      <c r="F2251" s="1" t="s">
        <v>4509</v>
      </c>
      <c r="G2251" s="2">
        <v>174210000</v>
      </c>
      <c r="H2251" s="2">
        <v>-64220000</v>
      </c>
      <c r="I2251" s="2">
        <v>260000000</v>
      </c>
      <c r="J2251" s="3">
        <v>0.27</v>
      </c>
      <c r="K2251" s="2">
        <f t="shared" si="105"/>
        <v>70200000</v>
      </c>
      <c r="L2251" s="2">
        <f t="shared" si="106"/>
        <v>-0.91481481481481486</v>
      </c>
      <c r="M2251" s="2">
        <f t="shared" si="107"/>
        <v>2.4816239316239317</v>
      </c>
    </row>
    <row r="2252" spans="1:13" x14ac:dyDescent="0.25">
      <c r="A2252" s="1" t="s">
        <v>4510</v>
      </c>
      <c r="B2252" s="1">
        <v>9966</v>
      </c>
      <c r="C2252" s="1" t="s">
        <v>1</v>
      </c>
      <c r="D2252" s="1" t="s">
        <v>39</v>
      </c>
      <c r="E2252" s="1" t="s">
        <v>1591</v>
      </c>
      <c r="F2252" s="1" t="s">
        <v>4511</v>
      </c>
      <c r="G2252" s="2">
        <v>241740000</v>
      </c>
      <c r="H2252" s="2">
        <v>-232700000</v>
      </c>
      <c r="I2252" s="2">
        <v>959900000</v>
      </c>
      <c r="J2252" s="3">
        <v>4.76</v>
      </c>
      <c r="K2252" s="2">
        <f t="shared" si="105"/>
        <v>4569124000</v>
      </c>
      <c r="L2252" s="2">
        <f t="shared" si="106"/>
        <v>-5.092879948103838E-2</v>
      </c>
      <c r="M2252" s="2">
        <f t="shared" si="107"/>
        <v>5.2907296891045195E-2</v>
      </c>
    </row>
    <row r="2253" spans="1:13" x14ac:dyDescent="0.25">
      <c r="A2253" s="1" t="s">
        <v>4512</v>
      </c>
      <c r="B2253" s="1">
        <v>9969</v>
      </c>
      <c r="C2253" s="1" t="s">
        <v>1</v>
      </c>
      <c r="D2253" s="1" t="s">
        <v>39</v>
      </c>
      <c r="E2253" s="1" t="s">
        <v>40</v>
      </c>
      <c r="F2253" s="1" t="s">
        <v>4513</v>
      </c>
      <c r="G2253" s="2">
        <v>805360000</v>
      </c>
      <c r="H2253" s="2">
        <v>-697540000</v>
      </c>
      <c r="I2253" s="2">
        <v>1760000000</v>
      </c>
      <c r="J2253" s="3">
        <v>4.96</v>
      </c>
      <c r="K2253" s="2">
        <f t="shared" si="105"/>
        <v>8729600000</v>
      </c>
      <c r="L2253" s="2">
        <f t="shared" si="106"/>
        <v>-7.9905150293255137E-2</v>
      </c>
      <c r="M2253" s="2">
        <f t="shared" si="107"/>
        <v>9.2256231671554251E-2</v>
      </c>
    </row>
    <row r="2254" spans="1:13" x14ac:dyDescent="0.25">
      <c r="A2254" s="1" t="s">
        <v>4514</v>
      </c>
      <c r="B2254" s="1">
        <v>9978</v>
      </c>
      <c r="C2254" s="1" t="s">
        <v>1</v>
      </c>
      <c r="D2254" s="1" t="s">
        <v>13</v>
      </c>
      <c r="E2254" s="1" t="s">
        <v>14</v>
      </c>
      <c r="F2254" s="1" t="s">
        <v>4515</v>
      </c>
      <c r="G2254" s="2">
        <v>595330000</v>
      </c>
      <c r="H2254" s="2">
        <v>21120000</v>
      </c>
      <c r="I2254" s="2">
        <v>400000000</v>
      </c>
      <c r="J2254" s="3">
        <v>7.8E-2</v>
      </c>
      <c r="K2254" s="2">
        <f t="shared" si="105"/>
        <v>31200000</v>
      </c>
      <c r="L2254" s="2">
        <f t="shared" si="106"/>
        <v>0.67692307692307696</v>
      </c>
      <c r="M2254" s="2">
        <f t="shared" si="107"/>
        <v>19.081089743589743</v>
      </c>
    </row>
    <row r="2255" spans="1:13" x14ac:dyDescent="0.25">
      <c r="A2255" s="1" t="s">
        <v>4516</v>
      </c>
      <c r="B2255" s="1">
        <v>9979</v>
      </c>
      <c r="C2255" s="1" t="s">
        <v>1</v>
      </c>
      <c r="D2255" s="1" t="s">
        <v>128</v>
      </c>
      <c r="E2255" s="1" t="s">
        <v>307</v>
      </c>
      <c r="F2255" s="1" t="s">
        <v>4517</v>
      </c>
      <c r="G2255" s="2">
        <v>3650000000</v>
      </c>
      <c r="H2255" s="2">
        <v>1080000000</v>
      </c>
      <c r="I2255" s="2">
        <v>2000000000</v>
      </c>
      <c r="J2255" s="3">
        <v>6.58</v>
      </c>
      <c r="K2255" s="2">
        <f t="shared" si="105"/>
        <v>13160000000</v>
      </c>
      <c r="L2255" s="2">
        <f t="shared" si="106"/>
        <v>8.2066869300911852E-2</v>
      </c>
      <c r="M2255" s="2">
        <f t="shared" si="107"/>
        <v>0.27735562310030393</v>
      </c>
    </row>
    <row r="2256" spans="1:13" x14ac:dyDescent="0.25">
      <c r="A2256" s="1" t="s">
        <v>4518</v>
      </c>
      <c r="B2256" s="1">
        <v>9983</v>
      </c>
      <c r="C2256" s="1" t="s">
        <v>1</v>
      </c>
      <c r="D2256" s="1" t="s">
        <v>13</v>
      </c>
      <c r="E2256" s="1" t="s">
        <v>14</v>
      </c>
      <c r="F2256" s="1" t="s">
        <v>4519</v>
      </c>
      <c r="G2256" s="2">
        <v>3660000000</v>
      </c>
      <c r="H2256" s="2">
        <v>653840000</v>
      </c>
      <c r="I2256" s="2">
        <v>1280000000</v>
      </c>
      <c r="J2256" s="3">
        <v>0.92</v>
      </c>
      <c r="K2256" s="2">
        <f t="shared" si="105"/>
        <v>1177600000</v>
      </c>
      <c r="L2256" s="2">
        <f t="shared" si="106"/>
        <v>0.55523097826086953</v>
      </c>
      <c r="M2256" s="2">
        <f t="shared" si="107"/>
        <v>3.1080163043478262</v>
      </c>
    </row>
    <row r="2257" spans="1:13" x14ac:dyDescent="0.25">
      <c r="A2257" s="1" t="s">
        <v>4520</v>
      </c>
      <c r="B2257" s="1">
        <v>9987</v>
      </c>
      <c r="C2257" s="1" t="s">
        <v>1</v>
      </c>
      <c r="D2257" s="1" t="s">
        <v>50</v>
      </c>
      <c r="E2257" s="1" t="s">
        <v>123</v>
      </c>
      <c r="F2257" s="1" t="s">
        <v>4521</v>
      </c>
      <c r="G2257" s="2">
        <v>85750000000</v>
      </c>
      <c r="H2257" s="2">
        <v>6460000000</v>
      </c>
      <c r="I2257" s="2">
        <v>420000000</v>
      </c>
      <c r="J2257" s="3">
        <v>309.39999999999998</v>
      </c>
      <c r="K2257" s="2">
        <f t="shared" si="105"/>
        <v>129947999999.99998</v>
      </c>
      <c r="L2257" s="2">
        <f t="shared" si="106"/>
        <v>4.9712192569335435E-2</v>
      </c>
      <c r="M2257" s="2">
        <f t="shared" si="107"/>
        <v>0.65987933634992468</v>
      </c>
    </row>
    <row r="2258" spans="1:13" x14ac:dyDescent="0.25">
      <c r="A2258" s="1" t="s">
        <v>4522</v>
      </c>
      <c r="B2258" s="1">
        <v>9988</v>
      </c>
      <c r="C2258" s="1" t="s">
        <v>1</v>
      </c>
      <c r="D2258" s="1" t="s">
        <v>2</v>
      </c>
      <c r="E2258" s="1" t="s">
        <v>931</v>
      </c>
      <c r="F2258" s="1" t="s">
        <v>4523</v>
      </c>
      <c r="G2258" s="2">
        <v>993190000000</v>
      </c>
      <c r="H2258" s="2">
        <v>82900000000</v>
      </c>
      <c r="I2258" s="2">
        <v>21110000000</v>
      </c>
      <c r="J2258" s="3">
        <v>73.95</v>
      </c>
      <c r="K2258" s="2">
        <f t="shared" si="105"/>
        <v>1561084500000</v>
      </c>
      <c r="L2258" s="2">
        <f t="shared" si="106"/>
        <v>5.3104108073586023E-2</v>
      </c>
      <c r="M2258" s="2">
        <f t="shared" si="107"/>
        <v>0.63621796257665741</v>
      </c>
    </row>
    <row r="2259" spans="1:13" x14ac:dyDescent="0.25">
      <c r="A2259" s="1" t="s">
        <v>4524</v>
      </c>
      <c r="B2259" s="1">
        <v>9989</v>
      </c>
      <c r="C2259" s="1" t="s">
        <v>1</v>
      </c>
      <c r="D2259" s="1" t="s">
        <v>39</v>
      </c>
      <c r="E2259" s="1" t="s">
        <v>40</v>
      </c>
      <c r="F2259" s="1" t="s">
        <v>4525</v>
      </c>
      <c r="G2259" s="2">
        <v>5990000000</v>
      </c>
      <c r="H2259" s="2">
        <v>-865500000</v>
      </c>
      <c r="I2259" s="2">
        <v>1470000000</v>
      </c>
      <c r="J2259" s="3">
        <v>2.85</v>
      </c>
      <c r="K2259" s="2">
        <f t="shared" si="105"/>
        <v>4189500000</v>
      </c>
      <c r="L2259" s="2">
        <f t="shared" si="106"/>
        <v>-0.20658789831722163</v>
      </c>
      <c r="M2259" s="2">
        <f t="shared" si="107"/>
        <v>1.4297648884115051</v>
      </c>
    </row>
    <row r="2260" spans="1:13" x14ac:dyDescent="0.25">
      <c r="A2260" s="1" t="s">
        <v>4526</v>
      </c>
      <c r="B2260" s="1">
        <v>9990</v>
      </c>
      <c r="C2260" s="1" t="s">
        <v>1</v>
      </c>
      <c r="D2260" s="1" t="s">
        <v>112</v>
      </c>
      <c r="E2260" s="1" t="s">
        <v>205</v>
      </c>
      <c r="F2260" s="1" t="s">
        <v>4527</v>
      </c>
      <c r="G2260" s="2">
        <v>1000000000</v>
      </c>
      <c r="H2260" s="2">
        <v>-348690000</v>
      </c>
      <c r="I2260" s="2">
        <v>785140000</v>
      </c>
      <c r="J2260" s="3">
        <v>1.41</v>
      </c>
      <c r="K2260" s="2">
        <f t="shared" si="105"/>
        <v>1107047400</v>
      </c>
      <c r="L2260" s="2">
        <f t="shared" si="106"/>
        <v>-0.31497296321729312</v>
      </c>
      <c r="M2260" s="2">
        <f t="shared" si="107"/>
        <v>0.90330368871287714</v>
      </c>
    </row>
    <row r="2261" spans="1:13" x14ac:dyDescent="0.25">
      <c r="A2261" s="1" t="s">
        <v>4528</v>
      </c>
      <c r="B2261" s="1">
        <v>9991</v>
      </c>
      <c r="C2261" s="1" t="s">
        <v>1</v>
      </c>
      <c r="D2261" s="1" t="s">
        <v>2</v>
      </c>
      <c r="E2261" s="1" t="s">
        <v>931</v>
      </c>
      <c r="F2261" s="1" t="s">
        <v>4529</v>
      </c>
      <c r="G2261" s="2">
        <v>9740000000</v>
      </c>
      <c r="H2261" s="2">
        <v>-307660000</v>
      </c>
      <c r="I2261" s="2">
        <v>178550000</v>
      </c>
      <c r="J2261" s="3">
        <v>6.5</v>
      </c>
      <c r="K2261" s="2">
        <f t="shared" si="105"/>
        <v>1160575000</v>
      </c>
      <c r="L2261" s="2">
        <f t="shared" si="106"/>
        <v>-0.26509273420502766</v>
      </c>
      <c r="M2261" s="2">
        <f t="shared" si="107"/>
        <v>8.3923917023889025</v>
      </c>
    </row>
    <row r="2262" spans="1:13" x14ac:dyDescent="0.25">
      <c r="A2262" s="1" t="s">
        <v>4530</v>
      </c>
      <c r="B2262" s="1">
        <v>9992</v>
      </c>
      <c r="C2262" s="1" t="s">
        <v>1</v>
      </c>
      <c r="D2262" s="1" t="s">
        <v>50</v>
      </c>
      <c r="E2262" s="1" t="s">
        <v>619</v>
      </c>
      <c r="F2262" s="1" t="s">
        <v>4531</v>
      </c>
      <c r="G2262" s="2">
        <v>6960000000</v>
      </c>
      <c r="H2262" s="2">
        <v>1200000000</v>
      </c>
      <c r="I2262" s="2">
        <v>1340000000</v>
      </c>
      <c r="J2262" s="3">
        <v>28.7</v>
      </c>
      <c r="K2262" s="2">
        <f t="shared" si="105"/>
        <v>38458000000</v>
      </c>
      <c r="L2262" s="2">
        <f t="shared" si="106"/>
        <v>3.1202870664101098E-2</v>
      </c>
      <c r="M2262" s="2">
        <f t="shared" si="107"/>
        <v>0.18097664985178635</v>
      </c>
    </row>
    <row r="2263" spans="1:13" x14ac:dyDescent="0.25">
      <c r="A2263" s="1" t="s">
        <v>4532</v>
      </c>
      <c r="B2263" s="1">
        <v>9993</v>
      </c>
      <c r="C2263" s="1" t="s">
        <v>1</v>
      </c>
      <c r="D2263" s="1" t="s">
        <v>13</v>
      </c>
      <c r="E2263" s="1" t="s">
        <v>14</v>
      </c>
      <c r="F2263" s="1" t="s">
        <v>4533</v>
      </c>
      <c r="G2263" s="2">
        <v>37860000000</v>
      </c>
      <c r="H2263" s="2">
        <v>-642280000</v>
      </c>
      <c r="I2263" s="2">
        <v>4050000000</v>
      </c>
      <c r="J2263" s="3">
        <v>2.12</v>
      </c>
      <c r="K2263" s="2">
        <f t="shared" si="105"/>
        <v>8586000000</v>
      </c>
      <c r="L2263" s="2">
        <f t="shared" si="106"/>
        <v>-7.480549732122059E-2</v>
      </c>
      <c r="M2263" s="2">
        <f t="shared" si="107"/>
        <v>4.4095038434661076</v>
      </c>
    </row>
    <row r="2264" spans="1:13" x14ac:dyDescent="0.25">
      <c r="A2264" s="1" t="s">
        <v>4534</v>
      </c>
      <c r="B2264" s="1" t="s">
        <v>4535</v>
      </c>
      <c r="C2264" s="1" t="s">
        <v>4536</v>
      </c>
      <c r="D2264" s="1" t="s">
        <v>39</v>
      </c>
      <c r="E2264" s="1" t="s">
        <v>1591</v>
      </c>
      <c r="F2264" s="1" t="s">
        <v>4537</v>
      </c>
      <c r="G2264" s="1">
        <v>24350000</v>
      </c>
      <c r="H2264" s="1">
        <v>-65769999.999999993</v>
      </c>
      <c r="I2264" s="1">
        <v>26920000</v>
      </c>
      <c r="J2264" s="3">
        <v>2.1</v>
      </c>
      <c r="K2264" s="2">
        <f t="shared" si="105"/>
        <v>56532000</v>
      </c>
      <c r="L2264" s="2">
        <f t="shared" si="106"/>
        <v>-1.163411872921531</v>
      </c>
      <c r="M2264" s="2">
        <f t="shared" si="107"/>
        <v>0.43072949833722496</v>
      </c>
    </row>
    <row r="2265" spans="1:13" x14ac:dyDescent="0.25">
      <c r="A2265" s="1" t="s">
        <v>4538</v>
      </c>
      <c r="B2265" s="1" t="s">
        <v>4539</v>
      </c>
      <c r="C2265" s="1" t="s">
        <v>4536</v>
      </c>
      <c r="D2265" s="1" t="s">
        <v>144</v>
      </c>
      <c r="E2265" s="1" t="s">
        <v>564</v>
      </c>
      <c r="F2265" s="1" t="s">
        <v>4540</v>
      </c>
      <c r="G2265" s="1">
        <v>52790000000</v>
      </c>
      <c r="H2265" s="1">
        <v>822000000</v>
      </c>
      <c r="I2265" s="1">
        <v>719670000</v>
      </c>
      <c r="J2265" s="3">
        <v>13.95</v>
      </c>
      <c r="K2265" s="2">
        <f t="shared" si="105"/>
        <v>10039396500</v>
      </c>
      <c r="L2265" s="2">
        <f t="shared" si="106"/>
        <v>8.1877431576688892E-2</v>
      </c>
      <c r="M2265" s="2">
        <f t="shared" si="107"/>
        <v>5.2582842006489132</v>
      </c>
    </row>
    <row r="2266" spans="1:13" x14ac:dyDescent="0.25">
      <c r="A2266" s="1" t="s">
        <v>4541</v>
      </c>
      <c r="B2266" s="1" t="s">
        <v>4542</v>
      </c>
      <c r="C2266" s="1" t="s">
        <v>4536</v>
      </c>
      <c r="D2266" s="1" t="s">
        <v>13</v>
      </c>
      <c r="E2266" s="1" t="s">
        <v>1095</v>
      </c>
      <c r="F2266" s="1" t="s">
        <v>4543</v>
      </c>
      <c r="G2266" s="1">
        <v>186790000</v>
      </c>
      <c r="H2266" s="1">
        <v>-171000</v>
      </c>
      <c r="I2266" s="1">
        <v>20400000</v>
      </c>
      <c r="J2266" s="3">
        <v>2.11</v>
      </c>
      <c r="K2266" s="2">
        <f t="shared" si="105"/>
        <v>43044000</v>
      </c>
      <c r="L2266" s="2">
        <f t="shared" si="106"/>
        <v>-3.9726791190409817E-3</v>
      </c>
      <c r="M2266" s="2">
        <f t="shared" si="107"/>
        <v>4.3395130564073972</v>
      </c>
    </row>
    <row r="2267" spans="1:13" x14ac:dyDescent="0.25">
      <c r="A2267" s="1" t="s">
        <v>4544</v>
      </c>
      <c r="B2267" s="1" t="s">
        <v>4545</v>
      </c>
      <c r="C2267" s="1" t="s">
        <v>4536</v>
      </c>
      <c r="D2267" s="1" t="s">
        <v>77</v>
      </c>
      <c r="E2267" s="1" t="s">
        <v>194</v>
      </c>
      <c r="F2267" s="1" t="s">
        <v>4546</v>
      </c>
      <c r="G2267" s="1">
        <v>217650000</v>
      </c>
      <c r="H2267" s="1">
        <v>-56050000</v>
      </c>
      <c r="I2267" s="1">
        <v>31940000</v>
      </c>
      <c r="J2267" s="3">
        <v>12.1</v>
      </c>
      <c r="K2267" s="2">
        <f t="shared" si="105"/>
        <v>386474000</v>
      </c>
      <c r="L2267" s="2">
        <f t="shared" si="106"/>
        <v>-0.14502916108198741</v>
      </c>
      <c r="M2267" s="2">
        <f t="shared" si="107"/>
        <v>0.56316854432639707</v>
      </c>
    </row>
    <row r="2268" spans="1:13" x14ac:dyDescent="0.25">
      <c r="A2268" s="1" t="s">
        <v>4547</v>
      </c>
      <c r="B2268" s="1" t="s">
        <v>4548</v>
      </c>
      <c r="C2268" s="1" t="s">
        <v>4536</v>
      </c>
      <c r="D2268" s="1" t="s">
        <v>95</v>
      </c>
      <c r="E2268" s="1" t="s">
        <v>132</v>
      </c>
      <c r="F2268" s="1" t="s">
        <v>4549</v>
      </c>
      <c r="G2268" s="1">
        <v>1170000000</v>
      </c>
      <c r="H2268" s="1">
        <v>177620000</v>
      </c>
      <c r="I2268" s="1">
        <v>83300000</v>
      </c>
      <c r="J2268" s="3">
        <v>89.58</v>
      </c>
      <c r="K2268" s="2">
        <f t="shared" si="105"/>
        <v>7462014000</v>
      </c>
      <c r="L2268" s="2">
        <f t="shared" si="106"/>
        <v>2.3803225241871697E-2</v>
      </c>
      <c r="M2268" s="2">
        <f t="shared" si="107"/>
        <v>0.15679413091425451</v>
      </c>
    </row>
    <row r="2269" spans="1:13" x14ac:dyDescent="0.25">
      <c r="A2269" s="1" t="s">
        <v>4550</v>
      </c>
      <c r="B2269" s="1" t="s">
        <v>4551</v>
      </c>
      <c r="C2269" s="1" t="s">
        <v>4536</v>
      </c>
      <c r="D2269" s="1" t="s">
        <v>77</v>
      </c>
      <c r="E2269" s="1" t="s">
        <v>515</v>
      </c>
      <c r="F2269" s="1" t="s">
        <v>4552</v>
      </c>
      <c r="G2269" s="1">
        <v>383290000000</v>
      </c>
      <c r="H2269" s="1">
        <v>97000000000</v>
      </c>
      <c r="I2269" s="1">
        <v>15810000000</v>
      </c>
      <c r="J2269" s="3">
        <v>169.67</v>
      </c>
      <c r="K2269" s="2">
        <f t="shared" si="105"/>
        <v>2682482700000</v>
      </c>
      <c r="L2269" s="2">
        <f t="shared" si="106"/>
        <v>3.6160531436046167E-2</v>
      </c>
      <c r="M2269" s="2">
        <f t="shared" si="107"/>
        <v>0.14288628963012512</v>
      </c>
    </row>
    <row r="2270" spans="1:13" x14ac:dyDescent="0.25">
      <c r="A2270" s="1" t="s">
        <v>4553</v>
      </c>
      <c r="B2270" s="1" t="s">
        <v>4554</v>
      </c>
      <c r="C2270" s="1" t="s">
        <v>4536</v>
      </c>
      <c r="D2270" s="1" t="s">
        <v>13</v>
      </c>
      <c r="E2270" s="1" t="s">
        <v>34</v>
      </c>
      <c r="F2270" s="1" t="s">
        <v>4555</v>
      </c>
      <c r="G2270" s="1">
        <v>1450000000</v>
      </c>
      <c r="H2270" s="1">
        <v>269110000</v>
      </c>
      <c r="I2270" s="1">
        <v>69100000</v>
      </c>
      <c r="J2270" s="3">
        <v>47.72</v>
      </c>
      <c r="K2270" s="2">
        <f t="shared" si="105"/>
        <v>3297452000</v>
      </c>
      <c r="L2270" s="2">
        <f t="shared" si="106"/>
        <v>8.1611498817875133E-2</v>
      </c>
      <c r="M2270" s="2">
        <f t="shared" si="107"/>
        <v>0.43973346693143678</v>
      </c>
    </row>
    <row r="2271" spans="1:13" x14ac:dyDescent="0.25">
      <c r="A2271" s="1" t="s">
        <v>4556</v>
      </c>
      <c r="B2271" s="1" t="s">
        <v>4557</v>
      </c>
      <c r="C2271" s="1" t="s">
        <v>4536</v>
      </c>
      <c r="D2271" s="1" t="s">
        <v>39</v>
      </c>
      <c r="E2271" s="1" t="s">
        <v>40</v>
      </c>
      <c r="F2271" s="1" t="s">
        <v>4558</v>
      </c>
      <c r="G2271" s="1">
        <v>3500000</v>
      </c>
      <c r="H2271" s="1">
        <v>-54190000</v>
      </c>
      <c r="I2271" s="1">
        <v>21380000</v>
      </c>
      <c r="J2271" s="3">
        <v>7.44</v>
      </c>
      <c r="K2271" s="2">
        <f t="shared" si="105"/>
        <v>159067200</v>
      </c>
      <c r="L2271" s="2">
        <f t="shared" si="106"/>
        <v>-0.34067362724684913</v>
      </c>
      <c r="M2271" s="2">
        <f t="shared" si="107"/>
        <v>2.2003279117253589E-2</v>
      </c>
    </row>
    <row r="2272" spans="1:13" x14ac:dyDescent="0.25">
      <c r="A2272" s="1" t="s">
        <v>4559</v>
      </c>
      <c r="B2272" s="1" t="s">
        <v>4560</v>
      </c>
      <c r="C2272" s="1" t="s">
        <v>4536</v>
      </c>
      <c r="D2272" s="1" t="s">
        <v>39</v>
      </c>
      <c r="E2272" s="1" t="s">
        <v>40</v>
      </c>
      <c r="F2272" s="1" t="s">
        <v>4561</v>
      </c>
      <c r="G2272" s="1">
        <v>0</v>
      </c>
      <c r="H2272" s="1">
        <v>-5340000</v>
      </c>
      <c r="I2272" s="1">
        <v>14420000</v>
      </c>
      <c r="J2272" s="3">
        <v>3.13</v>
      </c>
      <c r="K2272" s="2">
        <f t="shared" si="105"/>
        <v>45134600</v>
      </c>
      <c r="L2272" s="2">
        <f t="shared" si="106"/>
        <v>-0.11831277999583469</v>
      </c>
      <c r="M2272" s="2">
        <f t="shared" si="107"/>
        <v>0</v>
      </c>
    </row>
    <row r="2273" spans="1:13" x14ac:dyDescent="0.25">
      <c r="A2273" s="1" t="s">
        <v>4562</v>
      </c>
      <c r="B2273" s="1" t="s">
        <v>4563</v>
      </c>
      <c r="C2273" s="1" t="s">
        <v>4536</v>
      </c>
      <c r="D2273" s="1" t="s">
        <v>50</v>
      </c>
      <c r="E2273" s="1" t="s">
        <v>81</v>
      </c>
      <c r="F2273" s="1" t="s">
        <v>4564</v>
      </c>
      <c r="G2273" s="1">
        <v>9920000000</v>
      </c>
      <c r="H2273" s="1">
        <v>4790000000</v>
      </c>
      <c r="I2273" s="1">
        <v>662000000</v>
      </c>
      <c r="J2273" s="3">
        <v>162.66</v>
      </c>
      <c r="K2273" s="2">
        <f t="shared" si="105"/>
        <v>107680920000</v>
      </c>
      <c r="L2273" s="2">
        <f t="shared" si="106"/>
        <v>4.4483275217187965E-2</v>
      </c>
      <c r="M2273" s="2">
        <f t="shared" si="107"/>
        <v>9.2124027172130404E-2</v>
      </c>
    </row>
    <row r="2274" spans="1:13" x14ac:dyDescent="0.25">
      <c r="A2274" s="1" t="s">
        <v>4565</v>
      </c>
      <c r="B2274" s="1" t="s">
        <v>4566</v>
      </c>
      <c r="C2274" s="1" t="s">
        <v>4536</v>
      </c>
      <c r="D2274" s="1" t="s">
        <v>39</v>
      </c>
      <c r="E2274" s="1" t="s">
        <v>40</v>
      </c>
      <c r="F2274" s="1" t="s">
        <v>4567</v>
      </c>
      <c r="G2274" s="1">
        <v>18140000</v>
      </c>
      <c r="H2274" s="1">
        <v>-72850000</v>
      </c>
      <c r="I2274" s="1">
        <v>165960000</v>
      </c>
      <c r="J2274" s="3">
        <v>3.01</v>
      </c>
      <c r="K2274" s="2">
        <f t="shared" si="105"/>
        <v>499539599.99999994</v>
      </c>
      <c r="L2274" s="2">
        <f t="shared" si="106"/>
        <v>-0.14583428420889957</v>
      </c>
      <c r="M2274" s="2">
        <f t="shared" si="107"/>
        <v>3.6313437413170051E-2</v>
      </c>
    </row>
    <row r="2275" spans="1:13" x14ac:dyDescent="0.25">
      <c r="A2275" s="1" t="s">
        <v>4568</v>
      </c>
      <c r="B2275" s="1" t="s">
        <v>4569</v>
      </c>
      <c r="C2275" s="1" t="s">
        <v>4536</v>
      </c>
      <c r="D2275" s="1" t="s">
        <v>39</v>
      </c>
      <c r="E2275" s="1" t="s">
        <v>40</v>
      </c>
      <c r="F2275" s="1" t="s">
        <v>4570</v>
      </c>
      <c r="G2275" s="1">
        <v>152430</v>
      </c>
      <c r="H2275" s="1">
        <v>-10520000</v>
      </c>
      <c r="I2275" s="1">
        <v>4340000</v>
      </c>
      <c r="J2275" s="3">
        <v>1.18</v>
      </c>
      <c r="K2275" s="1">
        <f t="shared" si="105"/>
        <v>5121200</v>
      </c>
      <c r="L2275" s="1">
        <f t="shared" si="106"/>
        <v>-2.0542060454580957</v>
      </c>
      <c r="M2275" s="1">
        <f t="shared" si="107"/>
        <v>2.9764508318362883E-2</v>
      </c>
    </row>
    <row r="2276" spans="1:13" x14ac:dyDescent="0.25">
      <c r="A2276" s="1" t="s">
        <v>4571</v>
      </c>
      <c r="B2276" s="1" t="s">
        <v>4572</v>
      </c>
      <c r="C2276" s="1" t="s">
        <v>4536</v>
      </c>
      <c r="D2276" s="1" t="s">
        <v>39</v>
      </c>
      <c r="E2276" s="1" t="s">
        <v>824</v>
      </c>
      <c r="F2276" s="1" t="s">
        <v>4573</v>
      </c>
      <c r="G2276" s="1">
        <v>0</v>
      </c>
      <c r="H2276" s="1">
        <v>-159720000</v>
      </c>
      <c r="I2276" s="1">
        <v>43070000</v>
      </c>
      <c r="J2276" s="3">
        <v>14.89</v>
      </c>
      <c r="K2276" s="2">
        <f t="shared" si="105"/>
        <v>641312300</v>
      </c>
      <c r="L2276" s="2">
        <f t="shared" si="106"/>
        <v>-0.24905182701158235</v>
      </c>
      <c r="M2276" s="2">
        <f t="shared" si="107"/>
        <v>0</v>
      </c>
    </row>
    <row r="2277" spans="1:13" x14ac:dyDescent="0.25">
      <c r="A2277" s="1" t="s">
        <v>4574</v>
      </c>
      <c r="B2277" s="1" t="s">
        <v>4575</v>
      </c>
      <c r="C2277" s="1" t="s">
        <v>4536</v>
      </c>
      <c r="D2277" s="1" t="s">
        <v>39</v>
      </c>
      <c r="E2277" s="1" t="s">
        <v>40</v>
      </c>
      <c r="F2277" s="1" t="s">
        <v>4576</v>
      </c>
      <c r="G2277" s="1">
        <v>726440000</v>
      </c>
      <c r="H2277" s="1">
        <v>-61290000</v>
      </c>
      <c r="I2277" s="1">
        <v>163820000</v>
      </c>
      <c r="J2277" s="3">
        <v>18.149999999999999</v>
      </c>
      <c r="K2277" s="2">
        <f t="shared" si="105"/>
        <v>2973333000</v>
      </c>
      <c r="L2277" s="2">
        <f t="shared" si="106"/>
        <v>-2.0613231010451906E-2</v>
      </c>
      <c r="M2277" s="2">
        <f t="shared" si="107"/>
        <v>0.24431841304018084</v>
      </c>
    </row>
    <row r="2278" spans="1:13" x14ac:dyDescent="0.25">
      <c r="A2278" s="1" t="s">
        <v>4577</v>
      </c>
      <c r="B2278" s="1" t="s">
        <v>4578</v>
      </c>
      <c r="C2278" s="1" t="s">
        <v>4536</v>
      </c>
      <c r="D2278" s="1" t="s">
        <v>166</v>
      </c>
      <c r="E2278" s="1" t="s">
        <v>167</v>
      </c>
      <c r="F2278" s="1" t="s">
        <v>4579</v>
      </c>
      <c r="G2278" s="1">
        <v>172490000</v>
      </c>
      <c r="H2278" s="1">
        <v>-196180000</v>
      </c>
      <c r="I2278" s="1">
        <v>32270000</v>
      </c>
      <c r="J2278" s="3">
        <v>6.36</v>
      </c>
      <c r="K2278" s="2">
        <f t="shared" si="105"/>
        <v>205237200</v>
      </c>
      <c r="L2278" s="2">
        <f t="shared" si="106"/>
        <v>-0.95586959868873678</v>
      </c>
      <c r="M2278" s="2">
        <f t="shared" si="107"/>
        <v>0.84044218104710067</v>
      </c>
    </row>
    <row r="2279" spans="1:13" x14ac:dyDescent="0.25">
      <c r="A2279" s="1" t="s">
        <v>4580</v>
      </c>
      <c r="B2279" s="1" t="s">
        <v>4581</v>
      </c>
      <c r="C2279" s="1" t="s">
        <v>4536</v>
      </c>
      <c r="D2279" s="1" t="s">
        <v>39</v>
      </c>
      <c r="E2279" s="1" t="s">
        <v>40</v>
      </c>
      <c r="F2279" s="1" t="s">
        <v>4582</v>
      </c>
      <c r="G2279" s="1">
        <v>0</v>
      </c>
      <c r="H2279" s="1">
        <v>-142660000</v>
      </c>
      <c r="I2279" s="1">
        <v>43040000</v>
      </c>
      <c r="J2279" s="3">
        <v>2.29</v>
      </c>
      <c r="K2279" s="2">
        <f t="shared" si="105"/>
        <v>98561600</v>
      </c>
      <c r="L2279" s="2">
        <f t="shared" si="106"/>
        <v>-1.4474196847453775</v>
      </c>
      <c r="M2279" s="2">
        <f t="shared" si="107"/>
        <v>0</v>
      </c>
    </row>
    <row r="2280" spans="1:13" x14ac:dyDescent="0.25">
      <c r="A2280" s="1" t="s">
        <v>4583</v>
      </c>
      <c r="B2280" s="1" t="s">
        <v>4584</v>
      </c>
      <c r="C2280" s="1" t="s">
        <v>4536</v>
      </c>
      <c r="D2280" s="1" t="s">
        <v>13</v>
      </c>
      <c r="E2280" s="1" t="s">
        <v>1095</v>
      </c>
      <c r="F2280" s="1" t="s">
        <v>4585</v>
      </c>
      <c r="G2280" s="1">
        <v>13360000000</v>
      </c>
      <c r="H2280" s="1">
        <v>4440000000</v>
      </c>
      <c r="I2280" s="1">
        <v>378800000</v>
      </c>
      <c r="J2280" s="3">
        <v>91.22</v>
      </c>
      <c r="K2280" s="2">
        <f t="shared" si="105"/>
        <v>34554136000</v>
      </c>
      <c r="L2280" s="2">
        <f t="shared" si="106"/>
        <v>0.12849402456481621</v>
      </c>
      <c r="M2280" s="2">
        <f t="shared" si="107"/>
        <v>0.38663967751935685</v>
      </c>
    </row>
    <row r="2281" spans="1:13" x14ac:dyDescent="0.25">
      <c r="A2281" s="1" t="s">
        <v>4586</v>
      </c>
      <c r="B2281" s="1" t="s">
        <v>4587</v>
      </c>
      <c r="C2281" s="1" t="s">
        <v>4536</v>
      </c>
      <c r="D2281" s="1" t="s">
        <v>548</v>
      </c>
      <c r="E2281" s="1" t="s">
        <v>549</v>
      </c>
      <c r="F2281" s="1" t="s">
        <v>4588</v>
      </c>
      <c r="G2281" s="1">
        <v>2930000000</v>
      </c>
      <c r="H2281" s="1">
        <v>-21670000</v>
      </c>
      <c r="I2281" s="1">
        <v>90950000</v>
      </c>
      <c r="J2281" s="3">
        <v>76.39</v>
      </c>
      <c r="K2281" s="2">
        <f t="shared" si="105"/>
        <v>6947670500</v>
      </c>
      <c r="L2281" s="2">
        <f t="shared" si="106"/>
        <v>-3.1190310478886414E-3</v>
      </c>
      <c r="M2281" s="2">
        <f t="shared" si="107"/>
        <v>0.4217240872318283</v>
      </c>
    </row>
    <row r="2282" spans="1:13" x14ac:dyDescent="0.25">
      <c r="A2282" s="1" t="s">
        <v>4589</v>
      </c>
      <c r="B2282" s="1" t="s">
        <v>4590</v>
      </c>
      <c r="C2282" s="1" t="s">
        <v>4536</v>
      </c>
      <c r="D2282" s="1" t="s">
        <v>39</v>
      </c>
      <c r="E2282" s="1" t="s">
        <v>40</v>
      </c>
      <c r="F2282" s="1" t="s">
        <v>4591</v>
      </c>
      <c r="G2282" s="1">
        <v>0</v>
      </c>
      <c r="H2282" s="1">
        <v>-29820000</v>
      </c>
      <c r="I2282" s="1">
        <v>19830000</v>
      </c>
      <c r="J2282" s="3">
        <v>4.3600000000000003</v>
      </c>
      <c r="K2282" s="2">
        <f t="shared" si="105"/>
        <v>86458800</v>
      </c>
      <c r="L2282" s="2">
        <f t="shared" si="106"/>
        <v>-0.34490416244500272</v>
      </c>
      <c r="M2282" s="2">
        <f t="shared" si="107"/>
        <v>0</v>
      </c>
    </row>
    <row r="2283" spans="1:13" x14ac:dyDescent="0.25">
      <c r="A2283" s="1" t="s">
        <v>4592</v>
      </c>
      <c r="B2283" s="1" t="s">
        <v>4593</v>
      </c>
      <c r="C2283" s="1" t="s">
        <v>4536</v>
      </c>
      <c r="D2283" s="1" t="s">
        <v>13</v>
      </c>
      <c r="E2283" s="1" t="s">
        <v>3159</v>
      </c>
      <c r="F2283" s="1" t="s">
        <v>4594</v>
      </c>
      <c r="G2283" s="1">
        <v>286540000</v>
      </c>
      <c r="H2283" s="1">
        <v>309910000</v>
      </c>
      <c r="I2283" s="1">
        <v>44390000</v>
      </c>
      <c r="J2283" s="3">
        <v>11.35</v>
      </c>
      <c r="K2283" s="2">
        <f t="shared" si="105"/>
        <v>503826500</v>
      </c>
      <c r="L2283" s="2">
        <f t="shared" si="106"/>
        <v>0.61511254370304058</v>
      </c>
      <c r="M2283" s="2">
        <f t="shared" si="107"/>
        <v>0.56872752822648276</v>
      </c>
    </row>
    <row r="2284" spans="1:13" x14ac:dyDescent="0.25">
      <c r="A2284" s="1" t="s">
        <v>4595</v>
      </c>
      <c r="B2284" s="1" t="s">
        <v>4596</v>
      </c>
      <c r="C2284" s="1" t="s">
        <v>4536</v>
      </c>
      <c r="D2284" s="1" t="s">
        <v>39</v>
      </c>
      <c r="E2284" s="1" t="s">
        <v>40</v>
      </c>
      <c r="F2284" s="1" t="s">
        <v>4597</v>
      </c>
      <c r="G2284" s="1">
        <v>16470000</v>
      </c>
      <c r="H2284" s="1">
        <v>-60350000</v>
      </c>
      <c r="I2284" s="1">
        <v>84690000</v>
      </c>
      <c r="J2284" s="3">
        <v>2.8</v>
      </c>
      <c r="K2284" s="2">
        <f t="shared" si="105"/>
        <v>237131999.99999997</v>
      </c>
      <c r="L2284" s="2">
        <f t="shared" si="106"/>
        <v>-0.25449960359630924</v>
      </c>
      <c r="M2284" s="2">
        <f t="shared" si="107"/>
        <v>6.9454987095794757E-2</v>
      </c>
    </row>
    <row r="2285" spans="1:13" x14ac:dyDescent="0.25">
      <c r="A2285" s="1" t="s">
        <v>4598</v>
      </c>
      <c r="B2285" s="1" t="s">
        <v>4599</v>
      </c>
      <c r="C2285" s="1" t="s">
        <v>4536</v>
      </c>
      <c r="D2285" s="1" t="s">
        <v>112</v>
      </c>
      <c r="E2285" s="1" t="s">
        <v>205</v>
      </c>
      <c r="F2285" s="1" t="s">
        <v>4600</v>
      </c>
      <c r="G2285" s="1">
        <v>1450000000</v>
      </c>
      <c r="H2285" s="1">
        <v>121510000</v>
      </c>
      <c r="I2285" s="1">
        <v>108860000</v>
      </c>
      <c r="J2285" s="3">
        <v>33.83</v>
      </c>
      <c r="K2285" s="2">
        <f t="shared" si="105"/>
        <v>3682733800</v>
      </c>
      <c r="L2285" s="2">
        <f t="shared" si="106"/>
        <v>3.2994510762629652E-2</v>
      </c>
      <c r="M2285" s="2">
        <f t="shared" si="107"/>
        <v>0.39372924537744214</v>
      </c>
    </row>
    <row r="2286" spans="1:13" x14ac:dyDescent="0.25">
      <c r="A2286" s="1" t="s">
        <v>4601</v>
      </c>
      <c r="B2286" s="1" t="s">
        <v>4602</v>
      </c>
      <c r="C2286" s="1" t="s">
        <v>4536</v>
      </c>
      <c r="D2286" s="1" t="s">
        <v>95</v>
      </c>
      <c r="E2286" s="1" t="s">
        <v>132</v>
      </c>
      <c r="F2286" s="1" t="s">
        <v>4603</v>
      </c>
      <c r="G2286" s="1">
        <v>1130000000</v>
      </c>
      <c r="H2286" s="1">
        <v>246260000</v>
      </c>
      <c r="I2286" s="1">
        <v>33170000</v>
      </c>
      <c r="J2286" s="3">
        <v>108.9</v>
      </c>
      <c r="K2286" s="2">
        <f t="shared" si="105"/>
        <v>3612213000</v>
      </c>
      <c r="L2286" s="2">
        <f t="shared" si="106"/>
        <v>6.8174274329891399E-2</v>
      </c>
      <c r="M2286" s="2">
        <f t="shared" si="107"/>
        <v>0.31282762118402208</v>
      </c>
    </row>
    <row r="2287" spans="1:13" x14ac:dyDescent="0.25">
      <c r="A2287" s="1" t="s">
        <v>4604</v>
      </c>
      <c r="B2287" s="1" t="s">
        <v>4605</v>
      </c>
      <c r="C2287" s="1" t="s">
        <v>4536</v>
      </c>
      <c r="D2287" s="1" t="s">
        <v>95</v>
      </c>
      <c r="E2287" s="1" t="s">
        <v>132</v>
      </c>
      <c r="F2287" s="1" t="s">
        <v>4606</v>
      </c>
      <c r="G2287" s="1">
        <v>557720000</v>
      </c>
      <c r="H2287" s="1">
        <v>77350000</v>
      </c>
      <c r="I2287" s="1">
        <v>64870000.000000007</v>
      </c>
      <c r="J2287" s="3">
        <v>29.76</v>
      </c>
      <c r="K2287" s="2">
        <f t="shared" si="105"/>
        <v>1930531200.0000002</v>
      </c>
      <c r="L2287" s="2">
        <f t="shared" si="106"/>
        <v>4.0066692524834607E-2</v>
      </c>
      <c r="M2287" s="2">
        <f t="shared" si="107"/>
        <v>0.28889457989593742</v>
      </c>
    </row>
    <row r="2288" spans="1:13" x14ac:dyDescent="0.25">
      <c r="A2288" s="1" t="s">
        <v>4607</v>
      </c>
      <c r="B2288" s="1" t="s">
        <v>4608</v>
      </c>
      <c r="C2288" s="1" t="s">
        <v>4536</v>
      </c>
      <c r="D2288" s="1" t="s">
        <v>13</v>
      </c>
      <c r="E2288" s="1" t="s">
        <v>34</v>
      </c>
      <c r="F2288" s="1" t="s">
        <v>4609</v>
      </c>
      <c r="G2288" s="1">
        <v>115090000</v>
      </c>
      <c r="H2288" s="1">
        <v>31690000</v>
      </c>
      <c r="I2288" s="1">
        <v>8540000</v>
      </c>
      <c r="J2288" s="3">
        <v>34.880000000000003</v>
      </c>
      <c r="K2288" s="2">
        <f t="shared" si="105"/>
        <v>297875200</v>
      </c>
      <c r="L2288" s="2">
        <f t="shared" si="106"/>
        <v>0.10638683582923318</v>
      </c>
      <c r="M2288" s="2">
        <f t="shared" si="107"/>
        <v>0.38636986227789355</v>
      </c>
    </row>
    <row r="2289" spans="1:13" x14ac:dyDescent="0.25">
      <c r="A2289" s="1" t="s">
        <v>4610</v>
      </c>
      <c r="B2289" s="1" t="s">
        <v>4611</v>
      </c>
      <c r="C2289" s="1" t="s">
        <v>4536</v>
      </c>
      <c r="D2289" s="1" t="s">
        <v>210</v>
      </c>
      <c r="E2289" s="1" t="s">
        <v>616</v>
      </c>
      <c r="F2289" s="1" t="s">
        <v>4612</v>
      </c>
      <c r="G2289" s="1">
        <v>193180000</v>
      </c>
      <c r="H2289" s="1">
        <v>-26630000</v>
      </c>
      <c r="I2289" s="1">
        <v>10140000</v>
      </c>
      <c r="J2289" s="3">
        <v>10.7</v>
      </c>
      <c r="K2289" s="2">
        <f t="shared" si="105"/>
        <v>108498000</v>
      </c>
      <c r="L2289" s="2">
        <f t="shared" si="106"/>
        <v>-0.24544231230068758</v>
      </c>
      <c r="M2289" s="2">
        <f t="shared" si="107"/>
        <v>1.7804936496525281</v>
      </c>
    </row>
    <row r="2290" spans="1:13" x14ac:dyDescent="0.25">
      <c r="A2290" s="1" t="s">
        <v>4613</v>
      </c>
      <c r="B2290" s="1" t="s">
        <v>4614</v>
      </c>
      <c r="C2290" s="1" t="s">
        <v>4536</v>
      </c>
      <c r="D2290" s="1" t="s">
        <v>39</v>
      </c>
      <c r="E2290" s="1" t="s">
        <v>40</v>
      </c>
      <c r="F2290" s="1" t="s">
        <v>4615</v>
      </c>
      <c r="G2290" s="1">
        <v>117630000</v>
      </c>
      <c r="H2290" s="1">
        <v>-252850000</v>
      </c>
      <c r="I2290" s="1">
        <v>1240000</v>
      </c>
      <c r="J2290" s="3">
        <v>1.02</v>
      </c>
      <c r="K2290" s="1">
        <f t="shared" si="105"/>
        <v>1264800</v>
      </c>
      <c r="L2290" s="1">
        <f t="shared" si="106"/>
        <v>-199.91302972802023</v>
      </c>
      <c r="M2290" s="1">
        <f t="shared" si="107"/>
        <v>93.002846299810244</v>
      </c>
    </row>
    <row r="2291" spans="1:13" x14ac:dyDescent="0.25">
      <c r="A2291" s="1" t="s">
        <v>4616</v>
      </c>
      <c r="B2291" s="1" t="s">
        <v>4617</v>
      </c>
      <c r="C2291" s="1" t="s">
        <v>4536</v>
      </c>
      <c r="D2291" s="1" t="s">
        <v>39</v>
      </c>
      <c r="E2291" s="1" t="s">
        <v>40</v>
      </c>
      <c r="F2291" s="1" t="s">
        <v>4618</v>
      </c>
      <c r="G2291" s="1">
        <v>31250000</v>
      </c>
      <c r="H2291" s="1">
        <v>-88480000</v>
      </c>
      <c r="I2291" s="1">
        <v>69810000</v>
      </c>
      <c r="J2291" s="3">
        <v>1.19</v>
      </c>
      <c r="K2291" s="2">
        <f t="shared" si="105"/>
        <v>83073900</v>
      </c>
      <c r="L2291" s="2">
        <f t="shared" si="106"/>
        <v>-1.0650757939617617</v>
      </c>
      <c r="M2291" s="2">
        <f t="shared" si="107"/>
        <v>0.3761710958556177</v>
      </c>
    </row>
    <row r="2292" spans="1:13" x14ac:dyDescent="0.25">
      <c r="A2292" s="1" t="s">
        <v>4619</v>
      </c>
      <c r="B2292" s="1" t="s">
        <v>4620</v>
      </c>
      <c r="C2292" s="1" t="s">
        <v>4536</v>
      </c>
      <c r="D2292" s="1" t="s">
        <v>39</v>
      </c>
      <c r="E2292" s="1" t="s">
        <v>40</v>
      </c>
      <c r="F2292" s="1" t="s">
        <v>4621</v>
      </c>
      <c r="G2292" s="1">
        <v>0</v>
      </c>
      <c r="H2292" s="1">
        <v>-42430000</v>
      </c>
      <c r="I2292" s="1">
        <v>7440000</v>
      </c>
      <c r="J2292" s="3">
        <v>3.4</v>
      </c>
      <c r="K2292" s="2">
        <f t="shared" si="105"/>
        <v>25296000</v>
      </c>
      <c r="L2292" s="2">
        <f t="shared" si="106"/>
        <v>-1.6773402909550916</v>
      </c>
      <c r="M2292" s="2">
        <f t="shared" si="107"/>
        <v>0</v>
      </c>
    </row>
    <row r="2293" spans="1:13" x14ac:dyDescent="0.25">
      <c r="A2293" s="1" t="s">
        <v>4622</v>
      </c>
      <c r="B2293" s="1" t="s">
        <v>4623</v>
      </c>
      <c r="C2293" s="1" t="s">
        <v>4536</v>
      </c>
      <c r="D2293" s="1" t="s">
        <v>128</v>
      </c>
      <c r="E2293" s="1" t="s">
        <v>307</v>
      </c>
      <c r="F2293" s="1" t="s">
        <v>4624</v>
      </c>
      <c r="G2293" s="1">
        <v>125100000</v>
      </c>
      <c r="H2293" s="1">
        <v>63150000</v>
      </c>
      <c r="I2293" s="1">
        <v>92410000</v>
      </c>
      <c r="J2293" s="3">
        <v>5.2</v>
      </c>
      <c r="K2293" s="2">
        <f t="shared" si="105"/>
        <v>480532000</v>
      </c>
      <c r="L2293" s="2">
        <f t="shared" si="106"/>
        <v>0.13141684632865241</v>
      </c>
      <c r="M2293" s="2">
        <f t="shared" si="107"/>
        <v>0.26033646042303116</v>
      </c>
    </row>
    <row r="2294" spans="1:13" x14ac:dyDescent="0.25">
      <c r="A2294" s="1" t="s">
        <v>4625</v>
      </c>
      <c r="B2294" s="1" t="s">
        <v>4626</v>
      </c>
      <c r="C2294" s="1" t="s">
        <v>4536</v>
      </c>
      <c r="D2294" s="1" t="s">
        <v>39</v>
      </c>
      <c r="E2294" s="1" t="s">
        <v>1591</v>
      </c>
      <c r="F2294" s="1" t="s">
        <v>4627</v>
      </c>
      <c r="G2294" s="1">
        <v>60510000</v>
      </c>
      <c r="H2294" s="1">
        <v>-114310000</v>
      </c>
      <c r="I2294" s="1">
        <v>201070000</v>
      </c>
      <c r="J2294" s="3">
        <v>1.37</v>
      </c>
      <c r="K2294" s="2">
        <f t="shared" si="105"/>
        <v>275465900</v>
      </c>
      <c r="L2294" s="2">
        <f t="shared" si="106"/>
        <v>-0.41496969316347321</v>
      </c>
      <c r="M2294" s="2">
        <f t="shared" si="107"/>
        <v>0.21966421252140464</v>
      </c>
    </row>
    <row r="2295" spans="1:13" x14ac:dyDescent="0.25">
      <c r="A2295" s="1" t="s">
        <v>4628</v>
      </c>
      <c r="B2295" s="1" t="s">
        <v>4629</v>
      </c>
      <c r="C2295" s="1" t="s">
        <v>4536</v>
      </c>
      <c r="D2295" s="1" t="s">
        <v>112</v>
      </c>
      <c r="E2295" s="1" t="s">
        <v>205</v>
      </c>
      <c r="F2295" s="1" t="s">
        <v>4630</v>
      </c>
      <c r="G2295" s="1">
        <v>19370000000</v>
      </c>
      <c r="H2295" s="1">
        <v>5430000000</v>
      </c>
      <c r="I2295" s="1">
        <v>459000000</v>
      </c>
      <c r="J2295" s="3">
        <v>492.55</v>
      </c>
      <c r="K2295" s="2">
        <f t="shared" si="105"/>
        <v>226080450000</v>
      </c>
      <c r="L2295" s="2">
        <f t="shared" si="106"/>
        <v>2.4017998902603033E-2</v>
      </c>
      <c r="M2295" s="2">
        <f t="shared" si="107"/>
        <v>8.5677465698604197E-2</v>
      </c>
    </row>
    <row r="2296" spans="1:13" x14ac:dyDescent="0.25">
      <c r="A2296" s="1" t="s">
        <v>4631</v>
      </c>
      <c r="B2296" s="1" t="s">
        <v>4632</v>
      </c>
      <c r="C2296" s="1" t="s">
        <v>4536</v>
      </c>
      <c r="D2296" s="1" t="s">
        <v>112</v>
      </c>
      <c r="E2296" s="1" t="s">
        <v>205</v>
      </c>
      <c r="F2296" s="1" t="s">
        <v>4633</v>
      </c>
      <c r="G2296" s="1">
        <v>388790000</v>
      </c>
      <c r="H2296" s="1">
        <v>67370000</v>
      </c>
      <c r="I2296" s="1">
        <v>112850000</v>
      </c>
      <c r="J2296" s="3">
        <v>10.76</v>
      </c>
      <c r="K2296" s="2">
        <f t="shared" si="105"/>
        <v>1214266000</v>
      </c>
      <c r="L2296" s="2">
        <f t="shared" si="106"/>
        <v>5.5482077238430461E-2</v>
      </c>
      <c r="M2296" s="2">
        <f t="shared" si="107"/>
        <v>0.32018519830086656</v>
      </c>
    </row>
    <row r="2297" spans="1:13" x14ac:dyDescent="0.25">
      <c r="A2297" s="1" t="s">
        <v>4634</v>
      </c>
      <c r="B2297" s="1" t="s">
        <v>4635</v>
      </c>
      <c r="C2297" s="1" t="s">
        <v>4536</v>
      </c>
      <c r="D2297" s="1" t="s">
        <v>77</v>
      </c>
      <c r="E2297" s="1" t="s">
        <v>194</v>
      </c>
      <c r="F2297" s="1" t="s">
        <v>4636</v>
      </c>
      <c r="G2297" s="1">
        <v>12310000000</v>
      </c>
      <c r="H2297" s="1">
        <v>3310000000</v>
      </c>
      <c r="I2297" s="1">
        <v>505960000</v>
      </c>
      <c r="J2297" s="3">
        <v>204.12</v>
      </c>
      <c r="K2297" s="2">
        <f t="shared" si="105"/>
        <v>103276555200</v>
      </c>
      <c r="L2297" s="2">
        <f t="shared" si="106"/>
        <v>3.2049868371287427E-2</v>
      </c>
      <c r="M2297" s="2">
        <f t="shared" si="107"/>
        <v>0.11919452557418375</v>
      </c>
    </row>
    <row r="2298" spans="1:13" x14ac:dyDescent="0.25">
      <c r="A2298" s="1" t="s">
        <v>4637</v>
      </c>
      <c r="B2298" s="1" t="s">
        <v>4638</v>
      </c>
      <c r="C2298" s="1" t="s">
        <v>4536</v>
      </c>
      <c r="D2298" s="1" t="s">
        <v>39</v>
      </c>
      <c r="E2298" s="1" t="s">
        <v>1591</v>
      </c>
      <c r="F2298" s="1" t="s">
        <v>4639</v>
      </c>
      <c r="G2298" s="1">
        <v>258210000</v>
      </c>
      <c r="H2298" s="1">
        <v>-28240000</v>
      </c>
      <c r="I2298" s="1">
        <v>223980000</v>
      </c>
      <c r="J2298" s="3">
        <v>6.11</v>
      </c>
      <c r="K2298" s="2">
        <f t="shared" si="105"/>
        <v>1368517800</v>
      </c>
      <c r="L2298" s="2">
        <f t="shared" si="106"/>
        <v>-2.06354641496077E-2</v>
      </c>
      <c r="M2298" s="2">
        <f t="shared" si="107"/>
        <v>0.18867858350106956</v>
      </c>
    </row>
    <row r="2299" spans="1:13" x14ac:dyDescent="0.25">
      <c r="A2299" s="1" t="s">
        <v>4640</v>
      </c>
      <c r="B2299" s="1" t="s">
        <v>4641</v>
      </c>
      <c r="C2299" s="1" t="s">
        <v>4536</v>
      </c>
      <c r="D2299" s="1" t="s">
        <v>112</v>
      </c>
      <c r="E2299" s="1" t="s">
        <v>2438</v>
      </c>
      <c r="F2299" s="1" t="s">
        <v>4642</v>
      </c>
      <c r="G2299" s="1">
        <v>18010000000</v>
      </c>
      <c r="H2299" s="1">
        <v>3410000000</v>
      </c>
      <c r="I2299" s="1">
        <v>415700000</v>
      </c>
      <c r="J2299" s="3">
        <v>250.01</v>
      </c>
      <c r="K2299" s="2">
        <f t="shared" si="105"/>
        <v>103929157000</v>
      </c>
      <c r="L2299" s="2">
        <f t="shared" si="106"/>
        <v>3.2810811695509083E-2</v>
      </c>
      <c r="M2299" s="2">
        <f t="shared" si="107"/>
        <v>0.17329111983463891</v>
      </c>
    </row>
    <row r="2300" spans="1:13" x14ac:dyDescent="0.25">
      <c r="A2300" s="1" t="s">
        <v>4643</v>
      </c>
      <c r="B2300" s="1" t="s">
        <v>4644</v>
      </c>
      <c r="C2300" s="1" t="s">
        <v>4536</v>
      </c>
      <c r="D2300" s="1" t="s">
        <v>39</v>
      </c>
      <c r="E2300" s="1" t="s">
        <v>1591</v>
      </c>
      <c r="F2300" s="1" t="s">
        <v>4645</v>
      </c>
      <c r="G2300" s="1">
        <v>170280000</v>
      </c>
      <c r="H2300" s="1">
        <v>-225250000</v>
      </c>
      <c r="I2300" s="1">
        <v>144380000</v>
      </c>
      <c r="J2300" s="3">
        <v>2.93</v>
      </c>
      <c r="K2300" s="2">
        <f t="shared" si="105"/>
        <v>423033400</v>
      </c>
      <c r="L2300" s="2">
        <f t="shared" si="106"/>
        <v>-0.53246386691925507</v>
      </c>
      <c r="M2300" s="2">
        <f t="shared" si="107"/>
        <v>0.4025214084750755</v>
      </c>
    </row>
    <row r="2301" spans="1:13" x14ac:dyDescent="0.25">
      <c r="A2301" s="1" t="s">
        <v>4646</v>
      </c>
      <c r="B2301" s="1" t="s">
        <v>4647</v>
      </c>
      <c r="C2301" s="1" t="s">
        <v>4536</v>
      </c>
      <c r="D2301" s="1" t="s">
        <v>112</v>
      </c>
      <c r="E2301" s="1" t="s">
        <v>205</v>
      </c>
      <c r="F2301" s="1" t="s">
        <v>4648</v>
      </c>
      <c r="G2301" s="1">
        <v>5500000000</v>
      </c>
      <c r="H2301" s="1">
        <v>906000000</v>
      </c>
      <c r="I2301" s="1">
        <v>216000000</v>
      </c>
      <c r="J2301" s="3">
        <v>247.93</v>
      </c>
      <c r="K2301" s="2">
        <f t="shared" si="105"/>
        <v>53552880000</v>
      </c>
      <c r="L2301" s="2">
        <f t="shared" si="106"/>
        <v>1.6917857639028939E-2</v>
      </c>
      <c r="M2301" s="2">
        <f t="shared" si="107"/>
        <v>0.10270222628549576</v>
      </c>
    </row>
    <row r="2302" spans="1:13" x14ac:dyDescent="0.25">
      <c r="A2302" s="1" t="s">
        <v>4649</v>
      </c>
      <c r="B2302" s="1" t="s">
        <v>4650</v>
      </c>
      <c r="C2302" s="1" t="s">
        <v>4536</v>
      </c>
      <c r="D2302" s="1" t="s">
        <v>77</v>
      </c>
      <c r="E2302" s="1" t="s">
        <v>1674</v>
      </c>
      <c r="F2302" s="1" t="s">
        <v>4651</v>
      </c>
      <c r="G2302" s="1">
        <v>1150000000</v>
      </c>
      <c r="H2302" s="1">
        <v>-267690000</v>
      </c>
      <c r="I2302" s="1">
        <v>78420000</v>
      </c>
      <c r="J2302" s="3">
        <v>5.13</v>
      </c>
      <c r="K2302" s="2">
        <f t="shared" si="105"/>
        <v>402294600</v>
      </c>
      <c r="L2302" s="2">
        <f t="shared" si="106"/>
        <v>-0.66540788765248149</v>
      </c>
      <c r="M2302" s="2">
        <f t="shared" si="107"/>
        <v>2.8586016317395262</v>
      </c>
    </row>
    <row r="2303" spans="1:13" x14ac:dyDescent="0.25">
      <c r="A2303" s="1" t="s">
        <v>4652</v>
      </c>
      <c r="B2303" s="1" t="s">
        <v>4653</v>
      </c>
      <c r="C2303" s="1" t="s">
        <v>4536</v>
      </c>
      <c r="D2303" s="1" t="s">
        <v>548</v>
      </c>
      <c r="E2303" s="1" t="s">
        <v>549</v>
      </c>
      <c r="F2303" s="1" t="s">
        <v>4654</v>
      </c>
      <c r="G2303" s="1">
        <v>1060000000</v>
      </c>
      <c r="H2303" s="1">
        <v>62520000</v>
      </c>
      <c r="I2303" s="1">
        <v>16310000</v>
      </c>
      <c r="J2303" s="3">
        <v>98.67</v>
      </c>
      <c r="K2303" s="2">
        <f t="shared" si="105"/>
        <v>1609307700</v>
      </c>
      <c r="L2303" s="2">
        <f t="shared" si="106"/>
        <v>3.8849003208025416E-2</v>
      </c>
      <c r="M2303" s="2">
        <f t="shared" si="107"/>
        <v>0.65866832054553648</v>
      </c>
    </row>
    <row r="2304" spans="1:13" x14ac:dyDescent="0.25">
      <c r="A2304" s="1" t="s">
        <v>4655</v>
      </c>
      <c r="B2304" s="1" t="s">
        <v>4656</v>
      </c>
      <c r="C2304" s="1" t="s">
        <v>4536</v>
      </c>
      <c r="D2304" s="1" t="s">
        <v>39</v>
      </c>
      <c r="E2304" s="1" t="s">
        <v>40</v>
      </c>
      <c r="F2304" s="1" t="s">
        <v>4657</v>
      </c>
      <c r="G2304" s="1">
        <v>3600000</v>
      </c>
      <c r="H2304" s="1">
        <v>-117170000</v>
      </c>
      <c r="I2304" s="1">
        <v>10080000</v>
      </c>
      <c r="J2304" s="3">
        <v>12.01</v>
      </c>
      <c r="K2304" s="2">
        <f t="shared" si="105"/>
        <v>121060800</v>
      </c>
      <c r="L2304" s="2">
        <f t="shared" si="106"/>
        <v>-0.96786077739449927</v>
      </c>
      <c r="M2304" s="2">
        <f t="shared" si="107"/>
        <v>2.9737123825383609E-2</v>
      </c>
    </row>
    <row r="2305" spans="1:13" x14ac:dyDescent="0.25">
      <c r="A2305" s="1" t="s">
        <v>4658</v>
      </c>
      <c r="B2305" s="1" t="s">
        <v>4659</v>
      </c>
      <c r="C2305" s="1" t="s">
        <v>4536</v>
      </c>
      <c r="D2305" s="1" t="s">
        <v>39</v>
      </c>
      <c r="E2305" s="1" t="s">
        <v>40</v>
      </c>
      <c r="F2305" s="1" t="s">
        <v>4660</v>
      </c>
      <c r="G2305" s="1">
        <v>1510000</v>
      </c>
      <c r="H2305" s="1">
        <v>-21780000</v>
      </c>
      <c r="I2305" s="1">
        <v>376540</v>
      </c>
      <c r="J2305" s="3">
        <v>27.9</v>
      </c>
      <c r="K2305" s="1">
        <f t="shared" si="105"/>
        <v>10505466</v>
      </c>
      <c r="L2305" s="1">
        <f t="shared" si="106"/>
        <v>-2.0732064622359445</v>
      </c>
      <c r="M2305" s="1">
        <f t="shared" si="107"/>
        <v>0.14373469963160129</v>
      </c>
    </row>
    <row r="2306" spans="1:13" x14ac:dyDescent="0.25">
      <c r="A2306" s="1" t="s">
        <v>4661</v>
      </c>
      <c r="B2306" s="1" t="s">
        <v>4662</v>
      </c>
      <c r="C2306" s="1" t="s">
        <v>4536</v>
      </c>
      <c r="D2306" s="1" t="s">
        <v>95</v>
      </c>
      <c r="E2306" s="1" t="s">
        <v>2793</v>
      </c>
      <c r="F2306" s="1" t="s">
        <v>4663</v>
      </c>
      <c r="G2306" s="1">
        <v>42520000</v>
      </c>
      <c r="H2306" s="1">
        <v>-8600000</v>
      </c>
      <c r="I2306" s="1">
        <v>8369999.9999999991</v>
      </c>
      <c r="J2306" s="3">
        <v>1.54</v>
      </c>
      <c r="K2306" s="2">
        <f t="shared" si="105"/>
        <v>12889799.999999998</v>
      </c>
      <c r="L2306" s="2">
        <f t="shared" si="106"/>
        <v>-0.66719421558131242</v>
      </c>
      <c r="M2306" s="2">
        <f t="shared" si="107"/>
        <v>3.2987323309903962</v>
      </c>
    </row>
    <row r="2307" spans="1:13" x14ac:dyDescent="0.25">
      <c r="A2307" s="1" t="s">
        <v>4664</v>
      </c>
      <c r="B2307" s="1" t="s">
        <v>4665</v>
      </c>
      <c r="C2307" s="1" t="s">
        <v>4536</v>
      </c>
      <c r="D2307" s="1" t="s">
        <v>77</v>
      </c>
      <c r="E2307" s="1" t="s">
        <v>78</v>
      </c>
      <c r="F2307" s="1" t="s">
        <v>4666</v>
      </c>
      <c r="G2307" s="1">
        <v>64959999.999999993</v>
      </c>
      <c r="H2307" s="1">
        <v>14560000</v>
      </c>
      <c r="I2307" s="1">
        <v>29220000</v>
      </c>
      <c r="J2307" s="3">
        <v>11.78</v>
      </c>
      <c r="K2307" s="2">
        <f t="shared" ref="K2307:K2370" si="108">I2307*J2307</f>
        <v>344211600</v>
      </c>
      <c r="L2307" s="2">
        <f t="shared" ref="L2307:L2370" si="109">H2307/K2307</f>
        <v>4.2299562246013792E-2</v>
      </c>
      <c r="M2307" s="2">
        <f t="shared" ref="M2307:M2370" si="110">G2307/K2307</f>
        <v>0.18872112386683074</v>
      </c>
    </row>
    <row r="2308" spans="1:13" x14ac:dyDescent="0.25">
      <c r="A2308" s="1" t="s">
        <v>4667</v>
      </c>
      <c r="B2308" s="1" t="s">
        <v>4668</v>
      </c>
      <c r="C2308" s="1" t="s">
        <v>4536</v>
      </c>
      <c r="D2308" s="1" t="s">
        <v>77</v>
      </c>
      <c r="E2308" s="1" t="s">
        <v>78</v>
      </c>
      <c r="F2308" s="1" t="s">
        <v>4669</v>
      </c>
      <c r="G2308" s="1">
        <v>1660000000</v>
      </c>
      <c r="H2308" s="1">
        <v>128280000</v>
      </c>
      <c r="I2308" s="1">
        <v>37750000</v>
      </c>
      <c r="J2308" s="3">
        <v>100.75</v>
      </c>
      <c r="K2308" s="2">
        <f t="shared" si="108"/>
        <v>3803312500</v>
      </c>
      <c r="L2308" s="2">
        <f t="shared" si="109"/>
        <v>3.3728493254235617E-2</v>
      </c>
      <c r="M2308" s="2">
        <f t="shared" si="110"/>
        <v>0.43646163705979985</v>
      </c>
    </row>
    <row r="2309" spans="1:13" x14ac:dyDescent="0.25">
      <c r="A2309" s="1" t="s">
        <v>4670</v>
      </c>
      <c r="B2309" s="1" t="s">
        <v>4671</v>
      </c>
      <c r="C2309" s="1" t="s">
        <v>4536</v>
      </c>
      <c r="D2309" s="1" t="s">
        <v>39</v>
      </c>
      <c r="E2309" s="1" t="s">
        <v>272</v>
      </c>
      <c r="F2309" s="1" t="s">
        <v>4672</v>
      </c>
      <c r="G2309" s="1">
        <v>574250</v>
      </c>
      <c r="H2309" s="1">
        <v>-12030000</v>
      </c>
      <c r="I2309" s="1">
        <v>2050000</v>
      </c>
      <c r="J2309" s="3">
        <v>1.66</v>
      </c>
      <c r="K2309" s="1">
        <f t="shared" si="108"/>
        <v>3403000</v>
      </c>
      <c r="L2309" s="1">
        <f t="shared" si="109"/>
        <v>-3.5351160740523069</v>
      </c>
      <c r="M2309" s="1">
        <f t="shared" si="110"/>
        <v>0.16874816338524831</v>
      </c>
    </row>
    <row r="2310" spans="1:13" x14ac:dyDescent="0.25">
      <c r="A2310" s="1" t="s">
        <v>4673</v>
      </c>
      <c r="B2310" s="1" t="s">
        <v>4674</v>
      </c>
      <c r="C2310" s="1" t="s">
        <v>4536</v>
      </c>
      <c r="D2310" s="1" t="s">
        <v>6</v>
      </c>
      <c r="E2310" s="1" t="s">
        <v>7</v>
      </c>
      <c r="F2310" s="1" t="s">
        <v>4675</v>
      </c>
      <c r="G2310" s="1">
        <v>19380000000</v>
      </c>
      <c r="H2310" s="1">
        <v>2210000000</v>
      </c>
      <c r="I2310" s="1">
        <v>520210000.00000012</v>
      </c>
      <c r="J2310" s="3">
        <v>85.08</v>
      </c>
      <c r="K2310" s="2">
        <f t="shared" si="108"/>
        <v>44259466800.000008</v>
      </c>
      <c r="L2310" s="2">
        <f t="shared" si="109"/>
        <v>4.9932820248074015E-2</v>
      </c>
      <c r="M2310" s="2">
        <f t="shared" si="110"/>
        <v>0.4378724237138798</v>
      </c>
    </row>
    <row r="2311" spans="1:13" x14ac:dyDescent="0.25">
      <c r="A2311" s="1" t="s">
        <v>4676</v>
      </c>
      <c r="B2311" s="1" t="s">
        <v>4677</v>
      </c>
      <c r="C2311" s="1" t="s">
        <v>4536</v>
      </c>
      <c r="D2311" s="1" t="s">
        <v>112</v>
      </c>
      <c r="E2311" s="1" t="s">
        <v>186</v>
      </c>
      <c r="F2311" s="1" t="s">
        <v>4678</v>
      </c>
      <c r="G2311" s="1">
        <v>31320000</v>
      </c>
      <c r="H2311" s="1">
        <v>-5870000</v>
      </c>
      <c r="I2311" s="1">
        <v>11770000</v>
      </c>
      <c r="J2311" s="3">
        <v>12.07</v>
      </c>
      <c r="K2311" s="2">
        <f t="shared" si="108"/>
        <v>142063900</v>
      </c>
      <c r="L2311" s="2">
        <f t="shared" si="109"/>
        <v>-4.1319434423523496E-2</v>
      </c>
      <c r="M2311" s="2">
        <f t="shared" si="110"/>
        <v>0.2204641714045581</v>
      </c>
    </row>
    <row r="2312" spans="1:13" x14ac:dyDescent="0.25">
      <c r="A2312" s="1" t="s">
        <v>4679</v>
      </c>
      <c r="B2312" s="1" t="s">
        <v>4680</v>
      </c>
      <c r="C2312" s="1" t="s">
        <v>4536</v>
      </c>
      <c r="D2312" s="1" t="s">
        <v>39</v>
      </c>
      <c r="E2312" s="1" t="s">
        <v>40</v>
      </c>
      <c r="F2312" s="1" t="s">
        <v>4681</v>
      </c>
      <c r="G2312" s="1">
        <v>4580000</v>
      </c>
      <c r="H2312" s="1">
        <v>-16860000</v>
      </c>
      <c r="I2312" s="1">
        <v>4860000</v>
      </c>
      <c r="J2312" s="3">
        <v>2.08</v>
      </c>
      <c r="K2312" s="2">
        <f t="shared" si="108"/>
        <v>10108800</v>
      </c>
      <c r="L2312" s="2">
        <f t="shared" si="109"/>
        <v>-1.6678537511870846</v>
      </c>
      <c r="M2312" s="2">
        <f t="shared" si="110"/>
        <v>0.45307059195948085</v>
      </c>
    </row>
    <row r="2313" spans="1:13" x14ac:dyDescent="0.25">
      <c r="A2313" s="1" t="s">
        <v>4682</v>
      </c>
      <c r="B2313" s="1" t="s">
        <v>4683</v>
      </c>
      <c r="C2313" s="1" t="s">
        <v>4536</v>
      </c>
      <c r="D2313" s="1" t="s">
        <v>13</v>
      </c>
      <c r="E2313" s="1" t="s">
        <v>4684</v>
      </c>
      <c r="F2313" s="1" t="s">
        <v>4685</v>
      </c>
      <c r="G2313" s="1">
        <v>45170000</v>
      </c>
      <c r="H2313" s="1">
        <v>6450000</v>
      </c>
      <c r="I2313" s="1">
        <v>6560000</v>
      </c>
      <c r="J2313" s="3">
        <v>16.2</v>
      </c>
      <c r="K2313" s="2">
        <f t="shared" si="108"/>
        <v>106272000</v>
      </c>
      <c r="L2313" s="2">
        <f t="shared" si="109"/>
        <v>6.0693315266485998E-2</v>
      </c>
      <c r="M2313" s="2">
        <f t="shared" si="110"/>
        <v>0.42504140319180972</v>
      </c>
    </row>
    <row r="2314" spans="1:13" x14ac:dyDescent="0.25">
      <c r="A2314" s="1" t="s">
        <v>4686</v>
      </c>
      <c r="B2314" s="1" t="s">
        <v>4687</v>
      </c>
      <c r="C2314" s="1" t="s">
        <v>4536</v>
      </c>
      <c r="D2314" s="1" t="s">
        <v>39</v>
      </c>
      <c r="E2314" s="1" t="s">
        <v>1591</v>
      </c>
      <c r="F2314" s="1" t="s">
        <v>4688</v>
      </c>
      <c r="G2314" s="1">
        <v>8950000</v>
      </c>
      <c r="H2314" s="1">
        <v>-114530000</v>
      </c>
      <c r="I2314" s="1">
        <v>14940000</v>
      </c>
      <c r="J2314" s="3">
        <v>6.1</v>
      </c>
      <c r="K2314" s="2">
        <f t="shared" si="108"/>
        <v>91134000</v>
      </c>
      <c r="L2314" s="2">
        <f t="shared" si="109"/>
        <v>-1.2567208725612833</v>
      </c>
      <c r="M2314" s="2">
        <f t="shared" si="110"/>
        <v>9.8207035793447015E-2</v>
      </c>
    </row>
    <row r="2315" spans="1:13" x14ac:dyDescent="0.25">
      <c r="A2315" s="1" t="s">
        <v>4689</v>
      </c>
      <c r="B2315" s="1" t="s">
        <v>4690</v>
      </c>
      <c r="C2315" s="1" t="s">
        <v>4536</v>
      </c>
      <c r="D2315" s="1" t="s">
        <v>50</v>
      </c>
      <c r="E2315" s="1" t="s">
        <v>81</v>
      </c>
      <c r="F2315" s="1" t="s">
        <v>4691</v>
      </c>
      <c r="G2315" s="1">
        <v>575770000</v>
      </c>
      <c r="H2315" s="1">
        <v>77340000</v>
      </c>
      <c r="I2315" s="1">
        <v>90540000</v>
      </c>
      <c r="J2315" s="3">
        <v>17.86</v>
      </c>
      <c r="K2315" s="2">
        <f t="shared" si="108"/>
        <v>1617044400</v>
      </c>
      <c r="L2315" s="2">
        <f t="shared" si="109"/>
        <v>4.7828000270122455E-2</v>
      </c>
      <c r="M2315" s="2">
        <f t="shared" si="110"/>
        <v>0.3560631977699561</v>
      </c>
    </row>
    <row r="2316" spans="1:13" x14ac:dyDescent="0.25">
      <c r="A2316" s="1" t="s">
        <v>4692</v>
      </c>
      <c r="B2316" s="1" t="s">
        <v>4693</v>
      </c>
      <c r="C2316" s="1" t="s">
        <v>4536</v>
      </c>
      <c r="D2316" s="1" t="s">
        <v>50</v>
      </c>
      <c r="E2316" s="1" t="s">
        <v>619</v>
      </c>
      <c r="F2316" s="1" t="s">
        <v>4694</v>
      </c>
      <c r="G2316" s="1">
        <v>7660000</v>
      </c>
      <c r="H2316" s="1">
        <v>-3600000</v>
      </c>
      <c r="I2316" s="1">
        <v>37220000</v>
      </c>
      <c r="J2316" s="3">
        <v>0.96</v>
      </c>
      <c r="K2316" s="2">
        <f t="shared" si="108"/>
        <v>35731200</v>
      </c>
      <c r="L2316" s="2">
        <f t="shared" si="109"/>
        <v>-0.10075228371843095</v>
      </c>
      <c r="M2316" s="2">
        <f t="shared" si="110"/>
        <v>0.2143784703564392</v>
      </c>
    </row>
    <row r="2317" spans="1:13" x14ac:dyDescent="0.25">
      <c r="A2317" s="1" t="s">
        <v>4695</v>
      </c>
      <c r="B2317" s="1" t="s">
        <v>4696</v>
      </c>
      <c r="C2317" s="1" t="s">
        <v>4536</v>
      </c>
      <c r="D2317" s="1" t="s">
        <v>39</v>
      </c>
      <c r="E2317" s="1" t="s">
        <v>1591</v>
      </c>
      <c r="F2317" s="1" t="s">
        <v>4697</v>
      </c>
      <c r="G2317" s="1">
        <v>156310000</v>
      </c>
      <c r="H2317" s="1">
        <v>-245760000</v>
      </c>
      <c r="I2317" s="1">
        <v>357890000</v>
      </c>
      <c r="J2317" s="3">
        <v>0.48649999999999999</v>
      </c>
      <c r="K2317" s="2">
        <f t="shared" si="108"/>
        <v>174113485</v>
      </c>
      <c r="L2317" s="2">
        <f t="shared" si="109"/>
        <v>-1.4114931993923387</v>
      </c>
      <c r="M2317" s="2">
        <f t="shared" si="110"/>
        <v>0.8977478108602559</v>
      </c>
    </row>
    <row r="2318" spans="1:13" x14ac:dyDescent="0.25">
      <c r="A2318" s="1" t="s">
        <v>4698</v>
      </c>
      <c r="B2318" s="1" t="s">
        <v>4699</v>
      </c>
      <c r="C2318" s="1" t="s">
        <v>4536</v>
      </c>
      <c r="D2318" s="1" t="s">
        <v>39</v>
      </c>
      <c r="E2318" s="1" t="s">
        <v>40</v>
      </c>
      <c r="F2318" s="1" t="s">
        <v>4700</v>
      </c>
      <c r="G2318" s="1">
        <v>26820000</v>
      </c>
      <c r="H2318" s="1">
        <v>-352090000</v>
      </c>
      <c r="I2318" s="1">
        <v>55650000</v>
      </c>
      <c r="J2318" s="3">
        <v>29.71</v>
      </c>
      <c r="K2318" s="2">
        <f t="shared" si="108"/>
        <v>1653361500</v>
      </c>
      <c r="L2318" s="2">
        <f t="shared" si="109"/>
        <v>-0.21295403334358518</v>
      </c>
      <c r="M2318" s="2">
        <f t="shared" si="110"/>
        <v>1.6221497839401727E-2</v>
      </c>
    </row>
    <row r="2319" spans="1:13" x14ac:dyDescent="0.25">
      <c r="A2319" s="1" t="s">
        <v>4701</v>
      </c>
      <c r="B2319" s="1" t="s">
        <v>4702</v>
      </c>
      <c r="C2319" s="1" t="s">
        <v>4536</v>
      </c>
      <c r="D2319" s="1" t="s">
        <v>112</v>
      </c>
      <c r="E2319" s="1" t="s">
        <v>205</v>
      </c>
      <c r="F2319" s="1" t="s">
        <v>4703</v>
      </c>
      <c r="G2319" s="1">
        <v>242400000</v>
      </c>
      <c r="H2319" s="1">
        <v>11480000</v>
      </c>
      <c r="I2319" s="1">
        <v>24250000</v>
      </c>
      <c r="J2319" s="3">
        <v>1.61</v>
      </c>
      <c r="K2319" s="2">
        <f t="shared" si="108"/>
        <v>39042500</v>
      </c>
      <c r="L2319" s="2">
        <f t="shared" si="109"/>
        <v>0.29403854773644106</v>
      </c>
      <c r="M2319" s="2">
        <f t="shared" si="110"/>
        <v>6.20861881283217</v>
      </c>
    </row>
    <row r="2320" spans="1:13" x14ac:dyDescent="0.25">
      <c r="A2320" s="1" t="s">
        <v>4704</v>
      </c>
      <c r="B2320" s="1" t="s">
        <v>4705</v>
      </c>
      <c r="C2320" s="1" t="s">
        <v>4536</v>
      </c>
      <c r="D2320" s="1" t="s">
        <v>13</v>
      </c>
      <c r="E2320" s="1" t="s">
        <v>43</v>
      </c>
      <c r="F2320" s="1" t="s">
        <v>4706</v>
      </c>
      <c r="G2320" s="1">
        <v>1010000000</v>
      </c>
      <c r="H2320" s="1">
        <v>155000000</v>
      </c>
      <c r="I2320" s="1">
        <v>619600000</v>
      </c>
      <c r="J2320" s="3">
        <v>9.7799999999999994</v>
      </c>
      <c r="K2320" s="2">
        <f t="shared" si="108"/>
        <v>6059688000</v>
      </c>
      <c r="L2320" s="2">
        <f t="shared" si="109"/>
        <v>2.5578874687937729E-2</v>
      </c>
      <c r="M2320" s="2">
        <f t="shared" si="110"/>
        <v>0.16667524796656197</v>
      </c>
    </row>
    <row r="2321" spans="1:13" x14ac:dyDescent="0.25">
      <c r="A2321" s="1" t="s">
        <v>4707</v>
      </c>
      <c r="B2321" s="1" t="s">
        <v>4708</v>
      </c>
      <c r="C2321" s="1" t="s">
        <v>4536</v>
      </c>
      <c r="D2321" s="1" t="s">
        <v>112</v>
      </c>
      <c r="E2321" s="1" t="s">
        <v>205</v>
      </c>
      <c r="F2321" s="1" t="s">
        <v>4709</v>
      </c>
      <c r="G2321" s="1">
        <v>198070000</v>
      </c>
      <c r="H2321" s="1">
        <v>14580000</v>
      </c>
      <c r="I2321" s="1">
        <v>25930000</v>
      </c>
      <c r="J2321" s="3">
        <v>84.55</v>
      </c>
      <c r="K2321" s="2">
        <f t="shared" si="108"/>
        <v>2192381500</v>
      </c>
      <c r="L2321" s="2">
        <f t="shared" si="109"/>
        <v>6.6503024222745906E-3</v>
      </c>
      <c r="M2321" s="2">
        <f t="shared" si="110"/>
        <v>9.0344677694096584E-2</v>
      </c>
    </row>
    <row r="2322" spans="1:13" x14ac:dyDescent="0.25">
      <c r="A2322" s="1" t="s">
        <v>4710</v>
      </c>
      <c r="B2322" s="1" t="s">
        <v>4711</v>
      </c>
      <c r="C2322" s="1" t="s">
        <v>4536</v>
      </c>
      <c r="D2322" s="1" t="s">
        <v>13</v>
      </c>
      <c r="E2322" s="1" t="s">
        <v>158</v>
      </c>
      <c r="F2322" s="1" t="s">
        <v>4712</v>
      </c>
      <c r="G2322" s="1">
        <v>3200000000</v>
      </c>
      <c r="H2322" s="1">
        <v>-678900000</v>
      </c>
      <c r="I2322" s="1">
        <v>134420000</v>
      </c>
      <c r="J2322" s="3">
        <v>10.4</v>
      </c>
      <c r="K2322" s="2">
        <f t="shared" si="108"/>
        <v>1397968000</v>
      </c>
      <c r="L2322" s="2">
        <f t="shared" si="109"/>
        <v>-0.48563343366944023</v>
      </c>
      <c r="M2322" s="2">
        <f t="shared" si="110"/>
        <v>2.2890366589220927</v>
      </c>
    </row>
    <row r="2323" spans="1:13" x14ac:dyDescent="0.25">
      <c r="A2323" s="1" t="s">
        <v>4713</v>
      </c>
      <c r="B2323" s="1" t="s">
        <v>4714</v>
      </c>
      <c r="C2323" s="1" t="s">
        <v>4536</v>
      </c>
      <c r="D2323" s="1" t="s">
        <v>2</v>
      </c>
      <c r="E2323" s="1" t="s">
        <v>931</v>
      </c>
      <c r="F2323" s="1" t="s">
        <v>4715</v>
      </c>
      <c r="G2323" s="1">
        <v>13190000</v>
      </c>
      <c r="H2323" s="1">
        <v>-1360000</v>
      </c>
      <c r="I2323" s="1">
        <v>22870000</v>
      </c>
      <c r="J2323" s="3">
        <v>1.1299999999999999</v>
      </c>
      <c r="K2323" s="2">
        <f t="shared" si="108"/>
        <v>25843099.999999996</v>
      </c>
      <c r="L2323" s="2">
        <f t="shared" si="109"/>
        <v>-5.2625265544768242E-2</v>
      </c>
      <c r="M2323" s="2">
        <f t="shared" si="110"/>
        <v>0.51038768568786264</v>
      </c>
    </row>
    <row r="2324" spans="1:13" x14ac:dyDescent="0.25">
      <c r="A2324" s="1" t="s">
        <v>4716</v>
      </c>
      <c r="B2324" s="1" t="s">
        <v>4717</v>
      </c>
      <c r="C2324" s="1" t="s">
        <v>4536</v>
      </c>
      <c r="D2324" s="1" t="s">
        <v>548</v>
      </c>
      <c r="E2324" s="1" t="s">
        <v>549</v>
      </c>
      <c r="F2324" s="1" t="s">
        <v>4718</v>
      </c>
      <c r="G2324" s="1">
        <v>99510000</v>
      </c>
      <c r="H2324" s="1">
        <v>-11320000</v>
      </c>
      <c r="I2324" s="1">
        <v>27300000</v>
      </c>
      <c r="J2324" s="3">
        <v>0.48749999999999999</v>
      </c>
      <c r="K2324" s="2">
        <f t="shared" si="108"/>
        <v>13308750</v>
      </c>
      <c r="L2324" s="2">
        <f t="shared" si="109"/>
        <v>-0.85056823518361979</v>
      </c>
      <c r="M2324" s="2">
        <f t="shared" si="110"/>
        <v>7.4770357847280922</v>
      </c>
    </row>
    <row r="2325" spans="1:13" x14ac:dyDescent="0.25">
      <c r="A2325" s="1" t="s">
        <v>4719</v>
      </c>
      <c r="B2325" s="1" t="s">
        <v>4720</v>
      </c>
      <c r="C2325" s="1" t="s">
        <v>4536</v>
      </c>
      <c r="D2325" s="1" t="s">
        <v>13</v>
      </c>
      <c r="E2325" s="1" t="s">
        <v>158</v>
      </c>
      <c r="F2325" s="1" t="s">
        <v>4721</v>
      </c>
      <c r="G2325" s="1">
        <v>8080000</v>
      </c>
      <c r="H2325" s="1">
        <v>-3110000</v>
      </c>
      <c r="I2325" s="1">
        <v>7200000</v>
      </c>
      <c r="J2325" s="3">
        <v>0.8</v>
      </c>
      <c r="K2325" s="2">
        <f t="shared" si="108"/>
        <v>5760000</v>
      </c>
      <c r="L2325" s="2">
        <f t="shared" si="109"/>
        <v>-0.53993055555555558</v>
      </c>
      <c r="M2325" s="2">
        <f t="shared" si="110"/>
        <v>1.4027777777777777</v>
      </c>
    </row>
    <row r="2326" spans="1:13" x14ac:dyDescent="0.25">
      <c r="A2326" s="1" t="s">
        <v>4722</v>
      </c>
      <c r="B2326" s="1" t="s">
        <v>4723</v>
      </c>
      <c r="C2326" s="1" t="s">
        <v>4536</v>
      </c>
      <c r="D2326" s="1" t="s">
        <v>39</v>
      </c>
      <c r="E2326" s="1" t="s">
        <v>272</v>
      </c>
      <c r="F2326" s="1" t="s">
        <v>4724</v>
      </c>
      <c r="G2326" s="1">
        <v>122110</v>
      </c>
      <c r="H2326" s="1">
        <v>-13770000</v>
      </c>
      <c r="I2326" s="1">
        <v>4100000</v>
      </c>
      <c r="J2326" s="3">
        <v>1.04</v>
      </c>
      <c r="K2326" s="1">
        <f t="shared" si="108"/>
        <v>4264000</v>
      </c>
      <c r="L2326" s="1">
        <f t="shared" si="109"/>
        <v>-3.2293621013133209</v>
      </c>
      <c r="M2326" s="1">
        <f t="shared" si="110"/>
        <v>2.8637429643527206E-2</v>
      </c>
    </row>
    <row r="2327" spans="1:13" x14ac:dyDescent="0.25">
      <c r="A2327" s="1" t="s">
        <v>4725</v>
      </c>
      <c r="B2327" s="1" t="s">
        <v>4726</v>
      </c>
      <c r="C2327" s="1" t="s">
        <v>4536</v>
      </c>
      <c r="D2327" s="1" t="s">
        <v>77</v>
      </c>
      <c r="E2327" s="1" t="s">
        <v>194</v>
      </c>
      <c r="F2327" s="1" t="s">
        <v>4727</v>
      </c>
      <c r="G2327" s="1">
        <v>56040000</v>
      </c>
      <c r="H2327" s="1">
        <v>-12430000</v>
      </c>
      <c r="I2327" s="1">
        <v>10390000</v>
      </c>
      <c r="J2327" s="3">
        <v>5.56</v>
      </c>
      <c r="K2327" s="2">
        <f t="shared" si="108"/>
        <v>57768399.999999993</v>
      </c>
      <c r="L2327" s="2">
        <f t="shared" si="109"/>
        <v>-0.21516953905595448</v>
      </c>
      <c r="M2327" s="2">
        <f t="shared" si="110"/>
        <v>0.97008052845500325</v>
      </c>
    </row>
    <row r="2328" spans="1:13" x14ac:dyDescent="0.25">
      <c r="A2328" s="1" t="s">
        <v>4728</v>
      </c>
      <c r="B2328" s="1" t="s">
        <v>4729</v>
      </c>
      <c r="C2328" s="1" t="s">
        <v>4536</v>
      </c>
      <c r="D2328" s="1" t="s">
        <v>144</v>
      </c>
      <c r="E2328" s="1" t="s">
        <v>879</v>
      </c>
      <c r="F2328" s="1" t="s">
        <v>4730</v>
      </c>
      <c r="G2328" s="1">
        <v>247320000</v>
      </c>
      <c r="H2328" s="1">
        <v>-12300000</v>
      </c>
      <c r="I2328" s="1">
        <v>2850000</v>
      </c>
      <c r="J2328" s="3">
        <v>21.25</v>
      </c>
      <c r="K2328" s="2">
        <f t="shared" si="108"/>
        <v>60562500</v>
      </c>
      <c r="L2328" s="2">
        <f t="shared" si="109"/>
        <v>-0.20309597523219813</v>
      </c>
      <c r="M2328" s="2">
        <f t="shared" si="110"/>
        <v>4.0837151702786381</v>
      </c>
    </row>
    <row r="2329" spans="1:13" x14ac:dyDescent="0.25">
      <c r="A2329" s="1" t="s">
        <v>4731</v>
      </c>
      <c r="B2329" s="1" t="s">
        <v>4732</v>
      </c>
      <c r="C2329" s="1" t="s">
        <v>4536</v>
      </c>
      <c r="D2329" s="1" t="s">
        <v>112</v>
      </c>
      <c r="E2329" s="1" t="s">
        <v>2438</v>
      </c>
      <c r="F2329" s="1" t="s">
        <v>4733</v>
      </c>
      <c r="G2329" s="1">
        <v>3810000000</v>
      </c>
      <c r="H2329" s="1">
        <v>547630000</v>
      </c>
      <c r="I2329" s="1">
        <v>155400000</v>
      </c>
      <c r="J2329" s="3">
        <v>107.57</v>
      </c>
      <c r="K2329" s="2">
        <f t="shared" si="108"/>
        <v>16716377999.999998</v>
      </c>
      <c r="L2329" s="2">
        <f t="shared" si="109"/>
        <v>3.2760087143279486E-2</v>
      </c>
      <c r="M2329" s="2">
        <f t="shared" si="110"/>
        <v>0.22792018701658939</v>
      </c>
    </row>
    <row r="2330" spans="1:13" x14ac:dyDescent="0.25">
      <c r="A2330" s="1" t="s">
        <v>4734</v>
      </c>
      <c r="B2330" s="1" t="s">
        <v>4735</v>
      </c>
      <c r="C2330" s="1" t="s">
        <v>4536</v>
      </c>
      <c r="D2330" s="1" t="s">
        <v>39</v>
      </c>
      <c r="E2330" s="1" t="s">
        <v>40</v>
      </c>
      <c r="F2330" s="1" t="s">
        <v>4736</v>
      </c>
      <c r="G2330" s="1">
        <v>194620000</v>
      </c>
      <c r="H2330" s="1">
        <v>-51930000</v>
      </c>
      <c r="I2330" s="1">
        <v>187470000</v>
      </c>
      <c r="J2330" s="3">
        <v>1.54</v>
      </c>
      <c r="K2330" s="2">
        <f t="shared" si="108"/>
        <v>288703800</v>
      </c>
      <c r="L2330" s="2">
        <f t="shared" si="109"/>
        <v>-0.17987293551383807</v>
      </c>
      <c r="M2330" s="2">
        <f t="shared" si="110"/>
        <v>0.67411651665132222</v>
      </c>
    </row>
    <row r="2331" spans="1:13" x14ac:dyDescent="0.25">
      <c r="A2331" s="1" t="s">
        <v>4737</v>
      </c>
      <c r="B2331" s="1" t="s">
        <v>4738</v>
      </c>
      <c r="C2331" s="1" t="s">
        <v>4536</v>
      </c>
      <c r="D2331" s="1" t="s">
        <v>39</v>
      </c>
      <c r="E2331" s="1" t="s">
        <v>40</v>
      </c>
      <c r="F2331" s="1" t="s">
        <v>4739</v>
      </c>
      <c r="G2331" s="1">
        <v>0</v>
      </c>
      <c r="H2331" s="1">
        <v>-151760000</v>
      </c>
      <c r="I2331" s="1">
        <v>52570000</v>
      </c>
      <c r="J2331" s="3">
        <v>23.74</v>
      </c>
      <c r="K2331" s="2">
        <f t="shared" si="108"/>
        <v>1248011800</v>
      </c>
      <c r="L2331" s="2">
        <f t="shared" si="109"/>
        <v>-0.12160141434560154</v>
      </c>
      <c r="M2331" s="2">
        <f t="shared" si="110"/>
        <v>0</v>
      </c>
    </row>
    <row r="2332" spans="1:13" x14ac:dyDescent="0.25">
      <c r="A2332" s="1" t="s">
        <v>4740</v>
      </c>
      <c r="B2332" s="1" t="s">
        <v>4741</v>
      </c>
      <c r="C2332" s="1" t="s">
        <v>4536</v>
      </c>
      <c r="D2332" s="1" t="s">
        <v>77</v>
      </c>
      <c r="E2332" s="1" t="s">
        <v>515</v>
      </c>
      <c r="F2332" s="1" t="s">
        <v>4742</v>
      </c>
      <c r="G2332" s="1">
        <v>27120000</v>
      </c>
      <c r="H2332" s="1">
        <v>-63560000</v>
      </c>
      <c r="I2332" s="1">
        <v>63620000</v>
      </c>
      <c r="J2332" s="3">
        <v>0.59699999999999998</v>
      </c>
      <c r="K2332" s="2">
        <f t="shared" si="108"/>
        <v>37981140</v>
      </c>
      <c r="L2332" s="2">
        <f t="shared" si="109"/>
        <v>-1.6734621446328362</v>
      </c>
      <c r="M2332" s="2">
        <f t="shared" si="110"/>
        <v>0.71403859915737122</v>
      </c>
    </row>
    <row r="2333" spans="1:13" x14ac:dyDescent="0.25">
      <c r="A2333" s="1" t="s">
        <v>4743</v>
      </c>
      <c r="B2333" s="1" t="s">
        <v>4744</v>
      </c>
      <c r="C2333" s="1" t="s">
        <v>4536</v>
      </c>
      <c r="D2333" s="1" t="s">
        <v>39</v>
      </c>
      <c r="E2333" s="1" t="s">
        <v>1591</v>
      </c>
      <c r="F2333" s="1" t="s">
        <v>4745</v>
      </c>
      <c r="G2333" s="1">
        <v>0</v>
      </c>
      <c r="H2333" s="1">
        <v>-10010000</v>
      </c>
      <c r="I2333" s="1">
        <v>4890000</v>
      </c>
      <c r="J2333" s="3">
        <v>1.32</v>
      </c>
      <c r="K2333" s="2">
        <f t="shared" si="108"/>
        <v>6454800</v>
      </c>
      <c r="L2333" s="2">
        <f t="shared" si="109"/>
        <v>-1.550783912747103</v>
      </c>
      <c r="M2333" s="2">
        <f t="shared" si="110"/>
        <v>0</v>
      </c>
    </row>
    <row r="2334" spans="1:13" x14ac:dyDescent="0.25">
      <c r="A2334" s="1" t="s">
        <v>4746</v>
      </c>
      <c r="B2334" s="1" t="s">
        <v>4747</v>
      </c>
      <c r="C2334" s="1" t="s">
        <v>4536</v>
      </c>
      <c r="D2334" s="1" t="s">
        <v>112</v>
      </c>
      <c r="E2334" s="1" t="s">
        <v>113</v>
      </c>
      <c r="F2334" s="1" t="s">
        <v>4748</v>
      </c>
      <c r="G2334" s="1">
        <v>26520000</v>
      </c>
      <c r="H2334" s="1">
        <v>-5610000</v>
      </c>
      <c r="I2334" s="1">
        <v>4140000</v>
      </c>
      <c r="J2334" s="3">
        <v>23.7</v>
      </c>
      <c r="K2334" s="2">
        <f t="shared" si="108"/>
        <v>98118000</v>
      </c>
      <c r="L2334" s="2">
        <f t="shared" si="109"/>
        <v>-5.7176053323549199E-2</v>
      </c>
      <c r="M2334" s="2">
        <f t="shared" si="110"/>
        <v>0.2702867975295053</v>
      </c>
    </row>
    <row r="2335" spans="1:13" x14ac:dyDescent="0.25">
      <c r="A2335" s="1" t="s">
        <v>4749</v>
      </c>
      <c r="B2335" s="1" t="s">
        <v>4750</v>
      </c>
      <c r="C2335" s="1" t="s">
        <v>4536</v>
      </c>
      <c r="D2335" s="1" t="s">
        <v>39</v>
      </c>
      <c r="E2335" s="1" t="s">
        <v>1591</v>
      </c>
      <c r="F2335" s="1" t="s">
        <v>4751</v>
      </c>
      <c r="G2335" s="1">
        <v>1200000</v>
      </c>
      <c r="H2335" s="1">
        <v>-11930000</v>
      </c>
      <c r="I2335" s="1">
        <v>9330000</v>
      </c>
      <c r="J2335" s="3">
        <v>0.36709999999999998</v>
      </c>
      <c r="K2335" s="1">
        <f t="shared" si="108"/>
        <v>3425043</v>
      </c>
      <c r="L2335" s="1">
        <f t="shared" si="109"/>
        <v>-3.4831679485483833</v>
      </c>
      <c r="M2335" s="1">
        <f t="shared" si="110"/>
        <v>0.35036056481626654</v>
      </c>
    </row>
    <row r="2336" spans="1:13" x14ac:dyDescent="0.25">
      <c r="A2336" s="1" t="s">
        <v>4752</v>
      </c>
      <c r="B2336" s="1" t="s">
        <v>4753</v>
      </c>
      <c r="C2336" s="1" t="s">
        <v>4536</v>
      </c>
      <c r="D2336" s="1" t="s">
        <v>166</v>
      </c>
      <c r="E2336" s="1" t="s">
        <v>167</v>
      </c>
      <c r="F2336" s="1" t="s">
        <v>4754</v>
      </c>
      <c r="G2336" s="1">
        <v>39850000</v>
      </c>
      <c r="H2336" s="1">
        <v>1840000</v>
      </c>
      <c r="I2336" s="1">
        <v>7600000</v>
      </c>
      <c r="J2336" s="3">
        <v>29.15</v>
      </c>
      <c r="K2336" s="2">
        <f t="shared" si="108"/>
        <v>221540000</v>
      </c>
      <c r="L2336" s="2">
        <f t="shared" si="109"/>
        <v>8.3054978784869553E-3</v>
      </c>
      <c r="M2336" s="2">
        <f t="shared" si="110"/>
        <v>0.17987722307483975</v>
      </c>
    </row>
    <row r="2337" spans="1:13" x14ac:dyDescent="0.25">
      <c r="A2337" s="1" t="s">
        <v>4755</v>
      </c>
      <c r="B2337" s="1" t="s">
        <v>4756</v>
      </c>
      <c r="C2337" s="1" t="s">
        <v>4536</v>
      </c>
      <c r="D2337" s="1" t="s">
        <v>39</v>
      </c>
      <c r="E2337" s="1" t="s">
        <v>1591</v>
      </c>
      <c r="F2337" s="1" t="s">
        <v>4757</v>
      </c>
      <c r="G2337" s="1">
        <v>0</v>
      </c>
      <c r="H2337" s="1">
        <v>-37540000</v>
      </c>
      <c r="I2337" s="1">
        <v>58940000</v>
      </c>
      <c r="J2337" s="3">
        <v>4.43</v>
      </c>
      <c r="K2337" s="2">
        <f t="shared" si="108"/>
        <v>261104199.99999997</v>
      </c>
      <c r="L2337" s="2">
        <f t="shared" si="109"/>
        <v>-0.14377401818890698</v>
      </c>
      <c r="M2337" s="2">
        <f t="shared" si="110"/>
        <v>0</v>
      </c>
    </row>
    <row r="2338" spans="1:13" x14ac:dyDescent="0.25">
      <c r="A2338" s="1" t="s">
        <v>4758</v>
      </c>
      <c r="B2338" s="1" t="s">
        <v>4759</v>
      </c>
      <c r="C2338" s="1" t="s">
        <v>4536</v>
      </c>
      <c r="D2338" s="1" t="s">
        <v>39</v>
      </c>
      <c r="E2338" s="1" t="s">
        <v>1591</v>
      </c>
      <c r="F2338" s="1" t="s">
        <v>4760</v>
      </c>
      <c r="G2338" s="1">
        <v>97060000</v>
      </c>
      <c r="H2338" s="1">
        <v>-130390000</v>
      </c>
      <c r="I2338" s="1">
        <v>83730000</v>
      </c>
      <c r="J2338" s="3">
        <v>6.05</v>
      </c>
      <c r="K2338" s="2">
        <f t="shared" si="108"/>
        <v>506566500</v>
      </c>
      <c r="L2338" s="2">
        <f t="shared" si="109"/>
        <v>-0.2573995714284304</v>
      </c>
      <c r="M2338" s="2">
        <f t="shared" si="110"/>
        <v>0.19160366901482825</v>
      </c>
    </row>
    <row r="2339" spans="1:13" x14ac:dyDescent="0.25">
      <c r="A2339" s="1" t="s">
        <v>4761</v>
      </c>
      <c r="B2339" s="1" t="s">
        <v>4762</v>
      </c>
      <c r="C2339" s="1" t="s">
        <v>4536</v>
      </c>
      <c r="D2339" s="1" t="s">
        <v>39</v>
      </c>
      <c r="E2339" s="1" t="s">
        <v>272</v>
      </c>
      <c r="F2339" s="1" t="s">
        <v>4763</v>
      </c>
      <c r="G2339" s="1">
        <v>3860000000</v>
      </c>
      <c r="H2339" s="1">
        <v>445050000</v>
      </c>
      <c r="I2339" s="1">
        <v>76570000</v>
      </c>
      <c r="J2339" s="3">
        <v>330.25</v>
      </c>
      <c r="K2339" s="2">
        <f t="shared" si="108"/>
        <v>25287242500</v>
      </c>
      <c r="L2339" s="2">
        <f t="shared" si="109"/>
        <v>1.759978376448124E-2</v>
      </c>
      <c r="M2339" s="2">
        <f t="shared" si="110"/>
        <v>0.15264614162655338</v>
      </c>
    </row>
    <row r="2340" spans="1:13" x14ac:dyDescent="0.25">
      <c r="A2340" s="1" t="s">
        <v>4764</v>
      </c>
      <c r="B2340" s="1" t="s">
        <v>4765</v>
      </c>
      <c r="C2340" s="1" t="s">
        <v>4536</v>
      </c>
      <c r="D2340" s="1" t="s">
        <v>144</v>
      </c>
      <c r="E2340" s="1" t="s">
        <v>564</v>
      </c>
      <c r="F2340" s="1" t="s">
        <v>4766</v>
      </c>
      <c r="G2340" s="1">
        <v>2510000000</v>
      </c>
      <c r="H2340" s="1">
        <v>113410000</v>
      </c>
      <c r="I2340" s="1">
        <v>18020000</v>
      </c>
      <c r="J2340" s="3">
        <v>66.09</v>
      </c>
      <c r="K2340" s="2">
        <f t="shared" si="108"/>
        <v>1190941800</v>
      </c>
      <c r="L2340" s="2">
        <f t="shared" si="109"/>
        <v>9.5227155516751538E-2</v>
      </c>
      <c r="M2340" s="2">
        <f t="shared" si="110"/>
        <v>2.1075757018520971</v>
      </c>
    </row>
    <row r="2341" spans="1:13" x14ac:dyDescent="0.25">
      <c r="A2341" s="1" t="s">
        <v>4767</v>
      </c>
      <c r="B2341" s="1" t="s">
        <v>4768</v>
      </c>
      <c r="C2341" s="1" t="s">
        <v>4536</v>
      </c>
      <c r="D2341" s="1" t="s">
        <v>39</v>
      </c>
      <c r="E2341" s="1" t="s">
        <v>40</v>
      </c>
      <c r="F2341" s="1" t="s">
        <v>4769</v>
      </c>
      <c r="G2341" s="1">
        <v>80750000</v>
      </c>
      <c r="H2341" s="1">
        <v>-20130000</v>
      </c>
      <c r="I2341" s="1">
        <v>25560000</v>
      </c>
      <c r="J2341" s="3">
        <v>3.8</v>
      </c>
      <c r="K2341" s="2">
        <f t="shared" si="108"/>
        <v>97128000</v>
      </c>
      <c r="L2341" s="2">
        <f t="shared" si="109"/>
        <v>-0.20725228564368667</v>
      </c>
      <c r="M2341" s="2">
        <f t="shared" si="110"/>
        <v>0.83137715179968696</v>
      </c>
    </row>
    <row r="2342" spans="1:13" x14ac:dyDescent="0.25">
      <c r="A2342" s="1" t="s">
        <v>4770</v>
      </c>
      <c r="B2342" s="1" t="s">
        <v>4771</v>
      </c>
      <c r="C2342" s="1" t="s">
        <v>4536</v>
      </c>
      <c r="D2342" s="1" t="s">
        <v>39</v>
      </c>
      <c r="E2342" s="1" t="s">
        <v>40</v>
      </c>
      <c r="F2342" s="1" t="s">
        <v>4772</v>
      </c>
      <c r="G2342" s="1">
        <v>1660000000</v>
      </c>
      <c r="H2342" s="1">
        <v>355760000</v>
      </c>
      <c r="I2342" s="1">
        <v>169730000</v>
      </c>
      <c r="J2342" s="3">
        <v>26.73</v>
      </c>
      <c r="K2342" s="2">
        <f t="shared" si="108"/>
        <v>4536882900</v>
      </c>
      <c r="L2342" s="2">
        <f t="shared" si="109"/>
        <v>7.8415072163312838E-2</v>
      </c>
      <c r="M2342" s="2">
        <f t="shared" si="110"/>
        <v>0.36588998142314849</v>
      </c>
    </row>
    <row r="2343" spans="1:13" x14ac:dyDescent="0.25">
      <c r="A2343" s="1" t="s">
        <v>4773</v>
      </c>
      <c r="B2343" s="1" t="s">
        <v>4774</v>
      </c>
      <c r="C2343" s="1" t="s">
        <v>4536</v>
      </c>
      <c r="D2343" s="1" t="s">
        <v>39</v>
      </c>
      <c r="E2343" s="1" t="s">
        <v>40</v>
      </c>
      <c r="F2343" s="1" t="s">
        <v>4775</v>
      </c>
      <c r="G2343" s="1">
        <v>0</v>
      </c>
      <c r="H2343" s="1">
        <v>-185700000</v>
      </c>
      <c r="I2343" s="1">
        <v>86800000</v>
      </c>
      <c r="J2343" s="3">
        <v>1.2</v>
      </c>
      <c r="K2343" s="2">
        <f t="shared" si="108"/>
        <v>104160000</v>
      </c>
      <c r="L2343" s="2">
        <f t="shared" si="109"/>
        <v>-1.7828341013824884</v>
      </c>
      <c r="M2343" s="2">
        <f t="shared" si="110"/>
        <v>0</v>
      </c>
    </row>
    <row r="2344" spans="1:13" x14ac:dyDescent="0.25">
      <c r="A2344" s="1" t="s">
        <v>4776</v>
      </c>
      <c r="B2344" s="1" t="s">
        <v>4777</v>
      </c>
      <c r="C2344" s="1" t="s">
        <v>4536</v>
      </c>
      <c r="D2344" s="1" t="s">
        <v>39</v>
      </c>
      <c r="E2344" s="1" t="s">
        <v>1591</v>
      </c>
      <c r="F2344" s="1" t="s">
        <v>4778</v>
      </c>
      <c r="G2344" s="1">
        <v>95000</v>
      </c>
      <c r="H2344" s="1">
        <v>-327270000</v>
      </c>
      <c r="I2344" s="1">
        <v>156930000</v>
      </c>
      <c r="J2344" s="3">
        <v>4.1100000000000003</v>
      </c>
      <c r="K2344" s="2">
        <f t="shared" si="108"/>
        <v>644982300</v>
      </c>
      <c r="L2344" s="2">
        <f t="shared" si="109"/>
        <v>-0.50740927309168016</v>
      </c>
      <c r="M2344" s="2">
        <f t="shared" si="110"/>
        <v>1.4729086364075416E-4</v>
      </c>
    </row>
    <row r="2345" spans="1:13" x14ac:dyDescent="0.25">
      <c r="A2345" s="1" t="s">
        <v>4779</v>
      </c>
      <c r="B2345" s="1" t="s">
        <v>4780</v>
      </c>
      <c r="C2345" s="1" t="s">
        <v>4536</v>
      </c>
      <c r="D2345" s="1" t="s">
        <v>77</v>
      </c>
      <c r="E2345" s="1" t="s">
        <v>2533</v>
      </c>
      <c r="F2345" s="1" t="s">
        <v>4781</v>
      </c>
      <c r="G2345" s="1">
        <v>93150000</v>
      </c>
      <c r="H2345" s="1">
        <v>-62800000</v>
      </c>
      <c r="I2345" s="1">
        <v>37910000</v>
      </c>
      <c r="J2345" s="3">
        <v>2.27</v>
      </c>
      <c r="K2345" s="2">
        <f t="shared" si="108"/>
        <v>86055700</v>
      </c>
      <c r="L2345" s="2">
        <f t="shared" si="109"/>
        <v>-0.72975991131325413</v>
      </c>
      <c r="M2345" s="2">
        <f t="shared" si="110"/>
        <v>1.0824384671788156</v>
      </c>
    </row>
    <row r="2346" spans="1:13" x14ac:dyDescent="0.25">
      <c r="A2346" s="1" t="s">
        <v>4782</v>
      </c>
      <c r="B2346" s="1" t="s">
        <v>4783</v>
      </c>
      <c r="C2346" s="1" t="s">
        <v>4536</v>
      </c>
      <c r="D2346" s="1" t="s">
        <v>95</v>
      </c>
      <c r="E2346" s="1" t="s">
        <v>506</v>
      </c>
      <c r="F2346" s="1" t="s">
        <v>4784</v>
      </c>
      <c r="G2346" s="1">
        <v>578630000</v>
      </c>
      <c r="H2346" s="1">
        <v>24100000</v>
      </c>
      <c r="I2346" s="1">
        <v>16270000</v>
      </c>
      <c r="J2346" s="3">
        <v>32.57</v>
      </c>
      <c r="K2346" s="2">
        <f t="shared" si="108"/>
        <v>529913900</v>
      </c>
      <c r="L2346" s="2">
        <f t="shared" si="109"/>
        <v>4.5479086319494544E-2</v>
      </c>
      <c r="M2346" s="2">
        <f t="shared" si="110"/>
        <v>1.0919321044418726</v>
      </c>
    </row>
    <row r="2347" spans="1:13" x14ac:dyDescent="0.25">
      <c r="A2347" s="1" t="s">
        <v>4785</v>
      </c>
      <c r="B2347" s="1" t="s">
        <v>4786</v>
      </c>
      <c r="C2347" s="1" t="s">
        <v>4536</v>
      </c>
      <c r="D2347" s="1" t="s">
        <v>39</v>
      </c>
      <c r="E2347" s="1" t="s">
        <v>40</v>
      </c>
      <c r="F2347" s="1" t="s">
        <v>4787</v>
      </c>
      <c r="G2347" s="1">
        <v>1830000000</v>
      </c>
      <c r="H2347" s="1">
        <v>-440240000</v>
      </c>
      <c r="I2347" s="1">
        <v>124910000</v>
      </c>
      <c r="J2347" s="3">
        <v>155.9</v>
      </c>
      <c r="K2347" s="2">
        <f t="shared" si="108"/>
        <v>19473469000</v>
      </c>
      <c r="L2347" s="2">
        <f t="shared" si="109"/>
        <v>-2.2607168758683932E-2</v>
      </c>
      <c r="M2347" s="2">
        <f t="shared" si="110"/>
        <v>9.3974011512792097E-2</v>
      </c>
    </row>
    <row r="2348" spans="1:13" x14ac:dyDescent="0.25">
      <c r="A2348" s="1" t="s">
        <v>4788</v>
      </c>
      <c r="B2348" s="1" t="s">
        <v>4789</v>
      </c>
      <c r="C2348" s="1" t="s">
        <v>4536</v>
      </c>
      <c r="D2348" s="1" t="s">
        <v>77</v>
      </c>
      <c r="E2348" s="1" t="s">
        <v>1674</v>
      </c>
      <c r="F2348" s="1" t="s">
        <v>4790</v>
      </c>
      <c r="G2348" s="1">
        <v>148090000</v>
      </c>
      <c r="H2348" s="1">
        <v>4690000</v>
      </c>
      <c r="I2348" s="1">
        <v>7500000</v>
      </c>
      <c r="J2348" s="3">
        <v>17.75</v>
      </c>
      <c r="K2348" s="2">
        <f t="shared" si="108"/>
        <v>133125000</v>
      </c>
      <c r="L2348" s="2">
        <f t="shared" si="109"/>
        <v>3.5230046948356811E-2</v>
      </c>
      <c r="M2348" s="2">
        <f t="shared" si="110"/>
        <v>1.112413145539906</v>
      </c>
    </row>
    <row r="2349" spans="1:13" x14ac:dyDescent="0.25">
      <c r="A2349" s="1" t="s">
        <v>4791</v>
      </c>
      <c r="B2349" s="1" t="s">
        <v>4792</v>
      </c>
      <c r="C2349" s="1" t="s">
        <v>4536</v>
      </c>
      <c r="D2349" s="1" t="s">
        <v>39</v>
      </c>
      <c r="E2349" s="1" t="s">
        <v>1591</v>
      </c>
      <c r="F2349" s="1" t="s">
        <v>4793</v>
      </c>
      <c r="G2349" s="1">
        <v>58880000</v>
      </c>
      <c r="H2349" s="1">
        <v>-32180000</v>
      </c>
      <c r="I2349" s="1">
        <v>50000000</v>
      </c>
      <c r="J2349" s="3">
        <v>38.94</v>
      </c>
      <c r="K2349" s="2">
        <f t="shared" si="108"/>
        <v>1947000000</v>
      </c>
      <c r="L2349" s="2">
        <f t="shared" si="109"/>
        <v>-1.6527991782229072E-2</v>
      </c>
      <c r="M2349" s="2">
        <f t="shared" si="110"/>
        <v>3.0241397021058037E-2</v>
      </c>
    </row>
    <row r="2350" spans="1:13" x14ac:dyDescent="0.25">
      <c r="A2350" s="1" t="s">
        <v>4794</v>
      </c>
      <c r="B2350" s="1" t="s">
        <v>4795</v>
      </c>
      <c r="C2350" s="1" t="s">
        <v>4536</v>
      </c>
      <c r="D2350" s="1" t="s">
        <v>77</v>
      </c>
      <c r="E2350" s="1" t="s">
        <v>899</v>
      </c>
      <c r="F2350" s="1" t="s">
        <v>4796</v>
      </c>
      <c r="G2350" s="1">
        <v>104560000</v>
      </c>
      <c r="H2350" s="1">
        <v>-12880000</v>
      </c>
      <c r="I2350" s="1">
        <v>23850000</v>
      </c>
      <c r="J2350" s="3">
        <v>0.77</v>
      </c>
      <c r="K2350" s="2">
        <f t="shared" si="108"/>
        <v>18364500</v>
      </c>
      <c r="L2350" s="2">
        <f t="shared" si="109"/>
        <v>-0.70135315418334288</v>
      </c>
      <c r="M2350" s="2">
        <f t="shared" si="110"/>
        <v>5.6935936181219198</v>
      </c>
    </row>
    <row r="2351" spans="1:13" x14ac:dyDescent="0.25">
      <c r="A2351" s="1" t="s">
        <v>4797</v>
      </c>
      <c r="B2351" s="1" t="s">
        <v>4798</v>
      </c>
      <c r="C2351" s="1" t="s">
        <v>4536</v>
      </c>
      <c r="D2351" s="1" t="s">
        <v>112</v>
      </c>
      <c r="E2351" s="1" t="s">
        <v>205</v>
      </c>
      <c r="F2351" s="1" t="s">
        <v>4799</v>
      </c>
      <c r="G2351" s="1">
        <v>881680000</v>
      </c>
      <c r="H2351" s="1">
        <v>81040000</v>
      </c>
      <c r="I2351" s="1">
        <v>54630000</v>
      </c>
      <c r="J2351" s="3">
        <v>70.680000000000007</v>
      </c>
      <c r="K2351" s="2">
        <f t="shared" si="108"/>
        <v>3861248400.0000005</v>
      </c>
      <c r="L2351" s="2">
        <f t="shared" si="109"/>
        <v>2.0988030710482129E-2</v>
      </c>
      <c r="M2351" s="2">
        <f t="shared" si="110"/>
        <v>0.228340657907427</v>
      </c>
    </row>
    <row r="2352" spans="1:13" x14ac:dyDescent="0.25">
      <c r="A2352" s="1" t="s">
        <v>4800</v>
      </c>
      <c r="B2352" s="1" t="s">
        <v>4801</v>
      </c>
      <c r="C2352" s="1" t="s">
        <v>4536</v>
      </c>
      <c r="D2352" s="1" t="s">
        <v>39</v>
      </c>
      <c r="E2352" s="1" t="s">
        <v>40</v>
      </c>
      <c r="F2352" s="1" t="s">
        <v>4802</v>
      </c>
      <c r="G2352" s="1">
        <v>0</v>
      </c>
      <c r="H2352" s="1">
        <v>-27330000</v>
      </c>
      <c r="I2352" s="1">
        <v>4540000</v>
      </c>
      <c r="J2352" s="3">
        <v>5.89</v>
      </c>
      <c r="K2352" s="2">
        <f t="shared" si="108"/>
        <v>26740600</v>
      </c>
      <c r="L2352" s="2">
        <f t="shared" si="109"/>
        <v>-1.0220413902455443</v>
      </c>
      <c r="M2352" s="2">
        <f t="shared" si="110"/>
        <v>0</v>
      </c>
    </row>
    <row r="2353" spans="1:13" x14ac:dyDescent="0.25">
      <c r="A2353" s="1" t="s">
        <v>4803</v>
      </c>
      <c r="B2353" s="1" t="s">
        <v>4804</v>
      </c>
      <c r="C2353" s="1" t="s">
        <v>4536</v>
      </c>
      <c r="D2353" s="1" t="s">
        <v>13</v>
      </c>
      <c r="E2353" s="1" t="s">
        <v>17</v>
      </c>
      <c r="F2353" s="1" t="s">
        <v>4805</v>
      </c>
      <c r="G2353" s="1">
        <v>244850000</v>
      </c>
      <c r="H2353" s="1">
        <v>11700000</v>
      </c>
      <c r="I2353" s="1">
        <v>20140000</v>
      </c>
      <c r="J2353" s="3">
        <v>20.85</v>
      </c>
      <c r="K2353" s="2">
        <f t="shared" si="108"/>
        <v>419919000</v>
      </c>
      <c r="L2353" s="2">
        <f t="shared" si="109"/>
        <v>2.7862516342437471E-2</v>
      </c>
      <c r="M2353" s="2">
        <f t="shared" si="110"/>
        <v>0.5830886432859671</v>
      </c>
    </row>
    <row r="2354" spans="1:13" x14ac:dyDescent="0.25">
      <c r="A2354" s="1" t="s">
        <v>4806</v>
      </c>
      <c r="B2354" s="1" t="s">
        <v>4807</v>
      </c>
      <c r="C2354" s="1" t="s">
        <v>4536</v>
      </c>
      <c r="D2354" s="1" t="s">
        <v>39</v>
      </c>
      <c r="E2354" s="1" t="s">
        <v>1591</v>
      </c>
      <c r="F2354" s="1" t="s">
        <v>4808</v>
      </c>
      <c r="G2354" s="1">
        <v>426000</v>
      </c>
      <c r="H2354" s="1">
        <v>-88450000</v>
      </c>
      <c r="I2354" s="1">
        <v>53250000</v>
      </c>
      <c r="J2354" s="3">
        <v>8.4</v>
      </c>
      <c r="K2354" s="2">
        <f t="shared" si="108"/>
        <v>447300000</v>
      </c>
      <c r="L2354" s="2">
        <f t="shared" si="109"/>
        <v>-0.19774200760116253</v>
      </c>
      <c r="M2354" s="2">
        <f t="shared" si="110"/>
        <v>9.5238095238095238E-4</v>
      </c>
    </row>
    <row r="2355" spans="1:13" x14ac:dyDescent="0.25">
      <c r="A2355" s="1" t="s">
        <v>4809</v>
      </c>
      <c r="B2355" s="1" t="s">
        <v>4810</v>
      </c>
      <c r="C2355" s="1" t="s">
        <v>4536</v>
      </c>
      <c r="D2355" s="1" t="s">
        <v>166</v>
      </c>
      <c r="E2355" s="1" t="s">
        <v>314</v>
      </c>
      <c r="F2355" s="1" t="s">
        <v>4811</v>
      </c>
      <c r="G2355" s="1">
        <v>1220000000</v>
      </c>
      <c r="H2355" s="1">
        <v>-28010000</v>
      </c>
      <c r="I2355" s="1">
        <v>73340000</v>
      </c>
      <c r="J2355" s="3">
        <v>2.2000000000000002</v>
      </c>
      <c r="K2355" s="2">
        <f t="shared" si="108"/>
        <v>161348000</v>
      </c>
      <c r="L2355" s="2">
        <f t="shared" si="109"/>
        <v>-0.17359992066836899</v>
      </c>
      <c r="M2355" s="2">
        <f t="shared" si="110"/>
        <v>7.5612960805216058</v>
      </c>
    </row>
    <row r="2356" spans="1:13" x14ac:dyDescent="0.25">
      <c r="A2356" s="1" t="s">
        <v>4812</v>
      </c>
      <c r="B2356" s="1" t="s">
        <v>4813</v>
      </c>
      <c r="C2356" s="1" t="s">
        <v>4536</v>
      </c>
      <c r="D2356" s="1" t="s">
        <v>112</v>
      </c>
      <c r="E2356" s="1" t="s">
        <v>205</v>
      </c>
      <c r="F2356" s="1" t="s">
        <v>4814</v>
      </c>
      <c r="G2356" s="1">
        <v>612700000</v>
      </c>
      <c r="H2356" s="1">
        <v>-8930000</v>
      </c>
      <c r="I2356" s="1">
        <v>80600000</v>
      </c>
      <c r="J2356" s="3">
        <v>85.14</v>
      </c>
      <c r="K2356" s="2">
        <f t="shared" si="108"/>
        <v>6862284000</v>
      </c>
      <c r="L2356" s="2">
        <f t="shared" si="109"/>
        <v>-1.301316004991924E-3</v>
      </c>
      <c r="M2356" s="2">
        <f t="shared" si="110"/>
        <v>8.9285141798270073E-2</v>
      </c>
    </row>
    <row r="2357" spans="1:13" x14ac:dyDescent="0.25">
      <c r="A2357" s="1" t="s">
        <v>4815</v>
      </c>
      <c r="B2357" s="1" t="s">
        <v>4816</v>
      </c>
      <c r="C2357" s="1" t="s">
        <v>4536</v>
      </c>
      <c r="D2357" s="1" t="s">
        <v>13</v>
      </c>
      <c r="E2357" s="1" t="s">
        <v>34</v>
      </c>
      <c r="F2357" s="1" t="s">
        <v>4817</v>
      </c>
      <c r="G2357" s="1">
        <v>381080000</v>
      </c>
      <c r="H2357" s="1">
        <v>87980000</v>
      </c>
      <c r="I2357" s="1">
        <v>30790000</v>
      </c>
      <c r="J2357" s="3">
        <v>23</v>
      </c>
      <c r="K2357" s="2">
        <f t="shared" si="108"/>
        <v>708170000</v>
      </c>
      <c r="L2357" s="2">
        <f t="shared" si="109"/>
        <v>0.12423570611576316</v>
      </c>
      <c r="M2357" s="2">
        <f t="shared" si="110"/>
        <v>0.53811937811542421</v>
      </c>
    </row>
    <row r="2358" spans="1:13" x14ac:dyDescent="0.25">
      <c r="A2358" s="1" t="s">
        <v>4818</v>
      </c>
      <c r="B2358" s="1" t="s">
        <v>4819</v>
      </c>
      <c r="C2358" s="1" t="s">
        <v>4536</v>
      </c>
      <c r="D2358" s="1" t="s">
        <v>95</v>
      </c>
      <c r="E2358" s="1" t="s">
        <v>132</v>
      </c>
      <c r="F2358" s="1" t="s">
        <v>3617</v>
      </c>
      <c r="G2358" s="1">
        <v>26450000000</v>
      </c>
      <c r="H2358" s="1">
        <v>6860000000</v>
      </c>
      <c r="I2358" s="1">
        <v>845000000</v>
      </c>
      <c r="J2358" s="3">
        <v>210.41</v>
      </c>
      <c r="K2358" s="2">
        <f t="shared" si="108"/>
        <v>177796450000</v>
      </c>
      <c r="L2358" s="2">
        <f t="shared" si="109"/>
        <v>3.8583447532276376E-2</v>
      </c>
      <c r="M2358" s="2">
        <f t="shared" si="110"/>
        <v>0.14876562496045337</v>
      </c>
    </row>
    <row r="2359" spans="1:13" x14ac:dyDescent="0.25">
      <c r="A2359" s="1" t="s">
        <v>4820</v>
      </c>
      <c r="B2359" s="1" t="s">
        <v>4821</v>
      </c>
      <c r="C2359" s="1" t="s">
        <v>4536</v>
      </c>
      <c r="D2359" s="1" t="s">
        <v>77</v>
      </c>
      <c r="E2359" s="1" t="s">
        <v>194</v>
      </c>
      <c r="F2359" s="1" t="s">
        <v>4822</v>
      </c>
      <c r="G2359" s="1">
        <v>226470000</v>
      </c>
      <c r="H2359" s="1">
        <v>-169420000</v>
      </c>
      <c r="I2359" s="1">
        <v>39880000</v>
      </c>
      <c r="J2359" s="3">
        <v>50.22</v>
      </c>
      <c r="K2359" s="2">
        <f t="shared" si="108"/>
        <v>2002773600</v>
      </c>
      <c r="L2359" s="2">
        <f t="shared" si="109"/>
        <v>-8.4592686861859973E-2</v>
      </c>
      <c r="M2359" s="2">
        <f t="shared" si="110"/>
        <v>0.11307818317557211</v>
      </c>
    </row>
    <row r="2360" spans="1:13" x14ac:dyDescent="0.25">
      <c r="A2360" s="1" t="s">
        <v>4823</v>
      </c>
      <c r="B2360" s="1" t="s">
        <v>4824</v>
      </c>
      <c r="C2360" s="1" t="s">
        <v>4536</v>
      </c>
      <c r="D2360" s="1" t="s">
        <v>50</v>
      </c>
      <c r="E2360" s="1" t="s">
        <v>835</v>
      </c>
      <c r="F2360" s="1" t="s">
        <v>4825</v>
      </c>
      <c r="G2360" s="1">
        <v>2710000000</v>
      </c>
      <c r="H2360" s="1">
        <v>215460000</v>
      </c>
      <c r="I2360" s="1">
        <v>43990000</v>
      </c>
      <c r="J2360" s="3">
        <v>11.33</v>
      </c>
      <c r="K2360" s="2">
        <f t="shared" si="108"/>
        <v>498406700</v>
      </c>
      <c r="L2360" s="2">
        <f t="shared" si="109"/>
        <v>0.43229755940279296</v>
      </c>
      <c r="M2360" s="2">
        <f t="shared" si="110"/>
        <v>5.4373265848954278</v>
      </c>
    </row>
    <row r="2361" spans="1:13" x14ac:dyDescent="0.25">
      <c r="A2361" s="1" t="s">
        <v>4826</v>
      </c>
      <c r="B2361" s="1" t="s">
        <v>4827</v>
      </c>
      <c r="C2361" s="1" t="s">
        <v>4536</v>
      </c>
      <c r="D2361" s="1" t="s">
        <v>77</v>
      </c>
      <c r="E2361" s="1" t="s">
        <v>194</v>
      </c>
      <c r="F2361" s="1" t="s">
        <v>4828</v>
      </c>
      <c r="G2361" s="1">
        <v>22680000000</v>
      </c>
      <c r="H2361" s="1">
        <v>854000000</v>
      </c>
      <c r="I2361" s="1">
        <v>1630000000</v>
      </c>
      <c r="J2361" s="3">
        <v>170.78</v>
      </c>
      <c r="K2361" s="2">
        <f t="shared" si="108"/>
        <v>278371400000</v>
      </c>
      <c r="L2361" s="2">
        <f t="shared" si="109"/>
        <v>3.0678438948828794E-3</v>
      </c>
      <c r="M2361" s="2">
        <f t="shared" si="110"/>
        <v>8.1473887044430565E-2</v>
      </c>
    </row>
    <row r="2362" spans="1:13" x14ac:dyDescent="0.25">
      <c r="A2362" s="1" t="s">
        <v>4829</v>
      </c>
      <c r="B2362" s="1" t="s">
        <v>4830</v>
      </c>
      <c r="C2362" s="1" t="s">
        <v>4536</v>
      </c>
      <c r="D2362" s="1" t="s">
        <v>548</v>
      </c>
      <c r="E2362" s="1" t="s">
        <v>549</v>
      </c>
      <c r="F2362" s="1" t="s">
        <v>4831</v>
      </c>
      <c r="G2362" s="1">
        <v>2240000000</v>
      </c>
      <c r="H2362" s="1">
        <v>-9750000</v>
      </c>
      <c r="I2362" s="1">
        <v>32600000</v>
      </c>
      <c r="J2362" s="3">
        <v>92.71</v>
      </c>
      <c r="K2362" s="2">
        <f t="shared" si="108"/>
        <v>3022346000</v>
      </c>
      <c r="L2362" s="2">
        <f t="shared" si="109"/>
        <v>-3.2259708186951463E-3</v>
      </c>
      <c r="M2362" s="2">
        <f t="shared" si="110"/>
        <v>0.74114611629508997</v>
      </c>
    </row>
    <row r="2363" spans="1:13" x14ac:dyDescent="0.25">
      <c r="A2363" s="1" t="s">
        <v>4832</v>
      </c>
      <c r="B2363" s="1" t="s">
        <v>4833</v>
      </c>
      <c r="C2363" s="1" t="s">
        <v>4536</v>
      </c>
      <c r="D2363" s="1" t="s">
        <v>39</v>
      </c>
      <c r="E2363" s="1" t="s">
        <v>40</v>
      </c>
      <c r="F2363" s="1" t="s">
        <v>3611</v>
      </c>
      <c r="G2363" s="1">
        <v>28010000000</v>
      </c>
      <c r="H2363" s="1">
        <v>6720000000</v>
      </c>
      <c r="I2363" s="1">
        <v>538000000</v>
      </c>
      <c r="J2363" s="3">
        <v>270.36</v>
      </c>
      <c r="K2363" s="2">
        <f t="shared" si="108"/>
        <v>145453680000</v>
      </c>
      <c r="L2363" s="2">
        <f t="shared" si="109"/>
        <v>4.6200274891635605E-2</v>
      </c>
      <c r="M2363" s="2">
        <f t="shared" si="110"/>
        <v>0.19256989579087996</v>
      </c>
    </row>
    <row r="2364" spans="1:13" x14ac:dyDescent="0.25">
      <c r="A2364" s="1" t="s">
        <v>4834</v>
      </c>
      <c r="B2364" s="1" t="s">
        <v>4835</v>
      </c>
      <c r="C2364" s="1" t="s">
        <v>4536</v>
      </c>
      <c r="D2364" s="1" t="s">
        <v>77</v>
      </c>
      <c r="E2364" s="1" t="s">
        <v>194</v>
      </c>
      <c r="F2364" s="1" t="s">
        <v>4836</v>
      </c>
      <c r="G2364" s="1">
        <v>6500000000</v>
      </c>
      <c r="H2364" s="1">
        <v>359810000</v>
      </c>
      <c r="I2364" s="1">
        <v>247180000</v>
      </c>
      <c r="J2364" s="3">
        <v>33.75</v>
      </c>
      <c r="K2364" s="2">
        <f t="shared" si="108"/>
        <v>8342325000</v>
      </c>
      <c r="L2364" s="2">
        <f t="shared" si="109"/>
        <v>4.3130662015685078E-2</v>
      </c>
      <c r="M2364" s="2">
        <f t="shared" si="110"/>
        <v>0.77915928712918758</v>
      </c>
    </row>
    <row r="2365" spans="1:13" x14ac:dyDescent="0.25">
      <c r="A2365" s="1" t="s">
        <v>4837</v>
      </c>
      <c r="B2365" s="1" t="s">
        <v>4838</v>
      </c>
      <c r="C2365" s="1" t="s">
        <v>4536</v>
      </c>
      <c r="D2365" s="1" t="s">
        <v>166</v>
      </c>
      <c r="E2365" s="1" t="s">
        <v>573</v>
      </c>
      <c r="F2365" s="1" t="s">
        <v>4839</v>
      </c>
      <c r="G2365" s="1">
        <v>0</v>
      </c>
      <c r="H2365" s="1">
        <v>-26120000</v>
      </c>
      <c r="I2365" s="1">
        <v>207660000</v>
      </c>
      <c r="J2365" s="3">
        <v>0.7</v>
      </c>
      <c r="K2365" s="2">
        <f t="shared" si="108"/>
        <v>145362000</v>
      </c>
      <c r="L2365" s="2">
        <f t="shared" si="109"/>
        <v>-0.17968932733451659</v>
      </c>
      <c r="M2365" s="2">
        <f t="shared" si="110"/>
        <v>0</v>
      </c>
    </row>
    <row r="2366" spans="1:13" x14ac:dyDescent="0.25">
      <c r="A2366" s="1" t="s">
        <v>4840</v>
      </c>
      <c r="B2366" s="1" t="s">
        <v>4841</v>
      </c>
      <c r="C2366" s="1" t="s">
        <v>4536</v>
      </c>
      <c r="D2366" s="1" t="s">
        <v>77</v>
      </c>
      <c r="E2366" s="1" t="s">
        <v>78</v>
      </c>
      <c r="F2366" s="1" t="s">
        <v>4842</v>
      </c>
      <c r="G2366" s="1">
        <v>15580000</v>
      </c>
      <c r="H2366" s="1">
        <v>-2470000</v>
      </c>
      <c r="I2366" s="1">
        <v>9660000</v>
      </c>
      <c r="J2366" s="3">
        <v>2.42</v>
      </c>
      <c r="K2366" s="2">
        <f t="shared" si="108"/>
        <v>23377200</v>
      </c>
      <c r="L2366" s="2">
        <f t="shared" si="109"/>
        <v>-0.10565850486799104</v>
      </c>
      <c r="M2366" s="2">
        <f t="shared" si="110"/>
        <v>0.66646133839809729</v>
      </c>
    </row>
    <row r="2367" spans="1:13" x14ac:dyDescent="0.25">
      <c r="A2367" s="1" t="s">
        <v>4843</v>
      </c>
      <c r="B2367" s="1" t="s">
        <v>4844</v>
      </c>
      <c r="C2367" s="1" t="s">
        <v>4536</v>
      </c>
      <c r="D2367" s="1" t="s">
        <v>39</v>
      </c>
      <c r="E2367" s="1" t="s">
        <v>40</v>
      </c>
      <c r="F2367" s="1" t="s">
        <v>4845</v>
      </c>
      <c r="G2367" s="1">
        <v>644400000</v>
      </c>
      <c r="H2367" s="1">
        <v>137550000</v>
      </c>
      <c r="I2367" s="1">
        <v>53000000</v>
      </c>
      <c r="J2367" s="3">
        <v>40.9</v>
      </c>
      <c r="K2367" s="2">
        <f t="shared" si="108"/>
        <v>2167700000</v>
      </c>
      <c r="L2367" s="2">
        <f t="shared" si="109"/>
        <v>6.3454352539558057E-2</v>
      </c>
      <c r="M2367" s="2">
        <f t="shared" si="110"/>
        <v>0.29727360797158281</v>
      </c>
    </row>
    <row r="2368" spans="1:13" x14ac:dyDescent="0.25">
      <c r="A2368" s="1" t="s">
        <v>4846</v>
      </c>
      <c r="B2368" s="1" t="s">
        <v>4847</v>
      </c>
      <c r="C2368" s="1" t="s">
        <v>4536</v>
      </c>
      <c r="D2368" s="1" t="s">
        <v>13</v>
      </c>
      <c r="E2368" s="1" t="s">
        <v>84</v>
      </c>
      <c r="F2368" s="1" t="s">
        <v>4848</v>
      </c>
      <c r="G2368" s="1">
        <v>9290000000</v>
      </c>
      <c r="H2368" s="1">
        <v>156360000</v>
      </c>
      <c r="I2368" s="1">
        <v>24650000</v>
      </c>
      <c r="J2368" s="3">
        <v>37.74</v>
      </c>
      <c r="K2368" s="2">
        <f t="shared" si="108"/>
        <v>930291000</v>
      </c>
      <c r="L2368" s="2">
        <f t="shared" si="109"/>
        <v>0.16807644059761945</v>
      </c>
      <c r="M2368" s="2">
        <f t="shared" si="110"/>
        <v>9.9861226218462829</v>
      </c>
    </row>
    <row r="2369" spans="1:13" x14ac:dyDescent="0.25">
      <c r="A2369" s="1" t="s">
        <v>4849</v>
      </c>
      <c r="B2369" s="1" t="s">
        <v>4850</v>
      </c>
      <c r="C2369" s="1" t="s">
        <v>4536</v>
      </c>
      <c r="D2369" s="1" t="s">
        <v>39</v>
      </c>
      <c r="E2369" s="1" t="s">
        <v>40</v>
      </c>
      <c r="F2369" s="1" t="s">
        <v>4851</v>
      </c>
      <c r="G2369" s="1">
        <v>308100000</v>
      </c>
      <c r="H2369" s="1">
        <v>-59340000</v>
      </c>
      <c r="I2369" s="1">
        <v>407660000</v>
      </c>
      <c r="J2369" s="3">
        <v>1.06</v>
      </c>
      <c r="K2369" s="2">
        <f t="shared" si="108"/>
        <v>432119600</v>
      </c>
      <c r="L2369" s="2">
        <f t="shared" si="109"/>
        <v>-0.13732309295852352</v>
      </c>
      <c r="M2369" s="2">
        <f t="shared" si="110"/>
        <v>0.71299704989081725</v>
      </c>
    </row>
    <row r="2370" spans="1:13" x14ac:dyDescent="0.25">
      <c r="A2370" s="1" t="s">
        <v>4852</v>
      </c>
      <c r="B2370" s="1" t="s">
        <v>4853</v>
      </c>
      <c r="C2370" s="1" t="s">
        <v>4536</v>
      </c>
      <c r="D2370" s="1" t="s">
        <v>39</v>
      </c>
      <c r="E2370" s="1" t="s">
        <v>40</v>
      </c>
      <c r="F2370" s="1" t="s">
        <v>4854</v>
      </c>
      <c r="G2370" s="1">
        <v>2390000000</v>
      </c>
      <c r="H2370" s="1">
        <v>-83990000</v>
      </c>
      <c r="I2370" s="1">
        <v>176140000</v>
      </c>
      <c r="J2370" s="3">
        <v>5.73</v>
      </c>
      <c r="K2370" s="2">
        <f t="shared" si="108"/>
        <v>1009282200.0000001</v>
      </c>
      <c r="L2370" s="2">
        <f t="shared" si="109"/>
        <v>-8.3217557983287518E-2</v>
      </c>
      <c r="M2370" s="2">
        <f t="shared" si="110"/>
        <v>2.3680195687588661</v>
      </c>
    </row>
    <row r="2371" spans="1:13" x14ac:dyDescent="0.25">
      <c r="A2371" s="1" t="s">
        <v>4855</v>
      </c>
      <c r="B2371" s="1" t="s">
        <v>4856</v>
      </c>
      <c r="C2371" s="1" t="s">
        <v>4536</v>
      </c>
      <c r="D2371" s="1" t="s">
        <v>95</v>
      </c>
      <c r="E2371" s="1" t="s">
        <v>506</v>
      </c>
      <c r="F2371" s="1" t="s">
        <v>4857</v>
      </c>
      <c r="G2371" s="1">
        <v>105980000</v>
      </c>
      <c r="H2371" s="1">
        <v>-35040000</v>
      </c>
      <c r="I2371" s="1">
        <v>27850000</v>
      </c>
      <c r="J2371" s="3">
        <v>13.1</v>
      </c>
      <c r="K2371" s="2">
        <f t="shared" ref="K2371:K2434" si="111">I2371*J2371</f>
        <v>364835000</v>
      </c>
      <c r="L2371" s="2">
        <f t="shared" ref="L2371:L2434" si="112">H2371/K2371</f>
        <v>-9.6043416887085939E-2</v>
      </c>
      <c r="M2371" s="2">
        <f t="shared" ref="M2371:M2434" si="113">G2371/K2371</f>
        <v>0.29048748064193403</v>
      </c>
    </row>
    <row r="2372" spans="1:13" x14ac:dyDescent="0.25">
      <c r="A2372" s="1" t="s">
        <v>4858</v>
      </c>
      <c r="B2372" s="1" t="s">
        <v>4859</v>
      </c>
      <c r="C2372" s="1" t="s">
        <v>4536</v>
      </c>
      <c r="D2372" s="1" t="s">
        <v>13</v>
      </c>
      <c r="E2372" s="1" t="s">
        <v>3159</v>
      </c>
      <c r="F2372" s="1" t="s">
        <v>4860</v>
      </c>
      <c r="G2372" s="1">
        <v>306850000</v>
      </c>
      <c r="H2372" s="1">
        <v>62110000</v>
      </c>
      <c r="I2372" s="1">
        <v>19230000</v>
      </c>
      <c r="J2372" s="3">
        <v>47.97</v>
      </c>
      <c r="K2372" s="2">
        <f t="shared" si="111"/>
        <v>922463100</v>
      </c>
      <c r="L2372" s="2">
        <f t="shared" si="112"/>
        <v>6.7330606503392926E-2</v>
      </c>
      <c r="M2372" s="2">
        <f t="shared" si="113"/>
        <v>0.33264203196854164</v>
      </c>
    </row>
    <row r="2373" spans="1:13" x14ac:dyDescent="0.25">
      <c r="A2373" s="1" t="s">
        <v>4861</v>
      </c>
      <c r="B2373" s="1" t="s">
        <v>4862</v>
      </c>
      <c r="C2373" s="1" t="s">
        <v>4536</v>
      </c>
      <c r="D2373" s="1" t="s">
        <v>112</v>
      </c>
      <c r="E2373" s="1" t="s">
        <v>205</v>
      </c>
      <c r="F2373" s="1" t="s">
        <v>4863</v>
      </c>
      <c r="G2373" s="1">
        <v>123660000</v>
      </c>
      <c r="H2373" s="1">
        <v>10420000</v>
      </c>
      <c r="I2373" s="1">
        <v>33990000</v>
      </c>
      <c r="J2373" s="3">
        <v>12.01</v>
      </c>
      <c r="K2373" s="2">
        <f t="shared" si="111"/>
        <v>408219900</v>
      </c>
      <c r="L2373" s="2">
        <f t="shared" si="112"/>
        <v>2.5525458215045371E-2</v>
      </c>
      <c r="M2373" s="2">
        <f t="shared" si="113"/>
        <v>0.30292496764611426</v>
      </c>
    </row>
    <row r="2374" spans="1:13" x14ac:dyDescent="0.25">
      <c r="A2374" s="1" t="s">
        <v>4864</v>
      </c>
      <c r="B2374" s="1" t="s">
        <v>4865</v>
      </c>
      <c r="C2374" s="1" t="s">
        <v>4536</v>
      </c>
      <c r="D2374" s="1" t="s">
        <v>166</v>
      </c>
      <c r="E2374" s="1" t="s">
        <v>314</v>
      </c>
      <c r="F2374" s="1" t="s">
        <v>4866</v>
      </c>
      <c r="G2374" s="1">
        <v>186720000</v>
      </c>
      <c r="H2374" s="1">
        <v>-46420000</v>
      </c>
      <c r="I2374" s="1">
        <v>38060000</v>
      </c>
      <c r="J2374" s="3">
        <v>4.88</v>
      </c>
      <c r="K2374" s="2">
        <f t="shared" si="111"/>
        <v>185732800</v>
      </c>
      <c r="L2374" s="2">
        <f t="shared" si="112"/>
        <v>-0.24992893016203924</v>
      </c>
      <c r="M2374" s="2">
        <f t="shared" si="113"/>
        <v>1.0053151624268841</v>
      </c>
    </row>
    <row r="2375" spans="1:13" x14ac:dyDescent="0.25">
      <c r="A2375" s="1" t="s">
        <v>4867</v>
      </c>
      <c r="B2375" s="1" t="s">
        <v>4868</v>
      </c>
      <c r="C2375" s="1" t="s">
        <v>4536</v>
      </c>
      <c r="D2375" s="1" t="s">
        <v>95</v>
      </c>
      <c r="E2375" s="1" t="s">
        <v>2793</v>
      </c>
      <c r="F2375" s="1" t="s">
        <v>4869</v>
      </c>
      <c r="G2375" s="1">
        <v>2070000000</v>
      </c>
      <c r="H2375" s="1">
        <v>93720000</v>
      </c>
      <c r="I2375" s="1">
        <v>16680000</v>
      </c>
      <c r="J2375" s="3">
        <v>101.12</v>
      </c>
      <c r="K2375" s="2">
        <f t="shared" si="111"/>
        <v>1686681600</v>
      </c>
      <c r="L2375" s="2">
        <f t="shared" si="112"/>
        <v>5.5564725434841998E-2</v>
      </c>
      <c r="M2375" s="2">
        <f t="shared" si="113"/>
        <v>1.2272618613969584</v>
      </c>
    </row>
    <row r="2376" spans="1:13" x14ac:dyDescent="0.25">
      <c r="A2376" s="1" t="s">
        <v>4870</v>
      </c>
      <c r="B2376" s="1" t="s">
        <v>4871</v>
      </c>
      <c r="C2376" s="1" t="s">
        <v>4536</v>
      </c>
      <c r="D2376" s="1" t="s">
        <v>2</v>
      </c>
      <c r="E2376" s="1" t="s">
        <v>931</v>
      </c>
      <c r="F2376" s="1" t="s">
        <v>4872</v>
      </c>
      <c r="G2376" s="1">
        <v>574790000000</v>
      </c>
      <c r="H2376" s="1">
        <v>30430000000</v>
      </c>
      <c r="I2376" s="1">
        <v>10490000000</v>
      </c>
      <c r="J2376" s="3">
        <v>185.67</v>
      </c>
      <c r="K2376" s="2">
        <f t="shared" si="111"/>
        <v>1947678299999.9998</v>
      </c>
      <c r="L2376" s="2">
        <f t="shared" si="112"/>
        <v>1.5623730058500936E-2</v>
      </c>
      <c r="M2376" s="2">
        <f t="shared" si="113"/>
        <v>0.2951154715848095</v>
      </c>
    </row>
    <row r="2377" spans="1:13" x14ac:dyDescent="0.25">
      <c r="A2377" s="1" t="s">
        <v>4873</v>
      </c>
      <c r="B2377" s="1" t="s">
        <v>4874</v>
      </c>
      <c r="C2377" s="1" t="s">
        <v>4536</v>
      </c>
      <c r="D2377" s="1" t="s">
        <v>39</v>
      </c>
      <c r="E2377" s="1" t="s">
        <v>1591</v>
      </c>
      <c r="F2377" s="1" t="s">
        <v>4875</v>
      </c>
      <c r="G2377" s="1">
        <v>17160000</v>
      </c>
      <c r="H2377" s="1">
        <v>-163620000</v>
      </c>
      <c r="I2377" s="1">
        <v>26920000</v>
      </c>
      <c r="J2377" s="3">
        <v>21.53</v>
      </c>
      <c r="K2377" s="2">
        <f t="shared" si="111"/>
        <v>579587600</v>
      </c>
      <c r="L2377" s="2">
        <f t="shared" si="112"/>
        <v>-0.28230417627982379</v>
      </c>
      <c r="M2377" s="2">
        <f t="shared" si="113"/>
        <v>2.9607258678412029E-2</v>
      </c>
    </row>
    <row r="2378" spans="1:13" x14ac:dyDescent="0.25">
      <c r="A2378" s="1" t="s">
        <v>4876</v>
      </c>
      <c r="B2378" s="1" t="s">
        <v>4877</v>
      </c>
      <c r="C2378" s="1" t="s">
        <v>4536</v>
      </c>
      <c r="D2378" s="1" t="s">
        <v>128</v>
      </c>
      <c r="E2378" s="1" t="s">
        <v>307</v>
      </c>
      <c r="F2378" s="1" t="s">
        <v>4878</v>
      </c>
      <c r="G2378" s="1">
        <v>14750000000</v>
      </c>
      <c r="H2378" s="1">
        <v>101190000</v>
      </c>
      <c r="I2378" s="1">
        <v>34380000</v>
      </c>
      <c r="J2378" s="3">
        <v>57.34</v>
      </c>
      <c r="K2378" s="2">
        <f t="shared" si="111"/>
        <v>1971349200</v>
      </c>
      <c r="L2378" s="2">
        <f t="shared" si="112"/>
        <v>5.1330327473184355E-2</v>
      </c>
      <c r="M2378" s="2">
        <f t="shared" si="113"/>
        <v>7.4821852972573302</v>
      </c>
    </row>
    <row r="2379" spans="1:13" x14ac:dyDescent="0.25">
      <c r="A2379" s="1" t="s">
        <v>4879</v>
      </c>
      <c r="B2379" s="1" t="s">
        <v>4880</v>
      </c>
      <c r="C2379" s="1" t="s">
        <v>4536</v>
      </c>
      <c r="D2379" s="1" t="s">
        <v>112</v>
      </c>
      <c r="E2379" s="1" t="s">
        <v>186</v>
      </c>
      <c r="F2379" s="1" t="s">
        <v>4881</v>
      </c>
      <c r="G2379" s="1">
        <v>1360000000</v>
      </c>
      <c r="H2379" s="1">
        <v>-39730000</v>
      </c>
      <c r="I2379" s="1">
        <v>505900000</v>
      </c>
      <c r="J2379" s="3">
        <v>2.2999999999999998</v>
      </c>
      <c r="K2379" s="2">
        <f t="shared" si="111"/>
        <v>1163570000</v>
      </c>
      <c r="L2379" s="2">
        <f t="shared" si="112"/>
        <v>-3.4144916077245027E-2</v>
      </c>
      <c r="M2379" s="2">
        <f t="shared" si="113"/>
        <v>1.1688166590750879</v>
      </c>
    </row>
    <row r="2380" spans="1:13" x14ac:dyDescent="0.25">
      <c r="A2380" s="1" t="s">
        <v>4882</v>
      </c>
      <c r="B2380" s="1" t="s">
        <v>4883</v>
      </c>
      <c r="C2380" s="1" t="s">
        <v>4536</v>
      </c>
      <c r="D2380" s="1" t="s">
        <v>39</v>
      </c>
      <c r="E2380" s="1" t="s">
        <v>272</v>
      </c>
      <c r="F2380" s="1" t="s">
        <v>4884</v>
      </c>
      <c r="G2380" s="1">
        <v>338750000</v>
      </c>
      <c r="H2380" s="1">
        <v>-52440000</v>
      </c>
      <c r="I2380" s="1">
        <v>39480000</v>
      </c>
      <c r="J2380" s="3">
        <v>6.97</v>
      </c>
      <c r="K2380" s="2">
        <f t="shared" si="111"/>
        <v>275175600</v>
      </c>
      <c r="L2380" s="2">
        <f t="shared" si="112"/>
        <v>-0.19056922198043721</v>
      </c>
      <c r="M2380" s="2">
        <f t="shared" si="113"/>
        <v>1.2310321118587548</v>
      </c>
    </row>
    <row r="2381" spans="1:13" x14ac:dyDescent="0.25">
      <c r="A2381" s="1" t="s">
        <v>4885</v>
      </c>
      <c r="B2381" s="1" t="s">
        <v>4886</v>
      </c>
      <c r="C2381" s="1" t="s">
        <v>4536</v>
      </c>
      <c r="D2381" s="1" t="s">
        <v>39</v>
      </c>
      <c r="E2381" s="1" t="s">
        <v>272</v>
      </c>
      <c r="F2381" s="1" t="s">
        <v>4887</v>
      </c>
      <c r="G2381" s="1">
        <v>166660000</v>
      </c>
      <c r="H2381" s="1">
        <v>-82670000</v>
      </c>
      <c r="I2381" s="1">
        <v>14660000</v>
      </c>
      <c r="J2381" s="3">
        <v>25.89</v>
      </c>
      <c r="K2381" s="2">
        <f t="shared" si="111"/>
        <v>379547400</v>
      </c>
      <c r="L2381" s="2">
        <f t="shared" si="112"/>
        <v>-0.21781205720286848</v>
      </c>
      <c r="M2381" s="2">
        <f t="shared" si="113"/>
        <v>0.4391019408906503</v>
      </c>
    </row>
    <row r="2382" spans="1:13" x14ac:dyDescent="0.25">
      <c r="A2382" s="1" t="s">
        <v>4888</v>
      </c>
      <c r="B2382" s="1" t="s">
        <v>4889</v>
      </c>
      <c r="C2382" s="1" t="s">
        <v>4536</v>
      </c>
      <c r="D2382" s="1" t="s">
        <v>39</v>
      </c>
      <c r="E2382" s="1" t="s">
        <v>1591</v>
      </c>
      <c r="F2382" s="1" t="s">
        <v>4890</v>
      </c>
      <c r="G2382" s="1">
        <v>486820000</v>
      </c>
      <c r="H2382" s="1">
        <v>18780000</v>
      </c>
      <c r="I2382" s="1">
        <v>18190000</v>
      </c>
      <c r="J2382" s="3">
        <v>67.05</v>
      </c>
      <c r="K2382" s="2">
        <f t="shared" si="111"/>
        <v>1219639500</v>
      </c>
      <c r="L2382" s="2">
        <f t="shared" si="112"/>
        <v>1.5397992603552116E-2</v>
      </c>
      <c r="M2382" s="2">
        <f t="shared" si="113"/>
        <v>0.39915073265501816</v>
      </c>
    </row>
    <row r="2383" spans="1:13" x14ac:dyDescent="0.25">
      <c r="A2383" s="1" t="s">
        <v>4891</v>
      </c>
      <c r="B2383" s="1" t="s">
        <v>4892</v>
      </c>
      <c r="C2383" s="1" t="s">
        <v>4536</v>
      </c>
      <c r="D2383" s="1" t="s">
        <v>39</v>
      </c>
      <c r="E2383" s="1" t="s">
        <v>1591</v>
      </c>
      <c r="F2383" s="1" t="s">
        <v>4893</v>
      </c>
      <c r="G2383" s="1">
        <v>210000</v>
      </c>
      <c r="H2383" s="1">
        <v>-9810000</v>
      </c>
      <c r="I2383" s="1">
        <v>30980000</v>
      </c>
      <c r="J2383" s="3">
        <v>3.25</v>
      </c>
      <c r="K2383" s="2">
        <f t="shared" si="111"/>
        <v>100685000</v>
      </c>
      <c r="L2383" s="2">
        <f t="shared" si="112"/>
        <v>-9.7432586780553207E-2</v>
      </c>
      <c r="M2383" s="2">
        <f t="shared" si="113"/>
        <v>2.0857128668619954E-3</v>
      </c>
    </row>
    <row r="2384" spans="1:13" x14ac:dyDescent="0.25">
      <c r="A2384" s="1" t="s">
        <v>4894</v>
      </c>
      <c r="B2384" s="1" t="s">
        <v>4895</v>
      </c>
      <c r="C2384" s="1" t="s">
        <v>4536</v>
      </c>
      <c r="D2384" s="1" t="s">
        <v>39</v>
      </c>
      <c r="E2384" s="1" t="s">
        <v>40</v>
      </c>
      <c r="F2384" s="1" t="s">
        <v>4896</v>
      </c>
      <c r="G2384" s="1">
        <v>0</v>
      </c>
      <c r="H2384" s="1">
        <v>-134240000</v>
      </c>
      <c r="I2384" s="1">
        <v>75670000</v>
      </c>
      <c r="J2384" s="3">
        <v>6.23</v>
      </c>
      <c r="K2384" s="2">
        <f t="shared" si="111"/>
        <v>471424100.00000006</v>
      </c>
      <c r="L2384" s="2">
        <f t="shared" si="112"/>
        <v>-0.28475421600210932</v>
      </c>
      <c r="M2384" s="2">
        <f t="shared" si="113"/>
        <v>0</v>
      </c>
    </row>
    <row r="2385" spans="1:13" x14ac:dyDescent="0.25">
      <c r="A2385" s="1" t="s">
        <v>4897</v>
      </c>
      <c r="B2385" s="1" t="s">
        <v>4898</v>
      </c>
      <c r="C2385" s="1" t="s">
        <v>4536</v>
      </c>
      <c r="D2385" s="1" t="s">
        <v>112</v>
      </c>
      <c r="E2385" s="1" t="s">
        <v>205</v>
      </c>
      <c r="F2385" s="1" t="s">
        <v>4899</v>
      </c>
      <c r="G2385" s="1">
        <v>2270000000</v>
      </c>
      <c r="H2385" s="1">
        <v>500410000</v>
      </c>
      <c r="I2385" s="1">
        <v>87390000</v>
      </c>
      <c r="J2385" s="3">
        <v>344.5</v>
      </c>
      <c r="K2385" s="2">
        <f t="shared" si="111"/>
        <v>30105855000</v>
      </c>
      <c r="L2385" s="2">
        <f t="shared" si="112"/>
        <v>1.662168372231913E-2</v>
      </c>
      <c r="M2385" s="2">
        <f t="shared" si="113"/>
        <v>7.5400615594541323E-2</v>
      </c>
    </row>
    <row r="2386" spans="1:13" x14ac:dyDescent="0.25">
      <c r="A2386" s="1" t="s">
        <v>4900</v>
      </c>
      <c r="B2386" s="1" t="s">
        <v>4901</v>
      </c>
      <c r="C2386" s="1" t="s">
        <v>4536</v>
      </c>
      <c r="D2386" s="1" t="s">
        <v>128</v>
      </c>
      <c r="E2386" s="1" t="s">
        <v>319</v>
      </c>
      <c r="F2386" s="1" t="s">
        <v>4902</v>
      </c>
      <c r="G2386" s="1">
        <v>2870000</v>
      </c>
      <c r="H2386" s="1">
        <v>-13340000</v>
      </c>
      <c r="I2386" s="1">
        <v>7800000</v>
      </c>
      <c r="J2386" s="3">
        <v>1.71</v>
      </c>
      <c r="K2386" s="2">
        <f t="shared" si="111"/>
        <v>13338000</v>
      </c>
      <c r="L2386" s="2">
        <f t="shared" si="112"/>
        <v>-1.0001499475183686</v>
      </c>
      <c r="M2386" s="2">
        <f t="shared" si="113"/>
        <v>0.2151746888588994</v>
      </c>
    </row>
    <row r="2387" spans="1:13" x14ac:dyDescent="0.25">
      <c r="A2387" s="1" t="s">
        <v>4903</v>
      </c>
      <c r="B2387" s="1" t="s">
        <v>4904</v>
      </c>
      <c r="C2387" s="1" t="s">
        <v>4536</v>
      </c>
      <c r="D2387" s="1" t="s">
        <v>112</v>
      </c>
      <c r="E2387" s="1" t="s">
        <v>113</v>
      </c>
      <c r="F2387" s="1" t="s">
        <v>4905</v>
      </c>
      <c r="G2387" s="1">
        <v>21910000</v>
      </c>
      <c r="H2387" s="1">
        <v>-23410000</v>
      </c>
      <c r="I2387" s="1">
        <v>12130000</v>
      </c>
      <c r="J2387" s="3">
        <v>1.25</v>
      </c>
      <c r="K2387" s="2">
        <f t="shared" si="111"/>
        <v>15162500</v>
      </c>
      <c r="L2387" s="2">
        <f t="shared" si="112"/>
        <v>-1.5439406430338005</v>
      </c>
      <c r="M2387" s="2">
        <f t="shared" si="113"/>
        <v>1.4450123660346248</v>
      </c>
    </row>
    <row r="2388" spans="1:13" x14ac:dyDescent="0.25">
      <c r="A2388" s="1" t="s">
        <v>4906</v>
      </c>
      <c r="B2388" s="1" t="s">
        <v>4907</v>
      </c>
      <c r="C2388" s="1" t="s">
        <v>4536</v>
      </c>
      <c r="D2388" s="1" t="s">
        <v>77</v>
      </c>
      <c r="E2388" s="1" t="s">
        <v>194</v>
      </c>
      <c r="F2388" s="1" t="s">
        <v>4908</v>
      </c>
      <c r="G2388" s="1">
        <v>691320000</v>
      </c>
      <c r="H2388" s="1">
        <v>12360000</v>
      </c>
      <c r="I2388" s="1">
        <v>29530000</v>
      </c>
      <c r="J2388" s="3">
        <v>23.18</v>
      </c>
      <c r="K2388" s="2">
        <f t="shared" si="111"/>
        <v>684505400</v>
      </c>
      <c r="L2388" s="2">
        <f t="shared" si="112"/>
        <v>1.8056833444995465E-2</v>
      </c>
      <c r="M2388" s="2">
        <f t="shared" si="113"/>
        <v>1.0099555094817367</v>
      </c>
    </row>
    <row r="2389" spans="1:13" x14ac:dyDescent="0.25">
      <c r="A2389" s="1" t="s">
        <v>4909</v>
      </c>
      <c r="B2389" s="1" t="s">
        <v>4910</v>
      </c>
      <c r="C2389" s="1" t="s">
        <v>4536</v>
      </c>
      <c r="D2389" s="1" t="s">
        <v>22</v>
      </c>
      <c r="E2389" s="1" t="s">
        <v>23</v>
      </c>
      <c r="F2389" s="1" t="s">
        <v>4911</v>
      </c>
      <c r="G2389" s="1">
        <v>8279999999.999999</v>
      </c>
      <c r="H2389" s="1">
        <v>2860000000</v>
      </c>
      <c r="I2389" s="1">
        <v>309000000</v>
      </c>
      <c r="J2389" s="3">
        <v>34.89</v>
      </c>
      <c r="K2389" s="2">
        <f t="shared" si="111"/>
        <v>10781010000</v>
      </c>
      <c r="L2389" s="2">
        <f t="shared" si="112"/>
        <v>0.26528126771053917</v>
      </c>
      <c r="M2389" s="2">
        <f t="shared" si="113"/>
        <v>0.76801709672841401</v>
      </c>
    </row>
    <row r="2390" spans="1:13" x14ac:dyDescent="0.25">
      <c r="A2390" s="1" t="s">
        <v>4912</v>
      </c>
      <c r="B2390" s="1" t="s">
        <v>4913</v>
      </c>
      <c r="C2390" s="1" t="s">
        <v>4536</v>
      </c>
      <c r="D2390" s="1" t="s">
        <v>13</v>
      </c>
      <c r="E2390" s="1" t="s">
        <v>34</v>
      </c>
      <c r="F2390" s="1" t="s">
        <v>4914</v>
      </c>
      <c r="G2390" s="1">
        <v>504000</v>
      </c>
      <c r="H2390" s="1">
        <v>-18510000</v>
      </c>
      <c r="I2390" s="1">
        <v>19100000</v>
      </c>
      <c r="J2390" s="3">
        <v>0.99970000000000003</v>
      </c>
      <c r="K2390" s="2">
        <f t="shared" si="111"/>
        <v>19094270</v>
      </c>
      <c r="L2390" s="2">
        <f t="shared" si="112"/>
        <v>-0.96940076787434137</v>
      </c>
      <c r="M2390" s="2">
        <f t="shared" si="113"/>
        <v>2.6395353160922098E-2</v>
      </c>
    </row>
    <row r="2391" spans="1:13" x14ac:dyDescent="0.25">
      <c r="A2391" s="1" t="s">
        <v>4915</v>
      </c>
      <c r="B2391" s="1" t="s">
        <v>4916</v>
      </c>
      <c r="C2391" s="1" t="s">
        <v>4536</v>
      </c>
      <c r="D2391" s="1" t="s">
        <v>39</v>
      </c>
      <c r="E2391" s="1" t="s">
        <v>1591</v>
      </c>
      <c r="F2391" s="1" t="s">
        <v>4917</v>
      </c>
      <c r="G2391" s="1">
        <v>13370000</v>
      </c>
      <c r="H2391" s="1">
        <v>-9950000</v>
      </c>
      <c r="I2391" s="1">
        <v>13080000</v>
      </c>
      <c r="J2391" s="3">
        <v>0.39240000000000003</v>
      </c>
      <c r="K2391" s="2">
        <f t="shared" si="111"/>
        <v>5132592</v>
      </c>
      <c r="L2391" s="2">
        <f t="shared" si="112"/>
        <v>-1.9385916511579335</v>
      </c>
      <c r="M2391" s="2">
        <f t="shared" si="113"/>
        <v>2.6049216458272935</v>
      </c>
    </row>
    <row r="2392" spans="1:13" x14ac:dyDescent="0.25">
      <c r="A2392" s="1" t="s">
        <v>4918</v>
      </c>
      <c r="B2392" s="1" t="s">
        <v>4919</v>
      </c>
      <c r="C2392" s="1" t="s">
        <v>4536</v>
      </c>
      <c r="D2392" s="1" t="s">
        <v>50</v>
      </c>
      <c r="E2392" s="1" t="s">
        <v>81</v>
      </c>
      <c r="F2392" s="1" t="s">
        <v>4920</v>
      </c>
      <c r="G2392" s="1">
        <v>600550000</v>
      </c>
      <c r="H2392" s="1">
        <v>-47290000</v>
      </c>
      <c r="I2392" s="1">
        <v>18190000</v>
      </c>
      <c r="J2392" s="3">
        <v>13.43</v>
      </c>
      <c r="K2392" s="2">
        <f t="shared" si="111"/>
        <v>244291700</v>
      </c>
      <c r="L2392" s="2">
        <f t="shared" si="112"/>
        <v>-0.19358005204433879</v>
      </c>
      <c r="M2392" s="2">
        <f t="shared" si="113"/>
        <v>2.4583315765537677</v>
      </c>
    </row>
    <row r="2393" spans="1:13" x14ac:dyDescent="0.25">
      <c r="A2393" s="1" t="s">
        <v>4921</v>
      </c>
      <c r="B2393" s="1" t="s">
        <v>4922</v>
      </c>
      <c r="C2393" s="1" t="s">
        <v>4536</v>
      </c>
      <c r="D2393" s="1" t="s">
        <v>112</v>
      </c>
      <c r="E2393" s="1" t="s">
        <v>2438</v>
      </c>
      <c r="F2393" s="1" t="s">
        <v>4923</v>
      </c>
      <c r="G2393" s="1">
        <v>55390000</v>
      </c>
      <c r="H2393" s="1">
        <v>-44650000</v>
      </c>
      <c r="I2393" s="1">
        <v>93980000</v>
      </c>
      <c r="J2393" s="3">
        <v>2.85</v>
      </c>
      <c r="K2393" s="2">
        <f t="shared" si="111"/>
        <v>267843000</v>
      </c>
      <c r="L2393" s="2">
        <f t="shared" si="112"/>
        <v>-0.16670213520607222</v>
      </c>
      <c r="M2393" s="2">
        <f t="shared" si="113"/>
        <v>0.20680025238665936</v>
      </c>
    </row>
    <row r="2394" spans="1:13" x14ac:dyDescent="0.25">
      <c r="A2394" s="1" t="s">
        <v>4924</v>
      </c>
      <c r="B2394" s="1" t="s">
        <v>4925</v>
      </c>
      <c r="C2394" s="1" t="s">
        <v>4536</v>
      </c>
      <c r="D2394" s="1" t="s">
        <v>39</v>
      </c>
      <c r="E2394" s="1" t="s">
        <v>40</v>
      </c>
      <c r="F2394" s="1" t="s">
        <v>4926</v>
      </c>
      <c r="G2394" s="1">
        <v>396590000</v>
      </c>
      <c r="H2394" s="1">
        <v>-528630000</v>
      </c>
      <c r="I2394" s="1">
        <v>118680000</v>
      </c>
      <c r="J2394" s="3">
        <v>55.12</v>
      </c>
      <c r="K2394" s="2">
        <f t="shared" si="111"/>
        <v>6541641600</v>
      </c>
      <c r="L2394" s="2">
        <f t="shared" si="112"/>
        <v>-8.0809991180195509E-2</v>
      </c>
      <c r="M2394" s="2">
        <f t="shared" si="113"/>
        <v>6.0625455237413188E-2</v>
      </c>
    </row>
    <row r="2395" spans="1:13" x14ac:dyDescent="0.25">
      <c r="A2395" s="1" t="s">
        <v>4927</v>
      </c>
      <c r="B2395" s="1" t="s">
        <v>4928</v>
      </c>
      <c r="C2395" s="1" t="s">
        <v>4536</v>
      </c>
      <c r="D2395" s="1" t="s">
        <v>39</v>
      </c>
      <c r="E2395" s="1" t="s">
        <v>40</v>
      </c>
      <c r="F2395" s="1" t="s">
        <v>4929</v>
      </c>
      <c r="G2395" s="1">
        <v>9990000</v>
      </c>
      <c r="H2395" s="1">
        <v>-119760000</v>
      </c>
      <c r="I2395" s="1">
        <v>84240000</v>
      </c>
      <c r="J2395" s="3">
        <v>5.57</v>
      </c>
      <c r="K2395" s="2">
        <f t="shared" si="111"/>
        <v>469216800</v>
      </c>
      <c r="L2395" s="2">
        <f t="shared" si="112"/>
        <v>-0.25523382794477945</v>
      </c>
      <c r="M2395" s="2">
        <f t="shared" si="113"/>
        <v>2.1290797771946784E-2</v>
      </c>
    </row>
    <row r="2396" spans="1:13" x14ac:dyDescent="0.25">
      <c r="A2396" s="1" t="s">
        <v>4930</v>
      </c>
      <c r="B2396" s="1" t="s">
        <v>4931</v>
      </c>
      <c r="C2396" s="1" t="s">
        <v>4536</v>
      </c>
      <c r="D2396" s="1" t="s">
        <v>95</v>
      </c>
      <c r="E2396" s="1" t="s">
        <v>2793</v>
      </c>
      <c r="F2396" s="1" t="s">
        <v>4932</v>
      </c>
      <c r="G2396" s="1">
        <v>1440000000</v>
      </c>
      <c r="H2396" s="1">
        <v>104110000</v>
      </c>
      <c r="I2396" s="1">
        <v>22420000</v>
      </c>
      <c r="J2396" s="3">
        <v>58.85</v>
      </c>
      <c r="K2396" s="2">
        <f t="shared" si="111"/>
        <v>1319417000</v>
      </c>
      <c r="L2396" s="2">
        <f t="shared" si="112"/>
        <v>7.8906062298727389E-2</v>
      </c>
      <c r="M2396" s="2">
        <f t="shared" si="113"/>
        <v>1.0913911219879688</v>
      </c>
    </row>
    <row r="2397" spans="1:13" x14ac:dyDescent="0.25">
      <c r="A2397" s="1" t="s">
        <v>4933</v>
      </c>
      <c r="B2397" s="1" t="s">
        <v>4934</v>
      </c>
      <c r="C2397" s="1" t="s">
        <v>4536</v>
      </c>
      <c r="D2397" s="1" t="s">
        <v>112</v>
      </c>
      <c r="E2397" s="1" t="s">
        <v>113</v>
      </c>
      <c r="F2397" s="1" t="s">
        <v>4935</v>
      </c>
      <c r="G2397" s="1">
        <v>620450000</v>
      </c>
      <c r="H2397" s="1">
        <v>2700000</v>
      </c>
      <c r="I2397" s="1">
        <v>36420000</v>
      </c>
      <c r="J2397" s="3">
        <v>232.49</v>
      </c>
      <c r="K2397" s="2">
        <f t="shared" si="111"/>
        <v>8467285800</v>
      </c>
      <c r="L2397" s="2">
        <f t="shared" si="112"/>
        <v>3.1887431979678776E-4</v>
      </c>
      <c r="M2397" s="2">
        <f t="shared" si="113"/>
        <v>7.3276137673302585E-2</v>
      </c>
    </row>
    <row r="2398" spans="1:13" x14ac:dyDescent="0.25">
      <c r="A2398" s="1" t="s">
        <v>4936</v>
      </c>
      <c r="B2398" s="1" t="s">
        <v>4937</v>
      </c>
      <c r="C2398" s="1" t="s">
        <v>4536</v>
      </c>
      <c r="D2398" s="1" t="s">
        <v>112</v>
      </c>
      <c r="E2398" s="1" t="s">
        <v>205</v>
      </c>
      <c r="F2398" s="1" t="s">
        <v>4938</v>
      </c>
      <c r="G2398" s="1">
        <v>545360000</v>
      </c>
      <c r="H2398" s="1">
        <v>-111440000</v>
      </c>
      <c r="I2398" s="1">
        <v>73100000</v>
      </c>
      <c r="J2398" s="3">
        <v>41.12</v>
      </c>
      <c r="K2398" s="2">
        <f t="shared" si="111"/>
        <v>3005872000</v>
      </c>
      <c r="L2398" s="2">
        <f t="shared" si="112"/>
        <v>-3.7074100294357176E-2</v>
      </c>
      <c r="M2398" s="2">
        <f t="shared" si="113"/>
        <v>0.18143154465659217</v>
      </c>
    </row>
    <row r="2399" spans="1:13" x14ac:dyDescent="0.25">
      <c r="A2399" s="1" t="s">
        <v>4939</v>
      </c>
      <c r="B2399" s="1" t="s">
        <v>4940</v>
      </c>
      <c r="C2399" s="1" t="s">
        <v>4536</v>
      </c>
      <c r="D2399" s="1" t="s">
        <v>112</v>
      </c>
      <c r="E2399" s="1" t="s">
        <v>205</v>
      </c>
      <c r="F2399" s="1" t="s">
        <v>4941</v>
      </c>
      <c r="G2399" s="1">
        <v>665920000</v>
      </c>
      <c r="H2399" s="1">
        <v>16670000</v>
      </c>
      <c r="I2399" s="1">
        <v>101820000</v>
      </c>
      <c r="J2399" s="3">
        <v>2.17</v>
      </c>
      <c r="K2399" s="2">
        <f t="shared" si="111"/>
        <v>220949400</v>
      </c>
      <c r="L2399" s="2">
        <f t="shared" si="112"/>
        <v>7.5447138575619577E-2</v>
      </c>
      <c r="M2399" s="2">
        <f t="shared" si="113"/>
        <v>3.0139027306704613</v>
      </c>
    </row>
    <row r="2400" spans="1:13" x14ac:dyDescent="0.25">
      <c r="A2400" s="1" t="s">
        <v>4942</v>
      </c>
      <c r="B2400" s="1" t="s">
        <v>4943</v>
      </c>
      <c r="C2400" s="1" t="s">
        <v>4536</v>
      </c>
      <c r="D2400" s="1" t="s">
        <v>39</v>
      </c>
      <c r="E2400" s="1" t="s">
        <v>40</v>
      </c>
      <c r="F2400" s="1" t="s">
        <v>4944</v>
      </c>
      <c r="G2400" s="1">
        <v>583230</v>
      </c>
      <c r="H2400" s="1">
        <v>-14290000</v>
      </c>
      <c r="I2400" s="1">
        <v>3620000</v>
      </c>
      <c r="J2400" s="3">
        <v>6.04</v>
      </c>
      <c r="K2400" s="2">
        <f t="shared" si="111"/>
        <v>21864800</v>
      </c>
      <c r="L2400" s="2">
        <f t="shared" si="112"/>
        <v>-0.65356188942958549</v>
      </c>
      <c r="M2400" s="2">
        <f t="shared" si="113"/>
        <v>2.6674380739819252E-2</v>
      </c>
    </row>
    <row r="2401" spans="1:13" x14ac:dyDescent="0.25">
      <c r="A2401" s="1" t="s">
        <v>4945</v>
      </c>
      <c r="B2401" s="1" t="s">
        <v>4946</v>
      </c>
      <c r="C2401" s="1" t="s">
        <v>4536</v>
      </c>
      <c r="D2401" s="1" t="s">
        <v>77</v>
      </c>
      <c r="E2401" s="1" t="s">
        <v>515</v>
      </c>
      <c r="F2401" s="1" t="s">
        <v>4947</v>
      </c>
      <c r="G2401" s="1">
        <v>433890000</v>
      </c>
      <c r="H2401" s="1">
        <v>3870000</v>
      </c>
      <c r="I2401" s="1">
        <v>20020000</v>
      </c>
      <c r="J2401" s="3">
        <v>1.36</v>
      </c>
      <c r="K2401" s="2">
        <f t="shared" si="111"/>
        <v>27227200.000000004</v>
      </c>
      <c r="L2401" s="2">
        <f t="shared" si="112"/>
        <v>0.14213727449021565</v>
      </c>
      <c r="M2401" s="2">
        <f t="shared" si="113"/>
        <v>15.935902332961154</v>
      </c>
    </row>
    <row r="2402" spans="1:13" x14ac:dyDescent="0.25">
      <c r="A2402" s="1" t="s">
        <v>4948</v>
      </c>
      <c r="B2402" s="1" t="s">
        <v>4949</v>
      </c>
      <c r="C2402" s="1" t="s">
        <v>4536</v>
      </c>
      <c r="D2402" s="1" t="s">
        <v>39</v>
      </c>
      <c r="E2402" s="1" t="s">
        <v>272</v>
      </c>
      <c r="F2402" s="1" t="s">
        <v>4950</v>
      </c>
      <c r="G2402" s="1">
        <v>52350000</v>
      </c>
      <c r="H2402" s="1">
        <v>-18710000</v>
      </c>
      <c r="I2402" s="1">
        <v>34620000</v>
      </c>
      <c r="J2402" s="3">
        <v>1.47</v>
      </c>
      <c r="K2402" s="2">
        <f t="shared" si="111"/>
        <v>50891400</v>
      </c>
      <c r="L2402" s="2">
        <f t="shared" si="112"/>
        <v>-0.36764561399371998</v>
      </c>
      <c r="M2402" s="2">
        <f t="shared" si="113"/>
        <v>1.0286610311368916</v>
      </c>
    </row>
    <row r="2403" spans="1:13" x14ac:dyDescent="0.25">
      <c r="A2403" s="1" t="s">
        <v>4951</v>
      </c>
      <c r="B2403" s="1" t="s">
        <v>4952</v>
      </c>
      <c r="C2403" s="1" t="s">
        <v>4536</v>
      </c>
      <c r="D2403" s="1" t="s">
        <v>39</v>
      </c>
      <c r="E2403" s="1" t="s">
        <v>1591</v>
      </c>
      <c r="F2403" s="1" t="s">
        <v>4953</v>
      </c>
      <c r="G2403" s="1">
        <v>2470000</v>
      </c>
      <c r="H2403" s="1">
        <v>-27560000</v>
      </c>
      <c r="I2403" s="1">
        <v>3840000</v>
      </c>
      <c r="J2403" s="3">
        <v>1.87</v>
      </c>
      <c r="K2403" s="1">
        <f t="shared" si="111"/>
        <v>7180800</v>
      </c>
      <c r="L2403" s="1">
        <f t="shared" si="112"/>
        <v>-3.83801247771836</v>
      </c>
      <c r="M2403" s="1">
        <f t="shared" si="113"/>
        <v>0.34397281639928701</v>
      </c>
    </row>
    <row r="2404" spans="1:13" x14ac:dyDescent="0.25">
      <c r="A2404" s="1" t="s">
        <v>4954</v>
      </c>
      <c r="B2404" s="1" t="s">
        <v>4955</v>
      </c>
      <c r="C2404" s="1" t="s">
        <v>4536</v>
      </c>
      <c r="D2404" s="1" t="s">
        <v>210</v>
      </c>
      <c r="E2404" s="1" t="s">
        <v>396</v>
      </c>
      <c r="F2404" s="1" t="s">
        <v>4956</v>
      </c>
      <c r="G2404" s="1">
        <v>25000</v>
      </c>
      <c r="H2404" s="1">
        <v>-23940000</v>
      </c>
      <c r="I2404" s="1">
        <v>93930000</v>
      </c>
      <c r="J2404" s="3">
        <v>0.59540000000000004</v>
      </c>
      <c r="K2404" s="2">
        <f t="shared" si="111"/>
        <v>55925922.000000007</v>
      </c>
      <c r="L2404" s="2">
        <f t="shared" si="112"/>
        <v>-0.42806625521524699</v>
      </c>
      <c r="M2404" s="2">
        <f t="shared" si="113"/>
        <v>4.4701989892987362E-4</v>
      </c>
    </row>
    <row r="2405" spans="1:13" x14ac:dyDescent="0.25">
      <c r="A2405" s="1" t="s">
        <v>4957</v>
      </c>
      <c r="B2405" s="1" t="s">
        <v>4958</v>
      </c>
      <c r="C2405" s="1" t="s">
        <v>4536</v>
      </c>
      <c r="D2405" s="1" t="s">
        <v>39</v>
      </c>
      <c r="E2405" s="1" t="s">
        <v>40</v>
      </c>
      <c r="F2405" s="1" t="s">
        <v>4959</v>
      </c>
      <c r="G2405" s="1">
        <v>50580000</v>
      </c>
      <c r="H2405" s="1">
        <v>-7870000</v>
      </c>
      <c r="I2405" s="1">
        <v>61260000</v>
      </c>
      <c r="J2405" s="3">
        <v>4.09</v>
      </c>
      <c r="K2405" s="2">
        <f t="shared" si="111"/>
        <v>250553400</v>
      </c>
      <c r="L2405" s="2">
        <f t="shared" si="112"/>
        <v>-3.1410469784085945E-2</v>
      </c>
      <c r="M2405" s="2">
        <f t="shared" si="113"/>
        <v>0.20187313363139356</v>
      </c>
    </row>
    <row r="2406" spans="1:13" x14ac:dyDescent="0.25">
      <c r="A2406" s="1" t="s">
        <v>4960</v>
      </c>
      <c r="B2406" s="1" t="s">
        <v>4961</v>
      </c>
      <c r="C2406" s="1" t="s">
        <v>4536</v>
      </c>
      <c r="D2406" s="1" t="s">
        <v>39</v>
      </c>
      <c r="E2406" s="1" t="s">
        <v>272</v>
      </c>
      <c r="F2406" s="1" t="s">
        <v>4962</v>
      </c>
      <c r="G2406" s="1">
        <v>447610000</v>
      </c>
      <c r="H2406" s="1">
        <v>-9280000</v>
      </c>
      <c r="I2406" s="1">
        <v>94880000</v>
      </c>
      <c r="J2406" s="3">
        <v>2.41</v>
      </c>
      <c r="K2406" s="2">
        <f t="shared" si="111"/>
        <v>228660800</v>
      </c>
      <c r="L2406" s="2">
        <f t="shared" si="112"/>
        <v>-4.0584131604542627E-2</v>
      </c>
      <c r="M2406" s="2">
        <f t="shared" si="113"/>
        <v>1.9575283564126427</v>
      </c>
    </row>
    <row r="2407" spans="1:13" x14ac:dyDescent="0.25">
      <c r="A2407" s="1" t="s">
        <v>4963</v>
      </c>
      <c r="B2407" s="1" t="s">
        <v>4964</v>
      </c>
      <c r="C2407" s="1" t="s">
        <v>4536</v>
      </c>
      <c r="D2407" s="1" t="s">
        <v>144</v>
      </c>
      <c r="E2407" s="1" t="s">
        <v>1961</v>
      </c>
      <c r="F2407" s="1" t="s">
        <v>4965</v>
      </c>
      <c r="G2407" s="1">
        <v>4430000000</v>
      </c>
      <c r="H2407" s="1">
        <v>265630000</v>
      </c>
      <c r="I2407" s="1">
        <v>24630000</v>
      </c>
      <c r="J2407" s="3">
        <v>151.30000000000001</v>
      </c>
      <c r="K2407" s="2">
        <f t="shared" si="111"/>
        <v>3726519000.0000005</v>
      </c>
      <c r="L2407" s="2">
        <f t="shared" si="112"/>
        <v>7.1280999774856899E-2</v>
      </c>
      <c r="M2407" s="2">
        <f t="shared" si="113"/>
        <v>1.1887769792667096</v>
      </c>
    </row>
    <row r="2408" spans="1:13" x14ac:dyDescent="0.25">
      <c r="A2408" s="1" t="s">
        <v>4966</v>
      </c>
      <c r="B2408" s="1" t="s">
        <v>4967</v>
      </c>
      <c r="C2408" s="1" t="s">
        <v>4536</v>
      </c>
      <c r="D2408" s="1" t="s">
        <v>13</v>
      </c>
      <c r="E2408" s="1" t="s">
        <v>245</v>
      </c>
      <c r="F2408" s="1" t="s">
        <v>4968</v>
      </c>
      <c r="G2408" s="1">
        <v>2450000000</v>
      </c>
      <c r="H2408" s="1">
        <v>1520000000</v>
      </c>
      <c r="I2408" s="1">
        <v>575000000</v>
      </c>
      <c r="J2408" s="3">
        <v>20.53</v>
      </c>
      <c r="K2408" s="2">
        <f t="shared" si="111"/>
        <v>11804750000</v>
      </c>
      <c r="L2408" s="2">
        <f t="shared" si="112"/>
        <v>0.12876172727080201</v>
      </c>
      <c r="M2408" s="2">
        <f t="shared" si="113"/>
        <v>0.20754357356149009</v>
      </c>
    </row>
    <row r="2409" spans="1:13" x14ac:dyDescent="0.25">
      <c r="A2409" s="1" t="s">
        <v>4969</v>
      </c>
      <c r="B2409" s="1" t="s">
        <v>4970</v>
      </c>
      <c r="C2409" s="1" t="s">
        <v>4536</v>
      </c>
      <c r="D2409" s="1" t="s">
        <v>39</v>
      </c>
      <c r="E2409" s="1" t="s">
        <v>40</v>
      </c>
      <c r="F2409" s="1" t="s">
        <v>4971</v>
      </c>
      <c r="G2409" s="1">
        <v>157750000</v>
      </c>
      <c r="H2409" s="1">
        <v>-29730000</v>
      </c>
      <c r="I2409" s="1">
        <v>26630000</v>
      </c>
      <c r="J2409" s="3">
        <v>31.66</v>
      </c>
      <c r="K2409" s="2">
        <f t="shared" si="111"/>
        <v>843105800</v>
      </c>
      <c r="L2409" s="2">
        <f t="shared" si="112"/>
        <v>-3.5262478327156566E-2</v>
      </c>
      <c r="M2409" s="2">
        <f t="shared" si="113"/>
        <v>0.18710581756168679</v>
      </c>
    </row>
    <row r="2410" spans="1:13" x14ac:dyDescent="0.25">
      <c r="A2410" s="1" t="s">
        <v>4972</v>
      </c>
      <c r="B2410" s="1" t="s">
        <v>4973</v>
      </c>
      <c r="C2410" s="1" t="s">
        <v>4536</v>
      </c>
      <c r="D2410" s="1" t="s">
        <v>39</v>
      </c>
      <c r="E2410" s="1" t="s">
        <v>40</v>
      </c>
      <c r="F2410" s="1" t="s">
        <v>4974</v>
      </c>
      <c r="G2410" s="1">
        <v>124460000</v>
      </c>
      <c r="H2410" s="1">
        <v>-66069999.999999993</v>
      </c>
      <c r="I2410" s="1">
        <v>219330000</v>
      </c>
      <c r="J2410" s="3">
        <v>7.17</v>
      </c>
      <c r="K2410" s="2">
        <f t="shared" si="111"/>
        <v>1572596100</v>
      </c>
      <c r="L2410" s="2">
        <f t="shared" si="112"/>
        <v>-4.2013330695656687E-2</v>
      </c>
      <c r="M2410" s="2">
        <f t="shared" si="113"/>
        <v>7.9143017078574726E-2</v>
      </c>
    </row>
    <row r="2411" spans="1:13" x14ac:dyDescent="0.25">
      <c r="A2411" s="1" t="s">
        <v>4975</v>
      </c>
      <c r="B2411" s="1" t="s">
        <v>4976</v>
      </c>
      <c r="C2411" s="1" t="s">
        <v>4536</v>
      </c>
      <c r="D2411" s="1" t="s">
        <v>54</v>
      </c>
      <c r="E2411" s="1" t="s">
        <v>266</v>
      </c>
      <c r="F2411" s="1" t="s">
        <v>4977</v>
      </c>
      <c r="G2411" s="1">
        <v>8450000</v>
      </c>
      <c r="H2411" s="1">
        <v>-7140000</v>
      </c>
      <c r="I2411" s="1">
        <v>298760</v>
      </c>
      <c r="J2411" s="3">
        <v>0.30409999999999998</v>
      </c>
      <c r="K2411" s="1">
        <f t="shared" si="111"/>
        <v>90852.915999999997</v>
      </c>
      <c r="L2411" s="1">
        <f t="shared" si="112"/>
        <v>-78.588561758436029</v>
      </c>
      <c r="M2411" s="1">
        <f t="shared" si="113"/>
        <v>93.007471548849352</v>
      </c>
    </row>
    <row r="2412" spans="1:13" x14ac:dyDescent="0.25">
      <c r="A2412" s="1" t="s">
        <v>4978</v>
      </c>
      <c r="B2412" s="1" t="s">
        <v>4979</v>
      </c>
      <c r="C2412" s="1" t="s">
        <v>4536</v>
      </c>
      <c r="D2412" s="1" t="s">
        <v>22</v>
      </c>
      <c r="E2412" s="1" t="s">
        <v>141</v>
      </c>
      <c r="F2412" s="1" t="s">
        <v>4980</v>
      </c>
      <c r="G2412" s="1">
        <v>16740000</v>
      </c>
      <c r="H2412" s="1">
        <v>-11200000</v>
      </c>
      <c r="I2412" s="1">
        <v>75420000</v>
      </c>
      <c r="J2412" s="3">
        <v>1.41</v>
      </c>
      <c r="K2412" s="2">
        <f t="shared" si="111"/>
        <v>106342200</v>
      </c>
      <c r="L2412" s="2">
        <f t="shared" si="112"/>
        <v>-0.10532037140476687</v>
      </c>
      <c r="M2412" s="2">
        <f t="shared" si="113"/>
        <v>0.15741634083176764</v>
      </c>
    </row>
    <row r="2413" spans="1:13" x14ac:dyDescent="0.25">
      <c r="A2413" s="1" t="s">
        <v>4981</v>
      </c>
      <c r="B2413" s="1" t="s">
        <v>4982</v>
      </c>
      <c r="C2413" s="1" t="s">
        <v>4536</v>
      </c>
      <c r="D2413" s="1" t="s">
        <v>39</v>
      </c>
      <c r="E2413" s="1" t="s">
        <v>824</v>
      </c>
      <c r="F2413" s="1" t="s">
        <v>4983</v>
      </c>
      <c r="G2413" s="1">
        <v>1230000000</v>
      </c>
      <c r="H2413" s="1">
        <v>-295510000</v>
      </c>
      <c r="I2413" s="1">
        <v>57170000</v>
      </c>
      <c r="J2413" s="3">
        <v>384.14</v>
      </c>
      <c r="K2413" s="2">
        <f t="shared" si="111"/>
        <v>21961283800</v>
      </c>
      <c r="L2413" s="2">
        <f t="shared" si="112"/>
        <v>-1.3455952880131716E-2</v>
      </c>
      <c r="M2413" s="2">
        <f t="shared" si="113"/>
        <v>5.6007654707326354E-2</v>
      </c>
    </row>
    <row r="2414" spans="1:13" x14ac:dyDescent="0.25">
      <c r="A2414" s="1" t="s">
        <v>4984</v>
      </c>
      <c r="B2414" s="1" t="s">
        <v>4985</v>
      </c>
      <c r="C2414" s="1" t="s">
        <v>4536</v>
      </c>
      <c r="D2414" s="1" t="s">
        <v>2</v>
      </c>
      <c r="E2414" s="1" t="s">
        <v>1133</v>
      </c>
      <c r="F2414" s="1" t="s">
        <v>4986</v>
      </c>
      <c r="G2414" s="1">
        <v>9410000000</v>
      </c>
      <c r="H2414" s="1">
        <v>34370000</v>
      </c>
      <c r="I2414" s="1">
        <v>119610000</v>
      </c>
      <c r="J2414" s="3">
        <v>5.12</v>
      </c>
      <c r="K2414" s="2">
        <f t="shared" si="111"/>
        <v>612403200</v>
      </c>
      <c r="L2414" s="2">
        <f t="shared" si="112"/>
        <v>5.6123155463590001E-2</v>
      </c>
      <c r="M2414" s="2">
        <f t="shared" si="113"/>
        <v>15.36569371290026</v>
      </c>
    </row>
    <row r="2415" spans="1:13" x14ac:dyDescent="0.25">
      <c r="A2415" s="1" t="s">
        <v>4987</v>
      </c>
      <c r="B2415" s="1" t="s">
        <v>4988</v>
      </c>
      <c r="C2415" s="1" t="s">
        <v>4536</v>
      </c>
      <c r="D2415" s="1" t="s">
        <v>50</v>
      </c>
      <c r="E2415" s="1" t="s">
        <v>123</v>
      </c>
      <c r="F2415" s="1" t="s">
        <v>4989</v>
      </c>
      <c r="G2415" s="1">
        <v>184790000</v>
      </c>
      <c r="H2415" s="1">
        <v>-5930000</v>
      </c>
      <c r="I2415" s="1">
        <v>3600000</v>
      </c>
      <c r="J2415" s="3">
        <v>13.66</v>
      </c>
      <c r="K2415" s="2">
        <f t="shared" si="111"/>
        <v>49176000</v>
      </c>
      <c r="L2415" s="2">
        <f t="shared" si="112"/>
        <v>-0.12058727834716122</v>
      </c>
      <c r="M2415" s="2">
        <f t="shared" si="113"/>
        <v>3.7577273466731738</v>
      </c>
    </row>
    <row r="2416" spans="1:13" x14ac:dyDescent="0.25">
      <c r="A2416" s="1" t="s">
        <v>4990</v>
      </c>
      <c r="B2416" s="1" t="s">
        <v>4991</v>
      </c>
      <c r="C2416" s="1" t="s">
        <v>4536</v>
      </c>
      <c r="D2416" s="1" t="s">
        <v>22</v>
      </c>
      <c r="E2416" s="1" t="s">
        <v>141</v>
      </c>
      <c r="F2416" s="1" t="s">
        <v>4992</v>
      </c>
      <c r="G2416" s="1">
        <v>2570000000</v>
      </c>
      <c r="H2416" s="1">
        <v>611840000</v>
      </c>
      <c r="I2416" s="1">
        <v>127180000</v>
      </c>
      <c r="J2416" s="3">
        <v>20.98</v>
      </c>
      <c r="K2416" s="2">
        <f t="shared" si="111"/>
        <v>2668236400</v>
      </c>
      <c r="L2416" s="2">
        <f t="shared" si="112"/>
        <v>0.22930501960021232</v>
      </c>
      <c r="M2416" s="2">
        <f t="shared" si="113"/>
        <v>0.96318302231391495</v>
      </c>
    </row>
    <row r="2417" spans="1:13" x14ac:dyDescent="0.25">
      <c r="A2417" s="1" t="s">
        <v>4993</v>
      </c>
      <c r="B2417" s="1" t="s">
        <v>4994</v>
      </c>
      <c r="C2417" s="1" t="s">
        <v>4536</v>
      </c>
      <c r="D2417" s="1" t="s">
        <v>13</v>
      </c>
      <c r="E2417" s="1" t="s">
        <v>17</v>
      </c>
      <c r="F2417" s="1" t="s">
        <v>4995</v>
      </c>
      <c r="G2417" s="1">
        <v>191680000</v>
      </c>
      <c r="H2417" s="1">
        <v>30080000</v>
      </c>
      <c r="I2417" s="1">
        <v>17040000</v>
      </c>
      <c r="J2417" s="3">
        <v>23.38</v>
      </c>
      <c r="K2417" s="2">
        <f t="shared" si="111"/>
        <v>398395200</v>
      </c>
      <c r="L2417" s="2">
        <f t="shared" si="112"/>
        <v>7.5502917705835809E-2</v>
      </c>
      <c r="M2417" s="2">
        <f t="shared" si="113"/>
        <v>0.48113029474250696</v>
      </c>
    </row>
    <row r="2418" spans="1:13" x14ac:dyDescent="0.25">
      <c r="A2418" s="1" t="s">
        <v>4996</v>
      </c>
      <c r="B2418" s="1" t="s">
        <v>4997</v>
      </c>
      <c r="C2418" s="1" t="s">
        <v>4536</v>
      </c>
      <c r="D2418" s="1" t="s">
        <v>166</v>
      </c>
      <c r="E2418" s="1" t="s">
        <v>1104</v>
      </c>
      <c r="F2418" s="1" t="s">
        <v>4998</v>
      </c>
      <c r="G2418" s="1">
        <v>99180000</v>
      </c>
      <c r="H2418" s="1">
        <v>-12250000</v>
      </c>
      <c r="I2418" s="1">
        <v>29100000</v>
      </c>
      <c r="J2418" s="3">
        <v>6.74</v>
      </c>
      <c r="K2418" s="2">
        <f t="shared" si="111"/>
        <v>196134000</v>
      </c>
      <c r="L2418" s="2">
        <f t="shared" si="112"/>
        <v>-6.2457299601292995E-2</v>
      </c>
      <c r="M2418" s="2">
        <f t="shared" si="113"/>
        <v>0.50567469179234603</v>
      </c>
    </row>
    <row r="2419" spans="1:13" x14ac:dyDescent="0.25">
      <c r="A2419" s="1" t="s">
        <v>4999</v>
      </c>
      <c r="B2419" s="1" t="s">
        <v>5000</v>
      </c>
      <c r="C2419" s="1" t="s">
        <v>4536</v>
      </c>
      <c r="D2419" s="1" t="s">
        <v>39</v>
      </c>
      <c r="E2419" s="1" t="s">
        <v>40</v>
      </c>
      <c r="F2419" s="1" t="s">
        <v>5001</v>
      </c>
      <c r="G2419" s="1">
        <v>59610000</v>
      </c>
      <c r="H2419" s="1">
        <v>-262140000</v>
      </c>
      <c r="I2419" s="1">
        <v>69310000</v>
      </c>
      <c r="J2419" s="3">
        <v>12.49</v>
      </c>
      <c r="K2419" s="2">
        <f t="shared" si="111"/>
        <v>865681900</v>
      </c>
      <c r="L2419" s="2">
        <f t="shared" si="112"/>
        <v>-0.3028133082140218</v>
      </c>
      <c r="M2419" s="2">
        <f t="shared" si="113"/>
        <v>6.885901160691936E-2</v>
      </c>
    </row>
    <row r="2420" spans="1:13" x14ac:dyDescent="0.25">
      <c r="A2420" s="1" t="s">
        <v>5002</v>
      </c>
      <c r="B2420" s="1" t="s">
        <v>5003</v>
      </c>
      <c r="C2420" s="1" t="s">
        <v>4536</v>
      </c>
      <c r="D2420" s="1" t="s">
        <v>39</v>
      </c>
      <c r="E2420" s="1" t="s">
        <v>40</v>
      </c>
      <c r="F2420" s="1" t="s">
        <v>5004</v>
      </c>
      <c r="G2420" s="1">
        <v>0</v>
      </c>
      <c r="H2420" s="1">
        <v>-9290000</v>
      </c>
      <c r="I2420" s="1">
        <v>2960000</v>
      </c>
      <c r="J2420" s="3">
        <v>1.58</v>
      </c>
      <c r="K2420" s="2">
        <f t="shared" si="111"/>
        <v>4676800</v>
      </c>
      <c r="L2420" s="2">
        <f t="shared" si="112"/>
        <v>-1.9864009579199453</v>
      </c>
      <c r="M2420" s="2">
        <f t="shared" si="113"/>
        <v>0</v>
      </c>
    </row>
    <row r="2421" spans="1:13" x14ac:dyDescent="0.25">
      <c r="A2421" s="1" t="s">
        <v>5005</v>
      </c>
      <c r="B2421" s="1" t="s">
        <v>5006</v>
      </c>
      <c r="C2421" s="1" t="s">
        <v>4536</v>
      </c>
      <c r="D2421" s="1" t="s">
        <v>6</v>
      </c>
      <c r="E2421" s="1" t="s">
        <v>410</v>
      </c>
      <c r="F2421" s="1" t="s">
        <v>5007</v>
      </c>
      <c r="G2421" s="1">
        <v>98860000</v>
      </c>
      <c r="H2421" s="1">
        <v>16700000</v>
      </c>
      <c r="I2421" s="1">
        <v>10020000</v>
      </c>
      <c r="J2421" s="3">
        <v>36.42</v>
      </c>
      <c r="K2421" s="2">
        <f t="shared" si="111"/>
        <v>364928400</v>
      </c>
      <c r="L2421" s="2">
        <f t="shared" si="112"/>
        <v>4.5762401610836535E-2</v>
      </c>
      <c r="M2421" s="2">
        <f t="shared" si="113"/>
        <v>0.27090245648187428</v>
      </c>
    </row>
    <row r="2422" spans="1:13" x14ac:dyDescent="0.25">
      <c r="A2422" s="1" t="s">
        <v>5008</v>
      </c>
      <c r="B2422" s="1" t="s">
        <v>5009</v>
      </c>
      <c r="C2422" s="1" t="s">
        <v>4536</v>
      </c>
      <c r="D2422" s="1" t="s">
        <v>95</v>
      </c>
      <c r="E2422" s="1" t="s">
        <v>96</v>
      </c>
      <c r="F2422" s="1" t="s">
        <v>5010</v>
      </c>
      <c r="G2422" s="1">
        <v>30280000</v>
      </c>
      <c r="H2422" s="1">
        <v>266970</v>
      </c>
      <c r="I2422" s="1">
        <v>5000000</v>
      </c>
      <c r="J2422" s="3">
        <v>2.09</v>
      </c>
      <c r="K2422" s="2">
        <f t="shared" si="111"/>
        <v>10450000</v>
      </c>
      <c r="L2422" s="2">
        <f t="shared" si="112"/>
        <v>2.5547368421052631E-2</v>
      </c>
      <c r="M2422" s="2">
        <f t="shared" si="113"/>
        <v>2.8976076555023922</v>
      </c>
    </row>
    <row r="2423" spans="1:13" x14ac:dyDescent="0.25">
      <c r="A2423" s="1" t="s">
        <v>5011</v>
      </c>
      <c r="B2423" s="1" t="s">
        <v>5012</v>
      </c>
      <c r="C2423" s="1" t="s">
        <v>4536</v>
      </c>
      <c r="D2423" s="1" t="s">
        <v>39</v>
      </c>
      <c r="E2423" s="1" t="s">
        <v>1591</v>
      </c>
      <c r="F2423" s="1" t="s">
        <v>5013</v>
      </c>
      <c r="G2423" s="1">
        <v>78500000</v>
      </c>
      <c r="H2423" s="1">
        <v>-367300000</v>
      </c>
      <c r="I2423" s="1">
        <v>55500000</v>
      </c>
      <c r="J2423" s="3">
        <v>38.08</v>
      </c>
      <c r="K2423" s="2">
        <f t="shared" si="111"/>
        <v>2113440000</v>
      </c>
      <c r="L2423" s="2">
        <f t="shared" si="112"/>
        <v>-0.17379248996896055</v>
      </c>
      <c r="M2423" s="2">
        <f t="shared" si="113"/>
        <v>3.7143235672647434E-2</v>
      </c>
    </row>
    <row r="2424" spans="1:13" x14ac:dyDescent="0.25">
      <c r="A2424" s="1" t="s">
        <v>5014</v>
      </c>
      <c r="B2424" s="1" t="s">
        <v>5015</v>
      </c>
      <c r="C2424" s="1" t="s">
        <v>4536</v>
      </c>
      <c r="D2424" s="1" t="s">
        <v>39</v>
      </c>
      <c r="E2424" s="1" t="s">
        <v>1591</v>
      </c>
      <c r="F2424" s="1" t="s">
        <v>5016</v>
      </c>
      <c r="G2424" s="1">
        <v>240740000</v>
      </c>
      <c r="H2424" s="1">
        <v>-205280000</v>
      </c>
      <c r="I2424" s="1">
        <v>106750000</v>
      </c>
      <c r="J2424" s="3">
        <v>26.25</v>
      </c>
      <c r="K2424" s="2">
        <f t="shared" si="111"/>
        <v>2802187500</v>
      </c>
      <c r="L2424" s="2">
        <f t="shared" si="112"/>
        <v>-7.3257053641128583E-2</v>
      </c>
      <c r="M2424" s="2">
        <f t="shared" si="113"/>
        <v>8.5911453105832494E-2</v>
      </c>
    </row>
    <row r="2425" spans="1:13" x14ac:dyDescent="0.25">
      <c r="A2425" s="1" t="s">
        <v>5017</v>
      </c>
      <c r="B2425" s="1" t="s">
        <v>5018</v>
      </c>
      <c r="C2425" s="1" t="s">
        <v>4536</v>
      </c>
      <c r="D2425" s="1" t="s">
        <v>39</v>
      </c>
      <c r="E2425" s="1" t="s">
        <v>40</v>
      </c>
      <c r="F2425" s="1" t="s">
        <v>5019</v>
      </c>
      <c r="G2425" s="1">
        <v>7160000</v>
      </c>
      <c r="H2425" s="1">
        <v>-61230000</v>
      </c>
      <c r="I2425" s="1">
        <v>4580000</v>
      </c>
      <c r="J2425" s="3">
        <v>14.85</v>
      </c>
      <c r="K2425" s="2">
        <f t="shared" si="111"/>
        <v>68013000</v>
      </c>
      <c r="L2425" s="2">
        <f t="shared" si="112"/>
        <v>-0.90026906620793079</v>
      </c>
      <c r="M2425" s="2">
        <f t="shared" si="113"/>
        <v>0.10527399173687384</v>
      </c>
    </row>
    <row r="2426" spans="1:13" x14ac:dyDescent="0.25">
      <c r="A2426" s="1" t="s">
        <v>5020</v>
      </c>
      <c r="B2426" s="1" t="s">
        <v>5021</v>
      </c>
      <c r="C2426" s="1" t="s">
        <v>4536</v>
      </c>
      <c r="D2426" s="1" t="s">
        <v>77</v>
      </c>
      <c r="E2426" s="1" t="s">
        <v>194</v>
      </c>
      <c r="F2426" s="1" t="s">
        <v>5022</v>
      </c>
      <c r="G2426" s="1">
        <v>29790000000</v>
      </c>
      <c r="H2426" s="1">
        <v>8470000000.000001</v>
      </c>
      <c r="I2426" s="1">
        <v>394100000</v>
      </c>
      <c r="J2426" s="3">
        <v>989.83</v>
      </c>
      <c r="K2426" s="2">
        <f t="shared" si="111"/>
        <v>390092003000</v>
      </c>
      <c r="L2426" s="2">
        <f t="shared" si="112"/>
        <v>2.1712826550817552E-2</v>
      </c>
      <c r="M2426" s="2">
        <f t="shared" si="113"/>
        <v>7.6366600112025368E-2</v>
      </c>
    </row>
    <row r="2427" spans="1:13" x14ac:dyDescent="0.25">
      <c r="A2427" s="1" t="s">
        <v>5023</v>
      </c>
      <c r="B2427" s="1" t="s">
        <v>5024</v>
      </c>
      <c r="C2427" s="1" t="s">
        <v>4536</v>
      </c>
      <c r="D2427" s="1" t="s">
        <v>39</v>
      </c>
      <c r="E2427" s="1" t="s">
        <v>40</v>
      </c>
      <c r="F2427" s="1" t="s">
        <v>5025</v>
      </c>
      <c r="G2427" s="1">
        <v>288350000</v>
      </c>
      <c r="H2427" s="1">
        <v>-520500000</v>
      </c>
      <c r="I2427" s="1">
        <v>56290000</v>
      </c>
      <c r="J2427" s="3">
        <v>153.66999999999999</v>
      </c>
      <c r="K2427" s="2">
        <f t="shared" si="111"/>
        <v>8650084300</v>
      </c>
      <c r="L2427" s="2">
        <f t="shared" si="112"/>
        <v>-6.0172823980455314E-2</v>
      </c>
      <c r="M2427" s="2">
        <f t="shared" si="113"/>
        <v>3.333493524450392E-2</v>
      </c>
    </row>
    <row r="2428" spans="1:13" x14ac:dyDescent="0.25">
      <c r="A2428" s="1" t="s">
        <v>5026</v>
      </c>
      <c r="B2428" s="1" t="s">
        <v>5027</v>
      </c>
      <c r="C2428" s="1" t="s">
        <v>4536</v>
      </c>
      <c r="D2428" s="1" t="s">
        <v>2</v>
      </c>
      <c r="E2428" s="1" t="s">
        <v>3</v>
      </c>
      <c r="F2428" s="1" t="s">
        <v>5028</v>
      </c>
      <c r="G2428" s="1">
        <v>6160000000</v>
      </c>
      <c r="H2428" s="1">
        <v>519190000.00000012</v>
      </c>
      <c r="I2428" s="1">
        <v>77470000</v>
      </c>
      <c r="J2428" s="3">
        <v>61.11</v>
      </c>
      <c r="K2428" s="2">
        <f t="shared" si="111"/>
        <v>4734191700</v>
      </c>
      <c r="L2428" s="2">
        <f t="shared" si="112"/>
        <v>0.10966814039237155</v>
      </c>
      <c r="M2428" s="2">
        <f t="shared" si="113"/>
        <v>1.3011724894874874</v>
      </c>
    </row>
    <row r="2429" spans="1:13" x14ac:dyDescent="0.25">
      <c r="A2429" s="1" t="s">
        <v>5029</v>
      </c>
      <c r="B2429" s="1" t="s">
        <v>5030</v>
      </c>
      <c r="C2429" s="1" t="s">
        <v>4536</v>
      </c>
      <c r="D2429" s="1" t="s">
        <v>13</v>
      </c>
      <c r="E2429" s="1" t="s">
        <v>158</v>
      </c>
      <c r="F2429" s="1" t="s">
        <v>5031</v>
      </c>
      <c r="G2429" s="1">
        <v>153340000</v>
      </c>
      <c r="H2429" s="1">
        <v>-56290000</v>
      </c>
      <c r="I2429" s="1">
        <v>22420000</v>
      </c>
      <c r="J2429" s="3">
        <v>1.51</v>
      </c>
      <c r="K2429" s="2">
        <f t="shared" si="111"/>
        <v>33854200</v>
      </c>
      <c r="L2429" s="2">
        <f t="shared" si="112"/>
        <v>-1.6627183628619195</v>
      </c>
      <c r="M2429" s="2">
        <f t="shared" si="113"/>
        <v>4.5294232325678943</v>
      </c>
    </row>
    <row r="2430" spans="1:13" x14ac:dyDescent="0.25">
      <c r="A2430" s="1" t="s">
        <v>5032</v>
      </c>
      <c r="B2430" s="1" t="s">
        <v>5033</v>
      </c>
      <c r="C2430" s="1" t="s">
        <v>4536</v>
      </c>
      <c r="D2430" s="1" t="s">
        <v>39</v>
      </c>
      <c r="E2430" s="1" t="s">
        <v>40</v>
      </c>
      <c r="F2430" s="1" t="s">
        <v>5034</v>
      </c>
      <c r="G2430" s="1">
        <v>152070000</v>
      </c>
      <c r="H2430" s="1">
        <v>-331940000</v>
      </c>
      <c r="I2430" s="1">
        <v>71030000</v>
      </c>
      <c r="J2430" s="3">
        <v>0.90720000000000001</v>
      </c>
      <c r="K2430" s="1">
        <f t="shared" si="111"/>
        <v>64438416</v>
      </c>
      <c r="L2430" s="1">
        <f t="shared" si="112"/>
        <v>-5.1512749785779963</v>
      </c>
      <c r="M2430" s="1">
        <f t="shared" si="113"/>
        <v>2.3599276555773812</v>
      </c>
    </row>
    <row r="2431" spans="1:13" x14ac:dyDescent="0.25">
      <c r="A2431" s="1" t="s">
        <v>5035</v>
      </c>
      <c r="B2431" s="1" t="s">
        <v>5036</v>
      </c>
      <c r="C2431" s="1" t="s">
        <v>4536</v>
      </c>
      <c r="D2431" s="1" t="s">
        <v>13</v>
      </c>
      <c r="E2431" s="1" t="s">
        <v>34</v>
      </c>
      <c r="F2431" s="1" t="s">
        <v>5037</v>
      </c>
      <c r="G2431" s="1">
        <v>77250000</v>
      </c>
      <c r="H2431" s="1">
        <v>-3350000</v>
      </c>
      <c r="I2431" s="1">
        <v>17140000</v>
      </c>
      <c r="J2431" s="3">
        <v>2.3199999999999998</v>
      </c>
      <c r="K2431" s="2">
        <f t="shared" si="111"/>
        <v>39764800</v>
      </c>
      <c r="L2431" s="2">
        <f t="shared" si="112"/>
        <v>-8.4245362732869269E-2</v>
      </c>
      <c r="M2431" s="2">
        <f t="shared" si="113"/>
        <v>1.9426729167504928</v>
      </c>
    </row>
    <row r="2432" spans="1:13" x14ac:dyDescent="0.25">
      <c r="A2432" s="1" t="s">
        <v>5038</v>
      </c>
      <c r="B2432" s="1" t="s">
        <v>5039</v>
      </c>
      <c r="C2432" s="1" t="s">
        <v>4536</v>
      </c>
      <c r="D2432" s="1" t="s">
        <v>77</v>
      </c>
      <c r="E2432" s="1" t="s">
        <v>468</v>
      </c>
      <c r="F2432" s="1" t="s">
        <v>5040</v>
      </c>
      <c r="G2432" s="1">
        <v>750000</v>
      </c>
      <c r="H2432" s="1">
        <v>-9640000</v>
      </c>
      <c r="I2432" s="1">
        <v>1620000</v>
      </c>
      <c r="J2432" s="3">
        <v>9.92</v>
      </c>
      <c r="K2432" s="2">
        <f t="shared" si="111"/>
        <v>16070400</v>
      </c>
      <c r="L2432" s="2">
        <f t="shared" si="112"/>
        <v>-0.59986061330147356</v>
      </c>
      <c r="M2432" s="2">
        <f t="shared" si="113"/>
        <v>4.6669653524492233E-2</v>
      </c>
    </row>
    <row r="2433" spans="1:13" x14ac:dyDescent="0.25">
      <c r="A2433" s="1" t="s">
        <v>5041</v>
      </c>
      <c r="B2433" s="1" t="s">
        <v>5042</v>
      </c>
      <c r="C2433" s="1" t="s">
        <v>4536</v>
      </c>
      <c r="D2433" s="1" t="s">
        <v>95</v>
      </c>
      <c r="E2433" s="1" t="s">
        <v>96</v>
      </c>
      <c r="F2433" s="1" t="s">
        <v>5043</v>
      </c>
      <c r="G2433" s="1">
        <v>1340000000</v>
      </c>
      <c r="H2433" s="1">
        <v>33500000</v>
      </c>
      <c r="I2433" s="1">
        <v>22780000</v>
      </c>
      <c r="J2433" s="3">
        <v>44.04</v>
      </c>
      <c r="K2433" s="2">
        <f t="shared" si="111"/>
        <v>1003231200</v>
      </c>
      <c r="L2433" s="2">
        <f t="shared" si="112"/>
        <v>3.33921034353796E-2</v>
      </c>
      <c r="M2433" s="2">
        <f t="shared" si="113"/>
        <v>1.335684137415184</v>
      </c>
    </row>
    <row r="2434" spans="1:13" x14ac:dyDescent="0.25">
      <c r="A2434" s="1" t="s">
        <v>5044</v>
      </c>
      <c r="B2434" s="1" t="s">
        <v>5045</v>
      </c>
      <c r="C2434" s="1" t="s">
        <v>4536</v>
      </c>
      <c r="D2434" s="1" t="s">
        <v>548</v>
      </c>
      <c r="E2434" s="1" t="s">
        <v>3221</v>
      </c>
      <c r="F2434" s="1" t="s">
        <v>5046</v>
      </c>
      <c r="G2434" s="1">
        <v>1390000000</v>
      </c>
      <c r="H2434" s="1">
        <v>60720000</v>
      </c>
      <c r="I2434" s="1">
        <v>46940000</v>
      </c>
      <c r="J2434" s="3">
        <v>42.56</v>
      </c>
      <c r="K2434" s="2">
        <f t="shared" si="111"/>
        <v>1997766400</v>
      </c>
      <c r="L2434" s="2">
        <f t="shared" si="112"/>
        <v>3.0393943956610742E-2</v>
      </c>
      <c r="M2434" s="2">
        <f t="shared" si="113"/>
        <v>0.6957770438025187</v>
      </c>
    </row>
    <row r="2435" spans="1:13" x14ac:dyDescent="0.25">
      <c r="A2435" s="1" t="s">
        <v>5047</v>
      </c>
      <c r="B2435" s="1" t="s">
        <v>5048</v>
      </c>
      <c r="C2435" s="1" t="s">
        <v>4536</v>
      </c>
      <c r="D2435" s="1" t="s">
        <v>77</v>
      </c>
      <c r="E2435" s="1" t="s">
        <v>194</v>
      </c>
      <c r="F2435" s="1" t="s">
        <v>5049</v>
      </c>
      <c r="G2435" s="1">
        <v>458260</v>
      </c>
      <c r="H2435" s="1">
        <v>-17070000</v>
      </c>
      <c r="I2435" s="1">
        <v>1030000</v>
      </c>
      <c r="J2435" s="3">
        <v>0.27510000000000001</v>
      </c>
      <c r="K2435" s="1">
        <f t="shared" ref="K2435:K2498" si="114">I2435*J2435</f>
        <v>283353</v>
      </c>
      <c r="L2435" s="1">
        <f t="shared" ref="L2435:L2498" si="115">H2435/K2435</f>
        <v>-60.2428772591079</v>
      </c>
      <c r="M2435" s="1">
        <f t="shared" ref="M2435:M2498" si="116">G2435/K2435</f>
        <v>1.6172759773145158</v>
      </c>
    </row>
    <row r="2436" spans="1:13" x14ac:dyDescent="0.25">
      <c r="A2436" s="1" t="s">
        <v>5050</v>
      </c>
      <c r="B2436" s="1" t="s">
        <v>5051</v>
      </c>
      <c r="C2436" s="1" t="s">
        <v>4536</v>
      </c>
      <c r="D2436" s="1" t="s">
        <v>112</v>
      </c>
      <c r="E2436" s="1" t="s">
        <v>205</v>
      </c>
      <c r="F2436" s="1" t="s">
        <v>5052</v>
      </c>
      <c r="G2436" s="1">
        <v>119080000</v>
      </c>
      <c r="H2436" s="1">
        <v>-9210000</v>
      </c>
      <c r="I2436" s="1">
        <v>22140000</v>
      </c>
      <c r="J2436" s="3">
        <v>7.94</v>
      </c>
      <c r="K2436" s="2">
        <f t="shared" si="114"/>
        <v>175791600</v>
      </c>
      <c r="L2436" s="2">
        <f t="shared" si="115"/>
        <v>-5.2391581850327322E-2</v>
      </c>
      <c r="M2436" s="2">
        <f t="shared" si="116"/>
        <v>0.67739300398881408</v>
      </c>
    </row>
    <row r="2437" spans="1:13" x14ac:dyDescent="0.25">
      <c r="A2437" s="1" t="s">
        <v>5053</v>
      </c>
      <c r="B2437" s="1" t="s">
        <v>5054</v>
      </c>
      <c r="C2437" s="1" t="s">
        <v>4536</v>
      </c>
      <c r="D2437" s="1" t="s">
        <v>95</v>
      </c>
      <c r="E2437" s="1" t="s">
        <v>132</v>
      </c>
      <c r="F2437" s="1" t="s">
        <v>5055</v>
      </c>
      <c r="G2437" s="1">
        <v>113320000</v>
      </c>
      <c r="H2437" s="1">
        <v>-12580000</v>
      </c>
      <c r="I2437" s="1">
        <v>14070000</v>
      </c>
      <c r="J2437" s="3">
        <v>5</v>
      </c>
      <c r="K2437" s="2">
        <f t="shared" si="114"/>
        <v>70350000</v>
      </c>
      <c r="L2437" s="2">
        <f t="shared" si="115"/>
        <v>-0.17882018479033404</v>
      </c>
      <c r="M2437" s="2">
        <f t="shared" si="116"/>
        <v>1.6108031272210377</v>
      </c>
    </row>
    <row r="2438" spans="1:13" x14ac:dyDescent="0.25">
      <c r="A2438" s="1" t="s">
        <v>5056</v>
      </c>
      <c r="B2438" s="1" t="s">
        <v>5057</v>
      </c>
      <c r="C2438" s="1" t="s">
        <v>4536</v>
      </c>
      <c r="D2438" s="1" t="s">
        <v>39</v>
      </c>
      <c r="E2438" s="1" t="s">
        <v>272</v>
      </c>
      <c r="F2438" s="1" t="s">
        <v>5058</v>
      </c>
      <c r="G2438" s="1">
        <v>482260000</v>
      </c>
      <c r="H2438" s="1">
        <v>-186640000</v>
      </c>
      <c r="I2438" s="1">
        <v>121240000</v>
      </c>
      <c r="J2438" s="3">
        <v>14.26</v>
      </c>
      <c r="K2438" s="2">
        <f t="shared" si="114"/>
        <v>1728882400</v>
      </c>
      <c r="L2438" s="2">
        <f t="shared" si="115"/>
        <v>-0.10795413268132061</v>
      </c>
      <c r="M2438" s="2">
        <f t="shared" si="116"/>
        <v>0.27894320631640418</v>
      </c>
    </row>
    <row r="2439" spans="1:13" x14ac:dyDescent="0.25">
      <c r="A2439" s="1" t="s">
        <v>5059</v>
      </c>
      <c r="B2439" s="1" t="s">
        <v>5060</v>
      </c>
      <c r="C2439" s="1" t="s">
        <v>4536</v>
      </c>
      <c r="D2439" s="1" t="s">
        <v>2</v>
      </c>
      <c r="E2439" s="1" t="s">
        <v>931</v>
      </c>
      <c r="F2439" s="1" t="s">
        <v>5061</v>
      </c>
      <c r="G2439" s="1">
        <v>142570000</v>
      </c>
      <c r="H2439" s="1">
        <v>-74560000</v>
      </c>
      <c r="I2439" s="1">
        <v>6510000</v>
      </c>
      <c r="J2439" s="3">
        <v>3.05</v>
      </c>
      <c r="K2439" s="1">
        <f t="shared" si="114"/>
        <v>19855500</v>
      </c>
      <c r="L2439" s="1">
        <f t="shared" si="115"/>
        <v>-3.7551308201757698</v>
      </c>
      <c r="M2439" s="1">
        <f t="shared" si="116"/>
        <v>7.1803782327314849</v>
      </c>
    </row>
    <row r="2440" spans="1:13" x14ac:dyDescent="0.25">
      <c r="A2440" s="1" t="s">
        <v>5062</v>
      </c>
      <c r="B2440" s="1" t="s">
        <v>5063</v>
      </c>
      <c r="C2440" s="1" t="s">
        <v>4536</v>
      </c>
      <c r="D2440" s="1" t="s">
        <v>26</v>
      </c>
      <c r="E2440" s="1" t="s">
        <v>435</v>
      </c>
      <c r="F2440" s="1" t="s">
        <v>5064</v>
      </c>
      <c r="G2440" s="1">
        <v>1920000</v>
      </c>
      <c r="H2440" s="1">
        <v>-16320000</v>
      </c>
      <c r="I2440" s="1">
        <v>18840000</v>
      </c>
      <c r="J2440" s="3">
        <v>33.119999999999997</v>
      </c>
      <c r="K2440" s="2">
        <f t="shared" si="114"/>
        <v>623980800</v>
      </c>
      <c r="L2440" s="2">
        <f t="shared" si="115"/>
        <v>-2.6154650912335764E-2</v>
      </c>
      <c r="M2440" s="2">
        <f t="shared" si="116"/>
        <v>3.0770177543924426E-3</v>
      </c>
    </row>
    <row r="2441" spans="1:13" x14ac:dyDescent="0.25">
      <c r="A2441" s="1" t="s">
        <v>5065</v>
      </c>
      <c r="B2441" s="1" t="s">
        <v>5066</v>
      </c>
      <c r="C2441" s="1" t="s">
        <v>4536</v>
      </c>
      <c r="D2441" s="1" t="s">
        <v>39</v>
      </c>
      <c r="E2441" s="1" t="s">
        <v>40</v>
      </c>
      <c r="F2441" s="1" t="s">
        <v>5067</v>
      </c>
      <c r="G2441" s="1">
        <v>0</v>
      </c>
      <c r="H2441" s="1">
        <v>-9290000</v>
      </c>
      <c r="I2441" s="1">
        <v>4050000</v>
      </c>
      <c r="J2441" s="3">
        <v>1.91</v>
      </c>
      <c r="K2441" s="2">
        <f t="shared" si="114"/>
        <v>7735500</v>
      </c>
      <c r="L2441" s="2">
        <f t="shared" si="115"/>
        <v>-1.2009566285307995</v>
      </c>
      <c r="M2441" s="2">
        <f t="shared" si="116"/>
        <v>0</v>
      </c>
    </row>
    <row r="2442" spans="1:13" x14ac:dyDescent="0.25">
      <c r="A2442" s="1" t="s">
        <v>5068</v>
      </c>
      <c r="B2442" s="1" t="s">
        <v>5069</v>
      </c>
      <c r="C2442" s="1" t="s">
        <v>4536</v>
      </c>
      <c r="D2442" s="1" t="s">
        <v>13</v>
      </c>
      <c r="E2442" s="1" t="s">
        <v>245</v>
      </c>
      <c r="F2442" s="1" t="s">
        <v>5070</v>
      </c>
      <c r="G2442" s="1">
        <v>2450000</v>
      </c>
      <c r="H2442" s="1">
        <v>-2880000</v>
      </c>
      <c r="I2442" s="1">
        <v>9630000</v>
      </c>
      <c r="J2442" s="3">
        <v>0.96</v>
      </c>
      <c r="K2442" s="2">
        <f t="shared" si="114"/>
        <v>9244800</v>
      </c>
      <c r="L2442" s="2">
        <f t="shared" si="115"/>
        <v>-0.3115264797507788</v>
      </c>
      <c r="M2442" s="2">
        <f t="shared" si="116"/>
        <v>0.26501384562132224</v>
      </c>
    </row>
    <row r="2443" spans="1:13" x14ac:dyDescent="0.25">
      <c r="A2443" s="1" t="s">
        <v>5071</v>
      </c>
      <c r="B2443" s="1" t="s">
        <v>5072</v>
      </c>
      <c r="C2443" s="1" t="s">
        <v>4536</v>
      </c>
      <c r="D2443" s="1" t="s">
        <v>13</v>
      </c>
      <c r="E2443" s="1" t="s">
        <v>158</v>
      </c>
      <c r="F2443" s="1" t="s">
        <v>5073</v>
      </c>
      <c r="G2443" s="1">
        <v>1160000000</v>
      </c>
      <c r="H2443" s="1">
        <v>102850000</v>
      </c>
      <c r="I2443" s="1">
        <v>18880000</v>
      </c>
      <c r="J2443" s="3">
        <v>28.21</v>
      </c>
      <c r="K2443" s="2">
        <f t="shared" si="114"/>
        <v>532604800</v>
      </c>
      <c r="L2443" s="2">
        <f t="shared" si="115"/>
        <v>0.19310753489266339</v>
      </c>
      <c r="M2443" s="2">
        <f t="shared" si="116"/>
        <v>2.177975114005732</v>
      </c>
    </row>
    <row r="2444" spans="1:13" x14ac:dyDescent="0.25">
      <c r="A2444" s="1" t="s">
        <v>5074</v>
      </c>
      <c r="B2444" s="1" t="s">
        <v>5075</v>
      </c>
      <c r="C2444" s="1" t="s">
        <v>4536</v>
      </c>
      <c r="D2444" s="1" t="s">
        <v>13</v>
      </c>
      <c r="E2444" s="1" t="s">
        <v>34</v>
      </c>
      <c r="F2444" s="1" t="s">
        <v>5076</v>
      </c>
      <c r="G2444" s="1">
        <v>83520000</v>
      </c>
      <c r="H2444" s="1">
        <v>10820000</v>
      </c>
      <c r="I2444" s="1">
        <v>8990000</v>
      </c>
      <c r="J2444" s="3">
        <v>19.93</v>
      </c>
      <c r="K2444" s="2">
        <f t="shared" si="114"/>
        <v>179170700</v>
      </c>
      <c r="L2444" s="2">
        <f t="shared" si="115"/>
        <v>6.0389338212107228E-2</v>
      </c>
      <c r="M2444" s="2">
        <f t="shared" si="116"/>
        <v>0.46614764579253193</v>
      </c>
    </row>
    <row r="2445" spans="1:13" x14ac:dyDescent="0.25">
      <c r="A2445" s="1" t="s">
        <v>5077</v>
      </c>
      <c r="B2445" s="1" t="s">
        <v>5078</v>
      </c>
      <c r="C2445" s="1" t="s">
        <v>4536</v>
      </c>
      <c r="D2445" s="1" t="s">
        <v>26</v>
      </c>
      <c r="E2445" s="1" t="s">
        <v>27</v>
      </c>
      <c r="F2445" s="1" t="s">
        <v>5079</v>
      </c>
      <c r="G2445" s="1">
        <v>762220000</v>
      </c>
      <c r="H2445" s="1">
        <v>-14540000</v>
      </c>
      <c r="I2445" s="1">
        <v>15600000</v>
      </c>
      <c r="J2445" s="3">
        <v>28.47</v>
      </c>
      <c r="K2445" s="2">
        <f t="shared" si="114"/>
        <v>444132000</v>
      </c>
      <c r="L2445" s="2">
        <f t="shared" si="115"/>
        <v>-3.2738014824421569E-2</v>
      </c>
      <c r="M2445" s="2">
        <f t="shared" si="116"/>
        <v>1.716201489647222</v>
      </c>
    </row>
    <row r="2446" spans="1:13" x14ac:dyDescent="0.25">
      <c r="A2446" s="1" t="s">
        <v>5080</v>
      </c>
      <c r="B2446" s="1" t="s">
        <v>5081</v>
      </c>
      <c r="C2446" s="1" t="s">
        <v>4536</v>
      </c>
      <c r="D2446" s="1" t="s">
        <v>128</v>
      </c>
      <c r="E2446" s="1" t="s">
        <v>307</v>
      </c>
      <c r="F2446" s="1" t="s">
        <v>5082</v>
      </c>
      <c r="G2446" s="1">
        <v>550000</v>
      </c>
      <c r="H2446" s="1">
        <v>-19790000</v>
      </c>
      <c r="I2446" s="1">
        <v>24760000</v>
      </c>
      <c r="J2446" s="3">
        <v>6.61</v>
      </c>
      <c r="K2446" s="2">
        <f t="shared" si="114"/>
        <v>163663600</v>
      </c>
      <c r="L2446" s="2">
        <f t="shared" si="115"/>
        <v>-0.12091876263261959</v>
      </c>
      <c r="M2446" s="2">
        <f t="shared" si="116"/>
        <v>3.3605517659394024E-3</v>
      </c>
    </row>
    <row r="2447" spans="1:13" x14ac:dyDescent="0.25">
      <c r="A2447" s="1" t="s">
        <v>5083</v>
      </c>
      <c r="B2447" s="1" t="s">
        <v>5084</v>
      </c>
      <c r="C2447" s="1" t="s">
        <v>4536</v>
      </c>
      <c r="D2447" s="1" t="s">
        <v>39</v>
      </c>
      <c r="E2447" s="1" t="s">
        <v>40</v>
      </c>
      <c r="F2447" s="1" t="s">
        <v>5085</v>
      </c>
      <c r="G2447" s="1">
        <v>0</v>
      </c>
      <c r="H2447" s="1">
        <v>-30090000</v>
      </c>
      <c r="I2447" s="1">
        <v>126080000</v>
      </c>
      <c r="J2447" s="3">
        <v>1.84</v>
      </c>
      <c r="K2447" s="2">
        <f t="shared" si="114"/>
        <v>231987200</v>
      </c>
      <c r="L2447" s="2">
        <f t="shared" si="115"/>
        <v>-0.1297054320238358</v>
      </c>
      <c r="M2447" s="2">
        <f t="shared" si="116"/>
        <v>0</v>
      </c>
    </row>
    <row r="2448" spans="1:13" x14ac:dyDescent="0.25">
      <c r="A2448" s="1" t="s">
        <v>5086</v>
      </c>
      <c r="B2448" s="1" t="s">
        <v>5087</v>
      </c>
      <c r="C2448" s="1" t="s">
        <v>4536</v>
      </c>
      <c r="D2448" s="1" t="s">
        <v>39</v>
      </c>
      <c r="E2448" s="1" t="s">
        <v>40</v>
      </c>
      <c r="F2448" s="1" t="s">
        <v>5088</v>
      </c>
      <c r="G2448" s="1">
        <v>8570000</v>
      </c>
      <c r="H2448" s="1">
        <v>-276130000</v>
      </c>
      <c r="I2448" s="1">
        <v>105910000</v>
      </c>
      <c r="J2448" s="3">
        <v>0.74929999999999997</v>
      </c>
      <c r="K2448" s="1">
        <f t="shared" si="114"/>
        <v>79358363</v>
      </c>
      <c r="L2448" s="1">
        <f t="shared" si="115"/>
        <v>-3.4795324596098336</v>
      </c>
      <c r="M2448" s="1">
        <f t="shared" si="116"/>
        <v>0.10799113887971706</v>
      </c>
    </row>
    <row r="2449" spans="1:13" x14ac:dyDescent="0.25">
      <c r="A2449" s="1" t="s">
        <v>5089</v>
      </c>
      <c r="B2449" s="1" t="s">
        <v>5090</v>
      </c>
      <c r="C2449" s="1" t="s">
        <v>4536</v>
      </c>
      <c r="D2449" s="1" t="s">
        <v>39</v>
      </c>
      <c r="E2449" s="1" t="s">
        <v>272</v>
      </c>
      <c r="F2449" s="1" t="s">
        <v>5091</v>
      </c>
      <c r="G2449" s="1">
        <v>399250000</v>
      </c>
      <c r="H2449" s="1">
        <v>-30440000</v>
      </c>
      <c r="I2449" s="1">
        <v>46310000</v>
      </c>
      <c r="J2449" s="3">
        <v>27.61</v>
      </c>
      <c r="K2449" s="2">
        <f t="shared" si="114"/>
        <v>1278619100</v>
      </c>
      <c r="L2449" s="2">
        <f t="shared" si="115"/>
        <v>-2.3806933589526388E-2</v>
      </c>
      <c r="M2449" s="2">
        <f t="shared" si="116"/>
        <v>0.3122509275827336</v>
      </c>
    </row>
    <row r="2450" spans="1:13" x14ac:dyDescent="0.25">
      <c r="A2450" s="1" t="s">
        <v>5092</v>
      </c>
      <c r="B2450" s="1" t="s">
        <v>5093</v>
      </c>
      <c r="C2450" s="1" t="s">
        <v>4536</v>
      </c>
      <c r="D2450" s="1" t="s">
        <v>39</v>
      </c>
      <c r="E2450" s="1" t="s">
        <v>272</v>
      </c>
      <c r="F2450" s="1" t="s">
        <v>5094</v>
      </c>
      <c r="G2450" s="1">
        <v>169330000</v>
      </c>
      <c r="H2450" s="1">
        <v>19410000</v>
      </c>
      <c r="I2450" s="1">
        <v>1760000</v>
      </c>
      <c r="J2450" s="3">
        <v>441.74</v>
      </c>
      <c r="K2450" s="2">
        <f t="shared" si="114"/>
        <v>777462400</v>
      </c>
      <c r="L2450" s="2">
        <f t="shared" si="115"/>
        <v>2.4965837576196612E-2</v>
      </c>
      <c r="M2450" s="2">
        <f t="shared" si="116"/>
        <v>0.21779831410496509</v>
      </c>
    </row>
    <row r="2451" spans="1:13" x14ac:dyDescent="0.25">
      <c r="A2451" s="1" t="s">
        <v>5095</v>
      </c>
      <c r="B2451" s="1" t="s">
        <v>5096</v>
      </c>
      <c r="C2451" s="1" t="s">
        <v>4536</v>
      </c>
      <c r="D2451" s="1" t="s">
        <v>77</v>
      </c>
      <c r="E2451" s="1" t="s">
        <v>468</v>
      </c>
      <c r="F2451" s="1" t="s">
        <v>5097</v>
      </c>
      <c r="G2451" s="1">
        <v>689210000</v>
      </c>
      <c r="H2451" s="1">
        <v>-26420000</v>
      </c>
      <c r="I2451" s="1">
        <v>33100000</v>
      </c>
      <c r="J2451" s="3">
        <v>17.489999999999998</v>
      </c>
      <c r="K2451" s="2">
        <f t="shared" si="114"/>
        <v>578919000</v>
      </c>
      <c r="L2451" s="2">
        <f t="shared" si="115"/>
        <v>-4.5636781656846641E-2</v>
      </c>
      <c r="M2451" s="2">
        <f t="shared" si="116"/>
        <v>1.1905119714502375</v>
      </c>
    </row>
    <row r="2452" spans="1:13" x14ac:dyDescent="0.25">
      <c r="A2452" s="1" t="s">
        <v>5098</v>
      </c>
      <c r="B2452" s="1" t="s">
        <v>5099</v>
      </c>
      <c r="C2452" s="1" t="s">
        <v>4536</v>
      </c>
      <c r="D2452" s="1" t="s">
        <v>144</v>
      </c>
      <c r="E2452" s="1" t="s">
        <v>564</v>
      </c>
      <c r="F2452" s="1" t="s">
        <v>5100</v>
      </c>
      <c r="G2452" s="1">
        <v>2070000000</v>
      </c>
      <c r="H2452" s="1">
        <v>60330000</v>
      </c>
      <c r="I2452" s="1">
        <v>75560000</v>
      </c>
      <c r="J2452" s="3">
        <v>13.16</v>
      </c>
      <c r="K2452" s="2">
        <f t="shared" si="114"/>
        <v>994369600</v>
      </c>
      <c r="L2452" s="2">
        <f t="shared" si="115"/>
        <v>6.0671605407084044E-2</v>
      </c>
      <c r="M2452" s="2">
        <f t="shared" si="116"/>
        <v>2.08172092147628</v>
      </c>
    </row>
    <row r="2453" spans="1:13" x14ac:dyDescent="0.25">
      <c r="A2453" s="1" t="s">
        <v>5101</v>
      </c>
      <c r="B2453" s="1" t="s">
        <v>5102</v>
      </c>
      <c r="C2453" s="1" t="s">
        <v>4536</v>
      </c>
      <c r="D2453" s="1" t="s">
        <v>95</v>
      </c>
      <c r="E2453" s="1" t="s">
        <v>229</v>
      </c>
      <c r="F2453" s="1" t="s">
        <v>61</v>
      </c>
      <c r="G2453" s="1">
        <v>7940000</v>
      </c>
      <c r="H2453" s="1">
        <v>1320000</v>
      </c>
      <c r="I2453" s="1">
        <v>3570000</v>
      </c>
      <c r="J2453" s="3">
        <v>0.91</v>
      </c>
      <c r="K2453" s="2">
        <f t="shared" si="114"/>
        <v>3248700</v>
      </c>
      <c r="L2453" s="2">
        <f t="shared" si="115"/>
        <v>0.40631637270292731</v>
      </c>
      <c r="M2453" s="2">
        <f t="shared" si="116"/>
        <v>2.4440545448948812</v>
      </c>
    </row>
    <row r="2454" spans="1:13" x14ac:dyDescent="0.25">
      <c r="A2454" s="1" t="s">
        <v>5103</v>
      </c>
      <c r="B2454" s="1" t="s">
        <v>5104</v>
      </c>
      <c r="C2454" s="1" t="s">
        <v>4536</v>
      </c>
      <c r="D2454" s="1" t="s">
        <v>39</v>
      </c>
      <c r="E2454" s="1" t="s">
        <v>40</v>
      </c>
      <c r="F2454" s="1" t="s">
        <v>5105</v>
      </c>
      <c r="G2454" s="1">
        <v>0</v>
      </c>
      <c r="H2454" s="1">
        <v>-72890000</v>
      </c>
      <c r="I2454" s="1">
        <v>30120000</v>
      </c>
      <c r="J2454" s="3">
        <v>11.49</v>
      </c>
      <c r="K2454" s="2">
        <f t="shared" si="114"/>
        <v>346078800</v>
      </c>
      <c r="L2454" s="2">
        <f t="shared" si="115"/>
        <v>-0.21061677282746011</v>
      </c>
      <c r="M2454" s="2">
        <f t="shared" si="116"/>
        <v>0</v>
      </c>
    </row>
    <row r="2455" spans="1:13" x14ac:dyDescent="0.25">
      <c r="A2455" s="1" t="s">
        <v>5106</v>
      </c>
      <c r="B2455" s="1" t="s">
        <v>5107</v>
      </c>
      <c r="C2455" s="1" t="s">
        <v>4536</v>
      </c>
      <c r="D2455" s="1" t="s">
        <v>13</v>
      </c>
      <c r="E2455" s="1" t="s">
        <v>34</v>
      </c>
      <c r="F2455" s="1" t="s">
        <v>5108</v>
      </c>
      <c r="G2455" s="1">
        <v>31390000</v>
      </c>
      <c r="H2455" s="1">
        <v>1400000</v>
      </c>
      <c r="I2455" s="1">
        <v>3500000</v>
      </c>
      <c r="J2455" s="3">
        <v>18.8</v>
      </c>
      <c r="K2455" s="2">
        <f t="shared" si="114"/>
        <v>65800000</v>
      </c>
      <c r="L2455" s="2">
        <f t="shared" si="115"/>
        <v>2.1276595744680851E-2</v>
      </c>
      <c r="M2455" s="2">
        <f t="shared" si="116"/>
        <v>0.47705167173252278</v>
      </c>
    </row>
    <row r="2456" spans="1:13" x14ac:dyDescent="0.25">
      <c r="A2456" s="1" t="s">
        <v>5109</v>
      </c>
      <c r="B2456" s="1" t="s">
        <v>5110</v>
      </c>
      <c r="C2456" s="1" t="s">
        <v>4536</v>
      </c>
      <c r="D2456" s="1" t="s">
        <v>77</v>
      </c>
      <c r="E2456" s="1" t="s">
        <v>515</v>
      </c>
      <c r="F2456" s="1" t="s">
        <v>5111</v>
      </c>
      <c r="G2456" s="1">
        <v>244380000</v>
      </c>
      <c r="H2456" s="1">
        <v>8780000</v>
      </c>
      <c r="I2456" s="1">
        <v>31580000</v>
      </c>
      <c r="J2456" s="3">
        <v>12.51</v>
      </c>
      <c r="K2456" s="2">
        <f t="shared" si="114"/>
        <v>395065800</v>
      </c>
      <c r="L2456" s="2">
        <f t="shared" si="115"/>
        <v>2.2224145952395778E-2</v>
      </c>
      <c r="M2456" s="2">
        <f t="shared" si="116"/>
        <v>0.6185804997547244</v>
      </c>
    </row>
    <row r="2457" spans="1:13" x14ac:dyDescent="0.25">
      <c r="A2457" s="1" t="s">
        <v>5112</v>
      </c>
      <c r="B2457" s="1" t="s">
        <v>5113</v>
      </c>
      <c r="C2457" s="1" t="s">
        <v>4536</v>
      </c>
      <c r="D2457" s="1" t="s">
        <v>77</v>
      </c>
      <c r="E2457" s="1" t="s">
        <v>194</v>
      </c>
      <c r="F2457" s="1" t="s">
        <v>5114</v>
      </c>
      <c r="G2457" s="1">
        <v>190290</v>
      </c>
      <c r="H2457" s="1">
        <v>-19620000</v>
      </c>
      <c r="I2457" s="1">
        <v>6150000</v>
      </c>
      <c r="J2457" s="3">
        <v>7.98</v>
      </c>
      <c r="K2457" s="2">
        <f t="shared" si="114"/>
        <v>49077000</v>
      </c>
      <c r="L2457" s="2">
        <f t="shared" si="115"/>
        <v>-0.39977993764900055</v>
      </c>
      <c r="M2457" s="2">
        <f t="shared" si="116"/>
        <v>3.8773763677486398E-3</v>
      </c>
    </row>
    <row r="2458" spans="1:13" x14ac:dyDescent="0.25">
      <c r="A2458" s="1" t="s">
        <v>5115</v>
      </c>
      <c r="B2458" s="1" t="s">
        <v>5116</v>
      </c>
      <c r="C2458" s="1" t="s">
        <v>4536</v>
      </c>
      <c r="D2458" s="1" t="s">
        <v>39</v>
      </c>
      <c r="E2458" s="1" t="s">
        <v>1591</v>
      </c>
      <c r="F2458" s="1" t="s">
        <v>5117</v>
      </c>
      <c r="G2458" s="1">
        <v>175510000</v>
      </c>
      <c r="H2458" s="1">
        <v>-78020000</v>
      </c>
      <c r="I2458" s="1">
        <v>143240000</v>
      </c>
      <c r="J2458" s="3">
        <v>5.1100000000000003</v>
      </c>
      <c r="K2458" s="2">
        <f t="shared" si="114"/>
        <v>731956400</v>
      </c>
      <c r="L2458" s="2">
        <f t="shared" si="115"/>
        <v>-0.10659104831927148</v>
      </c>
      <c r="M2458" s="2">
        <f t="shared" si="116"/>
        <v>0.23978204166259084</v>
      </c>
    </row>
    <row r="2459" spans="1:13" x14ac:dyDescent="0.25">
      <c r="A2459" s="1" t="s">
        <v>5118</v>
      </c>
      <c r="B2459" s="1" t="s">
        <v>5119</v>
      </c>
      <c r="C2459" s="1" t="s">
        <v>4536</v>
      </c>
      <c r="D2459" s="1" t="s">
        <v>39</v>
      </c>
      <c r="E2459" s="1" t="s">
        <v>1591</v>
      </c>
      <c r="F2459" s="1" t="s">
        <v>5120</v>
      </c>
      <c r="G2459" s="1">
        <v>1700000</v>
      </c>
      <c r="H2459" s="1">
        <v>-208380000</v>
      </c>
      <c r="I2459" s="1">
        <v>173940000</v>
      </c>
      <c r="J2459" s="3">
        <v>5.43</v>
      </c>
      <c r="K2459" s="2">
        <f t="shared" si="114"/>
        <v>944494200</v>
      </c>
      <c r="L2459" s="2">
        <f t="shared" si="115"/>
        <v>-0.22062602396076123</v>
      </c>
      <c r="M2459" s="2">
        <f t="shared" si="116"/>
        <v>1.7999051767602172E-3</v>
      </c>
    </row>
    <row r="2460" spans="1:13" x14ac:dyDescent="0.25">
      <c r="A2460" s="1" t="s">
        <v>5121</v>
      </c>
      <c r="B2460" s="1" t="s">
        <v>5122</v>
      </c>
      <c r="C2460" s="1" t="s">
        <v>4536</v>
      </c>
      <c r="D2460" s="1" t="s">
        <v>77</v>
      </c>
      <c r="E2460" s="1" t="s">
        <v>468</v>
      </c>
      <c r="F2460" s="1" t="s">
        <v>5123</v>
      </c>
      <c r="G2460" s="1">
        <v>540540000</v>
      </c>
      <c r="H2460" s="1">
        <v>-176120000</v>
      </c>
      <c r="I2460" s="1">
        <v>25040000</v>
      </c>
      <c r="J2460" s="3">
        <v>149.85</v>
      </c>
      <c r="K2460" s="2">
        <f t="shared" si="114"/>
        <v>3752244000</v>
      </c>
      <c r="L2460" s="2">
        <f t="shared" si="115"/>
        <v>-4.6937246085275906E-2</v>
      </c>
      <c r="M2460" s="2">
        <f t="shared" si="116"/>
        <v>0.14405779581498432</v>
      </c>
    </row>
    <row r="2461" spans="1:13" x14ac:dyDescent="0.25">
      <c r="A2461" s="1" t="s">
        <v>5124</v>
      </c>
      <c r="B2461" s="1" t="s">
        <v>5125</v>
      </c>
      <c r="C2461" s="1" t="s">
        <v>4536</v>
      </c>
      <c r="D2461" s="1" t="s">
        <v>39</v>
      </c>
      <c r="E2461" s="1" t="s">
        <v>40</v>
      </c>
      <c r="F2461" s="1" t="s">
        <v>5126</v>
      </c>
      <c r="G2461" s="1">
        <v>27960000</v>
      </c>
      <c r="H2461" s="1">
        <v>-160280000</v>
      </c>
      <c r="I2461" s="1">
        <v>80170000</v>
      </c>
      <c r="J2461" s="3">
        <v>16.77</v>
      </c>
      <c r="K2461" s="2">
        <f t="shared" si="114"/>
        <v>1344450900</v>
      </c>
      <c r="L2461" s="2">
        <f t="shared" si="115"/>
        <v>-0.11921595649197751</v>
      </c>
      <c r="M2461" s="2">
        <f t="shared" si="116"/>
        <v>2.0796594356848584E-2</v>
      </c>
    </row>
    <row r="2462" spans="1:13" x14ac:dyDescent="0.25">
      <c r="A2462" s="1" t="s">
        <v>5127</v>
      </c>
      <c r="B2462" s="1" t="s">
        <v>5128</v>
      </c>
      <c r="C2462" s="1" t="s">
        <v>4536</v>
      </c>
      <c r="D2462" s="1" t="s">
        <v>77</v>
      </c>
      <c r="E2462" s="1" t="s">
        <v>194</v>
      </c>
      <c r="F2462" s="1" t="s">
        <v>5129</v>
      </c>
      <c r="G2462" s="1">
        <v>35820000000</v>
      </c>
      <c r="H2462" s="1">
        <v>14080000000</v>
      </c>
      <c r="I2462" s="1">
        <v>427000000</v>
      </c>
      <c r="J2462" s="3">
        <v>1334.08</v>
      </c>
      <c r="K2462" s="2">
        <f t="shared" si="114"/>
        <v>569652160000</v>
      </c>
      <c r="L2462" s="2">
        <f t="shared" si="115"/>
        <v>2.4716837727781108E-2</v>
      </c>
      <c r="M2462" s="2">
        <f t="shared" si="116"/>
        <v>6.2880477798943124E-2</v>
      </c>
    </row>
    <row r="2463" spans="1:13" x14ac:dyDescent="0.25">
      <c r="A2463" s="1" t="s">
        <v>5130</v>
      </c>
      <c r="B2463" s="1" t="s">
        <v>5131</v>
      </c>
      <c r="C2463" s="1" t="s">
        <v>4536</v>
      </c>
      <c r="D2463" s="1" t="s">
        <v>39</v>
      </c>
      <c r="E2463" s="1" t="s">
        <v>272</v>
      </c>
      <c r="F2463" s="1" t="s">
        <v>5132</v>
      </c>
      <c r="G2463" s="1">
        <v>7650000</v>
      </c>
      <c r="H2463" s="1">
        <v>-18320000</v>
      </c>
      <c r="I2463" s="1">
        <v>786000</v>
      </c>
      <c r="J2463" s="3">
        <v>3.75</v>
      </c>
      <c r="K2463" s="1">
        <f t="shared" si="114"/>
        <v>2947500</v>
      </c>
      <c r="L2463" s="1">
        <f t="shared" si="115"/>
        <v>-6.2154368108566578</v>
      </c>
      <c r="M2463" s="1">
        <f t="shared" si="116"/>
        <v>2.5954198473282442</v>
      </c>
    </row>
    <row r="2464" spans="1:13" x14ac:dyDescent="0.25">
      <c r="A2464" s="1" t="s">
        <v>5133</v>
      </c>
      <c r="B2464" s="1" t="s">
        <v>5134</v>
      </c>
      <c r="C2464" s="1" t="s">
        <v>4536</v>
      </c>
      <c r="D2464" s="1" t="s">
        <v>77</v>
      </c>
      <c r="E2464" s="1" t="s">
        <v>515</v>
      </c>
      <c r="F2464" s="1" t="s">
        <v>5135</v>
      </c>
      <c r="G2464" s="1">
        <v>346590000</v>
      </c>
      <c r="H2464" s="1">
        <v>11530000</v>
      </c>
      <c r="I2464" s="1">
        <v>11860000</v>
      </c>
      <c r="J2464" s="3">
        <v>35.020000000000003</v>
      </c>
      <c r="K2464" s="2">
        <f t="shared" si="114"/>
        <v>415337200.00000006</v>
      </c>
      <c r="L2464" s="2">
        <f t="shared" si="115"/>
        <v>2.7760576225775102E-2</v>
      </c>
      <c r="M2464" s="2">
        <f t="shared" si="116"/>
        <v>0.8344785875187678</v>
      </c>
    </row>
    <row r="2465" spans="1:13" x14ac:dyDescent="0.25">
      <c r="A2465" s="1" t="s">
        <v>5136</v>
      </c>
      <c r="B2465" s="1" t="s">
        <v>5137</v>
      </c>
      <c r="C2465" s="1" t="s">
        <v>4536</v>
      </c>
      <c r="D2465" s="1" t="s">
        <v>39</v>
      </c>
      <c r="E2465" s="1" t="s">
        <v>1591</v>
      </c>
      <c r="F2465" s="1" t="s">
        <v>5138</v>
      </c>
      <c r="G2465" s="1">
        <v>0</v>
      </c>
      <c r="H2465" s="1">
        <v>12160000</v>
      </c>
      <c r="I2465" s="1">
        <v>44570000</v>
      </c>
      <c r="J2465" s="3">
        <v>1.26</v>
      </c>
      <c r="K2465" s="2">
        <f t="shared" si="114"/>
        <v>56158200</v>
      </c>
      <c r="L2465" s="2">
        <f t="shared" si="115"/>
        <v>0.21653115662539041</v>
      </c>
      <c r="M2465" s="2">
        <f t="shared" si="116"/>
        <v>0</v>
      </c>
    </row>
    <row r="2466" spans="1:13" x14ac:dyDescent="0.25">
      <c r="A2466" s="1" t="s">
        <v>5139</v>
      </c>
      <c r="B2466" s="1" t="s">
        <v>5140</v>
      </c>
      <c r="C2466" s="1" t="s">
        <v>4536</v>
      </c>
      <c r="D2466" s="1" t="s">
        <v>99</v>
      </c>
      <c r="E2466" s="1" t="s">
        <v>242</v>
      </c>
      <c r="F2466" s="1" t="s">
        <v>5141</v>
      </c>
      <c r="G2466" s="1">
        <v>26540000000</v>
      </c>
      <c r="H2466" s="1">
        <v>770830000</v>
      </c>
      <c r="I2466" s="1">
        <v>93370000</v>
      </c>
      <c r="J2466" s="3">
        <v>49.39</v>
      </c>
      <c r="K2466" s="2">
        <f t="shared" si="114"/>
        <v>4611544300</v>
      </c>
      <c r="L2466" s="2">
        <f t="shared" si="115"/>
        <v>0.16715224875970508</v>
      </c>
      <c r="M2466" s="2">
        <f t="shared" si="116"/>
        <v>5.7551219880940971</v>
      </c>
    </row>
    <row r="2467" spans="1:13" x14ac:dyDescent="0.25">
      <c r="A2467" s="1" t="s">
        <v>5142</v>
      </c>
      <c r="B2467" s="1" t="s">
        <v>5143</v>
      </c>
      <c r="C2467" s="1" t="s">
        <v>4536</v>
      </c>
      <c r="D2467" s="1" t="s">
        <v>39</v>
      </c>
      <c r="E2467" s="1" t="s">
        <v>40</v>
      </c>
      <c r="F2467" s="1" t="s">
        <v>5144</v>
      </c>
      <c r="G2467" s="1">
        <v>1920000</v>
      </c>
      <c r="H2467" s="1">
        <v>-31540000</v>
      </c>
      <c r="I2467" s="1">
        <v>277730</v>
      </c>
      <c r="J2467" s="3">
        <v>14.48</v>
      </c>
      <c r="K2467" s="1">
        <f t="shared" si="114"/>
        <v>4021530.4</v>
      </c>
      <c r="L2467" s="1">
        <f t="shared" si="115"/>
        <v>-7.8427854231811853</v>
      </c>
      <c r="M2467" s="1">
        <f t="shared" si="116"/>
        <v>0.47743018429004042</v>
      </c>
    </row>
    <row r="2468" spans="1:13" x14ac:dyDescent="0.25">
      <c r="A2468" s="1" t="s">
        <v>5145</v>
      </c>
      <c r="B2468" s="1" t="s">
        <v>5146</v>
      </c>
      <c r="C2468" s="1" t="s">
        <v>4536</v>
      </c>
      <c r="D2468" s="1" t="s">
        <v>39</v>
      </c>
      <c r="E2468" s="1" t="s">
        <v>1591</v>
      </c>
      <c r="F2468" s="1" t="s">
        <v>5147</v>
      </c>
      <c r="G2468" s="1">
        <v>0</v>
      </c>
      <c r="H2468" s="1">
        <v>-47510000</v>
      </c>
      <c r="I2468" s="1">
        <v>79790000</v>
      </c>
      <c r="J2468" s="3">
        <v>4.3899999999999997</v>
      </c>
      <c r="K2468" s="2">
        <f t="shared" si="114"/>
        <v>350278100</v>
      </c>
      <c r="L2468" s="2">
        <f t="shared" si="115"/>
        <v>-0.13563508537930291</v>
      </c>
      <c r="M2468" s="2">
        <f t="shared" si="116"/>
        <v>0</v>
      </c>
    </row>
    <row r="2469" spans="1:13" x14ac:dyDescent="0.25">
      <c r="A2469" s="1" t="s">
        <v>5148</v>
      </c>
      <c r="B2469" s="1" t="s">
        <v>5149</v>
      </c>
      <c r="C2469" s="1" t="s">
        <v>4536</v>
      </c>
      <c r="D2469" s="1" t="s">
        <v>39</v>
      </c>
      <c r="E2469" s="1" t="s">
        <v>1591</v>
      </c>
      <c r="F2469" s="1" t="s">
        <v>5150</v>
      </c>
      <c r="G2469" s="1">
        <v>9150000</v>
      </c>
      <c r="H2469" s="1">
        <v>-16690000</v>
      </c>
      <c r="I2469" s="1">
        <v>9230000</v>
      </c>
      <c r="J2469" s="3">
        <v>3.1</v>
      </c>
      <c r="K2469" s="2">
        <f t="shared" si="114"/>
        <v>28613000</v>
      </c>
      <c r="L2469" s="2">
        <f t="shared" si="115"/>
        <v>-0.58330129661342744</v>
      </c>
      <c r="M2469" s="2">
        <f t="shared" si="116"/>
        <v>0.31978471324223257</v>
      </c>
    </row>
    <row r="2470" spans="1:13" x14ac:dyDescent="0.25">
      <c r="A2470" s="1" t="s">
        <v>5151</v>
      </c>
      <c r="B2470" s="1" t="s">
        <v>5152</v>
      </c>
      <c r="C2470" s="1" t="s">
        <v>4536</v>
      </c>
      <c r="D2470" s="1" t="s">
        <v>112</v>
      </c>
      <c r="E2470" s="1" t="s">
        <v>205</v>
      </c>
      <c r="F2470" s="1" t="s">
        <v>5153</v>
      </c>
      <c r="G2470" s="1">
        <v>18240000</v>
      </c>
      <c r="H2470" s="1">
        <v>-7310000</v>
      </c>
      <c r="I2470" s="1">
        <v>21010000</v>
      </c>
      <c r="J2470" s="3">
        <v>1.82</v>
      </c>
      <c r="K2470" s="2">
        <f t="shared" si="114"/>
        <v>38238200</v>
      </c>
      <c r="L2470" s="2">
        <f t="shared" si="115"/>
        <v>-0.19117008645804456</v>
      </c>
      <c r="M2470" s="2">
        <f t="shared" si="116"/>
        <v>0.47700990109367075</v>
      </c>
    </row>
    <row r="2471" spans="1:13" x14ac:dyDescent="0.25">
      <c r="A2471" s="1" t="s">
        <v>5154</v>
      </c>
      <c r="B2471" s="1" t="s">
        <v>5155</v>
      </c>
      <c r="C2471" s="1" t="s">
        <v>4536</v>
      </c>
      <c r="D2471" s="1" t="s">
        <v>39</v>
      </c>
      <c r="E2471" s="1" t="s">
        <v>272</v>
      </c>
      <c r="F2471" s="1" t="s">
        <v>5156</v>
      </c>
      <c r="G2471" s="1">
        <v>12060000</v>
      </c>
      <c r="H2471" s="1">
        <v>-61620000</v>
      </c>
      <c r="I2471" s="1">
        <v>12480000</v>
      </c>
      <c r="J2471" s="3">
        <v>0.86</v>
      </c>
      <c r="K2471" s="1">
        <f t="shared" si="114"/>
        <v>10732800</v>
      </c>
      <c r="L2471" s="1">
        <f t="shared" si="115"/>
        <v>-5.7412790697674421</v>
      </c>
      <c r="M2471" s="1">
        <f t="shared" si="116"/>
        <v>1.1236583184257602</v>
      </c>
    </row>
    <row r="2472" spans="1:13" x14ac:dyDescent="0.25">
      <c r="A2472" s="1" t="s">
        <v>5157</v>
      </c>
      <c r="B2472" s="1" t="s">
        <v>5158</v>
      </c>
      <c r="C2472" s="1" t="s">
        <v>4536</v>
      </c>
      <c r="D2472" s="1" t="s">
        <v>39</v>
      </c>
      <c r="E2472" s="1" t="s">
        <v>272</v>
      </c>
      <c r="F2472" s="1" t="s">
        <v>5159</v>
      </c>
      <c r="G2472" s="1">
        <v>159010000</v>
      </c>
      <c r="H2472" s="1">
        <v>-21720000</v>
      </c>
      <c r="I2472" s="1">
        <v>42880000</v>
      </c>
      <c r="J2472" s="3">
        <v>8.0299999999999994</v>
      </c>
      <c r="K2472" s="2">
        <f t="shared" si="114"/>
        <v>344326400</v>
      </c>
      <c r="L2472" s="2">
        <f t="shared" si="115"/>
        <v>-6.3079682533781906E-2</v>
      </c>
      <c r="M2472" s="2">
        <f t="shared" si="116"/>
        <v>0.46180019888106166</v>
      </c>
    </row>
    <row r="2473" spans="1:13" x14ac:dyDescent="0.25">
      <c r="A2473" s="1" t="s">
        <v>5160</v>
      </c>
      <c r="B2473" s="1" t="s">
        <v>5161</v>
      </c>
      <c r="C2473" s="1" t="s">
        <v>4536</v>
      </c>
      <c r="D2473" s="1" t="s">
        <v>39</v>
      </c>
      <c r="E2473" s="1" t="s">
        <v>272</v>
      </c>
      <c r="F2473" s="1" t="s">
        <v>5162</v>
      </c>
      <c r="G2473" s="1">
        <v>366380000</v>
      </c>
      <c r="H2473" s="1">
        <v>-6090000</v>
      </c>
      <c r="I2473" s="1">
        <v>49080000</v>
      </c>
      <c r="J2473" s="3">
        <v>67.75</v>
      </c>
      <c r="K2473" s="2">
        <f t="shared" si="114"/>
        <v>3325170000</v>
      </c>
      <c r="L2473" s="2">
        <f t="shared" si="115"/>
        <v>-1.8314853075181118E-3</v>
      </c>
      <c r="M2473" s="2">
        <f t="shared" si="116"/>
        <v>0.11018384022471031</v>
      </c>
    </row>
    <row r="2474" spans="1:13" x14ac:dyDescent="0.25">
      <c r="A2474" s="1" t="s">
        <v>5163</v>
      </c>
      <c r="B2474" s="1" t="s">
        <v>5164</v>
      </c>
      <c r="C2474" s="1" t="s">
        <v>4536</v>
      </c>
      <c r="D2474" s="1" t="s">
        <v>77</v>
      </c>
      <c r="E2474" s="1" t="s">
        <v>468</v>
      </c>
      <c r="F2474" s="1" t="s">
        <v>5165</v>
      </c>
      <c r="G2474" s="1">
        <v>1560000000</v>
      </c>
      <c r="H2474" s="1">
        <v>174230000</v>
      </c>
      <c r="I2474" s="1">
        <v>75460000</v>
      </c>
      <c r="J2474" s="3">
        <v>311.27</v>
      </c>
      <c r="K2474" s="2">
        <f t="shared" si="114"/>
        <v>23488434200</v>
      </c>
      <c r="L2474" s="2">
        <f t="shared" si="115"/>
        <v>7.4176932577310756E-3</v>
      </c>
      <c r="M2474" s="2">
        <f t="shared" si="116"/>
        <v>6.6415665970616294E-2</v>
      </c>
    </row>
    <row r="2475" spans="1:13" x14ac:dyDescent="0.25">
      <c r="A2475" s="1" t="s">
        <v>5166</v>
      </c>
      <c r="B2475" s="1" t="s">
        <v>5167</v>
      </c>
      <c r="C2475" s="1" t="s">
        <v>4536</v>
      </c>
      <c r="D2475" s="1" t="s">
        <v>39</v>
      </c>
      <c r="E2475" s="1" t="s">
        <v>1591</v>
      </c>
      <c r="F2475" s="1" t="s">
        <v>5168</v>
      </c>
      <c r="G2475" s="1">
        <v>270600000</v>
      </c>
      <c r="H2475" s="1">
        <v>-239240000</v>
      </c>
      <c r="I2475" s="1">
        <v>45430000</v>
      </c>
      <c r="J2475" s="3">
        <v>72.64</v>
      </c>
      <c r="K2475" s="2">
        <f t="shared" si="114"/>
        <v>3300035200</v>
      </c>
      <c r="L2475" s="2">
        <f t="shared" si="115"/>
        <v>-7.2496196404208055E-2</v>
      </c>
      <c r="M2475" s="2">
        <f t="shared" si="116"/>
        <v>8.1999125342663015E-2</v>
      </c>
    </row>
    <row r="2476" spans="1:13" x14ac:dyDescent="0.25">
      <c r="A2476" s="1" t="s">
        <v>5169</v>
      </c>
      <c r="B2476" s="1" t="s">
        <v>5170</v>
      </c>
      <c r="C2476" s="1" t="s">
        <v>4536</v>
      </c>
      <c r="D2476" s="1" t="s">
        <v>77</v>
      </c>
      <c r="E2476" s="1" t="s">
        <v>78</v>
      </c>
      <c r="F2476" s="1" t="s">
        <v>5171</v>
      </c>
      <c r="G2476" s="1">
        <v>75800000</v>
      </c>
      <c r="H2476" s="1">
        <v>-17880000</v>
      </c>
      <c r="I2476" s="1">
        <v>42640000</v>
      </c>
      <c r="J2476" s="3">
        <v>3.8</v>
      </c>
      <c r="K2476" s="2">
        <f t="shared" si="114"/>
        <v>162032000</v>
      </c>
      <c r="L2476" s="2">
        <f t="shared" si="115"/>
        <v>-0.11034857312135875</v>
      </c>
      <c r="M2476" s="2">
        <f t="shared" si="116"/>
        <v>0.46780882788584971</v>
      </c>
    </row>
    <row r="2477" spans="1:13" x14ac:dyDescent="0.25">
      <c r="A2477" s="1" t="s">
        <v>5172</v>
      </c>
      <c r="B2477" s="1" t="s">
        <v>5173</v>
      </c>
      <c r="C2477" s="1" t="s">
        <v>4536</v>
      </c>
      <c r="D2477" s="1" t="s">
        <v>6</v>
      </c>
      <c r="E2477" s="1" t="s">
        <v>327</v>
      </c>
      <c r="F2477" s="1" t="s">
        <v>5174</v>
      </c>
      <c r="G2477" s="1">
        <v>1100000000</v>
      </c>
      <c r="H2477" s="1">
        <v>43380000</v>
      </c>
      <c r="I2477" s="1">
        <v>116150000</v>
      </c>
      <c r="J2477" s="3">
        <v>19</v>
      </c>
      <c r="K2477" s="2">
        <f t="shared" si="114"/>
        <v>2206850000</v>
      </c>
      <c r="L2477" s="2">
        <f t="shared" si="115"/>
        <v>1.9656977139361532E-2</v>
      </c>
      <c r="M2477" s="2">
        <f t="shared" si="116"/>
        <v>0.49844801413779821</v>
      </c>
    </row>
    <row r="2478" spans="1:13" x14ac:dyDescent="0.25">
      <c r="A2478" s="1" t="s">
        <v>5175</v>
      </c>
      <c r="B2478" s="1" t="s">
        <v>5176</v>
      </c>
      <c r="C2478" s="1" t="s">
        <v>4536</v>
      </c>
      <c r="D2478" s="1" t="s">
        <v>95</v>
      </c>
      <c r="E2478" s="1" t="s">
        <v>116</v>
      </c>
      <c r="F2478" s="1" t="s">
        <v>5177</v>
      </c>
      <c r="G2478" s="1">
        <v>498920</v>
      </c>
      <c r="H2478" s="1">
        <v>-34160000</v>
      </c>
      <c r="I2478" s="1">
        <v>4760000</v>
      </c>
      <c r="J2478" s="3">
        <v>1.42</v>
      </c>
      <c r="K2478" s="1">
        <f t="shared" si="114"/>
        <v>6759200</v>
      </c>
      <c r="L2478" s="1">
        <f t="shared" si="115"/>
        <v>-5.0538525269262635</v>
      </c>
      <c r="M2478" s="1">
        <f t="shared" si="116"/>
        <v>7.3813469049591671E-2</v>
      </c>
    </row>
    <row r="2479" spans="1:13" x14ac:dyDescent="0.25">
      <c r="A2479" s="1" t="s">
        <v>5178</v>
      </c>
      <c r="B2479" s="1" t="s">
        <v>5179</v>
      </c>
      <c r="C2479" s="1" t="s">
        <v>4536</v>
      </c>
      <c r="D2479" s="1" t="s">
        <v>39</v>
      </c>
      <c r="E2479" s="1" t="s">
        <v>40</v>
      </c>
      <c r="F2479" s="1" t="s">
        <v>5180</v>
      </c>
      <c r="G2479" s="1">
        <v>107400000</v>
      </c>
      <c r="H2479" s="1">
        <v>-17050000</v>
      </c>
      <c r="I2479" s="1">
        <v>3340000</v>
      </c>
      <c r="J2479" s="3">
        <v>3.36</v>
      </c>
      <c r="K2479" s="2">
        <f t="shared" si="114"/>
        <v>11222400</v>
      </c>
      <c r="L2479" s="2">
        <f t="shared" si="115"/>
        <v>-1.5192828628457371</v>
      </c>
      <c r="M2479" s="2">
        <f t="shared" si="116"/>
        <v>9.5701454234388361</v>
      </c>
    </row>
    <row r="2480" spans="1:13" x14ac:dyDescent="0.25">
      <c r="A2480" s="1" t="s">
        <v>5181</v>
      </c>
      <c r="B2480" s="1" t="s">
        <v>5182</v>
      </c>
      <c r="C2480" s="1" t="s">
        <v>4536</v>
      </c>
      <c r="D2480" s="1" t="s">
        <v>39</v>
      </c>
      <c r="E2480" s="1" t="s">
        <v>40</v>
      </c>
      <c r="F2480" s="1" t="s">
        <v>5183</v>
      </c>
      <c r="G2480" s="1">
        <v>45810000000</v>
      </c>
      <c r="H2480" s="1">
        <v>5960000000</v>
      </c>
      <c r="I2480" s="1">
        <v>3120000000</v>
      </c>
      <c r="J2480" s="3">
        <v>68.41</v>
      </c>
      <c r="K2480" s="2">
        <f t="shared" si="114"/>
        <v>213439200000</v>
      </c>
      <c r="L2480" s="2">
        <f t="shared" si="115"/>
        <v>2.7923642892214738E-2</v>
      </c>
      <c r="M2480" s="2">
        <f t="shared" si="116"/>
        <v>0.21462786592153643</v>
      </c>
    </row>
    <row r="2481" spans="1:13" x14ac:dyDescent="0.25">
      <c r="A2481" s="1" t="s">
        <v>5184</v>
      </c>
      <c r="B2481" s="1" t="s">
        <v>5185</v>
      </c>
      <c r="C2481" s="1" t="s">
        <v>4536</v>
      </c>
      <c r="D2481" s="1" t="s">
        <v>548</v>
      </c>
      <c r="E2481" s="1" t="s">
        <v>549</v>
      </c>
      <c r="F2481" s="1" t="s">
        <v>5186</v>
      </c>
      <c r="G2481" s="1">
        <v>665070000</v>
      </c>
      <c r="H2481" s="1">
        <v>-14260000</v>
      </c>
      <c r="I2481" s="1">
        <v>66250000</v>
      </c>
      <c r="J2481" s="3">
        <v>57.81</v>
      </c>
      <c r="K2481" s="2">
        <f t="shared" si="114"/>
        <v>3829912500</v>
      </c>
      <c r="L2481" s="2">
        <f t="shared" si="115"/>
        <v>-3.7233226607657484E-3</v>
      </c>
      <c r="M2481" s="2">
        <f t="shared" si="116"/>
        <v>0.17365148681595205</v>
      </c>
    </row>
    <row r="2482" spans="1:13" x14ac:dyDescent="0.25">
      <c r="A2482" s="1" t="s">
        <v>5187</v>
      </c>
      <c r="B2482" s="1" t="s">
        <v>5188</v>
      </c>
      <c r="C2482" s="1" t="s">
        <v>4536</v>
      </c>
      <c r="D2482" s="1" t="s">
        <v>548</v>
      </c>
      <c r="E2482" s="1" t="s">
        <v>549</v>
      </c>
      <c r="F2482" s="1" t="s">
        <v>5189</v>
      </c>
      <c r="G2482" s="1">
        <v>16190000</v>
      </c>
      <c r="H2482" s="1">
        <v>-18310000</v>
      </c>
      <c r="I2482" s="1">
        <v>942460</v>
      </c>
      <c r="J2482" s="3">
        <v>2.52</v>
      </c>
      <c r="K2482" s="1">
        <f t="shared" si="114"/>
        <v>2374999.2000000002</v>
      </c>
      <c r="L2482" s="1">
        <f t="shared" si="115"/>
        <v>-7.7094762810867463</v>
      </c>
      <c r="M2482" s="1">
        <f t="shared" si="116"/>
        <v>6.8168444014633769</v>
      </c>
    </row>
    <row r="2483" spans="1:13" x14ac:dyDescent="0.25">
      <c r="A2483" s="1" t="s">
        <v>5190</v>
      </c>
      <c r="B2483" s="1" t="s">
        <v>5191</v>
      </c>
      <c r="C2483" s="1" t="s">
        <v>4536</v>
      </c>
      <c r="D2483" s="1" t="s">
        <v>13</v>
      </c>
      <c r="E2483" s="1" t="s">
        <v>34</v>
      </c>
      <c r="F2483" s="1" t="s">
        <v>5192</v>
      </c>
      <c r="G2483" s="1">
        <v>102550000</v>
      </c>
      <c r="H2483" s="1">
        <v>5700000</v>
      </c>
      <c r="I2483" s="1">
        <v>4580000</v>
      </c>
      <c r="J2483" s="3">
        <v>12.99</v>
      </c>
      <c r="K2483" s="2">
        <f t="shared" si="114"/>
        <v>59494200</v>
      </c>
      <c r="L2483" s="2">
        <f t="shared" si="115"/>
        <v>9.5807658561674919E-2</v>
      </c>
      <c r="M2483" s="2">
        <f t="shared" si="116"/>
        <v>1.7236974360525901</v>
      </c>
    </row>
    <row r="2484" spans="1:13" x14ac:dyDescent="0.25">
      <c r="A2484" s="1" t="s">
        <v>5193</v>
      </c>
      <c r="B2484" s="1" t="s">
        <v>5194</v>
      </c>
      <c r="C2484" s="1" t="s">
        <v>4536</v>
      </c>
      <c r="D2484" s="1" t="s">
        <v>112</v>
      </c>
      <c r="E2484" s="1" t="s">
        <v>205</v>
      </c>
      <c r="F2484" s="1" t="s">
        <v>5195</v>
      </c>
      <c r="G2484" s="1">
        <v>601120000</v>
      </c>
      <c r="H2484" s="1">
        <v>-16340000</v>
      </c>
      <c r="I2484" s="1">
        <v>25610000</v>
      </c>
      <c r="J2484" s="3">
        <v>18.100000000000001</v>
      </c>
      <c r="K2484" s="2">
        <f t="shared" si="114"/>
        <v>463541000.00000006</v>
      </c>
      <c r="L2484" s="2">
        <f t="shared" si="115"/>
        <v>-3.5250387775838596E-2</v>
      </c>
      <c r="M2484" s="2">
        <f t="shared" si="116"/>
        <v>1.2968000673079618</v>
      </c>
    </row>
    <row r="2485" spans="1:13" x14ac:dyDescent="0.25">
      <c r="A2485" s="1" t="s">
        <v>5196</v>
      </c>
      <c r="B2485" s="1" t="s">
        <v>5197</v>
      </c>
      <c r="C2485" s="1" t="s">
        <v>4536</v>
      </c>
      <c r="D2485" s="1" t="s">
        <v>13</v>
      </c>
      <c r="E2485" s="1" t="s">
        <v>34</v>
      </c>
      <c r="F2485" s="1" t="s">
        <v>5198</v>
      </c>
      <c r="G2485" s="1">
        <v>792710000</v>
      </c>
      <c r="H2485" s="1">
        <v>212470000</v>
      </c>
      <c r="I2485" s="1">
        <v>33490000</v>
      </c>
      <c r="J2485" s="3">
        <v>85.84</v>
      </c>
      <c r="K2485" s="2">
        <f t="shared" si="114"/>
        <v>2874781600</v>
      </c>
      <c r="L2485" s="2">
        <f t="shared" si="115"/>
        <v>7.3908223149890762E-2</v>
      </c>
      <c r="M2485" s="2">
        <f t="shared" si="116"/>
        <v>0.27574616450863604</v>
      </c>
    </row>
    <row r="2486" spans="1:13" x14ac:dyDescent="0.25">
      <c r="A2486" s="1" t="s">
        <v>5199</v>
      </c>
      <c r="B2486" s="1" t="s">
        <v>5200</v>
      </c>
      <c r="C2486" s="1" t="s">
        <v>4536</v>
      </c>
      <c r="D2486" s="1" t="s">
        <v>13</v>
      </c>
      <c r="E2486" s="1" t="s">
        <v>34</v>
      </c>
      <c r="F2486" s="1" t="s">
        <v>5201</v>
      </c>
      <c r="G2486" s="1">
        <v>751610000</v>
      </c>
      <c r="H2486" s="1">
        <v>183620000</v>
      </c>
      <c r="I2486" s="1">
        <v>34450000</v>
      </c>
      <c r="J2486" s="3">
        <v>46.74</v>
      </c>
      <c r="K2486" s="2">
        <f t="shared" si="114"/>
        <v>1610193000</v>
      </c>
      <c r="L2486" s="2">
        <f t="shared" si="115"/>
        <v>0.11403601928464475</v>
      </c>
      <c r="M2486" s="2">
        <f t="shared" si="116"/>
        <v>0.46678255339577307</v>
      </c>
    </row>
    <row r="2487" spans="1:13" x14ac:dyDescent="0.25">
      <c r="A2487" s="1" t="s">
        <v>5202</v>
      </c>
      <c r="B2487" s="1" t="s">
        <v>5203</v>
      </c>
      <c r="C2487" s="1" t="s">
        <v>4536</v>
      </c>
      <c r="D2487" s="1" t="s">
        <v>180</v>
      </c>
      <c r="E2487" s="1" t="s">
        <v>181</v>
      </c>
      <c r="F2487" s="1" t="s">
        <v>5204</v>
      </c>
      <c r="G2487" s="1">
        <v>23690000</v>
      </c>
      <c r="H2487" s="1">
        <v>20250000</v>
      </c>
      <c r="I2487" s="1">
        <v>7110000</v>
      </c>
      <c r="J2487" s="3">
        <v>18.52</v>
      </c>
      <c r="K2487" s="2">
        <f t="shared" si="114"/>
        <v>131677200</v>
      </c>
      <c r="L2487" s="2">
        <f t="shared" si="115"/>
        <v>0.1537851655411871</v>
      </c>
      <c r="M2487" s="2">
        <f t="shared" si="116"/>
        <v>0.17990965786028257</v>
      </c>
    </row>
    <row r="2488" spans="1:13" x14ac:dyDescent="0.25">
      <c r="A2488" s="1" t="s">
        <v>5205</v>
      </c>
      <c r="B2488" s="1" t="s">
        <v>5206</v>
      </c>
      <c r="C2488" s="1" t="s">
        <v>4536</v>
      </c>
      <c r="D2488" s="1" t="s">
        <v>65</v>
      </c>
      <c r="E2488" s="1" t="s">
        <v>66</v>
      </c>
      <c r="F2488" s="1" t="s">
        <v>5207</v>
      </c>
      <c r="G2488" s="1">
        <v>442240000</v>
      </c>
      <c r="H2488" s="1">
        <v>30770000</v>
      </c>
      <c r="I2488" s="1">
        <v>54170000</v>
      </c>
      <c r="J2488" s="3">
        <v>7.74</v>
      </c>
      <c r="K2488" s="2">
        <f t="shared" si="114"/>
        <v>419275800</v>
      </c>
      <c r="L2488" s="2">
        <f t="shared" si="115"/>
        <v>7.3388447413373248E-2</v>
      </c>
      <c r="M2488" s="2">
        <f t="shared" si="116"/>
        <v>1.0547711077052384</v>
      </c>
    </row>
    <row r="2489" spans="1:13" x14ac:dyDescent="0.25">
      <c r="A2489" s="1" t="s">
        <v>5208</v>
      </c>
      <c r="B2489" s="1" t="s">
        <v>5209</v>
      </c>
      <c r="C2489" s="1" t="s">
        <v>4536</v>
      </c>
      <c r="D2489" s="1" t="s">
        <v>50</v>
      </c>
      <c r="E2489" s="1" t="s">
        <v>892</v>
      </c>
      <c r="F2489" s="1" t="s">
        <v>5210</v>
      </c>
      <c r="G2489" s="1">
        <v>247110000</v>
      </c>
      <c r="H2489" s="1">
        <v>-75120000</v>
      </c>
      <c r="I2489" s="1">
        <v>29890000</v>
      </c>
      <c r="J2489" s="3">
        <v>0.76859999999999995</v>
      </c>
      <c r="K2489" s="1">
        <f t="shared" si="114"/>
        <v>22973454</v>
      </c>
      <c r="L2489" s="1">
        <f t="shared" si="115"/>
        <v>-3.2698609447234186</v>
      </c>
      <c r="M2489" s="1">
        <f t="shared" si="116"/>
        <v>10.756327716328594</v>
      </c>
    </row>
    <row r="2490" spans="1:13" x14ac:dyDescent="0.25">
      <c r="A2490" s="1" t="s">
        <v>5211</v>
      </c>
      <c r="B2490" s="1" t="s">
        <v>5212</v>
      </c>
      <c r="C2490" s="1" t="s">
        <v>4536</v>
      </c>
      <c r="D2490" s="1" t="s">
        <v>39</v>
      </c>
      <c r="E2490" s="1" t="s">
        <v>1591</v>
      </c>
      <c r="F2490" s="1" t="s">
        <v>5213</v>
      </c>
      <c r="G2490" s="1">
        <v>9300000</v>
      </c>
      <c r="H2490" s="1">
        <v>-643200000</v>
      </c>
      <c r="I2490" s="1">
        <v>162790000</v>
      </c>
      <c r="J2490" s="3">
        <v>28.43</v>
      </c>
      <c r="K2490" s="2">
        <f t="shared" si="114"/>
        <v>4628119700</v>
      </c>
      <c r="L2490" s="2">
        <f t="shared" si="115"/>
        <v>-0.13897652647143072</v>
      </c>
      <c r="M2490" s="2">
        <f t="shared" si="116"/>
        <v>2.0094553734208735E-3</v>
      </c>
    </row>
    <row r="2491" spans="1:13" x14ac:dyDescent="0.25">
      <c r="A2491" s="1" t="s">
        <v>5214</v>
      </c>
      <c r="B2491" s="1" t="s">
        <v>5215</v>
      </c>
      <c r="C2491" s="1" t="s">
        <v>4536</v>
      </c>
      <c r="D2491" s="1" t="s">
        <v>128</v>
      </c>
      <c r="E2491" s="1" t="s">
        <v>3027</v>
      </c>
      <c r="F2491" s="1" t="s">
        <v>5216</v>
      </c>
      <c r="G2491" s="1">
        <v>1070000000</v>
      </c>
      <c r="H2491" s="1">
        <v>50610000</v>
      </c>
      <c r="I2491" s="1">
        <v>6850000</v>
      </c>
      <c r="J2491" s="3">
        <v>122.19</v>
      </c>
      <c r="K2491" s="2">
        <f t="shared" si="114"/>
        <v>837001500</v>
      </c>
      <c r="L2491" s="2">
        <f t="shared" si="115"/>
        <v>6.0465841459065486E-2</v>
      </c>
      <c r="M2491" s="2">
        <f t="shared" si="116"/>
        <v>1.2783728583521057</v>
      </c>
    </row>
    <row r="2492" spans="1:13" x14ac:dyDescent="0.25">
      <c r="A2492" s="1" t="s">
        <v>5217</v>
      </c>
      <c r="B2492" s="1" t="s">
        <v>5218</v>
      </c>
      <c r="C2492" s="1" t="s">
        <v>4536</v>
      </c>
      <c r="D2492" s="1" t="s">
        <v>13</v>
      </c>
      <c r="E2492" s="1" t="s">
        <v>17</v>
      </c>
      <c r="F2492" s="1" t="s">
        <v>5219</v>
      </c>
      <c r="G2492" s="1">
        <v>126900000</v>
      </c>
      <c r="H2492" s="1">
        <v>25910000</v>
      </c>
      <c r="I2492" s="1">
        <v>18660000</v>
      </c>
      <c r="J2492" s="3">
        <v>14.55</v>
      </c>
      <c r="K2492" s="2">
        <f t="shared" si="114"/>
        <v>271503000</v>
      </c>
      <c r="L2492" s="2">
        <f t="shared" si="115"/>
        <v>9.5431726352931637E-2</v>
      </c>
      <c r="M2492" s="2">
        <f t="shared" si="116"/>
        <v>0.4673981502966818</v>
      </c>
    </row>
    <row r="2493" spans="1:13" x14ac:dyDescent="0.25">
      <c r="A2493" s="1" t="s">
        <v>5220</v>
      </c>
      <c r="B2493" s="1" t="s">
        <v>5221</v>
      </c>
      <c r="C2493" s="1" t="s">
        <v>4536</v>
      </c>
      <c r="D2493" s="1" t="s">
        <v>13</v>
      </c>
      <c r="E2493" s="1" t="s">
        <v>34</v>
      </c>
      <c r="F2493" s="1" t="s">
        <v>5222</v>
      </c>
      <c r="G2493" s="1">
        <v>192440000</v>
      </c>
      <c r="H2493" s="1">
        <v>29480000</v>
      </c>
      <c r="I2493" s="1">
        <v>16930000</v>
      </c>
      <c r="J2493" s="3">
        <v>10.050000000000001</v>
      </c>
      <c r="K2493" s="2">
        <f t="shared" si="114"/>
        <v>170146500</v>
      </c>
      <c r="L2493" s="2">
        <f t="shared" si="115"/>
        <v>0.17326245323882655</v>
      </c>
      <c r="M2493" s="2">
        <f t="shared" si="116"/>
        <v>1.1310253222957862</v>
      </c>
    </row>
    <row r="2494" spans="1:13" x14ac:dyDescent="0.25">
      <c r="A2494" s="1" t="s">
        <v>5223</v>
      </c>
      <c r="B2494" s="1" t="s">
        <v>5224</v>
      </c>
      <c r="C2494" s="1" t="s">
        <v>4536</v>
      </c>
      <c r="D2494" s="1" t="s">
        <v>39</v>
      </c>
      <c r="E2494" s="1" t="s">
        <v>1591</v>
      </c>
      <c r="F2494" s="1" t="s">
        <v>5225</v>
      </c>
      <c r="G2494" s="1">
        <v>477000</v>
      </c>
      <c r="H2494" s="1">
        <v>-11570000</v>
      </c>
      <c r="I2494" s="1">
        <v>21180000</v>
      </c>
      <c r="J2494" s="3">
        <v>0.39279999999999998</v>
      </c>
      <c r="K2494" s="2">
        <f t="shared" si="114"/>
        <v>8319504</v>
      </c>
      <c r="L2494" s="2">
        <f t="shared" si="115"/>
        <v>-1.3907079075867985</v>
      </c>
      <c r="M2494" s="2">
        <f t="shared" si="116"/>
        <v>5.7335148826180023E-2</v>
      </c>
    </row>
    <row r="2495" spans="1:13" x14ac:dyDescent="0.25">
      <c r="A2495" s="1" t="s">
        <v>5226</v>
      </c>
      <c r="B2495" s="1" t="s">
        <v>5227</v>
      </c>
      <c r="C2495" s="1" t="s">
        <v>4536</v>
      </c>
      <c r="D2495" s="1" t="s">
        <v>39</v>
      </c>
      <c r="E2495" s="1" t="s">
        <v>1591</v>
      </c>
      <c r="F2495" s="1" t="s">
        <v>5228</v>
      </c>
      <c r="G2495" s="1">
        <v>0</v>
      </c>
      <c r="H2495" s="1">
        <v>-17190000</v>
      </c>
      <c r="I2495" s="1">
        <v>43080000</v>
      </c>
      <c r="J2495" s="3">
        <v>0.58250000000000002</v>
      </c>
      <c r="K2495" s="2">
        <f t="shared" si="114"/>
        <v>25094100</v>
      </c>
      <c r="L2495" s="2">
        <f t="shared" si="115"/>
        <v>-0.6850215787774816</v>
      </c>
      <c r="M2495" s="2">
        <f t="shared" si="116"/>
        <v>0</v>
      </c>
    </row>
    <row r="2496" spans="1:13" x14ac:dyDescent="0.25">
      <c r="A2496" s="1" t="s">
        <v>5229</v>
      </c>
      <c r="B2496" s="1" t="s">
        <v>5230</v>
      </c>
      <c r="C2496" s="1" t="s">
        <v>4536</v>
      </c>
      <c r="D2496" s="1" t="s">
        <v>13</v>
      </c>
      <c r="E2496" s="1" t="s">
        <v>34</v>
      </c>
      <c r="F2496" s="1" t="s">
        <v>5231</v>
      </c>
      <c r="G2496" s="1">
        <v>133310000</v>
      </c>
      <c r="H2496" s="1">
        <v>27430000</v>
      </c>
      <c r="I2496" s="1">
        <v>12070000</v>
      </c>
      <c r="J2496" s="3">
        <v>20.25</v>
      </c>
      <c r="K2496" s="2">
        <f t="shared" si="114"/>
        <v>244417500</v>
      </c>
      <c r="L2496" s="2">
        <f t="shared" si="115"/>
        <v>0.11222600673028732</v>
      </c>
      <c r="M2496" s="2">
        <f t="shared" si="116"/>
        <v>0.54541921098121038</v>
      </c>
    </row>
    <row r="2497" spans="1:13" x14ac:dyDescent="0.25">
      <c r="A2497" s="1" t="s">
        <v>5232</v>
      </c>
      <c r="B2497" s="1" t="s">
        <v>5233</v>
      </c>
      <c r="C2497" s="1" t="s">
        <v>4536</v>
      </c>
      <c r="D2497" s="1" t="s">
        <v>112</v>
      </c>
      <c r="E2497" s="1" t="s">
        <v>186</v>
      </c>
      <c r="F2497" s="1" t="s">
        <v>5234</v>
      </c>
      <c r="G2497" s="1">
        <v>201190000</v>
      </c>
      <c r="H2497" s="1">
        <v>-22890000</v>
      </c>
      <c r="I2497" s="1">
        <v>43130000</v>
      </c>
      <c r="J2497" s="3">
        <v>1.84</v>
      </c>
      <c r="K2497" s="2">
        <f t="shared" si="114"/>
        <v>79359200</v>
      </c>
      <c r="L2497" s="2">
        <f t="shared" si="115"/>
        <v>-0.28843536729200897</v>
      </c>
      <c r="M2497" s="2">
        <f t="shared" si="116"/>
        <v>2.5351818062682083</v>
      </c>
    </row>
    <row r="2498" spans="1:13" x14ac:dyDescent="0.25">
      <c r="A2498" s="1" t="s">
        <v>5235</v>
      </c>
      <c r="B2498" s="1" t="s">
        <v>5236</v>
      </c>
      <c r="C2498" s="1" t="s">
        <v>4536</v>
      </c>
      <c r="D2498" s="1" t="s">
        <v>13</v>
      </c>
      <c r="E2498" s="1" t="s">
        <v>4684</v>
      </c>
      <c r="F2498" s="1" t="s">
        <v>5237</v>
      </c>
      <c r="G2498" s="1">
        <v>18820000</v>
      </c>
      <c r="H2498" s="1">
        <v>-6790000</v>
      </c>
      <c r="I2498" s="1">
        <v>5530000</v>
      </c>
      <c r="J2498" s="3">
        <v>6.8</v>
      </c>
      <c r="K2498" s="2">
        <f t="shared" si="114"/>
        <v>37604000</v>
      </c>
      <c r="L2498" s="2">
        <f t="shared" si="115"/>
        <v>-0.18056589724497393</v>
      </c>
      <c r="M2498" s="2">
        <f t="shared" si="116"/>
        <v>0.5004786724816509</v>
      </c>
    </row>
    <row r="2499" spans="1:13" x14ac:dyDescent="0.25">
      <c r="A2499" s="1" t="s">
        <v>5238</v>
      </c>
      <c r="B2499" s="1" t="s">
        <v>5239</v>
      </c>
      <c r="C2499" s="1" t="s">
        <v>4536</v>
      </c>
      <c r="D2499" s="1" t="s">
        <v>54</v>
      </c>
      <c r="E2499" s="1" t="s">
        <v>640</v>
      </c>
      <c r="F2499" s="1" t="s">
        <v>5240</v>
      </c>
      <c r="G2499" s="1">
        <v>922440000</v>
      </c>
      <c r="H2499" s="1">
        <v>108540000</v>
      </c>
      <c r="I2499" s="1">
        <v>32450000</v>
      </c>
      <c r="J2499" s="3">
        <v>153.56</v>
      </c>
      <c r="K2499" s="2">
        <f t="shared" ref="K2499:K2562" si="117">I2499*J2499</f>
        <v>4983022000</v>
      </c>
      <c r="L2499" s="2">
        <f t="shared" ref="L2499:L2562" si="118">H2499/K2499</f>
        <v>2.1781962832995719E-2</v>
      </c>
      <c r="M2499" s="2">
        <f t="shared" ref="M2499:M2562" si="119">G2499/K2499</f>
        <v>0.1851165818653821</v>
      </c>
    </row>
    <row r="2500" spans="1:13" x14ac:dyDescent="0.25">
      <c r="A2500" s="1" t="s">
        <v>5241</v>
      </c>
      <c r="B2500" s="1" t="s">
        <v>5242</v>
      </c>
      <c r="C2500" s="1" t="s">
        <v>4536</v>
      </c>
      <c r="D2500" s="1" t="s">
        <v>39</v>
      </c>
      <c r="E2500" s="1" t="s">
        <v>1591</v>
      </c>
      <c r="F2500" s="1" t="s">
        <v>5243</v>
      </c>
      <c r="G2500" s="1">
        <v>331410000</v>
      </c>
      <c r="H2500" s="1">
        <v>-226540000</v>
      </c>
      <c r="I2500" s="1">
        <v>192200000</v>
      </c>
      <c r="J2500" s="3">
        <v>4.8</v>
      </c>
      <c r="K2500" s="2">
        <f t="shared" si="117"/>
        <v>922560000</v>
      </c>
      <c r="L2500" s="2">
        <f t="shared" si="118"/>
        <v>-0.24555584460631286</v>
      </c>
      <c r="M2500" s="2">
        <f t="shared" si="119"/>
        <v>0.3592286680541103</v>
      </c>
    </row>
    <row r="2501" spans="1:13" x14ac:dyDescent="0.25">
      <c r="A2501" s="1" t="s">
        <v>5244</v>
      </c>
      <c r="B2501" s="1" t="s">
        <v>5245</v>
      </c>
      <c r="C2501" s="1" t="s">
        <v>4536</v>
      </c>
      <c r="D2501" s="1" t="s">
        <v>39</v>
      </c>
      <c r="E2501" s="1" t="s">
        <v>1591</v>
      </c>
      <c r="F2501" s="1" t="s">
        <v>5246</v>
      </c>
      <c r="G2501" s="1">
        <v>0</v>
      </c>
      <c r="H2501" s="1">
        <v>-20650000</v>
      </c>
      <c r="I2501" s="1">
        <v>15620000</v>
      </c>
      <c r="J2501" s="3">
        <v>2.85</v>
      </c>
      <c r="K2501" s="2">
        <f t="shared" si="117"/>
        <v>44517000</v>
      </c>
      <c r="L2501" s="2">
        <f t="shared" si="118"/>
        <v>-0.4638677359211088</v>
      </c>
      <c r="M2501" s="2">
        <f t="shared" si="119"/>
        <v>0</v>
      </c>
    </row>
    <row r="2502" spans="1:13" x14ac:dyDescent="0.25">
      <c r="A2502" s="1" t="s">
        <v>5247</v>
      </c>
      <c r="B2502" s="1" t="s">
        <v>5248</v>
      </c>
      <c r="C2502" s="1" t="s">
        <v>4536</v>
      </c>
      <c r="D2502" s="1" t="s">
        <v>39</v>
      </c>
      <c r="E2502" s="1" t="s">
        <v>1591</v>
      </c>
      <c r="F2502" s="1" t="s">
        <v>5249</v>
      </c>
      <c r="G2502" s="1">
        <v>27080000</v>
      </c>
      <c r="H2502" s="1">
        <v>-181360000</v>
      </c>
      <c r="I2502" s="1">
        <v>35590000</v>
      </c>
      <c r="J2502" s="3">
        <v>23.07</v>
      </c>
      <c r="K2502" s="2">
        <f t="shared" si="117"/>
        <v>821061300</v>
      </c>
      <c r="L2502" s="2">
        <f t="shared" si="118"/>
        <v>-0.22088484745292464</v>
      </c>
      <c r="M2502" s="2">
        <f t="shared" si="119"/>
        <v>3.2981703071378474E-2</v>
      </c>
    </row>
    <row r="2503" spans="1:13" x14ac:dyDescent="0.25">
      <c r="A2503" s="1" t="s">
        <v>5250</v>
      </c>
      <c r="B2503" s="1" t="s">
        <v>5251</v>
      </c>
      <c r="C2503" s="1" t="s">
        <v>4536</v>
      </c>
      <c r="D2503" s="1" t="s">
        <v>39</v>
      </c>
      <c r="E2503" s="1" t="s">
        <v>40</v>
      </c>
      <c r="F2503" s="1" t="s">
        <v>5252</v>
      </c>
      <c r="G2503" s="1">
        <v>861010</v>
      </c>
      <c r="H2503" s="1">
        <v>-9430000</v>
      </c>
      <c r="I2503" s="1">
        <v>12350</v>
      </c>
      <c r="J2503" s="3">
        <v>0.99</v>
      </c>
      <c r="K2503" s="1">
        <f t="shared" si="117"/>
        <v>12226.5</v>
      </c>
      <c r="L2503" s="1">
        <f t="shared" si="118"/>
        <v>-771.27550811761341</v>
      </c>
      <c r="M2503" s="1">
        <f t="shared" si="119"/>
        <v>70.421625158467265</v>
      </c>
    </row>
    <row r="2504" spans="1:13" x14ac:dyDescent="0.25">
      <c r="A2504" s="1" t="s">
        <v>5253</v>
      </c>
      <c r="B2504" s="1" t="s">
        <v>5254</v>
      </c>
      <c r="C2504" s="1" t="s">
        <v>4536</v>
      </c>
      <c r="D2504" s="1" t="s">
        <v>39</v>
      </c>
      <c r="E2504" s="1" t="s">
        <v>1591</v>
      </c>
      <c r="F2504" s="1" t="s">
        <v>5255</v>
      </c>
      <c r="G2504" s="1">
        <v>0</v>
      </c>
      <c r="H2504" s="1">
        <v>-82440000</v>
      </c>
      <c r="I2504" s="1">
        <v>43950000</v>
      </c>
      <c r="J2504" s="3">
        <v>5.36</v>
      </c>
      <c r="K2504" s="2">
        <f t="shared" si="117"/>
        <v>235572000</v>
      </c>
      <c r="L2504" s="2">
        <f t="shared" si="118"/>
        <v>-0.34995670113595845</v>
      </c>
      <c r="M2504" s="2">
        <f t="shared" si="119"/>
        <v>0</v>
      </c>
    </row>
    <row r="2505" spans="1:13" x14ac:dyDescent="0.25">
      <c r="A2505" s="1" t="s">
        <v>5256</v>
      </c>
      <c r="B2505" s="1" t="s">
        <v>5257</v>
      </c>
      <c r="C2505" s="1" t="s">
        <v>4536</v>
      </c>
      <c r="D2505" s="1" t="s">
        <v>39</v>
      </c>
      <c r="E2505" s="1" t="s">
        <v>1591</v>
      </c>
      <c r="F2505" s="1" t="s">
        <v>5258</v>
      </c>
      <c r="G2505" s="1">
        <v>377710000</v>
      </c>
      <c r="H2505" s="1">
        <v>-132530000</v>
      </c>
      <c r="I2505" s="1">
        <v>77150000</v>
      </c>
      <c r="J2505" s="3">
        <v>29.32</v>
      </c>
      <c r="K2505" s="2">
        <f t="shared" si="117"/>
        <v>2262038000</v>
      </c>
      <c r="L2505" s="2">
        <f t="shared" si="118"/>
        <v>-5.8588759340028773E-2</v>
      </c>
      <c r="M2505" s="2">
        <f t="shared" si="119"/>
        <v>0.1669777430794708</v>
      </c>
    </row>
    <row r="2506" spans="1:13" x14ac:dyDescent="0.25">
      <c r="A2506" s="1" t="s">
        <v>5259</v>
      </c>
      <c r="B2506" s="1" t="s">
        <v>5260</v>
      </c>
      <c r="C2506" s="1" t="s">
        <v>4536</v>
      </c>
      <c r="D2506" s="1" t="s">
        <v>99</v>
      </c>
      <c r="E2506" s="1" t="s">
        <v>191</v>
      </c>
      <c r="F2506" s="1" t="s">
        <v>5261</v>
      </c>
      <c r="G2506" s="1">
        <v>9120000000</v>
      </c>
      <c r="H2506" s="1">
        <v>400900000</v>
      </c>
      <c r="I2506" s="1">
        <v>63700000</v>
      </c>
      <c r="J2506" s="3">
        <v>99.72</v>
      </c>
      <c r="K2506" s="2">
        <f t="shared" si="117"/>
        <v>6352164000</v>
      </c>
      <c r="L2506" s="2">
        <f t="shared" si="118"/>
        <v>6.3112350373825357E-2</v>
      </c>
      <c r="M2506" s="2">
        <f t="shared" si="119"/>
        <v>1.4357311933382073</v>
      </c>
    </row>
    <row r="2507" spans="1:13" x14ac:dyDescent="0.25">
      <c r="A2507" s="1" t="s">
        <v>5262</v>
      </c>
      <c r="B2507" s="1" t="s">
        <v>5263</v>
      </c>
      <c r="C2507" s="1" t="s">
        <v>4536</v>
      </c>
      <c r="D2507" s="1" t="s">
        <v>95</v>
      </c>
      <c r="E2507" s="1" t="s">
        <v>506</v>
      </c>
      <c r="F2507" s="1" t="s">
        <v>5264</v>
      </c>
      <c r="G2507" s="1">
        <v>22000000</v>
      </c>
      <c r="H2507" s="1">
        <v>-19680000</v>
      </c>
      <c r="I2507" s="1">
        <v>9910000</v>
      </c>
      <c r="J2507" s="3">
        <v>6.09</v>
      </c>
      <c r="K2507" s="2">
        <f t="shared" si="117"/>
        <v>60351900</v>
      </c>
      <c r="L2507" s="2">
        <f t="shared" si="118"/>
        <v>-0.32608749683108568</v>
      </c>
      <c r="M2507" s="2">
        <f t="shared" si="119"/>
        <v>0.364528705807108</v>
      </c>
    </row>
    <row r="2508" spans="1:13" x14ac:dyDescent="0.25">
      <c r="A2508" s="1" t="s">
        <v>5265</v>
      </c>
      <c r="B2508" s="1" t="s">
        <v>5266</v>
      </c>
      <c r="C2508" s="1" t="s">
        <v>4536</v>
      </c>
      <c r="D2508" s="1" t="s">
        <v>77</v>
      </c>
      <c r="E2508" s="1" t="s">
        <v>899</v>
      </c>
      <c r="F2508" s="1" t="s">
        <v>5267</v>
      </c>
      <c r="G2508" s="1">
        <v>639810000</v>
      </c>
      <c r="H2508" s="1">
        <v>73830000</v>
      </c>
      <c r="I2508" s="1">
        <v>14550000</v>
      </c>
      <c r="J2508" s="3">
        <v>71</v>
      </c>
      <c r="K2508" s="2">
        <f t="shared" si="117"/>
        <v>1033050000</v>
      </c>
      <c r="L2508" s="2">
        <f t="shared" si="118"/>
        <v>7.1467983156671994E-2</v>
      </c>
      <c r="M2508" s="2">
        <f t="shared" si="119"/>
        <v>0.61934078698998107</v>
      </c>
    </row>
    <row r="2509" spans="1:13" x14ac:dyDescent="0.25">
      <c r="A2509" s="1" t="s">
        <v>5265</v>
      </c>
      <c r="B2509" s="1" t="s">
        <v>5268</v>
      </c>
      <c r="C2509" s="1" t="s">
        <v>4536</v>
      </c>
      <c r="D2509" s="1" t="s">
        <v>77</v>
      </c>
      <c r="E2509" s="1" t="s">
        <v>899</v>
      </c>
      <c r="F2509" s="1" t="s">
        <v>5267</v>
      </c>
      <c r="G2509" s="1">
        <v>639810000</v>
      </c>
      <c r="H2509" s="1">
        <v>73830000</v>
      </c>
      <c r="I2509" s="1">
        <v>12470000</v>
      </c>
      <c r="J2509" s="3">
        <v>61.25</v>
      </c>
      <c r="K2509" s="2">
        <f t="shared" si="117"/>
        <v>763787500</v>
      </c>
      <c r="L2509" s="2">
        <f t="shared" si="118"/>
        <v>9.6663011636089882E-2</v>
      </c>
      <c r="M2509" s="2">
        <f t="shared" si="119"/>
        <v>0.83768063761190126</v>
      </c>
    </row>
    <row r="2510" spans="1:13" x14ac:dyDescent="0.25">
      <c r="A2510" s="1" t="s">
        <v>5269</v>
      </c>
      <c r="B2510" s="1" t="s">
        <v>5270</v>
      </c>
      <c r="C2510" s="1" t="s">
        <v>4536</v>
      </c>
      <c r="D2510" s="1" t="s">
        <v>13</v>
      </c>
      <c r="E2510" s="1" t="s">
        <v>34</v>
      </c>
      <c r="F2510" s="1" t="s">
        <v>5271</v>
      </c>
      <c r="G2510" s="1">
        <v>186080000</v>
      </c>
      <c r="H2510" s="1">
        <v>74090000</v>
      </c>
      <c r="I2510" s="1">
        <v>10200000</v>
      </c>
      <c r="J2510" s="3">
        <v>83.49</v>
      </c>
      <c r="K2510" s="2">
        <f t="shared" si="117"/>
        <v>851598000</v>
      </c>
      <c r="L2510" s="2">
        <f t="shared" si="118"/>
        <v>8.7001143732136521E-2</v>
      </c>
      <c r="M2510" s="2">
        <f t="shared" si="119"/>
        <v>0.21850685417297833</v>
      </c>
    </row>
    <row r="2511" spans="1:13" x14ac:dyDescent="0.25">
      <c r="A2511" s="1" t="s">
        <v>5272</v>
      </c>
      <c r="B2511" s="1" t="s">
        <v>5273</v>
      </c>
      <c r="C2511" s="1" t="s">
        <v>4536</v>
      </c>
      <c r="D2511" s="1" t="s">
        <v>50</v>
      </c>
      <c r="E2511" s="1" t="s">
        <v>123</v>
      </c>
      <c r="F2511" s="1" t="s">
        <v>5274</v>
      </c>
      <c r="G2511" s="1">
        <v>170100000</v>
      </c>
      <c r="H2511" s="1">
        <v>-30710000</v>
      </c>
      <c r="I2511" s="1">
        <v>25520000</v>
      </c>
      <c r="J2511" s="3">
        <v>0.49009999999999998</v>
      </c>
      <c r="K2511" s="1">
        <f t="shared" si="117"/>
        <v>12507352</v>
      </c>
      <c r="L2511" s="1">
        <f t="shared" si="118"/>
        <v>-2.4553558578986183</v>
      </c>
      <c r="M2511" s="1">
        <f t="shared" si="119"/>
        <v>13.600001023398079</v>
      </c>
    </row>
    <row r="2512" spans="1:13" x14ac:dyDescent="0.25">
      <c r="A2512" s="1" t="s">
        <v>5275</v>
      </c>
      <c r="B2512" s="1" t="s">
        <v>5276</v>
      </c>
      <c r="C2512" s="1" t="s">
        <v>4536</v>
      </c>
      <c r="D2512" s="1" t="s">
        <v>13</v>
      </c>
      <c r="E2512" s="1" t="s">
        <v>34</v>
      </c>
      <c r="F2512" s="1" t="s">
        <v>5277</v>
      </c>
      <c r="G2512" s="1">
        <v>71170000</v>
      </c>
      <c r="H2512" s="1">
        <v>9390000</v>
      </c>
      <c r="I2512" s="1">
        <v>12620000</v>
      </c>
      <c r="J2512" s="3">
        <v>10.25</v>
      </c>
      <c r="K2512" s="2">
        <f t="shared" si="117"/>
        <v>129355000</v>
      </c>
      <c r="L2512" s="2">
        <f t="shared" si="118"/>
        <v>7.2590931931506314E-2</v>
      </c>
      <c r="M2512" s="2">
        <f t="shared" si="119"/>
        <v>0.5501913339260176</v>
      </c>
    </row>
    <row r="2513" spans="1:13" x14ac:dyDescent="0.25">
      <c r="A2513" s="1" t="s">
        <v>5278</v>
      </c>
      <c r="B2513" s="1" t="s">
        <v>5279</v>
      </c>
      <c r="C2513" s="1" t="s">
        <v>4536</v>
      </c>
      <c r="D2513" s="1" t="s">
        <v>13</v>
      </c>
      <c r="E2513" s="1" t="s">
        <v>34</v>
      </c>
      <c r="F2513" s="1" t="s">
        <v>5280</v>
      </c>
      <c r="G2513" s="1">
        <v>385640000</v>
      </c>
      <c r="H2513" s="1">
        <v>71040000</v>
      </c>
      <c r="I2513" s="1">
        <v>25300000</v>
      </c>
      <c r="J2513" s="3">
        <v>21.41</v>
      </c>
      <c r="K2513" s="2">
        <f t="shared" si="117"/>
        <v>541673000</v>
      </c>
      <c r="L2513" s="2">
        <f t="shared" si="118"/>
        <v>0.13114923579355073</v>
      </c>
      <c r="M2513" s="2">
        <f t="shared" si="119"/>
        <v>0.7119424449806433</v>
      </c>
    </row>
    <row r="2514" spans="1:13" x14ac:dyDescent="0.25">
      <c r="A2514" s="1" t="s">
        <v>5281</v>
      </c>
      <c r="B2514" s="1" t="s">
        <v>5282</v>
      </c>
      <c r="C2514" s="1" t="s">
        <v>4536</v>
      </c>
      <c r="D2514" s="1" t="s">
        <v>13</v>
      </c>
      <c r="E2514" s="1" t="s">
        <v>84</v>
      </c>
      <c r="F2514" s="1" t="s">
        <v>5283</v>
      </c>
      <c r="G2514" s="1">
        <v>2020000000</v>
      </c>
      <c r="H2514" s="1">
        <v>36270000</v>
      </c>
      <c r="I2514" s="1">
        <v>489990000</v>
      </c>
      <c r="J2514" s="3">
        <v>7.99</v>
      </c>
      <c r="K2514" s="2">
        <f t="shared" si="117"/>
        <v>3915020100</v>
      </c>
      <c r="L2514" s="2">
        <f t="shared" si="118"/>
        <v>9.2643202521488967E-3</v>
      </c>
      <c r="M2514" s="2">
        <f t="shared" si="119"/>
        <v>0.51596159110396389</v>
      </c>
    </row>
    <row r="2515" spans="1:13" x14ac:dyDescent="0.25">
      <c r="A2515" s="1" t="s">
        <v>5284</v>
      </c>
      <c r="B2515" s="1" t="s">
        <v>5285</v>
      </c>
      <c r="C2515" s="1" t="s">
        <v>4536</v>
      </c>
      <c r="D2515" s="1" t="s">
        <v>2</v>
      </c>
      <c r="E2515" s="1" t="s">
        <v>3</v>
      </c>
      <c r="F2515" s="1" t="s">
        <v>5286</v>
      </c>
      <c r="G2515" s="1">
        <v>884750000</v>
      </c>
      <c r="H2515" s="1">
        <v>-7080000</v>
      </c>
      <c r="I2515" s="1">
        <v>21750000</v>
      </c>
      <c r="J2515" s="3">
        <v>3.47</v>
      </c>
      <c r="K2515" s="2">
        <f t="shared" si="117"/>
        <v>75472500</v>
      </c>
      <c r="L2515" s="2">
        <f t="shared" si="118"/>
        <v>-9.380900327934015E-2</v>
      </c>
      <c r="M2515" s="2">
        <f t="shared" si="119"/>
        <v>11.722812945112459</v>
      </c>
    </row>
    <row r="2516" spans="1:13" x14ac:dyDescent="0.25">
      <c r="A2516" s="1" t="s">
        <v>5287</v>
      </c>
      <c r="B2516" s="1" t="s">
        <v>5288</v>
      </c>
      <c r="C2516" s="1" t="s">
        <v>4536</v>
      </c>
      <c r="D2516" s="1" t="s">
        <v>128</v>
      </c>
      <c r="E2516" s="1" t="s">
        <v>307</v>
      </c>
      <c r="F2516" s="1" t="s">
        <v>5289</v>
      </c>
      <c r="G2516" s="1">
        <v>10930000</v>
      </c>
      <c r="H2516" s="1">
        <v>-355970</v>
      </c>
      <c r="I2516" s="1">
        <v>14410000</v>
      </c>
      <c r="J2516" s="3">
        <v>0.62329999999999997</v>
      </c>
      <c r="K2516" s="2">
        <f t="shared" si="117"/>
        <v>8981753</v>
      </c>
      <c r="L2516" s="2">
        <f t="shared" si="118"/>
        <v>-3.9632575066359539E-2</v>
      </c>
      <c r="M2516" s="2">
        <f t="shared" si="119"/>
        <v>1.216911665239514</v>
      </c>
    </row>
    <row r="2517" spans="1:13" x14ac:dyDescent="0.25">
      <c r="A2517" s="1" t="s">
        <v>5290</v>
      </c>
      <c r="B2517" s="1" t="s">
        <v>5291</v>
      </c>
      <c r="C2517" s="1" t="s">
        <v>4536</v>
      </c>
      <c r="D2517" s="1" t="s">
        <v>39</v>
      </c>
      <c r="E2517" s="1" t="s">
        <v>40</v>
      </c>
      <c r="F2517" s="1" t="s">
        <v>3691</v>
      </c>
      <c r="G2517" s="1">
        <v>2460000000</v>
      </c>
      <c r="H2517" s="1">
        <v>-881710000</v>
      </c>
      <c r="I2517" s="1">
        <v>104390000</v>
      </c>
      <c r="J2517" s="3">
        <v>154.02000000000001</v>
      </c>
      <c r="K2517" s="2">
        <f t="shared" si="117"/>
        <v>16078147800.000002</v>
      </c>
      <c r="L2517" s="2">
        <f t="shared" si="118"/>
        <v>-5.4839028162186686E-2</v>
      </c>
      <c r="M2517" s="2">
        <f t="shared" si="119"/>
        <v>0.15300269848247069</v>
      </c>
    </row>
    <row r="2518" spans="1:13" x14ac:dyDescent="0.25">
      <c r="A2518" s="1" t="s">
        <v>5292</v>
      </c>
      <c r="B2518" s="1" t="s">
        <v>5293</v>
      </c>
      <c r="C2518" s="1" t="s">
        <v>4536</v>
      </c>
      <c r="D2518" s="1" t="s">
        <v>251</v>
      </c>
      <c r="E2518" s="1" t="s">
        <v>252</v>
      </c>
      <c r="F2518" s="1" t="s">
        <v>5294</v>
      </c>
      <c r="G2518" s="1">
        <v>7380000</v>
      </c>
      <c r="H2518" s="1">
        <v>-9370000</v>
      </c>
      <c r="I2518" s="1">
        <v>7640000</v>
      </c>
      <c r="J2518" s="3">
        <v>1.07</v>
      </c>
      <c r="K2518" s="2">
        <f t="shared" si="117"/>
        <v>8174800.0000000009</v>
      </c>
      <c r="L2518" s="2">
        <f t="shared" si="118"/>
        <v>-1.1462054117531926</v>
      </c>
      <c r="M2518" s="2">
        <f t="shared" si="119"/>
        <v>0.90277437980134057</v>
      </c>
    </row>
    <row r="2519" spans="1:13" x14ac:dyDescent="0.25">
      <c r="A2519" s="1" t="s">
        <v>5295</v>
      </c>
      <c r="B2519" s="1" t="s">
        <v>5296</v>
      </c>
      <c r="C2519" s="1" t="s">
        <v>4536</v>
      </c>
      <c r="D2519" s="1" t="s">
        <v>13</v>
      </c>
      <c r="E2519" s="1" t="s">
        <v>710</v>
      </c>
      <c r="F2519" s="1" t="s">
        <v>5297</v>
      </c>
      <c r="G2519" s="1">
        <v>4120000000</v>
      </c>
      <c r="H2519" s="1">
        <v>-1110000000</v>
      </c>
      <c r="I2519" s="1">
        <v>66010000.000000007</v>
      </c>
      <c r="J2519" s="3">
        <v>50.25</v>
      </c>
      <c r="K2519" s="2">
        <f t="shared" si="117"/>
        <v>3317002500.0000005</v>
      </c>
      <c r="L2519" s="2">
        <f t="shared" si="118"/>
        <v>-0.33463948248456243</v>
      </c>
      <c r="M2519" s="2">
        <f t="shared" si="119"/>
        <v>1.2420852863390965</v>
      </c>
    </row>
    <row r="2520" spans="1:13" x14ac:dyDescent="0.25">
      <c r="A2520" s="1" t="s">
        <v>5298</v>
      </c>
      <c r="B2520" s="1" t="s">
        <v>5299</v>
      </c>
      <c r="C2520" s="1" t="s">
        <v>4536</v>
      </c>
      <c r="D2520" s="1" t="s">
        <v>13</v>
      </c>
      <c r="E2520" s="1" t="s">
        <v>34</v>
      </c>
      <c r="F2520" s="1" t="s">
        <v>5300</v>
      </c>
      <c r="G2520" s="1">
        <v>164850000</v>
      </c>
      <c r="H2520" s="1">
        <v>22690000</v>
      </c>
      <c r="I2520" s="1">
        <v>7510000</v>
      </c>
      <c r="J2520" s="3">
        <v>54.88</v>
      </c>
      <c r="K2520" s="2">
        <f t="shared" si="117"/>
        <v>412148800</v>
      </c>
      <c r="L2520" s="2">
        <f t="shared" si="118"/>
        <v>5.5052932338999896E-2</v>
      </c>
      <c r="M2520" s="2">
        <f t="shared" si="119"/>
        <v>0.39997690154623766</v>
      </c>
    </row>
    <row r="2521" spans="1:13" x14ac:dyDescent="0.25">
      <c r="A2521" s="1" t="s">
        <v>5301</v>
      </c>
      <c r="B2521" s="1" t="s">
        <v>5302</v>
      </c>
      <c r="C2521" s="1" t="s">
        <v>4536</v>
      </c>
      <c r="D2521" s="1" t="s">
        <v>112</v>
      </c>
      <c r="E2521" s="1" t="s">
        <v>186</v>
      </c>
      <c r="F2521" s="1" t="s">
        <v>4465</v>
      </c>
      <c r="G2521" s="1">
        <v>19000000000</v>
      </c>
      <c r="H2521" s="1">
        <v>2770000000</v>
      </c>
      <c r="I2521" s="1">
        <v>354630000</v>
      </c>
      <c r="J2521" s="3">
        <v>103.5</v>
      </c>
      <c r="K2521" s="2">
        <f t="shared" si="117"/>
        <v>36704205000</v>
      </c>
      <c r="L2521" s="2">
        <f t="shared" si="118"/>
        <v>7.5468192268433543E-2</v>
      </c>
      <c r="M2521" s="2">
        <f t="shared" si="119"/>
        <v>0.51765186032499544</v>
      </c>
    </row>
    <row r="2522" spans="1:13" x14ac:dyDescent="0.25">
      <c r="A2522" s="1" t="s">
        <v>5303</v>
      </c>
      <c r="B2522" s="1" t="s">
        <v>5304</v>
      </c>
      <c r="C2522" s="1" t="s">
        <v>4536</v>
      </c>
      <c r="D2522" s="1" t="s">
        <v>39</v>
      </c>
      <c r="E2522" s="1" t="s">
        <v>40</v>
      </c>
      <c r="F2522" s="1" t="s">
        <v>5305</v>
      </c>
      <c r="G2522" s="1">
        <v>9420000000</v>
      </c>
      <c r="H2522" s="1">
        <v>1160000000</v>
      </c>
      <c r="I2522" s="1">
        <v>145600000</v>
      </c>
      <c r="J2522" s="3">
        <v>206.52</v>
      </c>
      <c r="K2522" s="2">
        <f t="shared" si="117"/>
        <v>30069312000</v>
      </c>
      <c r="L2522" s="2">
        <f t="shared" si="118"/>
        <v>3.8577537124893313E-2</v>
      </c>
      <c r="M2522" s="2">
        <f t="shared" si="119"/>
        <v>0.31327620665215089</v>
      </c>
    </row>
    <row r="2523" spans="1:13" x14ac:dyDescent="0.25">
      <c r="A2523" s="1" t="s">
        <v>5306</v>
      </c>
      <c r="B2523" s="1" t="s">
        <v>5307</v>
      </c>
      <c r="C2523" s="1" t="s">
        <v>4536</v>
      </c>
      <c r="D2523" s="1" t="s">
        <v>112</v>
      </c>
      <c r="E2523" s="1" t="s">
        <v>205</v>
      </c>
      <c r="F2523" s="1" t="s">
        <v>4439</v>
      </c>
      <c r="G2523" s="1">
        <v>3180000000</v>
      </c>
      <c r="H2523" s="1">
        <v>-680640000</v>
      </c>
      <c r="I2523" s="1">
        <v>413210000</v>
      </c>
      <c r="J2523" s="3">
        <v>11.93</v>
      </c>
      <c r="K2523" s="2">
        <f t="shared" si="117"/>
        <v>4929595300</v>
      </c>
      <c r="L2523" s="2">
        <f t="shared" si="118"/>
        <v>-0.13807218616911615</v>
      </c>
      <c r="M2523" s="2">
        <f t="shared" si="119"/>
        <v>0.64508338037404411</v>
      </c>
    </row>
    <row r="2524" spans="1:13" x14ac:dyDescent="0.25">
      <c r="A2524" s="1" t="s">
        <v>5308</v>
      </c>
      <c r="B2524" s="1" t="s">
        <v>5309</v>
      </c>
      <c r="C2524" s="1" t="s">
        <v>4536</v>
      </c>
      <c r="D2524" s="1" t="s">
        <v>99</v>
      </c>
      <c r="E2524" s="1" t="s">
        <v>757</v>
      </c>
      <c r="F2524" s="1" t="s">
        <v>5310</v>
      </c>
      <c r="G2524" s="1">
        <v>11830000</v>
      </c>
      <c r="H2524" s="1">
        <v>-22350000</v>
      </c>
      <c r="I2524" s="1">
        <v>2660000</v>
      </c>
      <c r="J2524" s="3">
        <v>1.34</v>
      </c>
      <c r="K2524" s="1">
        <f t="shared" si="117"/>
        <v>3564400</v>
      </c>
      <c r="L2524" s="1">
        <f t="shared" si="118"/>
        <v>-6.2703400291774214</v>
      </c>
      <c r="M2524" s="1">
        <f t="shared" si="119"/>
        <v>3.3189316575019641</v>
      </c>
    </row>
    <row r="2525" spans="1:13" x14ac:dyDescent="0.25">
      <c r="A2525" s="1" t="s">
        <v>5311</v>
      </c>
      <c r="B2525" s="1" t="s">
        <v>5312</v>
      </c>
      <c r="C2525" s="1" t="s">
        <v>4536</v>
      </c>
      <c r="D2525" s="1" t="s">
        <v>39</v>
      </c>
      <c r="E2525" s="1" t="s">
        <v>272</v>
      </c>
      <c r="F2525" s="1" t="s">
        <v>5313</v>
      </c>
      <c r="G2525" s="1">
        <v>49160000</v>
      </c>
      <c r="H2525" s="1">
        <v>-20630000</v>
      </c>
      <c r="I2525" s="1">
        <v>1280000</v>
      </c>
      <c r="J2525" s="3">
        <v>0.15890000000000001</v>
      </c>
      <c r="K2525" s="1">
        <f t="shared" si="117"/>
        <v>203392.00000000003</v>
      </c>
      <c r="L2525" s="1">
        <f t="shared" si="118"/>
        <v>-101.42975141598488</v>
      </c>
      <c r="M2525" s="1">
        <f t="shared" si="119"/>
        <v>241.70075519194458</v>
      </c>
    </row>
    <row r="2526" spans="1:13" x14ac:dyDescent="0.25">
      <c r="A2526" s="1" t="s">
        <v>5314</v>
      </c>
      <c r="B2526" s="1" t="s">
        <v>5315</v>
      </c>
      <c r="C2526" s="1" t="s">
        <v>4536</v>
      </c>
      <c r="D2526" s="1" t="s">
        <v>166</v>
      </c>
      <c r="E2526" s="1" t="s">
        <v>573</v>
      </c>
      <c r="F2526" s="1" t="s">
        <v>5316</v>
      </c>
      <c r="G2526" s="1">
        <v>419450000</v>
      </c>
      <c r="H2526" s="1">
        <v>18780000</v>
      </c>
      <c r="I2526" s="1">
        <v>63190000</v>
      </c>
      <c r="J2526" s="3">
        <v>12.51</v>
      </c>
      <c r="K2526" s="2">
        <f t="shared" si="117"/>
        <v>790506900</v>
      </c>
      <c r="L2526" s="2">
        <f t="shared" si="118"/>
        <v>2.3756908383721888E-2</v>
      </c>
      <c r="M2526" s="2">
        <f t="shared" si="119"/>
        <v>0.53060890423600349</v>
      </c>
    </row>
    <row r="2527" spans="1:13" x14ac:dyDescent="0.25">
      <c r="A2527" s="1" t="s">
        <v>5317</v>
      </c>
      <c r="B2527" s="1" t="s">
        <v>5318</v>
      </c>
      <c r="C2527" s="1" t="s">
        <v>4536</v>
      </c>
      <c r="D2527" s="1" t="s">
        <v>112</v>
      </c>
      <c r="E2527" s="1" t="s">
        <v>2438</v>
      </c>
      <c r="F2527" s="1" t="s">
        <v>5319</v>
      </c>
      <c r="G2527" s="1">
        <v>149050000</v>
      </c>
      <c r="H2527" s="1">
        <v>-105940000</v>
      </c>
      <c r="I2527" s="1">
        <v>262240000</v>
      </c>
      <c r="J2527" s="3">
        <v>1.97</v>
      </c>
      <c r="K2527" s="2">
        <f t="shared" si="117"/>
        <v>516612800</v>
      </c>
      <c r="L2527" s="2">
        <f t="shared" si="118"/>
        <v>-0.20506654113099793</v>
      </c>
      <c r="M2527" s="2">
        <f t="shared" si="119"/>
        <v>0.28851395087384596</v>
      </c>
    </row>
    <row r="2528" spans="1:13" x14ac:dyDescent="0.25">
      <c r="A2528" s="1" t="s">
        <v>5320</v>
      </c>
      <c r="B2528" s="1" t="s">
        <v>5321</v>
      </c>
      <c r="C2528" s="1" t="s">
        <v>4536</v>
      </c>
      <c r="D2528" s="1" t="s">
        <v>50</v>
      </c>
      <c r="E2528" s="1" t="s">
        <v>123</v>
      </c>
      <c r="F2528" s="1" t="s">
        <v>5322</v>
      </c>
      <c r="G2528" s="1">
        <v>1330000000</v>
      </c>
      <c r="H2528" s="1">
        <v>19660000</v>
      </c>
      <c r="I2528" s="1">
        <v>23920000</v>
      </c>
      <c r="J2528" s="3">
        <v>34.479999999999997</v>
      </c>
      <c r="K2528" s="2">
        <f t="shared" si="117"/>
        <v>824761599.99999988</v>
      </c>
      <c r="L2528" s="2">
        <f t="shared" si="118"/>
        <v>2.3837191256236956E-2</v>
      </c>
      <c r="M2528" s="2">
        <f t="shared" si="119"/>
        <v>1.6125872009560098</v>
      </c>
    </row>
    <row r="2529" spans="1:13" x14ac:dyDescent="0.25">
      <c r="A2529" s="1" t="s">
        <v>5323</v>
      </c>
      <c r="B2529" s="1" t="s">
        <v>5324</v>
      </c>
      <c r="C2529" s="1" t="s">
        <v>4536</v>
      </c>
      <c r="D2529" s="1" t="s">
        <v>50</v>
      </c>
      <c r="E2529" s="1" t="s">
        <v>81</v>
      </c>
      <c r="F2529" s="1" t="s">
        <v>5325</v>
      </c>
      <c r="G2529" s="1">
        <v>21370000000</v>
      </c>
      <c r="H2529" s="1">
        <v>4290000000</v>
      </c>
      <c r="I2529" s="1">
        <v>36530000</v>
      </c>
      <c r="J2529" s="3">
        <v>3581.48</v>
      </c>
      <c r="K2529" s="2">
        <f t="shared" si="117"/>
        <v>130831464400</v>
      </c>
      <c r="L2529" s="2">
        <f t="shared" si="118"/>
        <v>3.2790277321087601E-2</v>
      </c>
      <c r="M2529" s="2">
        <f t="shared" si="119"/>
        <v>0.16333991290248068</v>
      </c>
    </row>
    <row r="2530" spans="1:13" x14ac:dyDescent="0.25">
      <c r="A2530" s="1" t="s">
        <v>5326</v>
      </c>
      <c r="B2530" s="1" t="s">
        <v>5327</v>
      </c>
      <c r="C2530" s="1" t="s">
        <v>4536</v>
      </c>
      <c r="D2530" s="1" t="s">
        <v>65</v>
      </c>
      <c r="E2530" s="1" t="s">
        <v>418</v>
      </c>
      <c r="F2530" s="1" t="s">
        <v>5328</v>
      </c>
      <c r="G2530" s="1">
        <v>25510000000</v>
      </c>
      <c r="H2530" s="1">
        <v>1940000000</v>
      </c>
      <c r="I2530" s="1">
        <v>1020000000</v>
      </c>
      <c r="J2530" s="3">
        <v>34.19</v>
      </c>
      <c r="K2530" s="2">
        <f t="shared" si="117"/>
        <v>34873800000</v>
      </c>
      <c r="L2530" s="2">
        <f t="shared" si="118"/>
        <v>5.5629154264806246E-2</v>
      </c>
      <c r="M2530" s="2">
        <f t="shared" si="119"/>
        <v>0.73149470376041614</v>
      </c>
    </row>
    <row r="2531" spans="1:13" x14ac:dyDescent="0.25">
      <c r="A2531" s="1" t="s">
        <v>5329</v>
      </c>
      <c r="B2531" s="1" t="s">
        <v>5330</v>
      </c>
      <c r="C2531" s="1" t="s">
        <v>4536</v>
      </c>
      <c r="D2531" s="1" t="s">
        <v>112</v>
      </c>
      <c r="E2531" s="1" t="s">
        <v>205</v>
      </c>
      <c r="F2531" s="1" t="s">
        <v>5331</v>
      </c>
      <c r="G2531" s="1">
        <v>590000000</v>
      </c>
      <c r="H2531" s="1">
        <v>52830000</v>
      </c>
      <c r="I2531" s="1">
        <v>72050000</v>
      </c>
      <c r="J2531" s="3">
        <v>68.61</v>
      </c>
      <c r="K2531" s="2">
        <f t="shared" si="117"/>
        <v>4943350500</v>
      </c>
      <c r="L2531" s="2">
        <f t="shared" si="118"/>
        <v>1.0687083588347619E-2</v>
      </c>
      <c r="M2531" s="2">
        <f t="shared" si="119"/>
        <v>0.11935224904647163</v>
      </c>
    </row>
    <row r="2532" spans="1:13" x14ac:dyDescent="0.25">
      <c r="A2532" s="1" t="s">
        <v>5332</v>
      </c>
      <c r="B2532" s="1" t="s">
        <v>5333</v>
      </c>
      <c r="C2532" s="1" t="s">
        <v>4536</v>
      </c>
      <c r="D2532" s="1" t="s">
        <v>251</v>
      </c>
      <c r="E2532" s="1" t="s">
        <v>360</v>
      </c>
      <c r="F2532" s="1" t="s">
        <v>5334</v>
      </c>
      <c r="G2532" s="1">
        <v>1130000000</v>
      </c>
      <c r="H2532" s="1">
        <v>23810000</v>
      </c>
      <c r="I2532" s="1">
        <v>32260000</v>
      </c>
      <c r="J2532" s="3">
        <v>36.520000000000003</v>
      </c>
      <c r="K2532" s="2">
        <f t="shared" si="117"/>
        <v>1178135200</v>
      </c>
      <c r="L2532" s="2">
        <f t="shared" si="118"/>
        <v>2.0209904601780848E-2</v>
      </c>
      <c r="M2532" s="2">
        <f t="shared" si="119"/>
        <v>0.95914288954272819</v>
      </c>
    </row>
    <row r="2533" spans="1:13" x14ac:dyDescent="0.25">
      <c r="A2533" s="1" t="s">
        <v>5335</v>
      </c>
      <c r="B2533" s="1" t="s">
        <v>5336</v>
      </c>
      <c r="C2533" s="1" t="s">
        <v>4536</v>
      </c>
      <c r="D2533" s="1" t="s">
        <v>112</v>
      </c>
      <c r="E2533" s="1" t="s">
        <v>205</v>
      </c>
      <c r="F2533" s="1" t="s">
        <v>5337</v>
      </c>
      <c r="G2533" s="1">
        <v>3110000</v>
      </c>
      <c r="H2533" s="1">
        <v>-4660000</v>
      </c>
      <c r="I2533" s="1">
        <v>3220000</v>
      </c>
      <c r="J2533" s="3">
        <v>2.85</v>
      </c>
      <c r="K2533" s="2">
        <f t="shared" si="117"/>
        <v>9177000</v>
      </c>
      <c r="L2533" s="2">
        <f t="shared" si="118"/>
        <v>-0.50779121717336817</v>
      </c>
      <c r="M2533" s="2">
        <f t="shared" si="119"/>
        <v>0.33889070502342816</v>
      </c>
    </row>
    <row r="2534" spans="1:13" x14ac:dyDescent="0.25">
      <c r="A2534" s="1" t="s">
        <v>5338</v>
      </c>
      <c r="B2534" s="1" t="s">
        <v>5339</v>
      </c>
      <c r="C2534" s="1" t="s">
        <v>4536</v>
      </c>
      <c r="D2534" s="1" t="s">
        <v>95</v>
      </c>
      <c r="E2534" s="1" t="s">
        <v>506</v>
      </c>
      <c r="F2534" s="1" t="s">
        <v>5340</v>
      </c>
      <c r="G2534" s="1">
        <v>104250000</v>
      </c>
      <c r="H2534" s="1">
        <v>-180980000</v>
      </c>
      <c r="I2534" s="1">
        <v>298660000</v>
      </c>
      <c r="J2534" s="3">
        <v>3.26</v>
      </c>
      <c r="K2534" s="2">
        <f t="shared" si="117"/>
        <v>973631599.99999988</v>
      </c>
      <c r="L2534" s="2">
        <f t="shared" si="118"/>
        <v>-0.18588139497526582</v>
      </c>
      <c r="M2534" s="2">
        <f t="shared" si="119"/>
        <v>0.10707335300127893</v>
      </c>
    </row>
    <row r="2535" spans="1:13" x14ac:dyDescent="0.25">
      <c r="A2535" s="1" t="s">
        <v>5341</v>
      </c>
      <c r="B2535" s="1" t="s">
        <v>5342</v>
      </c>
      <c r="C2535" s="1" t="s">
        <v>4536</v>
      </c>
      <c r="D2535" s="1" t="s">
        <v>39</v>
      </c>
      <c r="E2535" s="1" t="s">
        <v>272</v>
      </c>
      <c r="F2535" s="1" t="s">
        <v>5343</v>
      </c>
      <c r="G2535" s="1">
        <v>143270000</v>
      </c>
      <c r="H2535" s="1">
        <v>-66430000.000000007</v>
      </c>
      <c r="I2535" s="1">
        <v>43720000</v>
      </c>
      <c r="J2535" s="3">
        <v>18.16</v>
      </c>
      <c r="K2535" s="2">
        <f t="shared" si="117"/>
        <v>793955200</v>
      </c>
      <c r="L2535" s="2">
        <f t="shared" si="118"/>
        <v>-8.3669708316035971E-2</v>
      </c>
      <c r="M2535" s="2">
        <f t="shared" si="119"/>
        <v>0.18045098766277998</v>
      </c>
    </row>
    <row r="2536" spans="1:13" x14ac:dyDescent="0.25">
      <c r="A2536" s="1" t="s">
        <v>5344</v>
      </c>
      <c r="B2536" s="1" t="s">
        <v>5345</v>
      </c>
      <c r="C2536" s="1" t="s">
        <v>4536</v>
      </c>
      <c r="D2536" s="1" t="s">
        <v>112</v>
      </c>
      <c r="E2536" s="1" t="s">
        <v>113</v>
      </c>
      <c r="F2536" s="1" t="s">
        <v>5346</v>
      </c>
      <c r="G2536" s="1">
        <v>15890000</v>
      </c>
      <c r="H2536" s="1">
        <v>-9440000</v>
      </c>
      <c r="I2536" s="1">
        <v>10420000</v>
      </c>
      <c r="J2536" s="3">
        <v>1.37</v>
      </c>
      <c r="K2536" s="2">
        <f t="shared" si="117"/>
        <v>14275400.000000002</v>
      </c>
      <c r="L2536" s="2">
        <f t="shared" si="118"/>
        <v>-0.66127744231335017</v>
      </c>
      <c r="M2536" s="2">
        <f t="shared" si="119"/>
        <v>1.1131036608431286</v>
      </c>
    </row>
    <row r="2537" spans="1:13" x14ac:dyDescent="0.25">
      <c r="A2537" s="1" t="s">
        <v>5347</v>
      </c>
      <c r="B2537" s="1" t="s">
        <v>5348</v>
      </c>
      <c r="C2537" s="1" t="s">
        <v>4536</v>
      </c>
      <c r="D2537" s="1" t="s">
        <v>112</v>
      </c>
      <c r="E2537" s="1" t="s">
        <v>205</v>
      </c>
      <c r="F2537" s="1" t="s">
        <v>5349</v>
      </c>
      <c r="G2537" s="1">
        <v>1110000000</v>
      </c>
      <c r="H2537" s="1">
        <v>1820000</v>
      </c>
      <c r="I2537" s="1">
        <v>53720000</v>
      </c>
      <c r="J2537" s="3">
        <v>74.94</v>
      </c>
      <c r="K2537" s="2">
        <f t="shared" si="117"/>
        <v>4025776800</v>
      </c>
      <c r="L2537" s="2">
        <f t="shared" si="118"/>
        <v>4.5208666312548674E-4</v>
      </c>
      <c r="M2537" s="2">
        <f t="shared" si="119"/>
        <v>0.27572318465345619</v>
      </c>
    </row>
    <row r="2538" spans="1:13" x14ac:dyDescent="0.25">
      <c r="A2538" s="1" t="s">
        <v>5350</v>
      </c>
      <c r="B2538" s="1" t="s">
        <v>5351</v>
      </c>
      <c r="C2538" s="1" t="s">
        <v>4536</v>
      </c>
      <c r="D2538" s="1" t="s">
        <v>50</v>
      </c>
      <c r="E2538" s="1" t="s">
        <v>123</v>
      </c>
      <c r="F2538" s="1" t="s">
        <v>5352</v>
      </c>
      <c r="G2538" s="1">
        <v>4670000000</v>
      </c>
      <c r="H2538" s="1">
        <v>247390000</v>
      </c>
      <c r="I2538" s="1">
        <v>96450000</v>
      </c>
      <c r="J2538" s="3">
        <v>27.35</v>
      </c>
      <c r="K2538" s="2">
        <f t="shared" si="117"/>
        <v>2637907500</v>
      </c>
      <c r="L2538" s="2">
        <f t="shared" si="118"/>
        <v>9.3782666753856991E-2</v>
      </c>
      <c r="M2538" s="2">
        <f t="shared" si="119"/>
        <v>1.7703425916185462</v>
      </c>
    </row>
    <row r="2539" spans="1:13" x14ac:dyDescent="0.25">
      <c r="A2539" s="1" t="s">
        <v>5353</v>
      </c>
      <c r="B2539" s="1" t="s">
        <v>5354</v>
      </c>
      <c r="C2539" s="1" t="s">
        <v>4536</v>
      </c>
      <c r="D2539" s="1" t="s">
        <v>50</v>
      </c>
      <c r="E2539" s="1" t="s">
        <v>81</v>
      </c>
      <c r="F2539" s="1" t="s">
        <v>5355</v>
      </c>
      <c r="G2539" s="1">
        <v>140600000</v>
      </c>
      <c r="H2539" s="1">
        <v>-203690000</v>
      </c>
      <c r="I2539" s="1">
        <v>63470000</v>
      </c>
      <c r="J2539" s="3">
        <v>2.65</v>
      </c>
      <c r="K2539" s="2">
        <f t="shared" si="117"/>
        <v>168195500</v>
      </c>
      <c r="L2539" s="2">
        <f t="shared" si="118"/>
        <v>-1.2110312107042103</v>
      </c>
      <c r="M2539" s="2">
        <f t="shared" si="119"/>
        <v>0.83593199580250366</v>
      </c>
    </row>
    <row r="2540" spans="1:13" x14ac:dyDescent="0.25">
      <c r="A2540" s="1" t="s">
        <v>5356</v>
      </c>
      <c r="B2540" s="1" t="s">
        <v>5357</v>
      </c>
      <c r="C2540" s="1" t="s">
        <v>4536</v>
      </c>
      <c r="D2540" s="1" t="s">
        <v>39</v>
      </c>
      <c r="E2540" s="1" t="s">
        <v>40</v>
      </c>
      <c r="F2540" s="1" t="s">
        <v>5358</v>
      </c>
      <c r="G2540" s="1">
        <v>4800000</v>
      </c>
      <c r="H2540" s="1">
        <v>-60610000</v>
      </c>
      <c r="I2540" s="1">
        <v>64220000</v>
      </c>
      <c r="J2540" s="3">
        <v>0.70750000000000002</v>
      </c>
      <c r="K2540" s="2">
        <f t="shared" si="117"/>
        <v>45435650</v>
      </c>
      <c r="L2540" s="2">
        <f t="shared" si="118"/>
        <v>-1.3339745332134569</v>
      </c>
      <c r="M2540" s="2">
        <f t="shared" si="119"/>
        <v>0.10564391617595434</v>
      </c>
    </row>
    <row r="2541" spans="1:13" x14ac:dyDescent="0.25">
      <c r="A2541" s="1" t="s">
        <v>5359</v>
      </c>
      <c r="B2541" s="1" t="s">
        <v>5360</v>
      </c>
      <c r="C2541" s="1" t="s">
        <v>4536</v>
      </c>
      <c r="D2541" s="1" t="s">
        <v>39</v>
      </c>
      <c r="E2541" s="1" t="s">
        <v>1591</v>
      </c>
      <c r="F2541" s="1" t="s">
        <v>5361</v>
      </c>
      <c r="G2541" s="1">
        <v>3600000</v>
      </c>
      <c r="H2541" s="1">
        <v>-266580000</v>
      </c>
      <c r="I2541" s="1">
        <v>78590000</v>
      </c>
      <c r="J2541" s="3">
        <v>1.26</v>
      </c>
      <c r="K2541" s="1">
        <f t="shared" si="117"/>
        <v>99023400</v>
      </c>
      <c r="L2541" s="1">
        <f t="shared" si="118"/>
        <v>-2.6920909603184704</v>
      </c>
      <c r="M2541" s="1">
        <f t="shared" si="119"/>
        <v>3.6355043353389196E-2</v>
      </c>
    </row>
    <row r="2542" spans="1:13" x14ac:dyDescent="0.25">
      <c r="A2542" s="1" t="s">
        <v>5362</v>
      </c>
      <c r="B2542" s="1" t="s">
        <v>5363</v>
      </c>
      <c r="C2542" s="1" t="s">
        <v>4536</v>
      </c>
      <c r="D2542" s="1" t="s">
        <v>39</v>
      </c>
      <c r="E2542" s="1" t="s">
        <v>272</v>
      </c>
      <c r="F2542" s="1" t="s">
        <v>5364</v>
      </c>
      <c r="G2542" s="1">
        <v>5340000</v>
      </c>
      <c r="H2542" s="1">
        <v>-7140000</v>
      </c>
      <c r="I2542" s="1">
        <v>14150000</v>
      </c>
      <c r="J2542" s="3">
        <v>0.82540000000000002</v>
      </c>
      <c r="K2542" s="2">
        <f t="shared" si="117"/>
        <v>11679410</v>
      </c>
      <c r="L2542" s="2">
        <f t="shared" si="118"/>
        <v>-0.6113322505160792</v>
      </c>
      <c r="M2542" s="2">
        <f t="shared" si="119"/>
        <v>0.45721487643639536</v>
      </c>
    </row>
    <row r="2543" spans="1:13" x14ac:dyDescent="0.25">
      <c r="A2543" s="1" t="s">
        <v>5365</v>
      </c>
      <c r="B2543" s="1" t="s">
        <v>5366</v>
      </c>
      <c r="C2543" s="1" t="s">
        <v>4536</v>
      </c>
      <c r="D2543" s="1" t="s">
        <v>13</v>
      </c>
      <c r="E2543" s="1" t="s">
        <v>34</v>
      </c>
      <c r="F2543" s="1" t="s">
        <v>5367</v>
      </c>
      <c r="G2543" s="1">
        <v>144440000</v>
      </c>
      <c r="H2543" s="1">
        <v>19900000</v>
      </c>
      <c r="I2543" s="1">
        <v>16030000</v>
      </c>
      <c r="J2543" s="3">
        <v>15.7</v>
      </c>
      <c r="K2543" s="2">
        <f t="shared" si="117"/>
        <v>251671000</v>
      </c>
      <c r="L2543" s="2">
        <f t="shared" si="118"/>
        <v>7.9071486186330572E-2</v>
      </c>
      <c r="M2543" s="2">
        <f t="shared" si="119"/>
        <v>0.57392389270118527</v>
      </c>
    </row>
    <row r="2544" spans="1:13" x14ac:dyDescent="0.25">
      <c r="A2544" s="1" t="s">
        <v>5368</v>
      </c>
      <c r="B2544" s="1" t="s">
        <v>5369</v>
      </c>
      <c r="C2544" s="1" t="s">
        <v>4536</v>
      </c>
      <c r="D2544" s="1" t="s">
        <v>39</v>
      </c>
      <c r="E2544" s="1" t="s">
        <v>1591</v>
      </c>
      <c r="F2544" s="1" t="s">
        <v>5370</v>
      </c>
      <c r="G2544" s="1">
        <v>2420000000</v>
      </c>
      <c r="H2544" s="1">
        <v>167650000</v>
      </c>
      <c r="I2544" s="1">
        <v>191600000</v>
      </c>
      <c r="J2544" s="3">
        <v>88.98</v>
      </c>
      <c r="K2544" s="2">
        <f t="shared" si="117"/>
        <v>17048568000</v>
      </c>
      <c r="L2544" s="2">
        <f t="shared" si="118"/>
        <v>9.8336704877500566E-3</v>
      </c>
      <c r="M2544" s="2">
        <f t="shared" si="119"/>
        <v>0.14194740578798173</v>
      </c>
    </row>
    <row r="2545" spans="1:13" x14ac:dyDescent="0.25">
      <c r="A2545" s="1" t="s">
        <v>5371</v>
      </c>
      <c r="B2545" s="1" t="s">
        <v>5372</v>
      </c>
      <c r="C2545" s="1" t="s">
        <v>4536</v>
      </c>
      <c r="D2545" s="1" t="s">
        <v>39</v>
      </c>
      <c r="E2545" s="1" t="s">
        <v>1591</v>
      </c>
      <c r="F2545" s="1" t="s">
        <v>5373</v>
      </c>
      <c r="G2545" s="1">
        <v>36120000</v>
      </c>
      <c r="H2545" s="1">
        <v>-232490000</v>
      </c>
      <c r="I2545" s="1">
        <v>34150000</v>
      </c>
      <c r="J2545" s="3">
        <v>1.05</v>
      </c>
      <c r="K2545" s="1">
        <f t="shared" si="117"/>
        <v>35857500</v>
      </c>
      <c r="L2545" s="1">
        <f t="shared" si="118"/>
        <v>-6.4837202816705011</v>
      </c>
      <c r="M2545" s="1">
        <f t="shared" si="119"/>
        <v>1.0073206442166911</v>
      </c>
    </row>
    <row r="2546" spans="1:13" x14ac:dyDescent="0.25">
      <c r="A2546" s="1" t="s">
        <v>5374</v>
      </c>
      <c r="B2546" s="1" t="s">
        <v>5375</v>
      </c>
      <c r="C2546" s="1" t="s">
        <v>4536</v>
      </c>
      <c r="D2546" s="1" t="s">
        <v>39</v>
      </c>
      <c r="E2546" s="1" t="s">
        <v>3265</v>
      </c>
      <c r="F2546" s="1" t="s">
        <v>5376</v>
      </c>
      <c r="G2546" s="1">
        <v>14830</v>
      </c>
      <c r="H2546" s="1">
        <v>-21420000</v>
      </c>
      <c r="I2546" s="1">
        <v>8160000</v>
      </c>
      <c r="J2546" s="3">
        <v>1.02</v>
      </c>
      <c r="K2546" s="1">
        <f t="shared" si="117"/>
        <v>8323200</v>
      </c>
      <c r="L2546" s="1">
        <f t="shared" si="118"/>
        <v>-2.5735294117647061</v>
      </c>
      <c r="M2546" s="1">
        <f t="shared" si="119"/>
        <v>1.7817666282199155E-3</v>
      </c>
    </row>
    <row r="2547" spans="1:13" x14ac:dyDescent="0.25">
      <c r="A2547" s="1" t="s">
        <v>5377</v>
      </c>
      <c r="B2547" s="1" t="s">
        <v>5378</v>
      </c>
      <c r="C2547" s="1" t="s">
        <v>4536</v>
      </c>
      <c r="D2547" s="1" t="s">
        <v>548</v>
      </c>
      <c r="E2547" s="1" t="s">
        <v>549</v>
      </c>
      <c r="F2547" s="1" t="s">
        <v>5379</v>
      </c>
      <c r="G2547" s="1">
        <v>75860000</v>
      </c>
      <c r="H2547" s="1">
        <v>-92260000</v>
      </c>
      <c r="I2547" s="1">
        <v>102400000</v>
      </c>
      <c r="J2547" s="3">
        <v>0.74</v>
      </c>
      <c r="K2547" s="2">
        <f t="shared" si="117"/>
        <v>75776000</v>
      </c>
      <c r="L2547" s="2">
        <f t="shared" si="118"/>
        <v>-1.2175358952702702</v>
      </c>
      <c r="M2547" s="2">
        <f t="shared" si="119"/>
        <v>1.0011085304054055</v>
      </c>
    </row>
    <row r="2548" spans="1:13" x14ac:dyDescent="0.25">
      <c r="A2548" s="1" t="s">
        <v>5380</v>
      </c>
      <c r="B2548" s="1" t="s">
        <v>5381</v>
      </c>
      <c r="C2548" s="1" t="s">
        <v>4536</v>
      </c>
      <c r="D2548" s="1" t="s">
        <v>65</v>
      </c>
      <c r="E2548" s="1" t="s">
        <v>66</v>
      </c>
      <c r="F2548" s="1" t="s">
        <v>5382</v>
      </c>
      <c r="G2548" s="1">
        <v>621000</v>
      </c>
      <c r="H2548" s="1">
        <v>-9650000</v>
      </c>
      <c r="I2548" s="1">
        <v>1950000</v>
      </c>
      <c r="J2548" s="3">
        <v>2.4</v>
      </c>
      <c r="K2548" s="1">
        <f t="shared" si="117"/>
        <v>4680000</v>
      </c>
      <c r="L2548" s="1">
        <f t="shared" si="118"/>
        <v>-2.0619658119658117</v>
      </c>
      <c r="M2548" s="1">
        <f t="shared" si="119"/>
        <v>0.13269230769230769</v>
      </c>
    </row>
    <row r="2549" spans="1:13" x14ac:dyDescent="0.25">
      <c r="A2549" s="1" t="s">
        <v>5383</v>
      </c>
      <c r="B2549" s="1" t="s">
        <v>5384</v>
      </c>
      <c r="C2549" s="1" t="s">
        <v>4536</v>
      </c>
      <c r="D2549" s="1" t="s">
        <v>39</v>
      </c>
      <c r="E2549" s="1" t="s">
        <v>1591</v>
      </c>
      <c r="F2549" s="1" t="s">
        <v>5385</v>
      </c>
      <c r="G2549" s="1">
        <v>75000</v>
      </c>
      <c r="H2549" s="1">
        <v>-19560000</v>
      </c>
      <c r="I2549" s="1">
        <v>1390000</v>
      </c>
      <c r="J2549" s="3">
        <v>5.9</v>
      </c>
      <c r="K2549" s="1">
        <f t="shared" si="117"/>
        <v>8201000.0000000009</v>
      </c>
      <c r="L2549" s="1">
        <f t="shared" si="118"/>
        <v>-2.3850749908547737</v>
      </c>
      <c r="M2549" s="1">
        <f t="shared" si="119"/>
        <v>9.1452261919278133E-3</v>
      </c>
    </row>
    <row r="2550" spans="1:13" x14ac:dyDescent="0.25">
      <c r="A2550" s="1" t="s">
        <v>5386</v>
      </c>
      <c r="B2550" s="1" t="s">
        <v>5387</v>
      </c>
      <c r="C2550" s="1" t="s">
        <v>4536</v>
      </c>
      <c r="D2550" s="1" t="s">
        <v>39</v>
      </c>
      <c r="E2550" s="1" t="s">
        <v>1591</v>
      </c>
      <c r="F2550" s="1" t="s">
        <v>5388</v>
      </c>
      <c r="G2550" s="1">
        <v>4130000000</v>
      </c>
      <c r="H2550" s="1">
        <v>1010000000</v>
      </c>
      <c r="I2550" s="1">
        <v>242700000</v>
      </c>
      <c r="J2550" s="3">
        <v>90.05</v>
      </c>
      <c r="K2550" s="2">
        <f t="shared" si="117"/>
        <v>21855135000</v>
      </c>
      <c r="L2550" s="2">
        <f t="shared" si="118"/>
        <v>4.6213395616178987E-2</v>
      </c>
      <c r="M2550" s="2">
        <f t="shared" si="119"/>
        <v>0.1889716078166527</v>
      </c>
    </row>
    <row r="2551" spans="1:13" x14ac:dyDescent="0.25">
      <c r="A2551" s="1" t="s">
        <v>5389</v>
      </c>
      <c r="B2551" s="1" t="s">
        <v>5390</v>
      </c>
      <c r="C2551" s="1" t="s">
        <v>4536</v>
      </c>
      <c r="D2551" s="1" t="s">
        <v>13</v>
      </c>
      <c r="E2551" s="1" t="s">
        <v>17</v>
      </c>
      <c r="F2551" s="1" t="s">
        <v>5391</v>
      </c>
      <c r="G2551" s="1">
        <v>3150000000</v>
      </c>
      <c r="H2551" s="1">
        <v>526490000</v>
      </c>
      <c r="I2551" s="1">
        <v>65650000.000000007</v>
      </c>
      <c r="J2551" s="3">
        <v>92.23</v>
      </c>
      <c r="K2551" s="2">
        <f t="shared" si="117"/>
        <v>6054899500.000001</v>
      </c>
      <c r="L2551" s="2">
        <f t="shared" si="118"/>
        <v>8.6952723162457099E-2</v>
      </c>
      <c r="M2551" s="2">
        <f t="shared" si="119"/>
        <v>0.52023984873737372</v>
      </c>
    </row>
    <row r="2552" spans="1:13" x14ac:dyDescent="0.25">
      <c r="A2552" s="1" t="s">
        <v>5392</v>
      </c>
      <c r="B2552" s="1" t="s">
        <v>5393</v>
      </c>
      <c r="C2552" s="1" t="s">
        <v>4536</v>
      </c>
      <c r="D2552" s="1" t="s">
        <v>65</v>
      </c>
      <c r="E2552" s="1" t="s">
        <v>399</v>
      </c>
      <c r="F2552" s="1" t="s">
        <v>5394</v>
      </c>
      <c r="G2552" s="1">
        <v>719190000</v>
      </c>
      <c r="H2552" s="1">
        <v>21080000</v>
      </c>
      <c r="I2552" s="1">
        <v>19520000</v>
      </c>
      <c r="J2552" s="3">
        <v>18.66</v>
      </c>
      <c r="K2552" s="2">
        <f t="shared" si="117"/>
        <v>364243200</v>
      </c>
      <c r="L2552" s="2">
        <f t="shared" si="118"/>
        <v>5.7873420835310031E-2</v>
      </c>
      <c r="M2552" s="2">
        <f t="shared" si="119"/>
        <v>1.9744774919614148</v>
      </c>
    </row>
    <row r="2553" spans="1:13" x14ac:dyDescent="0.25">
      <c r="A2553" s="1" t="s">
        <v>5395</v>
      </c>
      <c r="B2553" s="1" t="s">
        <v>5396</v>
      </c>
      <c r="C2553" s="1" t="s">
        <v>4536</v>
      </c>
      <c r="D2553" s="1" t="s">
        <v>77</v>
      </c>
      <c r="E2553" s="1" t="s">
        <v>194</v>
      </c>
      <c r="F2553" s="1" t="s">
        <v>5397</v>
      </c>
      <c r="G2553" s="1">
        <v>44180000</v>
      </c>
      <c r="H2553" s="1">
        <v>2010000</v>
      </c>
      <c r="I2553" s="1">
        <v>5910000</v>
      </c>
      <c r="J2553" s="3">
        <v>2.85</v>
      </c>
      <c r="K2553" s="2">
        <f t="shared" si="117"/>
        <v>16843500</v>
      </c>
      <c r="L2553" s="2">
        <f t="shared" si="118"/>
        <v>0.11933386766408406</v>
      </c>
      <c r="M2553" s="2">
        <f t="shared" si="119"/>
        <v>2.6229702852732508</v>
      </c>
    </row>
    <row r="2554" spans="1:13" x14ac:dyDescent="0.25">
      <c r="A2554" s="1" t="s">
        <v>5398</v>
      </c>
      <c r="B2554" s="1" t="s">
        <v>5399</v>
      </c>
      <c r="C2554" s="1" t="s">
        <v>4536</v>
      </c>
      <c r="D2554" s="1" t="s">
        <v>13</v>
      </c>
      <c r="E2554" s="1" t="s">
        <v>34</v>
      </c>
      <c r="F2554" s="1" t="s">
        <v>5400</v>
      </c>
      <c r="G2554" s="1">
        <v>52190000</v>
      </c>
      <c r="H2554" s="1">
        <v>8700000</v>
      </c>
      <c r="I2554" s="1">
        <v>4560000</v>
      </c>
      <c r="J2554" s="3">
        <v>10.52</v>
      </c>
      <c r="K2554" s="2">
        <f t="shared" si="117"/>
        <v>47971200</v>
      </c>
      <c r="L2554" s="2">
        <f t="shared" si="118"/>
        <v>0.1813588152891735</v>
      </c>
      <c r="M2554" s="2">
        <f t="shared" si="119"/>
        <v>1.0879444333266626</v>
      </c>
    </row>
    <row r="2555" spans="1:13" x14ac:dyDescent="0.25">
      <c r="A2555" s="1" t="s">
        <v>5401</v>
      </c>
      <c r="B2555" s="1" t="s">
        <v>5402</v>
      </c>
      <c r="C2555" s="1" t="s">
        <v>4536</v>
      </c>
      <c r="D2555" s="1" t="s">
        <v>77</v>
      </c>
      <c r="E2555" s="1" t="s">
        <v>1674</v>
      </c>
      <c r="F2555" s="1" t="s">
        <v>5403</v>
      </c>
      <c r="G2555" s="1">
        <v>176720000</v>
      </c>
      <c r="H2555" s="1">
        <v>-39160000</v>
      </c>
      <c r="I2555" s="1">
        <v>9460000</v>
      </c>
      <c r="J2555" s="3">
        <v>0.61560000000000004</v>
      </c>
      <c r="K2555" s="1">
        <f t="shared" si="117"/>
        <v>5823576</v>
      </c>
      <c r="L2555" s="1">
        <f t="shared" si="118"/>
        <v>-6.7243906493192496</v>
      </c>
      <c r="M2555" s="1">
        <f t="shared" si="119"/>
        <v>30.345615820932018</v>
      </c>
    </row>
    <row r="2556" spans="1:13" x14ac:dyDescent="0.25">
      <c r="A2556" s="1" t="s">
        <v>5404</v>
      </c>
      <c r="B2556" s="1" t="s">
        <v>5405</v>
      </c>
      <c r="C2556" s="1" t="s">
        <v>4536</v>
      </c>
      <c r="D2556" s="1" t="s">
        <v>39</v>
      </c>
      <c r="E2556" s="1" t="s">
        <v>1591</v>
      </c>
      <c r="F2556" s="1" t="s">
        <v>5406</v>
      </c>
      <c r="G2556" s="1">
        <v>249380000</v>
      </c>
      <c r="H2556" s="1">
        <v>-506980000</v>
      </c>
      <c r="I2556" s="1">
        <v>60560000</v>
      </c>
      <c r="J2556" s="3">
        <v>92.2</v>
      </c>
      <c r="K2556" s="2">
        <f t="shared" si="117"/>
        <v>5583632000</v>
      </c>
      <c r="L2556" s="2">
        <f t="shared" si="118"/>
        <v>-9.0797531069382792E-2</v>
      </c>
      <c r="M2556" s="2">
        <f t="shared" si="119"/>
        <v>4.4662685506494694E-2</v>
      </c>
    </row>
    <row r="2557" spans="1:13" x14ac:dyDescent="0.25">
      <c r="A2557" s="1" t="s">
        <v>5407</v>
      </c>
      <c r="B2557" s="1" t="s">
        <v>5408</v>
      </c>
      <c r="C2557" s="1" t="s">
        <v>4536</v>
      </c>
      <c r="D2557" s="1" t="s">
        <v>13</v>
      </c>
      <c r="E2557" s="1" t="s">
        <v>34</v>
      </c>
      <c r="F2557" s="1" t="s">
        <v>5409</v>
      </c>
      <c r="G2557" s="1">
        <v>3910000000</v>
      </c>
      <c r="H2557" s="1">
        <v>541340000</v>
      </c>
      <c r="I2557" s="1">
        <v>71790000</v>
      </c>
      <c r="J2557" s="3">
        <v>86.86</v>
      </c>
      <c r="K2557" s="2">
        <f t="shared" si="117"/>
        <v>6235679400</v>
      </c>
      <c r="L2557" s="2">
        <f t="shared" si="118"/>
        <v>8.6813315001409472E-2</v>
      </c>
      <c r="M2557" s="2">
        <f t="shared" si="119"/>
        <v>0.62703672674384126</v>
      </c>
    </row>
    <row r="2558" spans="1:13" x14ac:dyDescent="0.25">
      <c r="A2558" s="1" t="s">
        <v>5410</v>
      </c>
      <c r="B2558" s="1" t="s">
        <v>5411</v>
      </c>
      <c r="C2558" s="1" t="s">
        <v>4536</v>
      </c>
      <c r="D2558" s="1" t="s">
        <v>13</v>
      </c>
      <c r="E2558" s="1" t="s">
        <v>34</v>
      </c>
      <c r="F2558" s="1" t="s">
        <v>61</v>
      </c>
      <c r="G2558" s="1">
        <v>115300000</v>
      </c>
      <c r="H2558" s="1">
        <v>25770000</v>
      </c>
      <c r="I2558" s="1">
        <v>6390000</v>
      </c>
      <c r="J2558" s="3">
        <v>30.13</v>
      </c>
      <c r="K2558" s="2">
        <f t="shared" si="117"/>
        <v>192530700</v>
      </c>
      <c r="L2558" s="2">
        <f t="shared" si="118"/>
        <v>0.13384878359659005</v>
      </c>
      <c r="M2558" s="2">
        <f t="shared" si="119"/>
        <v>0.59886553157496436</v>
      </c>
    </row>
    <row r="2559" spans="1:13" x14ac:dyDescent="0.25">
      <c r="A2559" s="1" t="s">
        <v>5412</v>
      </c>
      <c r="B2559" s="1" t="s">
        <v>5413</v>
      </c>
      <c r="C2559" s="1" t="s">
        <v>4536</v>
      </c>
      <c r="D2559" s="1" t="s">
        <v>112</v>
      </c>
      <c r="E2559" s="1" t="s">
        <v>205</v>
      </c>
      <c r="F2559" s="1" t="s">
        <v>5414</v>
      </c>
      <c r="G2559" s="1">
        <v>102960000</v>
      </c>
      <c r="H2559" s="1">
        <v>-4220000</v>
      </c>
      <c r="I2559" s="1">
        <v>22600000</v>
      </c>
      <c r="J2559" s="3">
        <v>6.34</v>
      </c>
      <c r="K2559" s="2">
        <f t="shared" si="117"/>
        <v>143284000</v>
      </c>
      <c r="L2559" s="2">
        <f t="shared" si="118"/>
        <v>-2.9451997431674159E-2</v>
      </c>
      <c r="M2559" s="2">
        <f t="shared" si="119"/>
        <v>0.71857290416236286</v>
      </c>
    </row>
    <row r="2560" spans="1:13" x14ac:dyDescent="0.25">
      <c r="A2560" s="1" t="s">
        <v>5415</v>
      </c>
      <c r="B2560" s="1" t="s">
        <v>5416</v>
      </c>
      <c r="C2560" s="1" t="s">
        <v>4536</v>
      </c>
      <c r="D2560" s="1" t="s">
        <v>54</v>
      </c>
      <c r="E2560" s="1" t="s">
        <v>55</v>
      </c>
      <c r="F2560" s="1" t="s">
        <v>5417</v>
      </c>
      <c r="G2560" s="1">
        <v>8130000.0000000009</v>
      </c>
      <c r="H2560" s="1">
        <v>-2820000</v>
      </c>
      <c r="I2560" s="1">
        <v>13360000</v>
      </c>
      <c r="J2560" s="3">
        <v>1.05</v>
      </c>
      <c r="K2560" s="2">
        <f t="shared" si="117"/>
        <v>14028000</v>
      </c>
      <c r="L2560" s="2">
        <f t="shared" si="118"/>
        <v>-0.20102651839178784</v>
      </c>
      <c r="M2560" s="2">
        <f t="shared" si="119"/>
        <v>0.57955517536355872</v>
      </c>
    </row>
    <row r="2561" spans="1:13" x14ac:dyDescent="0.25">
      <c r="A2561" s="1" t="s">
        <v>5418</v>
      </c>
      <c r="B2561" s="1" t="s">
        <v>5419</v>
      </c>
      <c r="C2561" s="1" t="s">
        <v>4536</v>
      </c>
      <c r="D2561" s="1" t="s">
        <v>54</v>
      </c>
      <c r="E2561" s="1" t="s">
        <v>640</v>
      </c>
      <c r="F2561" s="1" t="s">
        <v>5420</v>
      </c>
      <c r="G2561" s="1">
        <v>251640000</v>
      </c>
      <c r="H2561" s="1">
        <v>3470000</v>
      </c>
      <c r="I2561" s="1">
        <v>9080000</v>
      </c>
      <c r="J2561" s="3">
        <v>11.01</v>
      </c>
      <c r="K2561" s="2">
        <f t="shared" si="117"/>
        <v>99970800</v>
      </c>
      <c r="L2561" s="2">
        <f t="shared" si="118"/>
        <v>3.4710135359524982E-2</v>
      </c>
      <c r="M2561" s="2">
        <f t="shared" si="119"/>
        <v>2.5171350034209987</v>
      </c>
    </row>
    <row r="2562" spans="1:13" x14ac:dyDescent="0.25">
      <c r="A2562" s="1" t="s">
        <v>5421</v>
      </c>
      <c r="B2562" s="1" t="s">
        <v>5422</v>
      </c>
      <c r="C2562" s="1" t="s">
        <v>4536</v>
      </c>
      <c r="D2562" s="1" t="s">
        <v>13</v>
      </c>
      <c r="E2562" s="1" t="s">
        <v>4684</v>
      </c>
      <c r="F2562" s="1" t="s">
        <v>5423</v>
      </c>
      <c r="G2562" s="1">
        <v>604730000</v>
      </c>
      <c r="H2562" s="1">
        <v>75000000</v>
      </c>
      <c r="I2562" s="1">
        <v>88450000</v>
      </c>
      <c r="J2562" s="3">
        <v>9.56</v>
      </c>
      <c r="K2562" s="2">
        <f t="shared" si="117"/>
        <v>845582000</v>
      </c>
      <c r="L2562" s="2">
        <f t="shared" si="118"/>
        <v>8.8696306212762338E-2</v>
      </c>
      <c r="M2562" s="2">
        <f t="shared" si="119"/>
        <v>0.7151642300805835</v>
      </c>
    </row>
    <row r="2563" spans="1:13" x14ac:dyDescent="0.25">
      <c r="A2563" s="1" t="s">
        <v>5424</v>
      </c>
      <c r="B2563" s="1" t="s">
        <v>5425</v>
      </c>
      <c r="C2563" s="1" t="s">
        <v>4536</v>
      </c>
      <c r="D2563" s="1" t="s">
        <v>39</v>
      </c>
      <c r="E2563" s="1" t="s">
        <v>272</v>
      </c>
      <c r="F2563" s="1" t="s">
        <v>5426</v>
      </c>
      <c r="G2563" s="1">
        <v>2960000000</v>
      </c>
      <c r="H2563" s="1">
        <v>427200000</v>
      </c>
      <c r="I2563" s="1">
        <v>147200000</v>
      </c>
      <c r="J2563" s="3">
        <v>90.02</v>
      </c>
      <c r="K2563" s="2">
        <f t="shared" ref="K2563:K2626" si="120">I2563*J2563</f>
        <v>13250944000</v>
      </c>
      <c r="L2563" s="2">
        <f t="shared" ref="L2563:L2626" si="121">H2563/K2563</f>
        <v>3.2239212542140391E-2</v>
      </c>
      <c r="M2563" s="2">
        <f t="shared" ref="M2563:M2626" si="122">G2563/K2563</f>
        <v>0.22338031162157201</v>
      </c>
    </row>
    <row r="2564" spans="1:13" x14ac:dyDescent="0.25">
      <c r="A2564" s="1" t="s">
        <v>5427</v>
      </c>
      <c r="B2564" s="1" t="s">
        <v>5428</v>
      </c>
      <c r="C2564" s="1" t="s">
        <v>4536</v>
      </c>
      <c r="D2564" s="1" t="s">
        <v>13</v>
      </c>
      <c r="E2564" s="1" t="s">
        <v>1095</v>
      </c>
      <c r="F2564" s="1" t="s">
        <v>5429</v>
      </c>
      <c r="G2564" s="1">
        <v>1220000000</v>
      </c>
      <c r="H2564" s="1">
        <v>-90140000</v>
      </c>
      <c r="I2564" s="1">
        <v>60130000</v>
      </c>
      <c r="J2564" s="3">
        <v>28.66</v>
      </c>
      <c r="K2564" s="2">
        <f t="shared" si="120"/>
        <v>1723325800</v>
      </c>
      <c r="L2564" s="2">
        <f t="shared" si="121"/>
        <v>-5.2305837932676458E-2</v>
      </c>
      <c r="M2564" s="2">
        <f t="shared" si="122"/>
        <v>0.70793346214627551</v>
      </c>
    </row>
    <row r="2565" spans="1:13" x14ac:dyDescent="0.25">
      <c r="A2565" s="1" t="s">
        <v>5430</v>
      </c>
      <c r="B2565" s="1" t="s">
        <v>5431</v>
      </c>
      <c r="C2565" s="1" t="s">
        <v>4536</v>
      </c>
      <c r="D2565" s="1" t="s">
        <v>39</v>
      </c>
      <c r="E2565" s="1" t="s">
        <v>272</v>
      </c>
      <c r="F2565" s="1" t="s">
        <v>5432</v>
      </c>
      <c r="G2565" s="1">
        <v>145800</v>
      </c>
      <c r="H2565" s="1">
        <v>-14420000</v>
      </c>
      <c r="I2565" s="1">
        <v>4220000</v>
      </c>
      <c r="J2565" s="3">
        <v>1.28</v>
      </c>
      <c r="K2565" s="1">
        <f t="shared" si="120"/>
        <v>5401600</v>
      </c>
      <c r="L2565" s="1">
        <f t="shared" si="121"/>
        <v>-2.6695793838862558</v>
      </c>
      <c r="M2565" s="1">
        <f t="shared" si="122"/>
        <v>2.6992002369668245E-2</v>
      </c>
    </row>
    <row r="2566" spans="1:13" x14ac:dyDescent="0.25">
      <c r="A2566" s="1" t="s">
        <v>5433</v>
      </c>
      <c r="B2566" s="1" t="s">
        <v>5434</v>
      </c>
      <c r="C2566" s="1" t="s">
        <v>4536</v>
      </c>
      <c r="D2566" s="1" t="s">
        <v>22</v>
      </c>
      <c r="E2566" s="1" t="s">
        <v>461</v>
      </c>
      <c r="F2566" s="1" t="s">
        <v>5435</v>
      </c>
      <c r="G2566" s="1">
        <v>863450000</v>
      </c>
      <c r="H2566" s="1">
        <v>37400000</v>
      </c>
      <c r="I2566" s="1">
        <v>77580000</v>
      </c>
      <c r="J2566" s="3">
        <v>8.59</v>
      </c>
      <c r="K2566" s="2">
        <f t="shared" si="120"/>
        <v>666412200</v>
      </c>
      <c r="L2566" s="2">
        <f t="shared" si="121"/>
        <v>5.6121421546604336E-2</v>
      </c>
      <c r="M2566" s="2">
        <f t="shared" si="122"/>
        <v>1.2956695570699337</v>
      </c>
    </row>
    <row r="2567" spans="1:13" x14ac:dyDescent="0.25">
      <c r="A2567" s="1" t="s">
        <v>5436</v>
      </c>
      <c r="B2567" s="1" t="s">
        <v>5437</v>
      </c>
      <c r="C2567" s="1" t="s">
        <v>4536</v>
      </c>
      <c r="D2567" s="1" t="s">
        <v>13</v>
      </c>
      <c r="E2567" s="1" t="s">
        <v>4684</v>
      </c>
      <c r="F2567" s="1" t="s">
        <v>5438</v>
      </c>
      <c r="G2567" s="1">
        <v>38420000</v>
      </c>
      <c r="H2567" s="1">
        <v>642540</v>
      </c>
      <c r="I2567" s="1">
        <v>12890000</v>
      </c>
      <c r="J2567" s="3">
        <v>6.84</v>
      </c>
      <c r="K2567" s="2">
        <f t="shared" si="120"/>
        <v>88167600</v>
      </c>
      <c r="L2567" s="2">
        <f t="shared" si="121"/>
        <v>7.2877111319804557E-3</v>
      </c>
      <c r="M2567" s="2">
        <f t="shared" si="122"/>
        <v>0.43576098249243489</v>
      </c>
    </row>
    <row r="2568" spans="1:13" x14ac:dyDescent="0.25">
      <c r="A2568" s="1" t="s">
        <v>5439</v>
      </c>
      <c r="B2568" s="1" t="s">
        <v>5440</v>
      </c>
      <c r="C2568" s="1" t="s">
        <v>4536</v>
      </c>
      <c r="D2568" s="1" t="s">
        <v>251</v>
      </c>
      <c r="E2568" s="1" t="s">
        <v>309</v>
      </c>
      <c r="F2568" s="1" t="s">
        <v>5441</v>
      </c>
      <c r="G2568" s="1">
        <v>390140000</v>
      </c>
      <c r="H2568" s="1">
        <v>-3170000</v>
      </c>
      <c r="I2568" s="1">
        <v>8780000</v>
      </c>
      <c r="J2568" s="3">
        <v>13.85</v>
      </c>
      <c r="K2568" s="2">
        <f t="shared" si="120"/>
        <v>121603000</v>
      </c>
      <c r="L2568" s="2">
        <f t="shared" si="121"/>
        <v>-2.606843581161649E-2</v>
      </c>
      <c r="M2568" s="2">
        <f t="shared" si="122"/>
        <v>3.208309005534403</v>
      </c>
    </row>
    <row r="2569" spans="1:13" x14ac:dyDescent="0.25">
      <c r="A2569" s="1" t="s">
        <v>5442</v>
      </c>
      <c r="B2569" s="1" t="s">
        <v>5443</v>
      </c>
      <c r="C2569" s="1" t="s">
        <v>4536</v>
      </c>
      <c r="D2569" s="1" t="s">
        <v>54</v>
      </c>
      <c r="E2569" s="1" t="s">
        <v>322</v>
      </c>
      <c r="F2569" s="1" t="s">
        <v>5444</v>
      </c>
      <c r="G2569" s="1">
        <v>6120000</v>
      </c>
      <c r="H2569" s="1">
        <v>-4470000</v>
      </c>
      <c r="I2569" s="1">
        <v>5080000</v>
      </c>
      <c r="J2569" s="3">
        <v>9.5600000000000004E-2</v>
      </c>
      <c r="K2569" s="1">
        <f t="shared" si="120"/>
        <v>485648</v>
      </c>
      <c r="L2569" s="1">
        <f t="shared" si="121"/>
        <v>-9.2041972786874435</v>
      </c>
      <c r="M2569" s="1">
        <f t="shared" si="122"/>
        <v>12.601719764108985</v>
      </c>
    </row>
    <row r="2570" spans="1:13" x14ac:dyDescent="0.25">
      <c r="A2570" s="1" t="s">
        <v>5445</v>
      </c>
      <c r="B2570" s="1" t="s">
        <v>5446</v>
      </c>
      <c r="C2570" s="1" t="s">
        <v>4536</v>
      </c>
      <c r="D2570" s="1" t="s">
        <v>39</v>
      </c>
      <c r="E2570" s="1" t="s">
        <v>272</v>
      </c>
      <c r="F2570" s="1" t="s">
        <v>5447</v>
      </c>
      <c r="G2570" s="1">
        <v>286000</v>
      </c>
      <c r="H2570" s="1">
        <v>-27050000</v>
      </c>
      <c r="I2570" s="1">
        <v>4260000</v>
      </c>
      <c r="J2570" s="3">
        <v>1.62</v>
      </c>
      <c r="K2570" s="1">
        <f t="shared" si="120"/>
        <v>6901200</v>
      </c>
      <c r="L2570" s="1">
        <f t="shared" si="121"/>
        <v>-3.9196081840839274</v>
      </c>
      <c r="M2570" s="1">
        <f t="shared" si="122"/>
        <v>4.1442068046136905E-2</v>
      </c>
    </row>
    <row r="2571" spans="1:13" x14ac:dyDescent="0.25">
      <c r="A2571" s="1" t="s">
        <v>5448</v>
      </c>
      <c r="B2571" s="1" t="s">
        <v>5449</v>
      </c>
      <c r="C2571" s="1" t="s">
        <v>4536</v>
      </c>
      <c r="D2571" s="1" t="s">
        <v>13</v>
      </c>
      <c r="E2571" s="1" t="s">
        <v>34</v>
      </c>
      <c r="F2571" s="1" t="s">
        <v>5450</v>
      </c>
      <c r="G2571" s="1">
        <v>193150000</v>
      </c>
      <c r="H2571" s="1">
        <v>34840000</v>
      </c>
      <c r="I2571" s="1">
        <v>14740000</v>
      </c>
      <c r="J2571" s="3">
        <v>19.09</v>
      </c>
      <c r="K2571" s="2">
        <f t="shared" si="120"/>
        <v>281386600</v>
      </c>
      <c r="L2571" s="2">
        <f t="shared" si="121"/>
        <v>0.12381541978189438</v>
      </c>
      <c r="M2571" s="2">
        <f t="shared" si="122"/>
        <v>0.68642216793550226</v>
      </c>
    </row>
    <row r="2572" spans="1:13" x14ac:dyDescent="0.25">
      <c r="A2572" s="1" t="s">
        <v>5451</v>
      </c>
      <c r="B2572" s="1" t="s">
        <v>5452</v>
      </c>
      <c r="C2572" s="1" t="s">
        <v>4536</v>
      </c>
      <c r="D2572" s="1" t="s">
        <v>13</v>
      </c>
      <c r="E2572" s="1" t="s">
        <v>34</v>
      </c>
      <c r="F2572" s="1" t="s">
        <v>5453</v>
      </c>
      <c r="G2572" s="1">
        <v>130790000</v>
      </c>
      <c r="H2572" s="1">
        <v>28280000</v>
      </c>
      <c r="I2572" s="1">
        <v>9260000</v>
      </c>
      <c r="J2572" s="3">
        <v>27.59</v>
      </c>
      <c r="K2572" s="2">
        <f t="shared" si="120"/>
        <v>255483400</v>
      </c>
      <c r="L2572" s="2">
        <f t="shared" si="121"/>
        <v>0.11069212324558073</v>
      </c>
      <c r="M2572" s="2">
        <f t="shared" si="122"/>
        <v>0.51193149926766279</v>
      </c>
    </row>
    <row r="2573" spans="1:13" x14ac:dyDescent="0.25">
      <c r="A2573" s="1" t="s">
        <v>5454</v>
      </c>
      <c r="B2573" s="1" t="s">
        <v>5455</v>
      </c>
      <c r="C2573" s="1" t="s">
        <v>4536</v>
      </c>
      <c r="D2573" s="1" t="s">
        <v>39</v>
      </c>
      <c r="E2573" s="1" t="s">
        <v>1591</v>
      </c>
      <c r="F2573" s="1" t="s">
        <v>5456</v>
      </c>
      <c r="G2573" s="1">
        <v>1380000</v>
      </c>
      <c r="H2573" s="1">
        <v>-179050000</v>
      </c>
      <c r="I2573" s="1">
        <v>29130000</v>
      </c>
      <c r="J2573" s="3">
        <v>2.57</v>
      </c>
      <c r="K2573" s="1">
        <f t="shared" si="120"/>
        <v>74864100</v>
      </c>
      <c r="L2573" s="1">
        <f t="shared" si="121"/>
        <v>-2.3916670339989392</v>
      </c>
      <c r="M2573" s="1">
        <f t="shared" si="122"/>
        <v>1.8433401323197634E-2</v>
      </c>
    </row>
    <row r="2574" spans="1:13" x14ac:dyDescent="0.25">
      <c r="A2574" s="1" t="s">
        <v>5457</v>
      </c>
      <c r="B2574" s="1" t="s">
        <v>5458</v>
      </c>
      <c r="C2574" s="1" t="s">
        <v>4536</v>
      </c>
      <c r="D2574" s="1" t="s">
        <v>50</v>
      </c>
      <c r="E2574" s="1" t="s">
        <v>123</v>
      </c>
      <c r="F2574" s="1" t="s">
        <v>5459</v>
      </c>
      <c r="G2574" s="1">
        <v>14080000</v>
      </c>
      <c r="H2574" s="1">
        <v>-887370</v>
      </c>
      <c r="I2574" s="1">
        <v>6260000</v>
      </c>
      <c r="J2574" s="3">
        <v>1.75</v>
      </c>
      <c r="K2574" s="2">
        <f t="shared" si="120"/>
        <v>10955000</v>
      </c>
      <c r="L2574" s="2">
        <f t="shared" si="121"/>
        <v>-8.1001369237790957E-2</v>
      </c>
      <c r="M2574" s="2">
        <f t="shared" si="122"/>
        <v>1.2852578731172981</v>
      </c>
    </row>
    <row r="2575" spans="1:13" x14ac:dyDescent="0.25">
      <c r="A2575" s="1" t="s">
        <v>5460</v>
      </c>
      <c r="B2575" s="1" t="s">
        <v>5461</v>
      </c>
      <c r="C2575" s="1" t="s">
        <v>4536</v>
      </c>
      <c r="D2575" s="1" t="s">
        <v>128</v>
      </c>
      <c r="E2575" s="1" t="s">
        <v>307</v>
      </c>
      <c r="F2575" s="1" t="s">
        <v>5462</v>
      </c>
      <c r="G2575" s="1">
        <v>44920000</v>
      </c>
      <c r="H2575" s="1">
        <v>-13890000</v>
      </c>
      <c r="I2575" s="1">
        <v>87530000</v>
      </c>
      <c r="J2575" s="3">
        <v>2.29</v>
      </c>
      <c r="K2575" s="2">
        <f t="shared" si="120"/>
        <v>200443700</v>
      </c>
      <c r="L2575" s="2">
        <f t="shared" si="121"/>
        <v>-6.9296266233361284E-2</v>
      </c>
      <c r="M2575" s="2">
        <f t="shared" si="122"/>
        <v>0.2241028278763563</v>
      </c>
    </row>
    <row r="2576" spans="1:13" x14ac:dyDescent="0.25">
      <c r="A2576" s="1" t="s">
        <v>5463</v>
      </c>
      <c r="B2576" s="1" t="s">
        <v>5464</v>
      </c>
      <c r="C2576" s="1" t="s">
        <v>4536</v>
      </c>
      <c r="D2576" s="1" t="s">
        <v>13</v>
      </c>
      <c r="E2576" s="1" t="s">
        <v>34</v>
      </c>
      <c r="F2576" s="1" t="s">
        <v>5465</v>
      </c>
      <c r="G2576" s="1">
        <v>1340000</v>
      </c>
      <c r="H2576" s="1">
        <v>7820000</v>
      </c>
      <c r="I2576" s="1">
        <v>14090000</v>
      </c>
      <c r="J2576" s="3">
        <v>1.59</v>
      </c>
      <c r="K2576" s="2">
        <f t="shared" si="120"/>
        <v>22403100</v>
      </c>
      <c r="L2576" s="2">
        <f t="shared" si="121"/>
        <v>0.34905883560757217</v>
      </c>
      <c r="M2576" s="2">
        <f t="shared" si="122"/>
        <v>5.9813150858586538E-2</v>
      </c>
    </row>
    <row r="2577" spans="1:13" x14ac:dyDescent="0.25">
      <c r="A2577" s="1" t="s">
        <v>5466</v>
      </c>
      <c r="B2577" s="1" t="s">
        <v>5467</v>
      </c>
      <c r="C2577" s="1" t="s">
        <v>4536</v>
      </c>
      <c r="D2577" s="1" t="s">
        <v>112</v>
      </c>
      <c r="E2577" s="1" t="s">
        <v>205</v>
      </c>
      <c r="F2577" s="1" t="s">
        <v>5468</v>
      </c>
      <c r="G2577" s="1">
        <v>9640000</v>
      </c>
      <c r="H2577" s="1">
        <v>-18660000</v>
      </c>
      <c r="I2577" s="1">
        <v>8660000</v>
      </c>
      <c r="J2577" s="3">
        <v>1.1299999999999999</v>
      </c>
      <c r="K2577" s="2">
        <f t="shared" si="120"/>
        <v>9785800</v>
      </c>
      <c r="L2577" s="2">
        <f t="shared" si="121"/>
        <v>-1.9068446115800446</v>
      </c>
      <c r="M2577" s="2">
        <f t="shared" si="122"/>
        <v>0.98510086043041956</v>
      </c>
    </row>
    <row r="2578" spans="1:13" x14ac:dyDescent="0.25">
      <c r="A2578" s="1" t="s">
        <v>5469</v>
      </c>
      <c r="B2578" s="1" t="s">
        <v>5470</v>
      </c>
      <c r="C2578" s="1" t="s">
        <v>4536</v>
      </c>
      <c r="D2578" s="1" t="s">
        <v>54</v>
      </c>
      <c r="E2578" s="1" t="s">
        <v>322</v>
      </c>
      <c r="F2578" s="1" t="s">
        <v>5471</v>
      </c>
      <c r="G2578" s="1">
        <v>6260000</v>
      </c>
      <c r="H2578" s="1">
        <v>-28220000</v>
      </c>
      <c r="I2578" s="1">
        <v>3320000</v>
      </c>
      <c r="J2578" s="3">
        <v>3.2</v>
      </c>
      <c r="K2578" s="1">
        <f t="shared" si="120"/>
        <v>10624000</v>
      </c>
      <c r="L2578" s="1">
        <f t="shared" si="121"/>
        <v>-2.65625</v>
      </c>
      <c r="M2578" s="1">
        <f t="shared" si="122"/>
        <v>0.58923192771084343</v>
      </c>
    </row>
    <row r="2579" spans="1:13" x14ac:dyDescent="0.25">
      <c r="A2579" s="1" t="s">
        <v>5472</v>
      </c>
      <c r="B2579" s="1" t="s">
        <v>5473</v>
      </c>
      <c r="C2579" s="1" t="s">
        <v>4536</v>
      </c>
      <c r="D2579" s="1" t="s">
        <v>13</v>
      </c>
      <c r="E2579" s="1" t="s">
        <v>34</v>
      </c>
      <c r="F2579" s="1" t="s">
        <v>5474</v>
      </c>
      <c r="G2579" s="1">
        <v>603930000</v>
      </c>
      <c r="H2579" s="1">
        <v>122570000</v>
      </c>
      <c r="I2579" s="1">
        <v>56260000</v>
      </c>
      <c r="J2579" s="3">
        <v>23.57</v>
      </c>
      <c r="K2579" s="2">
        <f t="shared" si="120"/>
        <v>1326048200</v>
      </c>
      <c r="L2579" s="2">
        <f t="shared" si="121"/>
        <v>9.2432537520129365E-2</v>
      </c>
      <c r="M2579" s="2">
        <f t="shared" si="122"/>
        <v>0.45543593362594209</v>
      </c>
    </row>
    <row r="2580" spans="1:13" x14ac:dyDescent="0.25">
      <c r="A2580" s="1" t="s">
        <v>5475</v>
      </c>
      <c r="B2580" s="1" t="s">
        <v>5476</v>
      </c>
      <c r="C2580" s="1" t="s">
        <v>4536</v>
      </c>
      <c r="D2580" s="1" t="s">
        <v>13</v>
      </c>
      <c r="E2580" s="1" t="s">
        <v>4684</v>
      </c>
      <c r="F2580" s="1" t="s">
        <v>61</v>
      </c>
      <c r="G2580" s="1">
        <v>46800000</v>
      </c>
      <c r="H2580" s="1">
        <v>13710000</v>
      </c>
      <c r="I2580" s="1">
        <v>9340000</v>
      </c>
      <c r="J2580" s="3">
        <v>10.220000000000001</v>
      </c>
      <c r="K2580" s="2">
        <f t="shared" si="120"/>
        <v>95454800</v>
      </c>
      <c r="L2580" s="2">
        <f t="shared" si="121"/>
        <v>0.14362818842006897</v>
      </c>
      <c r="M2580" s="2">
        <f t="shared" si="122"/>
        <v>0.49028440686062935</v>
      </c>
    </row>
    <row r="2581" spans="1:13" x14ac:dyDescent="0.25">
      <c r="A2581" s="1" t="s">
        <v>5477</v>
      </c>
      <c r="B2581" s="1" t="s">
        <v>5478</v>
      </c>
      <c r="C2581" s="1" t="s">
        <v>4536</v>
      </c>
      <c r="D2581" s="1" t="s">
        <v>39</v>
      </c>
      <c r="E2581" s="1" t="s">
        <v>272</v>
      </c>
      <c r="F2581" s="1" t="s">
        <v>5479</v>
      </c>
      <c r="G2581" s="1">
        <v>512350000</v>
      </c>
      <c r="H2581" s="1">
        <v>-156230000</v>
      </c>
      <c r="I2581" s="1">
        <v>62650000</v>
      </c>
      <c r="J2581" s="3">
        <v>5.0599999999999996</v>
      </c>
      <c r="K2581" s="2">
        <f t="shared" si="120"/>
        <v>317009000</v>
      </c>
      <c r="L2581" s="2">
        <f t="shared" si="121"/>
        <v>-0.49282512483872698</v>
      </c>
      <c r="M2581" s="2">
        <f t="shared" si="122"/>
        <v>1.6162001709730638</v>
      </c>
    </row>
    <row r="2582" spans="1:13" x14ac:dyDescent="0.25">
      <c r="A2582" s="1" t="s">
        <v>5480</v>
      </c>
      <c r="B2582" s="1" t="s">
        <v>5481</v>
      </c>
      <c r="C2582" s="1" t="s">
        <v>4536</v>
      </c>
      <c r="D2582" s="1" t="s">
        <v>39</v>
      </c>
      <c r="E2582" s="1" t="s">
        <v>272</v>
      </c>
      <c r="F2582" s="1" t="s">
        <v>5482</v>
      </c>
      <c r="G2582" s="1">
        <v>31790000</v>
      </c>
      <c r="H2582" s="1">
        <v>-4200000</v>
      </c>
      <c r="I2582" s="1">
        <v>16580000</v>
      </c>
      <c r="J2582" s="3">
        <v>5.24</v>
      </c>
      <c r="K2582" s="2">
        <f t="shared" si="120"/>
        <v>86879200</v>
      </c>
      <c r="L2582" s="2">
        <f t="shared" si="121"/>
        <v>-4.83429865836702E-2</v>
      </c>
      <c r="M2582" s="2">
        <f t="shared" si="122"/>
        <v>0.36591036749877992</v>
      </c>
    </row>
    <row r="2583" spans="1:13" x14ac:dyDescent="0.25">
      <c r="A2583" s="1" t="s">
        <v>5483</v>
      </c>
      <c r="B2583" s="1" t="s">
        <v>5484</v>
      </c>
      <c r="C2583" s="1" t="s">
        <v>4536</v>
      </c>
      <c r="D2583" s="1" t="s">
        <v>13</v>
      </c>
      <c r="E2583" s="1" t="s">
        <v>34</v>
      </c>
      <c r="F2583" s="1" t="s">
        <v>5485</v>
      </c>
      <c r="G2583" s="1">
        <v>228060000</v>
      </c>
      <c r="H2583" s="1">
        <v>39960000</v>
      </c>
      <c r="I2583" s="1">
        <v>28320000</v>
      </c>
      <c r="J2583" s="3">
        <v>11.65</v>
      </c>
      <c r="K2583" s="2">
        <f t="shared" si="120"/>
        <v>329928000</v>
      </c>
      <c r="L2583" s="2">
        <f t="shared" si="121"/>
        <v>0.12111733469120535</v>
      </c>
      <c r="M2583" s="2">
        <f t="shared" si="122"/>
        <v>0.69124172546737472</v>
      </c>
    </row>
    <row r="2584" spans="1:13" x14ac:dyDescent="0.25">
      <c r="A2584" s="1" t="s">
        <v>5486</v>
      </c>
      <c r="B2584" s="1" t="s">
        <v>5487</v>
      </c>
      <c r="C2584" s="1" t="s">
        <v>4536</v>
      </c>
      <c r="D2584" s="1" t="s">
        <v>95</v>
      </c>
      <c r="E2584" s="1" t="s">
        <v>506</v>
      </c>
      <c r="F2584" s="1" t="s">
        <v>5488</v>
      </c>
      <c r="G2584" s="1">
        <v>203480000</v>
      </c>
      <c r="H2584" s="1">
        <v>7650000</v>
      </c>
      <c r="I2584" s="1">
        <v>21490000</v>
      </c>
      <c r="J2584" s="3">
        <v>2.4</v>
      </c>
      <c r="K2584" s="2">
        <f t="shared" si="120"/>
        <v>51576000</v>
      </c>
      <c r="L2584" s="2">
        <f t="shared" si="121"/>
        <v>0.14832480223359701</v>
      </c>
      <c r="M2584" s="2">
        <f t="shared" si="122"/>
        <v>3.9452458507833099</v>
      </c>
    </row>
    <row r="2585" spans="1:13" x14ac:dyDescent="0.25">
      <c r="A2585" s="1" t="s">
        <v>5489</v>
      </c>
      <c r="B2585" s="1" t="s">
        <v>5490</v>
      </c>
      <c r="C2585" s="1" t="s">
        <v>4536</v>
      </c>
      <c r="D2585" s="1" t="s">
        <v>13</v>
      </c>
      <c r="E2585" s="1" t="s">
        <v>34</v>
      </c>
      <c r="F2585" s="1" t="s">
        <v>5491</v>
      </c>
      <c r="G2585" s="1">
        <v>193300000</v>
      </c>
      <c r="H2585" s="1">
        <v>35710000</v>
      </c>
      <c r="I2585" s="1">
        <v>7650000</v>
      </c>
      <c r="J2585" s="3">
        <v>24.91</v>
      </c>
      <c r="K2585" s="2">
        <f t="shared" si="120"/>
        <v>190561500</v>
      </c>
      <c r="L2585" s="2">
        <f t="shared" si="121"/>
        <v>0.18739357110434166</v>
      </c>
      <c r="M2585" s="2">
        <f t="shared" si="122"/>
        <v>1.0143706887277861</v>
      </c>
    </row>
    <row r="2586" spans="1:13" x14ac:dyDescent="0.25">
      <c r="A2586" s="1" t="s">
        <v>5492</v>
      </c>
      <c r="B2586" s="1" t="s">
        <v>5493</v>
      </c>
      <c r="C2586" s="1" t="s">
        <v>4536</v>
      </c>
      <c r="D2586" s="1" t="s">
        <v>13</v>
      </c>
      <c r="E2586" s="1" t="s">
        <v>4684</v>
      </c>
      <c r="F2586" s="1" t="s">
        <v>5494</v>
      </c>
      <c r="G2586" s="1">
        <v>37460000</v>
      </c>
      <c r="H2586" s="1">
        <v>5600000</v>
      </c>
      <c r="I2586" s="1">
        <v>9100000</v>
      </c>
      <c r="J2586" s="3">
        <v>5.33</v>
      </c>
      <c r="K2586" s="2">
        <f t="shared" si="120"/>
        <v>48503000</v>
      </c>
      <c r="L2586" s="2">
        <f t="shared" si="121"/>
        <v>0.11545677586953385</v>
      </c>
      <c r="M2586" s="2">
        <f t="shared" si="122"/>
        <v>0.77232336144156033</v>
      </c>
    </row>
    <row r="2587" spans="1:13" x14ac:dyDescent="0.25">
      <c r="A2587" s="1" t="s">
        <v>5495</v>
      </c>
      <c r="B2587" s="1" t="s">
        <v>5496</v>
      </c>
      <c r="C2587" s="1" t="s">
        <v>4536</v>
      </c>
      <c r="D2587" s="1" t="s">
        <v>54</v>
      </c>
      <c r="E2587" s="1" t="s">
        <v>302</v>
      </c>
      <c r="F2587" s="1" t="s">
        <v>5497</v>
      </c>
      <c r="G2587" s="1">
        <v>343380000</v>
      </c>
      <c r="H2587" s="1">
        <v>-338140000</v>
      </c>
      <c r="I2587" s="1">
        <v>64300000</v>
      </c>
      <c r="J2587" s="3">
        <v>7.47</v>
      </c>
      <c r="K2587" s="2">
        <f t="shared" si="120"/>
        <v>480321000</v>
      </c>
      <c r="L2587" s="2">
        <f t="shared" si="121"/>
        <v>-0.70398754166484501</v>
      </c>
      <c r="M2587" s="2">
        <f t="shared" si="122"/>
        <v>0.71489691268963884</v>
      </c>
    </row>
    <row r="2588" spans="1:13" x14ac:dyDescent="0.25">
      <c r="A2588" s="1" t="s">
        <v>5498</v>
      </c>
      <c r="B2588" s="1" t="s">
        <v>5499</v>
      </c>
      <c r="C2588" s="1" t="s">
        <v>4536</v>
      </c>
      <c r="D2588" s="1" t="s">
        <v>77</v>
      </c>
      <c r="E2588" s="1" t="s">
        <v>468</v>
      </c>
      <c r="F2588" s="1" t="s">
        <v>5500</v>
      </c>
      <c r="G2588" s="1">
        <v>42640000</v>
      </c>
      <c r="H2588" s="1">
        <v>-8189999.9999999991</v>
      </c>
      <c r="I2588" s="1">
        <v>21920000</v>
      </c>
      <c r="J2588" s="3">
        <v>14.99</v>
      </c>
      <c r="K2588" s="2">
        <f t="shared" si="120"/>
        <v>328580800</v>
      </c>
      <c r="L2588" s="2">
        <f t="shared" si="121"/>
        <v>-2.4925376041448555E-2</v>
      </c>
      <c r="M2588" s="2">
        <f t="shared" si="122"/>
        <v>0.12977021177135123</v>
      </c>
    </row>
    <row r="2589" spans="1:13" x14ac:dyDescent="0.25">
      <c r="A2589" s="1" t="s">
        <v>5501</v>
      </c>
      <c r="B2589" s="1" t="s">
        <v>5502</v>
      </c>
      <c r="C2589" s="1" t="s">
        <v>4536</v>
      </c>
      <c r="D2589" s="1" t="s">
        <v>39</v>
      </c>
      <c r="E2589" s="1" t="s">
        <v>40</v>
      </c>
      <c r="F2589" s="1" t="s">
        <v>5503</v>
      </c>
      <c r="G2589" s="1">
        <f>1.35*10^6</f>
        <v>1350000</v>
      </c>
      <c r="H2589" s="1">
        <v>-33280000</v>
      </c>
      <c r="I2589" s="1">
        <v>39090000</v>
      </c>
      <c r="J2589" s="3">
        <v>2.4</v>
      </c>
      <c r="K2589" s="2">
        <f t="shared" si="120"/>
        <v>93816000</v>
      </c>
      <c r="L2589" s="2">
        <f t="shared" si="121"/>
        <v>-0.35473693186663258</v>
      </c>
      <c r="M2589" s="2">
        <f t="shared" si="122"/>
        <v>1.4389869531849578E-2</v>
      </c>
    </row>
    <row r="2590" spans="1:13" x14ac:dyDescent="0.25">
      <c r="A2590" s="1" t="s">
        <v>5504</v>
      </c>
      <c r="B2590" s="1" t="s">
        <v>5505</v>
      </c>
      <c r="C2590" s="1" t="s">
        <v>4536</v>
      </c>
      <c r="D2590" s="1" t="s">
        <v>99</v>
      </c>
      <c r="E2590" s="1" t="s">
        <v>191</v>
      </c>
      <c r="F2590" s="1" t="s">
        <v>61</v>
      </c>
      <c r="G2590" s="1">
        <v>134630000</v>
      </c>
      <c r="H2590" s="1">
        <v>-719790</v>
      </c>
      <c r="I2590" s="1">
        <v>4680000</v>
      </c>
      <c r="J2590" s="3">
        <v>1.33</v>
      </c>
      <c r="K2590" s="2">
        <f t="shared" si="120"/>
        <v>6224400</v>
      </c>
      <c r="L2590" s="2">
        <f t="shared" si="121"/>
        <v>-0.11564006169269327</v>
      </c>
      <c r="M2590" s="2">
        <f t="shared" si="122"/>
        <v>21.62939399781505</v>
      </c>
    </row>
    <row r="2591" spans="1:13" x14ac:dyDescent="0.25">
      <c r="A2591" s="1" t="s">
        <v>5506</v>
      </c>
      <c r="B2591" s="1" t="s">
        <v>5507</v>
      </c>
      <c r="C2591" s="1" t="s">
        <v>4536</v>
      </c>
      <c r="D2591" s="1" t="s">
        <v>2</v>
      </c>
      <c r="E2591" s="1" t="s">
        <v>931</v>
      </c>
      <c r="F2591" s="1" t="s">
        <v>4529</v>
      </c>
      <c r="G2591" s="1">
        <v>1240000000</v>
      </c>
      <c r="H2591" s="1">
        <v>-39300000</v>
      </c>
      <c r="I2591" s="1">
        <v>59520000</v>
      </c>
      <c r="J2591" s="3">
        <v>2.48</v>
      </c>
      <c r="K2591" s="2">
        <f t="shared" si="120"/>
        <v>147609600</v>
      </c>
      <c r="L2591" s="2">
        <f t="shared" si="121"/>
        <v>-0.26624284599375653</v>
      </c>
      <c r="M2591" s="2">
        <f t="shared" si="122"/>
        <v>8.400537634408602</v>
      </c>
    </row>
    <row r="2592" spans="1:13" x14ac:dyDescent="0.25">
      <c r="A2592" s="1" t="s">
        <v>5508</v>
      </c>
      <c r="B2592" s="1" t="s">
        <v>5509</v>
      </c>
      <c r="C2592" s="1" t="s">
        <v>4536</v>
      </c>
      <c r="D2592" s="1" t="s">
        <v>95</v>
      </c>
      <c r="E2592" s="1" t="s">
        <v>116</v>
      </c>
      <c r="F2592" s="1" t="s">
        <v>5510</v>
      </c>
      <c r="G2592" s="1">
        <v>576350000</v>
      </c>
      <c r="H2592" s="1">
        <v>37660000</v>
      </c>
      <c r="I2592" s="1">
        <v>30190000</v>
      </c>
      <c r="J2592" s="3">
        <v>3.84</v>
      </c>
      <c r="K2592" s="2">
        <f t="shared" si="120"/>
        <v>115929600</v>
      </c>
      <c r="L2592" s="2">
        <f t="shared" si="121"/>
        <v>0.32485232416915094</v>
      </c>
      <c r="M2592" s="2">
        <f t="shared" si="122"/>
        <v>4.9715517003422764</v>
      </c>
    </row>
    <row r="2593" spans="1:13" x14ac:dyDescent="0.25">
      <c r="A2593" s="1" t="s">
        <v>5511</v>
      </c>
      <c r="B2593" s="1" t="s">
        <v>5512</v>
      </c>
      <c r="C2593" s="1" t="s">
        <v>4536</v>
      </c>
      <c r="D2593" s="1" t="s">
        <v>39</v>
      </c>
      <c r="E2593" s="1" t="s">
        <v>1591</v>
      </c>
      <c r="F2593" s="1" t="s">
        <v>5513</v>
      </c>
      <c r="G2593" s="1">
        <v>0</v>
      </c>
      <c r="H2593" s="1">
        <v>-67680000</v>
      </c>
      <c r="I2593" s="1">
        <v>40950000</v>
      </c>
      <c r="J2593" s="3">
        <v>18.82</v>
      </c>
      <c r="K2593" s="2">
        <f t="shared" si="120"/>
        <v>770679000</v>
      </c>
      <c r="L2593" s="2">
        <f t="shared" si="121"/>
        <v>-8.7818663801660618E-2</v>
      </c>
      <c r="M2593" s="2">
        <f t="shared" si="122"/>
        <v>0</v>
      </c>
    </row>
    <row r="2594" spans="1:13" x14ac:dyDescent="0.25">
      <c r="A2594" s="1" t="s">
        <v>5514</v>
      </c>
      <c r="B2594" s="1" t="s">
        <v>5515</v>
      </c>
      <c r="C2594" s="1" t="s">
        <v>4536</v>
      </c>
      <c r="D2594" s="1" t="s">
        <v>13</v>
      </c>
      <c r="E2594" s="1" t="s">
        <v>34</v>
      </c>
      <c r="F2594" s="1" t="s">
        <v>5516</v>
      </c>
      <c r="G2594" s="1">
        <v>257370000</v>
      </c>
      <c r="H2594" s="1">
        <v>43330000</v>
      </c>
      <c r="I2594" s="1">
        <v>14610000</v>
      </c>
      <c r="J2594" s="3">
        <v>31.86</v>
      </c>
      <c r="K2594" s="2">
        <f t="shared" si="120"/>
        <v>465474600</v>
      </c>
      <c r="L2594" s="2">
        <f t="shared" si="121"/>
        <v>9.3087786100466058E-2</v>
      </c>
      <c r="M2594" s="2">
        <f t="shared" si="122"/>
        <v>0.55291953631841562</v>
      </c>
    </row>
    <row r="2595" spans="1:13" x14ac:dyDescent="0.25">
      <c r="A2595" s="1" t="s">
        <v>5517</v>
      </c>
      <c r="B2595" s="1" t="s">
        <v>5518</v>
      </c>
      <c r="C2595" s="1" t="s">
        <v>4536</v>
      </c>
      <c r="D2595" s="1" t="s">
        <v>13</v>
      </c>
      <c r="E2595" s="1" t="s">
        <v>158</v>
      </c>
      <c r="F2595" s="1" t="s">
        <v>5519</v>
      </c>
      <c r="G2595" s="1">
        <v>1900000000</v>
      </c>
      <c r="H2595" s="1">
        <v>286100000</v>
      </c>
      <c r="I2595" s="1">
        <v>13010000</v>
      </c>
      <c r="J2595" s="3">
        <v>556.29</v>
      </c>
      <c r="K2595" s="2">
        <f t="shared" si="120"/>
        <v>7237332900</v>
      </c>
      <c r="L2595" s="2">
        <f t="shared" si="121"/>
        <v>3.9531137223216578E-2</v>
      </c>
      <c r="M2595" s="2">
        <f t="shared" si="122"/>
        <v>0.26252765020661134</v>
      </c>
    </row>
    <row r="2596" spans="1:13" x14ac:dyDescent="0.25">
      <c r="A2596" s="1" t="s">
        <v>5520</v>
      </c>
      <c r="B2596" s="1" t="s">
        <v>5521</v>
      </c>
      <c r="C2596" s="1" t="s">
        <v>4536</v>
      </c>
      <c r="D2596" s="1" t="s">
        <v>50</v>
      </c>
      <c r="E2596" s="1" t="s">
        <v>123</v>
      </c>
      <c r="F2596" s="1" t="s">
        <v>5522</v>
      </c>
      <c r="G2596" s="1">
        <v>3440000000</v>
      </c>
      <c r="H2596" s="1">
        <v>101350000</v>
      </c>
      <c r="I2596" s="1">
        <v>49050000</v>
      </c>
      <c r="J2596" s="3">
        <v>34.42</v>
      </c>
      <c r="K2596" s="2">
        <f t="shared" si="120"/>
        <v>1688301000</v>
      </c>
      <c r="L2596" s="2">
        <f t="shared" si="121"/>
        <v>6.0030764656302402E-2</v>
      </c>
      <c r="M2596" s="2">
        <f t="shared" si="122"/>
        <v>2.0375513608059226</v>
      </c>
    </row>
    <row r="2597" spans="1:13" x14ac:dyDescent="0.25">
      <c r="A2597" s="1" t="s">
        <v>5523</v>
      </c>
      <c r="B2597" s="1" t="s">
        <v>5524</v>
      </c>
      <c r="C2597" s="1" t="s">
        <v>4536</v>
      </c>
      <c r="D2597" s="1" t="s">
        <v>13</v>
      </c>
      <c r="E2597" s="1" t="s">
        <v>34</v>
      </c>
      <c r="F2597" s="1" t="s">
        <v>5525</v>
      </c>
      <c r="G2597" s="1">
        <v>114090000</v>
      </c>
      <c r="H2597" s="1">
        <v>21630000</v>
      </c>
      <c r="I2597" s="1">
        <v>8450000</v>
      </c>
      <c r="J2597" s="3">
        <v>22</v>
      </c>
      <c r="K2597" s="2">
        <f t="shared" si="120"/>
        <v>185900000</v>
      </c>
      <c r="L2597" s="2">
        <f t="shared" si="121"/>
        <v>0.11635287789133943</v>
      </c>
      <c r="M2597" s="2">
        <f t="shared" si="122"/>
        <v>0.61371705217859063</v>
      </c>
    </row>
    <row r="2598" spans="1:13" x14ac:dyDescent="0.25">
      <c r="A2598" s="1" t="s">
        <v>5526</v>
      </c>
      <c r="B2598" s="1" t="s">
        <v>5527</v>
      </c>
      <c r="C2598" s="1" t="s">
        <v>4536</v>
      </c>
      <c r="D2598" s="1" t="s">
        <v>166</v>
      </c>
      <c r="E2598" s="1" t="s">
        <v>167</v>
      </c>
      <c r="F2598" s="1" t="s">
        <v>5528</v>
      </c>
      <c r="G2598" s="1">
        <v>3150000000</v>
      </c>
      <c r="H2598" s="1">
        <v>758020000</v>
      </c>
      <c r="I2598" s="1">
        <v>48830000</v>
      </c>
      <c r="J2598" s="3">
        <v>62.46</v>
      </c>
      <c r="K2598" s="2">
        <f t="shared" si="120"/>
        <v>3049921800</v>
      </c>
      <c r="L2598" s="2">
        <f t="shared" si="121"/>
        <v>0.2485375198800179</v>
      </c>
      <c r="M2598" s="2">
        <f t="shared" si="122"/>
        <v>1.0328133659033487</v>
      </c>
    </row>
    <row r="2599" spans="1:13" x14ac:dyDescent="0.25">
      <c r="A2599" s="1" t="s">
        <v>5529</v>
      </c>
      <c r="B2599" s="1" t="s">
        <v>5530</v>
      </c>
      <c r="C2599" s="1" t="s">
        <v>4536</v>
      </c>
      <c r="D2599" s="1" t="s">
        <v>39</v>
      </c>
      <c r="E2599" s="1" t="s">
        <v>40</v>
      </c>
      <c r="F2599" s="1" t="s">
        <v>5531</v>
      </c>
      <c r="G2599" s="1">
        <v>113690000</v>
      </c>
      <c r="H2599" s="1">
        <v>-43910000</v>
      </c>
      <c r="I2599" s="1">
        <v>26840000</v>
      </c>
      <c r="J2599" s="3">
        <v>22.5</v>
      </c>
      <c r="K2599" s="2">
        <f t="shared" si="120"/>
        <v>603900000</v>
      </c>
      <c r="L2599" s="2">
        <f t="shared" si="121"/>
        <v>-7.271071369432025E-2</v>
      </c>
      <c r="M2599" s="2">
        <f t="shared" si="122"/>
        <v>0.18825964563669481</v>
      </c>
    </row>
    <row r="2600" spans="1:13" x14ac:dyDescent="0.25">
      <c r="A2600" s="1" t="s">
        <v>5532</v>
      </c>
      <c r="B2600" s="1" t="s">
        <v>5533</v>
      </c>
      <c r="C2600" s="1" t="s">
        <v>4536</v>
      </c>
      <c r="D2600" s="1" t="s">
        <v>77</v>
      </c>
      <c r="E2600" s="1" t="s">
        <v>515</v>
      </c>
      <c r="F2600" s="1" t="s">
        <v>5534</v>
      </c>
      <c r="G2600" s="1">
        <v>294950000</v>
      </c>
      <c r="H2600" s="1">
        <v>-32490000</v>
      </c>
      <c r="I2600" s="1">
        <v>1570000</v>
      </c>
      <c r="J2600" s="3">
        <v>3.15</v>
      </c>
      <c r="K2600" s="1">
        <f t="shared" si="120"/>
        <v>4945500</v>
      </c>
      <c r="L2600" s="1">
        <f t="shared" si="121"/>
        <v>-6.5696087352138308</v>
      </c>
      <c r="M2600" s="1">
        <f t="shared" si="122"/>
        <v>59.640076837529065</v>
      </c>
    </row>
    <row r="2601" spans="1:13" x14ac:dyDescent="0.25">
      <c r="A2601" s="1" t="s">
        <v>5535</v>
      </c>
      <c r="B2601" s="1" t="s">
        <v>5536</v>
      </c>
      <c r="C2601" s="1" t="s">
        <v>4536</v>
      </c>
      <c r="D2601" s="1" t="s">
        <v>77</v>
      </c>
      <c r="E2601" s="1" t="s">
        <v>899</v>
      </c>
      <c r="F2601" s="1" t="s">
        <v>5537</v>
      </c>
      <c r="G2601" s="1">
        <v>315380000</v>
      </c>
      <c r="H2601" s="1">
        <v>78630000</v>
      </c>
      <c r="I2601" s="1">
        <v>48860000</v>
      </c>
      <c r="J2601" s="3">
        <v>80.08</v>
      </c>
      <c r="K2601" s="2">
        <f t="shared" si="120"/>
        <v>3912708800</v>
      </c>
      <c r="L2601" s="2">
        <f t="shared" si="121"/>
        <v>2.0096052126342752E-2</v>
      </c>
      <c r="M2601" s="2">
        <f t="shared" si="122"/>
        <v>8.0604005082105773E-2</v>
      </c>
    </row>
    <row r="2602" spans="1:13" x14ac:dyDescent="0.25">
      <c r="A2602" s="1" t="s">
        <v>5538</v>
      </c>
      <c r="B2602" s="1" t="s">
        <v>5539</v>
      </c>
      <c r="C2602" s="1" t="s">
        <v>4536</v>
      </c>
      <c r="D2602" s="1" t="s">
        <v>77</v>
      </c>
      <c r="E2602" s="1" t="s">
        <v>194</v>
      </c>
      <c r="F2602" s="1" t="s">
        <v>5540</v>
      </c>
      <c r="G2602" s="1">
        <v>211480000</v>
      </c>
      <c r="H2602" s="1">
        <v>-414150000</v>
      </c>
      <c r="I2602" s="1">
        <v>171950000</v>
      </c>
      <c r="J2602" s="3">
        <v>1.29</v>
      </c>
      <c r="K2602" s="2">
        <f t="shared" si="120"/>
        <v>221815500</v>
      </c>
      <c r="L2602" s="2">
        <f t="shared" si="121"/>
        <v>-1.8670922455824774</v>
      </c>
      <c r="M2602" s="2">
        <f t="shared" si="122"/>
        <v>0.95340496944532727</v>
      </c>
    </row>
    <row r="2603" spans="1:13" x14ac:dyDescent="0.25">
      <c r="A2603" s="1" t="s">
        <v>5541</v>
      </c>
      <c r="B2603" s="1" t="s">
        <v>5542</v>
      </c>
      <c r="C2603" s="1" t="s">
        <v>4536</v>
      </c>
      <c r="D2603" s="1" t="s">
        <v>39</v>
      </c>
      <c r="E2603" s="1" t="s">
        <v>40</v>
      </c>
      <c r="F2603" s="1" t="s">
        <v>5543</v>
      </c>
      <c r="G2603" s="1">
        <v>25180000</v>
      </c>
      <c r="H2603" s="1">
        <v>-22290000</v>
      </c>
      <c r="I2603" s="1">
        <v>26780000</v>
      </c>
      <c r="J2603" s="3">
        <v>6.6</v>
      </c>
      <c r="K2603" s="2">
        <f t="shared" si="120"/>
        <v>176748000</v>
      </c>
      <c r="L2603" s="2">
        <f t="shared" si="121"/>
        <v>-0.12611175232534455</v>
      </c>
      <c r="M2603" s="2">
        <f t="shared" si="122"/>
        <v>0.14246271527824925</v>
      </c>
    </row>
    <row r="2604" spans="1:13" x14ac:dyDescent="0.25">
      <c r="A2604" s="1" t="s">
        <v>5544</v>
      </c>
      <c r="B2604" s="1" t="s">
        <v>5545</v>
      </c>
      <c r="C2604" s="1" t="s">
        <v>4536</v>
      </c>
      <c r="D2604" s="1" t="s">
        <v>13</v>
      </c>
      <c r="E2604" s="1" t="s">
        <v>158</v>
      </c>
      <c r="F2604" s="1" t="s">
        <v>5546</v>
      </c>
      <c r="G2604" s="1">
        <v>12010000000</v>
      </c>
      <c r="H2604" s="1">
        <v>1630000000</v>
      </c>
      <c r="I2604" s="1">
        <v>38800000</v>
      </c>
      <c r="J2604" s="3">
        <v>123.56</v>
      </c>
      <c r="K2604" s="2">
        <f t="shared" si="120"/>
        <v>4794128000</v>
      </c>
      <c r="L2604" s="2">
        <f t="shared" si="121"/>
        <v>0.33999926576845674</v>
      </c>
      <c r="M2604" s="2">
        <f t="shared" si="122"/>
        <v>2.5051479643430463</v>
      </c>
    </row>
    <row r="2605" spans="1:13" x14ac:dyDescent="0.25">
      <c r="A2605" s="1" t="s">
        <v>5547</v>
      </c>
      <c r="B2605" s="1" t="s">
        <v>5548</v>
      </c>
      <c r="C2605" s="1" t="s">
        <v>4536</v>
      </c>
      <c r="D2605" s="1" t="s">
        <v>39</v>
      </c>
      <c r="E2605" s="1" t="s">
        <v>1591</v>
      </c>
      <c r="F2605" s="1" t="s">
        <v>5549</v>
      </c>
      <c r="G2605" s="1">
        <v>20970000</v>
      </c>
      <c r="H2605" s="1">
        <v>-118510000</v>
      </c>
      <c r="I2605" s="1">
        <v>54150000</v>
      </c>
      <c r="J2605" s="3">
        <v>0.83199999999999996</v>
      </c>
      <c r="K2605" s="1">
        <f t="shared" si="120"/>
        <v>45052800</v>
      </c>
      <c r="L2605" s="1">
        <f t="shared" si="121"/>
        <v>-2.6304691384331274</v>
      </c>
      <c r="M2605" s="1">
        <f t="shared" si="122"/>
        <v>0.46545386746217771</v>
      </c>
    </row>
    <row r="2606" spans="1:13" x14ac:dyDescent="0.25">
      <c r="A2606" s="1" t="s">
        <v>5550</v>
      </c>
      <c r="B2606" s="1" t="s">
        <v>5551</v>
      </c>
      <c r="C2606" s="1" t="s">
        <v>4536</v>
      </c>
      <c r="D2606" s="1" t="s">
        <v>13</v>
      </c>
      <c r="E2606" s="1" t="s">
        <v>34</v>
      </c>
      <c r="F2606" s="1" t="s">
        <v>5552</v>
      </c>
      <c r="G2606" s="1">
        <v>213600000</v>
      </c>
      <c r="H2606" s="1">
        <v>23190000</v>
      </c>
      <c r="I2606" s="1">
        <v>23240000</v>
      </c>
      <c r="J2606" s="3">
        <v>12.15</v>
      </c>
      <c r="K2606" s="2">
        <f t="shared" si="120"/>
        <v>282366000</v>
      </c>
      <c r="L2606" s="2">
        <f t="shared" si="121"/>
        <v>8.212745160536325E-2</v>
      </c>
      <c r="M2606" s="2">
        <f t="shared" si="122"/>
        <v>0.75646501349312589</v>
      </c>
    </row>
    <row r="2607" spans="1:13" x14ac:dyDescent="0.25">
      <c r="A2607" s="1" t="s">
        <v>5553</v>
      </c>
      <c r="B2607" s="1" t="s">
        <v>5554</v>
      </c>
      <c r="C2607" s="1" t="s">
        <v>4536</v>
      </c>
      <c r="D2607" s="1" t="s">
        <v>112</v>
      </c>
      <c r="E2607" s="1" t="s">
        <v>186</v>
      </c>
      <c r="F2607" s="1" t="s">
        <v>5555</v>
      </c>
      <c r="G2607" s="1">
        <v>914240000</v>
      </c>
      <c r="H2607" s="1">
        <v>31100000</v>
      </c>
      <c r="I2607" s="1">
        <v>114190000</v>
      </c>
      <c r="J2607" s="3">
        <v>23.64</v>
      </c>
      <c r="K2607" s="2">
        <f t="shared" si="120"/>
        <v>2699451600</v>
      </c>
      <c r="L2607" s="2">
        <f t="shared" si="121"/>
        <v>1.1520858532896089E-2</v>
      </c>
      <c r="M2607" s="2">
        <f t="shared" si="122"/>
        <v>0.33867619630594598</v>
      </c>
    </row>
    <row r="2608" spans="1:13" x14ac:dyDescent="0.25">
      <c r="A2608" s="1" t="s">
        <v>5556</v>
      </c>
      <c r="B2608" s="1" t="s">
        <v>5557</v>
      </c>
      <c r="C2608" s="1" t="s">
        <v>4536</v>
      </c>
      <c r="D2608" s="1" t="s">
        <v>39</v>
      </c>
      <c r="E2608" s="1" t="s">
        <v>1591</v>
      </c>
      <c r="F2608" s="1" t="s">
        <v>5558</v>
      </c>
      <c r="G2608" s="1">
        <v>14920000</v>
      </c>
      <c r="H2608" s="1">
        <v>-86880000</v>
      </c>
      <c r="I2608" s="1">
        <v>33520000</v>
      </c>
      <c r="J2608" s="3">
        <v>1.98</v>
      </c>
      <c r="K2608" s="2">
        <f t="shared" si="120"/>
        <v>66369600</v>
      </c>
      <c r="L2608" s="2">
        <f t="shared" si="121"/>
        <v>-1.3090330512764881</v>
      </c>
      <c r="M2608" s="2">
        <f t="shared" si="122"/>
        <v>0.2248017164484945</v>
      </c>
    </row>
    <row r="2609" spans="1:13" x14ac:dyDescent="0.25">
      <c r="A2609" s="1" t="s">
        <v>5559</v>
      </c>
      <c r="B2609" s="1" t="s">
        <v>5560</v>
      </c>
      <c r="C2609" s="1" t="s">
        <v>4536</v>
      </c>
      <c r="D2609" s="1" t="s">
        <v>13</v>
      </c>
      <c r="E2609" s="1" t="s">
        <v>4684</v>
      </c>
      <c r="F2609" s="1" t="s">
        <v>5561</v>
      </c>
      <c r="G2609" s="1">
        <v>33050000</v>
      </c>
      <c r="H2609" s="1">
        <v>-4400000</v>
      </c>
      <c r="I2609" s="1">
        <v>4280000</v>
      </c>
      <c r="J2609" s="3">
        <v>1.47</v>
      </c>
      <c r="K2609" s="2">
        <f t="shared" si="120"/>
        <v>6291600</v>
      </c>
      <c r="L2609" s="2">
        <f t="shared" si="121"/>
        <v>-0.69934515862419733</v>
      </c>
      <c r="M2609" s="2">
        <f t="shared" si="122"/>
        <v>5.2530357937567551</v>
      </c>
    </row>
    <row r="2610" spans="1:13" x14ac:dyDescent="0.25">
      <c r="A2610" s="1" t="s">
        <v>5562</v>
      </c>
      <c r="B2610" s="1" t="s">
        <v>5563</v>
      </c>
      <c r="C2610" s="1" t="s">
        <v>4536</v>
      </c>
      <c r="D2610" s="1" t="s">
        <v>13</v>
      </c>
      <c r="E2610" s="1" t="s">
        <v>17</v>
      </c>
      <c r="F2610" s="1" t="s">
        <v>5564</v>
      </c>
      <c r="G2610" s="1">
        <v>705330000</v>
      </c>
      <c r="H2610" s="1">
        <v>161160000</v>
      </c>
      <c r="I2610" s="1">
        <v>26930000</v>
      </c>
      <c r="J2610" s="3">
        <v>49.8</v>
      </c>
      <c r="K2610" s="2">
        <f t="shared" si="120"/>
        <v>1341114000</v>
      </c>
      <c r="L2610" s="2">
        <f t="shared" si="121"/>
        <v>0.12016875522886197</v>
      </c>
      <c r="M2610" s="2">
        <f t="shared" si="122"/>
        <v>0.5259284445617598</v>
      </c>
    </row>
    <row r="2611" spans="1:13" x14ac:dyDescent="0.25">
      <c r="A2611" s="1" t="s">
        <v>5565</v>
      </c>
      <c r="B2611" s="1" t="s">
        <v>5566</v>
      </c>
      <c r="C2611" s="1" t="s">
        <v>4536</v>
      </c>
      <c r="D2611" s="1" t="s">
        <v>39</v>
      </c>
      <c r="E2611" s="1" t="s">
        <v>40</v>
      </c>
      <c r="F2611" s="1" t="s">
        <v>5567</v>
      </c>
      <c r="G2611" s="1">
        <v>33880000</v>
      </c>
      <c r="H2611" s="1">
        <v>-26940000</v>
      </c>
      <c r="I2611" s="1">
        <v>13360000</v>
      </c>
      <c r="J2611" s="3">
        <v>3.13</v>
      </c>
      <c r="K2611" s="2">
        <f t="shared" si="120"/>
        <v>41816800</v>
      </c>
      <c r="L2611" s="2">
        <f t="shared" si="121"/>
        <v>-0.64423867919113853</v>
      </c>
      <c r="M2611" s="2">
        <f t="shared" si="122"/>
        <v>0.81020068489219643</v>
      </c>
    </row>
    <row r="2612" spans="1:13" x14ac:dyDescent="0.25">
      <c r="A2612" s="1" t="s">
        <v>5568</v>
      </c>
      <c r="B2612" s="1" t="s">
        <v>5569</v>
      </c>
      <c r="C2612" s="1" t="s">
        <v>4536</v>
      </c>
      <c r="D2612" s="1" t="s">
        <v>128</v>
      </c>
      <c r="E2612" s="1" t="s">
        <v>307</v>
      </c>
      <c r="F2612" s="1" t="s">
        <v>5570</v>
      </c>
      <c r="G2612" s="1">
        <v>213230000</v>
      </c>
      <c r="H2612" s="1">
        <v>30060000</v>
      </c>
      <c r="I2612" s="1">
        <v>13820000</v>
      </c>
      <c r="J2612" s="3">
        <v>48.24</v>
      </c>
      <c r="K2612" s="2">
        <f t="shared" si="120"/>
        <v>666676800</v>
      </c>
      <c r="L2612" s="2">
        <f t="shared" si="121"/>
        <v>4.5089314642417437E-2</v>
      </c>
      <c r="M2612" s="2">
        <f t="shared" si="122"/>
        <v>0.31984013842989589</v>
      </c>
    </row>
    <row r="2613" spans="1:13" x14ac:dyDescent="0.25">
      <c r="A2613" s="1" t="s">
        <v>5571</v>
      </c>
      <c r="B2613" s="1" t="s">
        <v>5572</v>
      </c>
      <c r="C2613" s="1" t="s">
        <v>4536</v>
      </c>
      <c r="D2613" s="1" t="s">
        <v>2</v>
      </c>
      <c r="E2613" s="1" t="s">
        <v>3</v>
      </c>
      <c r="F2613" s="1" t="s">
        <v>5573</v>
      </c>
      <c r="G2613" s="1">
        <v>15090000000</v>
      </c>
      <c r="H2613" s="1">
        <v>446690000</v>
      </c>
      <c r="I2613" s="1">
        <v>37520000</v>
      </c>
      <c r="J2613" s="3">
        <v>312.19</v>
      </c>
      <c r="K2613" s="2">
        <f t="shared" si="120"/>
        <v>11713368800</v>
      </c>
      <c r="L2613" s="2">
        <f t="shared" si="121"/>
        <v>3.8135058122647003E-2</v>
      </c>
      <c r="M2613" s="2">
        <f t="shared" si="122"/>
        <v>1.2882715688077713</v>
      </c>
    </row>
    <row r="2614" spans="1:13" x14ac:dyDescent="0.25">
      <c r="A2614" s="1" t="s">
        <v>5574</v>
      </c>
      <c r="B2614" s="1" t="s">
        <v>5575</v>
      </c>
      <c r="C2614" s="1" t="s">
        <v>4536</v>
      </c>
      <c r="D2614" s="1" t="s">
        <v>13</v>
      </c>
      <c r="E2614" s="1" t="s">
        <v>34</v>
      </c>
      <c r="F2614" s="1" t="s">
        <v>5576</v>
      </c>
      <c r="G2614" s="1">
        <v>259950000</v>
      </c>
      <c r="H2614" s="1">
        <v>34080000</v>
      </c>
      <c r="I2614" s="1">
        <v>7840000</v>
      </c>
      <c r="J2614" s="3">
        <v>65.7</v>
      </c>
      <c r="K2614" s="2">
        <f t="shared" si="120"/>
        <v>515088000</v>
      </c>
      <c r="L2614" s="2">
        <f t="shared" si="121"/>
        <v>6.6163451682042684E-2</v>
      </c>
      <c r="M2614" s="2">
        <f t="shared" si="122"/>
        <v>0.50467104650079209</v>
      </c>
    </row>
    <row r="2615" spans="1:13" x14ac:dyDescent="0.25">
      <c r="A2615" s="1" t="s">
        <v>5577</v>
      </c>
      <c r="B2615" s="1" t="s">
        <v>5578</v>
      </c>
      <c r="C2615" s="1" t="s">
        <v>4536</v>
      </c>
      <c r="D2615" s="1" t="s">
        <v>13</v>
      </c>
      <c r="E2615" s="1" t="s">
        <v>34</v>
      </c>
      <c r="F2615" s="1" t="s">
        <v>5579</v>
      </c>
      <c r="G2615" s="1">
        <v>1300000000</v>
      </c>
      <c r="H2615" s="1">
        <v>354120000</v>
      </c>
      <c r="I2615" s="1">
        <v>72860000</v>
      </c>
      <c r="J2615" s="3">
        <v>37.26</v>
      </c>
      <c r="K2615" s="2">
        <f t="shared" si="120"/>
        <v>2714763600</v>
      </c>
      <c r="L2615" s="2">
        <f t="shared" si="121"/>
        <v>0.13044229707514865</v>
      </c>
      <c r="M2615" s="2">
        <f t="shared" si="122"/>
        <v>0.47886305827881293</v>
      </c>
    </row>
    <row r="2616" spans="1:13" x14ac:dyDescent="0.25">
      <c r="A2616" s="1" t="s">
        <v>5580</v>
      </c>
      <c r="B2616" s="1" t="s">
        <v>5581</v>
      </c>
      <c r="C2616" s="1" t="s">
        <v>4536</v>
      </c>
      <c r="D2616" s="1" t="s">
        <v>13</v>
      </c>
      <c r="E2616" s="1" t="s">
        <v>34</v>
      </c>
      <c r="F2616" s="1" t="s">
        <v>5582</v>
      </c>
      <c r="G2616" s="1">
        <v>160740000</v>
      </c>
      <c r="H2616" s="1">
        <v>21750000</v>
      </c>
      <c r="I2616" s="1">
        <v>17580000</v>
      </c>
      <c r="J2616" s="3">
        <v>10.95</v>
      </c>
      <c r="K2616" s="2">
        <f t="shared" si="120"/>
        <v>192501000</v>
      </c>
      <c r="L2616" s="2">
        <f t="shared" si="121"/>
        <v>0.11298642604454003</v>
      </c>
      <c r="M2616" s="2">
        <f t="shared" si="122"/>
        <v>0.83500864930571794</v>
      </c>
    </row>
    <row r="2617" spans="1:13" x14ac:dyDescent="0.25">
      <c r="A2617" s="1" t="s">
        <v>5583</v>
      </c>
      <c r="B2617" s="1" t="s">
        <v>5584</v>
      </c>
      <c r="C2617" s="1" t="s">
        <v>4536</v>
      </c>
      <c r="D2617" s="1" t="s">
        <v>95</v>
      </c>
      <c r="E2617" s="1" t="s">
        <v>506</v>
      </c>
      <c r="F2617" s="1" t="s">
        <v>5585</v>
      </c>
      <c r="G2617" s="1">
        <v>204440000</v>
      </c>
      <c r="H2617" s="1">
        <v>-2450000</v>
      </c>
      <c r="I2617" s="1">
        <v>89250000</v>
      </c>
      <c r="J2617" s="3">
        <v>0.96</v>
      </c>
      <c r="K2617" s="2">
        <f t="shared" si="120"/>
        <v>85680000</v>
      </c>
      <c r="L2617" s="2">
        <f t="shared" si="121"/>
        <v>-2.8594771241830064E-2</v>
      </c>
      <c r="M2617" s="2">
        <f t="shared" si="122"/>
        <v>2.3860877684407096</v>
      </c>
    </row>
    <row r="2618" spans="1:13" x14ac:dyDescent="0.25">
      <c r="A2618" s="1" t="s">
        <v>5586</v>
      </c>
      <c r="B2618" s="1" t="s">
        <v>5587</v>
      </c>
      <c r="C2618" s="1" t="s">
        <v>4536</v>
      </c>
      <c r="D2618" s="1" t="s">
        <v>13</v>
      </c>
      <c r="E2618" s="1" t="s">
        <v>34</v>
      </c>
      <c r="F2618" s="1" t="s">
        <v>5588</v>
      </c>
      <c r="G2618" s="1">
        <v>61760000</v>
      </c>
      <c r="H2618" s="1">
        <v>22550000</v>
      </c>
      <c r="I2618" s="1">
        <v>5120000</v>
      </c>
      <c r="J2618" s="3">
        <v>21.16</v>
      </c>
      <c r="K2618" s="2">
        <f t="shared" si="120"/>
        <v>108339200</v>
      </c>
      <c r="L2618" s="2">
        <f t="shared" si="121"/>
        <v>0.20814257443289225</v>
      </c>
      <c r="M2618" s="2">
        <f t="shared" si="122"/>
        <v>0.57006143667296783</v>
      </c>
    </row>
    <row r="2619" spans="1:13" x14ac:dyDescent="0.25">
      <c r="A2619" s="1" t="s">
        <v>5589</v>
      </c>
      <c r="B2619" s="1" t="s">
        <v>5590</v>
      </c>
      <c r="C2619" s="1" t="s">
        <v>4536</v>
      </c>
      <c r="D2619" s="1" t="s">
        <v>13</v>
      </c>
      <c r="E2619" s="1" t="s">
        <v>17</v>
      </c>
      <c r="F2619" s="1" t="s">
        <v>5591</v>
      </c>
      <c r="G2619" s="1">
        <v>208170000</v>
      </c>
      <c r="H2619" s="1">
        <v>35870000</v>
      </c>
      <c r="I2619" s="1">
        <v>14080000</v>
      </c>
      <c r="J2619" s="3">
        <v>20.34</v>
      </c>
      <c r="K2619" s="2">
        <f t="shared" si="120"/>
        <v>286387200</v>
      </c>
      <c r="L2619" s="2">
        <f t="shared" si="121"/>
        <v>0.12525001117368373</v>
      </c>
      <c r="M2619" s="2">
        <f t="shared" si="122"/>
        <v>0.72688304505229284</v>
      </c>
    </row>
    <row r="2620" spans="1:13" x14ac:dyDescent="0.25">
      <c r="A2620" s="1" t="s">
        <v>5592</v>
      </c>
      <c r="B2620" s="1" t="s">
        <v>5593</v>
      </c>
      <c r="C2620" s="1" t="s">
        <v>4536</v>
      </c>
      <c r="D2620" s="1" t="s">
        <v>50</v>
      </c>
      <c r="E2620" s="1" t="s">
        <v>123</v>
      </c>
      <c r="F2620" s="1" t="s">
        <v>5594</v>
      </c>
      <c r="G2620" s="1">
        <v>3440000000</v>
      </c>
      <c r="H2620" s="1">
        <v>99050000</v>
      </c>
      <c r="I2620" s="1">
        <v>22270000</v>
      </c>
      <c r="J2620" s="3">
        <v>65.31</v>
      </c>
      <c r="K2620" s="2">
        <f t="shared" si="120"/>
        <v>1454453700</v>
      </c>
      <c r="L2620" s="2">
        <f t="shared" si="121"/>
        <v>6.8101170906987279E-2</v>
      </c>
      <c r="M2620" s="2">
        <f t="shared" si="122"/>
        <v>2.365149196567756</v>
      </c>
    </row>
    <row r="2621" spans="1:13" x14ac:dyDescent="0.25">
      <c r="A2621" s="1" t="s">
        <v>5595</v>
      </c>
      <c r="B2621" s="1" t="s">
        <v>5596</v>
      </c>
      <c r="C2621" s="1" t="s">
        <v>4536</v>
      </c>
      <c r="D2621" s="1" t="s">
        <v>13</v>
      </c>
      <c r="E2621" s="1" t="s">
        <v>34</v>
      </c>
      <c r="F2621" s="1" t="s">
        <v>5597</v>
      </c>
      <c r="G2621" s="1">
        <v>1940000000</v>
      </c>
      <c r="H2621" s="1">
        <v>472820000</v>
      </c>
      <c r="I2621" s="1">
        <v>130070000</v>
      </c>
      <c r="J2621" s="3">
        <v>53.86</v>
      </c>
      <c r="K2621" s="2">
        <f t="shared" si="120"/>
        <v>7005570200</v>
      </c>
      <c r="L2621" s="2">
        <f t="shared" si="121"/>
        <v>6.7492008002432116E-2</v>
      </c>
      <c r="M2621" s="2">
        <f t="shared" si="122"/>
        <v>0.27692249804305724</v>
      </c>
    </row>
    <row r="2622" spans="1:13" x14ac:dyDescent="0.25">
      <c r="A2622" s="1" t="s">
        <v>5598</v>
      </c>
      <c r="B2622" s="1" t="s">
        <v>5599</v>
      </c>
      <c r="C2622" s="1" t="s">
        <v>4536</v>
      </c>
      <c r="D2622" s="1" t="s">
        <v>112</v>
      </c>
      <c r="E2622" s="1" t="s">
        <v>113</v>
      </c>
      <c r="F2622" s="1" t="s">
        <v>5600</v>
      </c>
      <c r="G2622" s="1">
        <v>1820000</v>
      </c>
      <c r="H2622" s="1">
        <v>-267630000</v>
      </c>
      <c r="I2622" s="1">
        <v>10310000</v>
      </c>
      <c r="J2622" s="3">
        <v>20.65</v>
      </c>
      <c r="K2622" s="2">
        <f t="shared" si="120"/>
        <v>212901500</v>
      </c>
      <c r="L2622" s="2">
        <f t="shared" si="121"/>
        <v>-1.257060189806084</v>
      </c>
      <c r="M2622" s="2">
        <f t="shared" si="122"/>
        <v>8.5485541435828313E-3</v>
      </c>
    </row>
    <row r="2623" spans="1:13" x14ac:dyDescent="0.25">
      <c r="A2623" s="1" t="s">
        <v>5601</v>
      </c>
      <c r="B2623" s="1" t="s">
        <v>5602</v>
      </c>
      <c r="C2623" s="1" t="s">
        <v>4536</v>
      </c>
      <c r="D2623" s="1" t="s">
        <v>13</v>
      </c>
      <c r="E2623" s="1" t="s">
        <v>245</v>
      </c>
      <c r="F2623" s="1" t="s">
        <v>5603</v>
      </c>
      <c r="G2623" s="1">
        <v>172690000</v>
      </c>
      <c r="H2623" s="1">
        <v>83840000</v>
      </c>
      <c r="I2623" s="1">
        <v>35930000</v>
      </c>
      <c r="J2623" s="3">
        <v>17.05</v>
      </c>
      <c r="K2623" s="2">
        <f t="shared" si="120"/>
        <v>612606500</v>
      </c>
      <c r="L2623" s="2">
        <f t="shared" si="121"/>
        <v>0.13685783614767391</v>
      </c>
      <c r="M2623" s="2">
        <f t="shared" si="122"/>
        <v>0.28189384213193952</v>
      </c>
    </row>
    <row r="2624" spans="1:13" x14ac:dyDescent="0.25">
      <c r="A2624" s="1" t="s">
        <v>5604</v>
      </c>
      <c r="B2624" s="1" t="s">
        <v>5605</v>
      </c>
      <c r="C2624" s="1" t="s">
        <v>4536</v>
      </c>
      <c r="D2624" s="1" t="s">
        <v>13</v>
      </c>
      <c r="E2624" s="1" t="s">
        <v>34</v>
      </c>
      <c r="F2624" s="1" t="s">
        <v>5606</v>
      </c>
      <c r="G2624" s="1">
        <v>537270000</v>
      </c>
      <c r="H2624" s="1">
        <v>44580000</v>
      </c>
      <c r="I2624" s="1">
        <v>13640000</v>
      </c>
      <c r="J2624" s="3">
        <v>39.28</v>
      </c>
      <c r="K2624" s="2">
        <f t="shared" si="120"/>
        <v>535779200</v>
      </c>
      <c r="L2624" s="2">
        <f t="shared" si="121"/>
        <v>8.3205917661603887E-2</v>
      </c>
      <c r="M2624" s="2">
        <f t="shared" si="122"/>
        <v>1.0027824895031385</v>
      </c>
    </row>
    <row r="2625" spans="1:13" x14ac:dyDescent="0.25">
      <c r="A2625" s="1" t="s">
        <v>5607</v>
      </c>
      <c r="B2625" s="1" t="s">
        <v>5608</v>
      </c>
      <c r="C2625" s="1" t="s">
        <v>4536</v>
      </c>
      <c r="D2625" s="1" t="s">
        <v>13</v>
      </c>
      <c r="E2625" s="1" t="s">
        <v>34</v>
      </c>
      <c r="F2625" s="1" t="s">
        <v>5609</v>
      </c>
      <c r="G2625" s="1">
        <v>255690000</v>
      </c>
      <c r="H2625" s="1">
        <v>52260000</v>
      </c>
      <c r="I2625" s="1">
        <v>17020000</v>
      </c>
      <c r="J2625" s="3">
        <v>27.17</v>
      </c>
      <c r="K2625" s="2">
        <f t="shared" si="120"/>
        <v>462433400</v>
      </c>
      <c r="L2625" s="2">
        <f t="shared" si="121"/>
        <v>0.11301086815960958</v>
      </c>
      <c r="M2625" s="2">
        <f t="shared" si="122"/>
        <v>0.55292286413567882</v>
      </c>
    </row>
    <row r="2626" spans="1:13" x14ac:dyDescent="0.25">
      <c r="A2626" s="1" t="s">
        <v>5610</v>
      </c>
      <c r="B2626" s="1" t="s">
        <v>5611</v>
      </c>
      <c r="C2626" s="1" t="s">
        <v>4536</v>
      </c>
      <c r="D2626" s="1" t="s">
        <v>180</v>
      </c>
      <c r="E2626" s="1" t="s">
        <v>181</v>
      </c>
      <c r="F2626" s="1" t="s">
        <v>5612</v>
      </c>
      <c r="G2626" s="1">
        <v>88720000</v>
      </c>
      <c r="H2626" s="1">
        <v>-17070000</v>
      </c>
      <c r="I2626" s="1">
        <v>26640000</v>
      </c>
      <c r="J2626" s="3">
        <v>21.66</v>
      </c>
      <c r="K2626" s="2">
        <f t="shared" si="120"/>
        <v>577022400</v>
      </c>
      <c r="L2626" s="2">
        <f t="shared" si="121"/>
        <v>-2.9582907006729723E-2</v>
      </c>
      <c r="M2626" s="2">
        <f t="shared" si="122"/>
        <v>0.15375486289613713</v>
      </c>
    </row>
    <row r="2627" spans="1:13" x14ac:dyDescent="0.25">
      <c r="A2627" s="1" t="s">
        <v>5613</v>
      </c>
      <c r="B2627" s="1" t="s">
        <v>5614</v>
      </c>
      <c r="C2627" s="1" t="s">
        <v>4536</v>
      </c>
      <c r="D2627" s="1" t="s">
        <v>54</v>
      </c>
      <c r="E2627" s="1" t="s">
        <v>55</v>
      </c>
      <c r="F2627" s="1" t="s">
        <v>5615</v>
      </c>
      <c r="G2627" s="1">
        <v>19790000000</v>
      </c>
      <c r="H2627" s="1">
        <v>1800000000</v>
      </c>
      <c r="I2627" s="1">
        <v>459000000</v>
      </c>
      <c r="J2627" s="3">
        <v>68.5</v>
      </c>
      <c r="K2627" s="2">
        <f t="shared" ref="K2627:K2690" si="123">I2627*J2627</f>
        <v>31441500000</v>
      </c>
      <c r="L2627" s="2">
        <f t="shared" ref="L2627:L2690" si="124">H2627/K2627</f>
        <v>5.7249177043080003E-2</v>
      </c>
      <c r="M2627" s="2">
        <f t="shared" ref="M2627:M2690" si="125">G2627/K2627</f>
        <v>0.62942289649030736</v>
      </c>
    </row>
    <row r="2628" spans="1:13" x14ac:dyDescent="0.25">
      <c r="A2628" s="1" t="s">
        <v>5616</v>
      </c>
      <c r="B2628" s="1" t="s">
        <v>5617</v>
      </c>
      <c r="C2628" s="1" t="s">
        <v>4536</v>
      </c>
      <c r="D2628" s="1" t="s">
        <v>112</v>
      </c>
      <c r="E2628" s="1" t="s">
        <v>205</v>
      </c>
      <c r="F2628" s="1" t="s">
        <v>5618</v>
      </c>
      <c r="G2628" s="1">
        <v>117060000</v>
      </c>
      <c r="H2628" s="1">
        <v>-48670000</v>
      </c>
      <c r="I2628" s="1">
        <v>15670000</v>
      </c>
      <c r="J2628" s="3">
        <v>1.2</v>
      </c>
      <c r="K2628" s="1">
        <f t="shared" si="123"/>
        <v>18804000</v>
      </c>
      <c r="L2628" s="1">
        <f t="shared" si="124"/>
        <v>-2.5882790895554137</v>
      </c>
      <c r="M2628" s="1">
        <f t="shared" si="125"/>
        <v>6.2252712188895982</v>
      </c>
    </row>
    <row r="2629" spans="1:13" x14ac:dyDescent="0.25">
      <c r="A2629" s="1" t="s">
        <v>5619</v>
      </c>
      <c r="B2629" s="1" t="s">
        <v>5620</v>
      </c>
      <c r="C2629" s="1" t="s">
        <v>4536</v>
      </c>
      <c r="D2629" s="1" t="s">
        <v>13</v>
      </c>
      <c r="E2629" s="1" t="s">
        <v>34</v>
      </c>
      <c r="F2629" s="1" t="s">
        <v>5621</v>
      </c>
      <c r="G2629" s="1">
        <v>327030000</v>
      </c>
      <c r="H2629" s="1">
        <v>57740000</v>
      </c>
      <c r="I2629" s="1">
        <v>20940000</v>
      </c>
      <c r="J2629" s="3">
        <v>19.77</v>
      </c>
      <c r="K2629" s="2">
        <f t="shared" si="123"/>
        <v>413983800</v>
      </c>
      <c r="L2629" s="2">
        <f t="shared" si="124"/>
        <v>0.13947405671429655</v>
      </c>
      <c r="M2629" s="2">
        <f t="shared" si="125"/>
        <v>0.78995844764940082</v>
      </c>
    </row>
    <row r="2630" spans="1:13" x14ac:dyDescent="0.25">
      <c r="A2630" s="1" t="s">
        <v>5622</v>
      </c>
      <c r="B2630" s="1" t="s">
        <v>5623</v>
      </c>
      <c r="C2630" s="1" t="s">
        <v>4536</v>
      </c>
      <c r="D2630" s="1" t="s">
        <v>26</v>
      </c>
      <c r="E2630" s="1" t="s">
        <v>27</v>
      </c>
      <c r="F2630" s="1" t="s">
        <v>5624</v>
      </c>
      <c r="G2630" s="1">
        <v>940920000</v>
      </c>
      <c r="H2630" s="1">
        <v>1270000000</v>
      </c>
      <c r="I2630" s="1">
        <v>47840000</v>
      </c>
      <c r="J2630" s="3">
        <v>64.86</v>
      </c>
      <c r="K2630" s="2">
        <f t="shared" si="123"/>
        <v>3102902400</v>
      </c>
      <c r="L2630" s="2">
        <f t="shared" si="124"/>
        <v>0.40929421434589758</v>
      </c>
      <c r="M2630" s="2">
        <f t="shared" si="125"/>
        <v>0.30323867099397001</v>
      </c>
    </row>
    <row r="2631" spans="1:13" x14ac:dyDescent="0.25">
      <c r="A2631" s="1" t="s">
        <v>5625</v>
      </c>
      <c r="B2631" s="1" t="s">
        <v>5626</v>
      </c>
      <c r="C2631" s="1" t="s">
        <v>4536</v>
      </c>
      <c r="D2631" s="1" t="s">
        <v>128</v>
      </c>
      <c r="E2631" s="1" t="s">
        <v>3027</v>
      </c>
      <c r="F2631" s="1" t="s">
        <v>5627</v>
      </c>
      <c r="G2631" s="1">
        <v>2020000000</v>
      </c>
      <c r="H2631" s="1">
        <v>72630000</v>
      </c>
      <c r="I2631" s="1">
        <v>35480000</v>
      </c>
      <c r="J2631" s="3">
        <v>18.260000000000002</v>
      </c>
      <c r="K2631" s="2">
        <f t="shared" si="123"/>
        <v>647864800</v>
      </c>
      <c r="L2631" s="2">
        <f t="shared" si="124"/>
        <v>0.11210672350157008</v>
      </c>
      <c r="M2631" s="2">
        <f t="shared" si="125"/>
        <v>3.1179344826266222</v>
      </c>
    </row>
    <row r="2632" spans="1:13" x14ac:dyDescent="0.25">
      <c r="A2632" s="1" t="s">
        <v>5628</v>
      </c>
      <c r="B2632" s="1" t="s">
        <v>5629</v>
      </c>
      <c r="C2632" s="1" t="s">
        <v>4536</v>
      </c>
      <c r="D2632" s="1" t="s">
        <v>112</v>
      </c>
      <c r="E2632" s="1" t="s">
        <v>186</v>
      </c>
      <c r="F2632" s="1" t="s">
        <v>5630</v>
      </c>
      <c r="G2632" s="1">
        <v>309200000</v>
      </c>
      <c r="H2632" s="1">
        <v>-134700000</v>
      </c>
      <c r="I2632" s="1">
        <v>36490000</v>
      </c>
      <c r="J2632" s="3">
        <v>14.32</v>
      </c>
      <c r="K2632" s="2">
        <f t="shared" si="123"/>
        <v>522536800</v>
      </c>
      <c r="L2632" s="2">
        <f t="shared" si="124"/>
        <v>-0.2577808873939596</v>
      </c>
      <c r="M2632" s="2">
        <f t="shared" si="125"/>
        <v>0.5917286591107076</v>
      </c>
    </row>
    <row r="2633" spans="1:13" x14ac:dyDescent="0.25">
      <c r="A2633" s="1" t="s">
        <v>5631</v>
      </c>
      <c r="B2633" s="1" t="s">
        <v>5632</v>
      </c>
      <c r="C2633" s="1" t="s">
        <v>4536</v>
      </c>
      <c r="D2633" s="1" t="s">
        <v>39</v>
      </c>
      <c r="E2633" s="1" t="s">
        <v>1591</v>
      </c>
      <c r="F2633" s="1" t="s">
        <v>5633</v>
      </c>
      <c r="G2633" s="1">
        <v>149270000</v>
      </c>
      <c r="H2633" s="1">
        <v>560000</v>
      </c>
      <c r="I2633" s="1">
        <v>63780000</v>
      </c>
      <c r="J2633" s="3">
        <v>7.19</v>
      </c>
      <c r="K2633" s="2">
        <f t="shared" si="123"/>
        <v>458578200</v>
      </c>
      <c r="L2633" s="2">
        <f t="shared" si="124"/>
        <v>1.2211657684556309E-3</v>
      </c>
      <c r="M2633" s="2">
        <f t="shared" si="125"/>
        <v>0.32550609688816434</v>
      </c>
    </row>
    <row r="2634" spans="1:13" x14ac:dyDescent="0.25">
      <c r="A2634" s="1" t="s">
        <v>5634</v>
      </c>
      <c r="B2634" s="1" t="s">
        <v>5635</v>
      </c>
      <c r="C2634" s="1" t="s">
        <v>4536</v>
      </c>
      <c r="D2634" s="1" t="s">
        <v>39</v>
      </c>
      <c r="E2634" s="1" t="s">
        <v>272</v>
      </c>
      <c r="F2634" s="1" t="s">
        <v>5636</v>
      </c>
      <c r="G2634" s="1">
        <v>280320000</v>
      </c>
      <c r="H2634" s="1">
        <v>-190280000</v>
      </c>
      <c r="I2634" s="1">
        <v>53760000</v>
      </c>
      <c r="J2634" s="3">
        <v>9.9499999999999993</v>
      </c>
      <c r="K2634" s="2">
        <f t="shared" si="123"/>
        <v>534911999.99999994</v>
      </c>
      <c r="L2634" s="2">
        <f t="shared" si="124"/>
        <v>-0.35572206269442452</v>
      </c>
      <c r="M2634" s="2">
        <f t="shared" si="125"/>
        <v>0.52404881550610205</v>
      </c>
    </row>
    <row r="2635" spans="1:13" x14ac:dyDescent="0.25">
      <c r="A2635" s="1" t="s">
        <v>5637</v>
      </c>
      <c r="B2635" s="1" t="s">
        <v>5638</v>
      </c>
      <c r="C2635" s="1" t="s">
        <v>4536</v>
      </c>
      <c r="D2635" s="1" t="s">
        <v>112</v>
      </c>
      <c r="E2635" s="1" t="s">
        <v>205</v>
      </c>
      <c r="F2635" s="1" t="s">
        <v>5639</v>
      </c>
      <c r="G2635" s="1">
        <v>4090000000</v>
      </c>
      <c r="H2635" s="1">
        <v>1040000000</v>
      </c>
      <c r="I2635" s="1">
        <v>272750000</v>
      </c>
      <c r="J2635" s="3">
        <v>311.41000000000003</v>
      </c>
      <c r="K2635" s="2">
        <f t="shared" si="123"/>
        <v>84937077500</v>
      </c>
      <c r="L2635" s="2">
        <f t="shared" si="124"/>
        <v>1.224435818385675E-2</v>
      </c>
      <c r="M2635" s="2">
        <f t="shared" si="125"/>
        <v>4.8153293242282798E-2</v>
      </c>
    </row>
    <row r="2636" spans="1:13" x14ac:dyDescent="0.25">
      <c r="A2636" s="1" t="s">
        <v>5640</v>
      </c>
      <c r="B2636" s="1" t="s">
        <v>5641</v>
      </c>
      <c r="C2636" s="1" t="s">
        <v>4536</v>
      </c>
      <c r="D2636" s="1" t="s">
        <v>39</v>
      </c>
      <c r="E2636" s="1" t="s">
        <v>824</v>
      </c>
      <c r="F2636" s="1" t="s">
        <v>5642</v>
      </c>
      <c r="G2636" s="1">
        <v>64290000.000000007</v>
      </c>
      <c r="H2636" s="1">
        <v>-29800000</v>
      </c>
      <c r="I2636" s="1">
        <v>69860000</v>
      </c>
      <c r="J2636" s="3">
        <v>0.875</v>
      </c>
      <c r="K2636" s="2">
        <f t="shared" si="123"/>
        <v>61127500</v>
      </c>
      <c r="L2636" s="2">
        <f t="shared" si="124"/>
        <v>-0.4875056234918817</v>
      </c>
      <c r="M2636" s="2">
        <f t="shared" si="125"/>
        <v>1.0517361253118482</v>
      </c>
    </row>
    <row r="2637" spans="1:13" x14ac:dyDescent="0.25">
      <c r="A2637" s="1" t="s">
        <v>5643</v>
      </c>
      <c r="B2637" s="1" t="s">
        <v>5644</v>
      </c>
      <c r="C2637" s="1" t="s">
        <v>4536</v>
      </c>
      <c r="D2637" s="1" t="s">
        <v>112</v>
      </c>
      <c r="E2637" s="1" t="s">
        <v>113</v>
      </c>
      <c r="F2637" s="1" t="s">
        <v>5645</v>
      </c>
      <c r="G2637" s="1">
        <v>21380000000</v>
      </c>
      <c r="H2637" s="1">
        <v>1100000000</v>
      </c>
      <c r="I2637" s="1">
        <v>136300000</v>
      </c>
      <c r="J2637" s="3">
        <v>254.25</v>
      </c>
      <c r="K2637" s="2">
        <f t="shared" si="123"/>
        <v>34654275000</v>
      </c>
      <c r="L2637" s="2">
        <f t="shared" si="124"/>
        <v>3.1742115511001166E-2</v>
      </c>
      <c r="M2637" s="2">
        <f t="shared" si="125"/>
        <v>0.6169512996592772</v>
      </c>
    </row>
    <row r="2638" spans="1:13" x14ac:dyDescent="0.25">
      <c r="A2638" s="1" t="s">
        <v>5646</v>
      </c>
      <c r="B2638" s="1" t="s">
        <v>5647</v>
      </c>
      <c r="C2638" s="1" t="s">
        <v>4536</v>
      </c>
      <c r="D2638" s="1" t="s">
        <v>39</v>
      </c>
      <c r="E2638" s="1" t="s">
        <v>824</v>
      </c>
      <c r="F2638" s="1" t="s">
        <v>5648</v>
      </c>
      <c r="G2638" s="1">
        <v>83570000</v>
      </c>
      <c r="H2638" s="1">
        <v>-4940000</v>
      </c>
      <c r="I2638" s="1">
        <v>74990000</v>
      </c>
      <c r="J2638" s="3">
        <v>3.98</v>
      </c>
      <c r="K2638" s="2">
        <f t="shared" si="123"/>
        <v>298460200</v>
      </c>
      <c r="L2638" s="2">
        <f t="shared" si="124"/>
        <v>-1.6551620618092462E-2</v>
      </c>
      <c r="M2638" s="2">
        <f t="shared" si="125"/>
        <v>0.28000383300687998</v>
      </c>
    </row>
    <row r="2639" spans="1:13" x14ac:dyDescent="0.25">
      <c r="A2639" s="1" t="s">
        <v>5649</v>
      </c>
      <c r="B2639" s="1" t="s">
        <v>5650</v>
      </c>
      <c r="C2639" s="1" t="s">
        <v>4536</v>
      </c>
      <c r="D2639" s="1" t="s">
        <v>166</v>
      </c>
      <c r="E2639" s="1" t="s">
        <v>314</v>
      </c>
      <c r="F2639" s="1" t="s">
        <v>5651</v>
      </c>
      <c r="G2639" s="1">
        <v>70140000</v>
      </c>
      <c r="H2639" s="1">
        <v>-76240000</v>
      </c>
      <c r="I2639" s="1">
        <v>68130000</v>
      </c>
      <c r="J2639" s="3">
        <v>3.23</v>
      </c>
      <c r="K2639" s="2">
        <f t="shared" si="123"/>
        <v>220059900</v>
      </c>
      <c r="L2639" s="2">
        <f t="shared" si="124"/>
        <v>-0.34645112535268807</v>
      </c>
      <c r="M2639" s="2">
        <f t="shared" si="125"/>
        <v>0.31873139995064981</v>
      </c>
    </row>
    <row r="2640" spans="1:13" x14ac:dyDescent="0.25">
      <c r="A2640" s="1" t="s">
        <v>5652</v>
      </c>
      <c r="B2640" s="1" t="s">
        <v>5653</v>
      </c>
      <c r="C2640" s="1" t="s">
        <v>4536</v>
      </c>
      <c r="D2640" s="1" t="s">
        <v>13</v>
      </c>
      <c r="E2640" s="1" t="s">
        <v>14</v>
      </c>
      <c r="F2640" s="1" t="s">
        <v>5654</v>
      </c>
      <c r="G2640" s="1">
        <v>1990000</v>
      </c>
      <c r="H2640" s="1">
        <v>-31450000</v>
      </c>
      <c r="I2640" s="1">
        <v>65660000</v>
      </c>
      <c r="J2640" s="3">
        <v>2.54</v>
      </c>
      <c r="K2640" s="2">
        <f t="shared" si="123"/>
        <v>166776400</v>
      </c>
      <c r="L2640" s="2">
        <f t="shared" si="124"/>
        <v>-0.1885758416658472</v>
      </c>
      <c r="M2640" s="2">
        <f t="shared" si="125"/>
        <v>1.1932143876471731E-2</v>
      </c>
    </row>
    <row r="2641" spans="1:13" x14ac:dyDescent="0.25">
      <c r="A2641" s="1" t="s">
        <v>5655</v>
      </c>
      <c r="B2641" s="1" t="s">
        <v>5656</v>
      </c>
      <c r="C2641" s="1" t="s">
        <v>4536</v>
      </c>
      <c r="D2641" s="1" t="s">
        <v>95</v>
      </c>
      <c r="E2641" s="1" t="s">
        <v>96</v>
      </c>
      <c r="F2641" s="1" t="s">
        <v>5657</v>
      </c>
      <c r="G2641" s="1">
        <v>6910000</v>
      </c>
      <c r="H2641" s="1">
        <v>-2910000</v>
      </c>
      <c r="I2641" s="1">
        <v>8080000</v>
      </c>
      <c r="J2641" s="3">
        <v>0.54430000000000001</v>
      </c>
      <c r="K2641" s="2">
        <f t="shared" si="123"/>
        <v>4397944</v>
      </c>
      <c r="L2641" s="2">
        <f t="shared" si="124"/>
        <v>-0.66167281802587752</v>
      </c>
      <c r="M2641" s="2">
        <f t="shared" si="125"/>
        <v>1.5711887190923759</v>
      </c>
    </row>
    <row r="2642" spans="1:13" x14ac:dyDescent="0.25">
      <c r="A2642" s="1" t="s">
        <v>5658</v>
      </c>
      <c r="B2642" s="1" t="s">
        <v>5659</v>
      </c>
      <c r="C2642" s="1" t="s">
        <v>4536</v>
      </c>
      <c r="D2642" s="1" t="s">
        <v>95</v>
      </c>
      <c r="E2642" s="1" t="s">
        <v>132</v>
      </c>
      <c r="F2642" s="1" t="s">
        <v>5660</v>
      </c>
      <c r="G2642" s="1">
        <v>544850000</v>
      </c>
      <c r="H2642" s="1">
        <v>12910000</v>
      </c>
      <c r="I2642" s="1">
        <v>35330000</v>
      </c>
      <c r="J2642" s="3">
        <v>23.28</v>
      </c>
      <c r="K2642" s="2">
        <f t="shared" si="123"/>
        <v>822482400</v>
      </c>
      <c r="L2642" s="2">
        <f t="shared" si="124"/>
        <v>1.5696384506221652E-2</v>
      </c>
      <c r="M2642" s="2">
        <f t="shared" si="125"/>
        <v>0.66244578607396343</v>
      </c>
    </row>
    <row r="2643" spans="1:13" x14ac:dyDescent="0.25">
      <c r="A2643" s="1" t="s">
        <v>5661</v>
      </c>
      <c r="B2643" s="1" t="s">
        <v>5662</v>
      </c>
      <c r="C2643" s="1" t="s">
        <v>4536</v>
      </c>
      <c r="D2643" s="1" t="s">
        <v>39</v>
      </c>
      <c r="E2643" s="1" t="s">
        <v>272</v>
      </c>
      <c r="F2643" s="1" t="s">
        <v>5663</v>
      </c>
      <c r="G2643" s="1">
        <v>0</v>
      </c>
      <c r="H2643" s="1">
        <v>-63780000</v>
      </c>
      <c r="I2643" s="1">
        <v>23680000</v>
      </c>
      <c r="J2643" s="3">
        <v>19.899999999999999</v>
      </c>
      <c r="K2643" s="2">
        <f t="shared" si="123"/>
        <v>471231999.99999994</v>
      </c>
      <c r="L2643" s="2">
        <f t="shared" si="124"/>
        <v>-0.13534734483226948</v>
      </c>
      <c r="M2643" s="2">
        <f t="shared" si="125"/>
        <v>0</v>
      </c>
    </row>
    <row r="2644" spans="1:13" x14ac:dyDescent="0.25">
      <c r="A2644" s="1" t="s">
        <v>5664</v>
      </c>
      <c r="B2644" s="1" t="s">
        <v>5665</v>
      </c>
      <c r="C2644" s="1" t="s">
        <v>4536</v>
      </c>
      <c r="D2644" s="1" t="s">
        <v>54</v>
      </c>
      <c r="E2644" s="1" t="s">
        <v>55</v>
      </c>
      <c r="F2644" s="1" t="s">
        <v>5666</v>
      </c>
      <c r="G2644" s="1">
        <v>1320000000</v>
      </c>
      <c r="H2644" s="1">
        <v>226800000</v>
      </c>
      <c r="I2644" s="1">
        <v>236960000</v>
      </c>
      <c r="J2644" s="3">
        <v>84.64</v>
      </c>
      <c r="K2644" s="2">
        <f t="shared" si="123"/>
        <v>20056294400</v>
      </c>
      <c r="L2644" s="2">
        <f t="shared" si="124"/>
        <v>1.1308170665863381E-2</v>
      </c>
      <c r="M2644" s="2">
        <f t="shared" si="125"/>
        <v>6.5814749907141368E-2</v>
      </c>
    </row>
    <row r="2645" spans="1:13" x14ac:dyDescent="0.25">
      <c r="A2645" s="1" t="s">
        <v>5667</v>
      </c>
      <c r="B2645" s="1" t="s">
        <v>5668</v>
      </c>
      <c r="C2645" s="1" t="s">
        <v>4536</v>
      </c>
      <c r="D2645" s="1" t="s">
        <v>39</v>
      </c>
      <c r="E2645" s="1" t="s">
        <v>272</v>
      </c>
      <c r="F2645" s="1" t="s">
        <v>5669</v>
      </c>
      <c r="G2645" s="1">
        <v>9000</v>
      </c>
      <c r="H2645" s="1">
        <v>-5290000</v>
      </c>
      <c r="I2645" s="1">
        <v>1410000</v>
      </c>
      <c r="J2645" s="3">
        <v>5.64</v>
      </c>
      <c r="K2645" s="2">
        <f t="shared" si="123"/>
        <v>7952400</v>
      </c>
      <c r="L2645" s="2">
        <f t="shared" si="124"/>
        <v>-0.66520798752577837</v>
      </c>
      <c r="M2645" s="2">
        <f t="shared" si="125"/>
        <v>1.1317338162064282E-3</v>
      </c>
    </row>
    <row r="2646" spans="1:13" x14ac:dyDescent="0.25">
      <c r="A2646" s="1" t="s">
        <v>5670</v>
      </c>
      <c r="B2646" s="1" t="s">
        <v>5671</v>
      </c>
      <c r="C2646" s="1" t="s">
        <v>4536</v>
      </c>
      <c r="D2646" s="1" t="s">
        <v>251</v>
      </c>
      <c r="E2646" s="1" t="s">
        <v>360</v>
      </c>
      <c r="F2646" s="1" t="s">
        <v>5672</v>
      </c>
      <c r="G2646" s="1">
        <v>8940000</v>
      </c>
      <c r="H2646" s="1">
        <v>-110090000</v>
      </c>
      <c r="I2646" s="1">
        <v>263320000</v>
      </c>
      <c r="J2646" s="3">
        <v>1.78</v>
      </c>
      <c r="K2646" s="2">
        <f t="shared" si="123"/>
        <v>468709600</v>
      </c>
      <c r="L2646" s="2">
        <f t="shared" si="124"/>
        <v>-0.23487891009699824</v>
      </c>
      <c r="M2646" s="2">
        <f t="shared" si="125"/>
        <v>1.9073643893788392E-2</v>
      </c>
    </row>
    <row r="2647" spans="1:13" x14ac:dyDescent="0.25">
      <c r="A2647" s="1" t="s">
        <v>5673</v>
      </c>
      <c r="B2647" s="1" t="s">
        <v>5674</v>
      </c>
      <c r="C2647" s="1" t="s">
        <v>4536</v>
      </c>
      <c r="D2647" s="1" t="s">
        <v>54</v>
      </c>
      <c r="E2647" s="1" t="s">
        <v>520</v>
      </c>
      <c r="F2647" s="1" t="s">
        <v>5675</v>
      </c>
      <c r="G2647" s="1">
        <v>3310000000</v>
      </c>
      <c r="H2647" s="1">
        <v>125640000</v>
      </c>
      <c r="I2647" s="1">
        <v>53430000</v>
      </c>
      <c r="J2647" s="3">
        <v>41.3</v>
      </c>
      <c r="K2647" s="2">
        <f t="shared" si="123"/>
        <v>2206659000</v>
      </c>
      <c r="L2647" s="2">
        <f t="shared" si="124"/>
        <v>5.6936753707754577E-2</v>
      </c>
      <c r="M2647" s="2">
        <f t="shared" si="125"/>
        <v>1.500005211498469</v>
      </c>
    </row>
    <row r="2648" spans="1:13" x14ac:dyDescent="0.25">
      <c r="A2648" s="1" t="s">
        <v>5673</v>
      </c>
      <c r="B2648" s="1" t="s">
        <v>5676</v>
      </c>
      <c r="C2648" s="1" t="s">
        <v>4536</v>
      </c>
      <c r="D2648" s="1" t="s">
        <v>54</v>
      </c>
      <c r="E2648" s="1" t="s">
        <v>520</v>
      </c>
      <c r="F2648" s="1" t="s">
        <v>5675</v>
      </c>
      <c r="G2648" s="1">
        <v>3310000000</v>
      </c>
      <c r="H2648" s="1">
        <v>125640000</v>
      </c>
      <c r="I2648" s="1">
        <v>66780000</v>
      </c>
      <c r="J2648" s="3">
        <v>35.630000000000003</v>
      </c>
      <c r="K2648" s="2">
        <f t="shared" si="123"/>
        <v>2379371400</v>
      </c>
      <c r="L2648" s="2">
        <f t="shared" si="124"/>
        <v>5.2803862398278806E-2</v>
      </c>
      <c r="M2648" s="2">
        <f t="shared" si="125"/>
        <v>1.391123722845454</v>
      </c>
    </row>
    <row r="2649" spans="1:13" x14ac:dyDescent="0.25">
      <c r="A2649" s="1" t="s">
        <v>5677</v>
      </c>
      <c r="B2649" s="1" t="s">
        <v>5678</v>
      </c>
      <c r="C2649" s="1" t="s">
        <v>4536</v>
      </c>
      <c r="D2649" s="1" t="s">
        <v>210</v>
      </c>
      <c r="E2649" s="1" t="s">
        <v>222</v>
      </c>
      <c r="F2649" s="1" t="s">
        <v>5679</v>
      </c>
      <c r="G2649" s="1">
        <v>2190000000</v>
      </c>
      <c r="H2649" s="1">
        <v>-43100000</v>
      </c>
      <c r="I2649" s="1">
        <v>92400000</v>
      </c>
      <c r="J2649" s="3">
        <v>17.02</v>
      </c>
      <c r="K2649" s="2">
        <f t="shared" si="123"/>
        <v>1572648000</v>
      </c>
      <c r="L2649" s="2">
        <f t="shared" si="124"/>
        <v>-2.7406005666875233E-2</v>
      </c>
      <c r="M2649" s="2">
        <f t="shared" si="125"/>
        <v>1.3925557403818274</v>
      </c>
    </row>
    <row r="2650" spans="1:13" x14ac:dyDescent="0.25">
      <c r="A2650" s="1" t="s">
        <v>5680</v>
      </c>
      <c r="B2650" s="1" t="s">
        <v>5681</v>
      </c>
      <c r="C2650" s="1" t="s">
        <v>4536</v>
      </c>
      <c r="D2650" s="1" t="s">
        <v>39</v>
      </c>
      <c r="E2650" s="1" t="s">
        <v>272</v>
      </c>
      <c r="F2650" s="1" t="s">
        <v>5682</v>
      </c>
      <c r="G2650" s="1">
        <v>156370000</v>
      </c>
      <c r="H2650" s="1">
        <v>-37490000</v>
      </c>
      <c r="I2650" s="1">
        <v>180270000</v>
      </c>
      <c r="J2650" s="3">
        <v>1.87</v>
      </c>
      <c r="K2650" s="2">
        <f t="shared" si="123"/>
        <v>337104900</v>
      </c>
      <c r="L2650" s="2">
        <f t="shared" si="124"/>
        <v>-0.11121167328033499</v>
      </c>
      <c r="M2650" s="2">
        <f t="shared" si="125"/>
        <v>0.46386154576809768</v>
      </c>
    </row>
    <row r="2651" spans="1:13" x14ac:dyDescent="0.25">
      <c r="A2651" s="1" t="s">
        <v>5683</v>
      </c>
      <c r="B2651" s="1" t="s">
        <v>5684</v>
      </c>
      <c r="C2651" s="1" t="s">
        <v>4536</v>
      </c>
      <c r="D2651" s="1" t="s">
        <v>77</v>
      </c>
      <c r="E2651" s="1" t="s">
        <v>103</v>
      </c>
      <c r="F2651" s="1" t="s">
        <v>5685</v>
      </c>
      <c r="G2651" s="1">
        <v>59370000</v>
      </c>
      <c r="H2651" s="1">
        <v>-6740000</v>
      </c>
      <c r="I2651" s="1">
        <v>870120</v>
      </c>
      <c r="J2651" s="3">
        <v>3.51</v>
      </c>
      <c r="K2651" s="1">
        <f t="shared" si="123"/>
        <v>3054121.1999999997</v>
      </c>
      <c r="L2651" s="1">
        <f t="shared" si="124"/>
        <v>-2.2068541353237721</v>
      </c>
      <c r="M2651" s="1">
        <f t="shared" si="125"/>
        <v>19.439307123764443</v>
      </c>
    </row>
    <row r="2652" spans="1:13" x14ac:dyDescent="0.25">
      <c r="A2652" s="1" t="s">
        <v>5686</v>
      </c>
      <c r="B2652" s="1" t="s">
        <v>5687</v>
      </c>
      <c r="C2652" s="1" t="s">
        <v>4536</v>
      </c>
      <c r="D2652" s="1" t="s">
        <v>95</v>
      </c>
      <c r="E2652" s="1" t="s">
        <v>2793</v>
      </c>
      <c r="F2652" s="1" t="s">
        <v>5688</v>
      </c>
      <c r="G2652" s="1">
        <v>2660000</v>
      </c>
      <c r="H2652" s="1">
        <v>147400</v>
      </c>
      <c r="I2652" s="1">
        <v>30900000</v>
      </c>
      <c r="J2652" s="3">
        <v>1.64</v>
      </c>
      <c r="K2652" s="2">
        <f t="shared" si="123"/>
        <v>50676000</v>
      </c>
      <c r="L2652" s="2">
        <f t="shared" si="124"/>
        <v>2.9086747178151393E-3</v>
      </c>
      <c r="M2652" s="2">
        <f t="shared" si="125"/>
        <v>5.2490330728550007E-2</v>
      </c>
    </row>
    <row r="2653" spans="1:13" x14ac:dyDescent="0.25">
      <c r="A2653" s="1" t="s">
        <v>5689</v>
      </c>
      <c r="B2653" s="1" t="s">
        <v>5690</v>
      </c>
      <c r="C2653" s="1" t="s">
        <v>4536</v>
      </c>
      <c r="D2653" s="1" t="s">
        <v>77</v>
      </c>
      <c r="E2653" s="1" t="s">
        <v>194</v>
      </c>
      <c r="F2653" s="1" t="s">
        <v>5691</v>
      </c>
      <c r="G2653" s="1">
        <v>97420000</v>
      </c>
      <c r="H2653" s="1">
        <v>-11880000</v>
      </c>
      <c r="I2653" s="1">
        <v>23480000</v>
      </c>
      <c r="J2653" s="3">
        <v>23.12</v>
      </c>
      <c r="K2653" s="2">
        <f t="shared" si="123"/>
        <v>542857600</v>
      </c>
      <c r="L2653" s="2">
        <f t="shared" si="124"/>
        <v>-2.1884192097522445E-2</v>
      </c>
      <c r="M2653" s="2">
        <f t="shared" si="125"/>
        <v>0.17945774361453171</v>
      </c>
    </row>
    <row r="2654" spans="1:13" x14ac:dyDescent="0.25">
      <c r="A2654" s="1" t="s">
        <v>5692</v>
      </c>
      <c r="B2654" s="1" t="s">
        <v>5693</v>
      </c>
      <c r="C2654" s="1" t="s">
        <v>4536</v>
      </c>
      <c r="D2654" s="1" t="s">
        <v>13</v>
      </c>
      <c r="E2654" s="1" t="s">
        <v>34</v>
      </c>
      <c r="F2654" s="1" t="s">
        <v>5694</v>
      </c>
      <c r="G2654" s="1">
        <v>455320000</v>
      </c>
      <c r="H2654" s="1">
        <v>66670000</v>
      </c>
      <c r="I2654" s="1">
        <v>49340000</v>
      </c>
      <c r="J2654" s="3">
        <v>13.26</v>
      </c>
      <c r="K2654" s="2">
        <f t="shared" si="123"/>
        <v>654248400</v>
      </c>
      <c r="L2654" s="2">
        <f t="shared" si="124"/>
        <v>0.10190319150952452</v>
      </c>
      <c r="M2654" s="2">
        <f t="shared" si="125"/>
        <v>0.69594362019074096</v>
      </c>
    </row>
    <row r="2655" spans="1:13" x14ac:dyDescent="0.25">
      <c r="A2655" s="1" t="s">
        <v>5695</v>
      </c>
      <c r="B2655" s="1" t="s">
        <v>5696</v>
      </c>
      <c r="C2655" s="1" t="s">
        <v>4536</v>
      </c>
      <c r="D2655" s="1" t="s">
        <v>13</v>
      </c>
      <c r="E2655" s="1" t="s">
        <v>4684</v>
      </c>
      <c r="F2655" s="1" t="s">
        <v>5697</v>
      </c>
      <c r="G2655" s="1">
        <v>112310000</v>
      </c>
      <c r="H2655" s="1">
        <v>16940000</v>
      </c>
      <c r="I2655" s="1">
        <v>6450000</v>
      </c>
      <c r="J2655" s="3">
        <v>18.809999999999999</v>
      </c>
      <c r="K2655" s="2">
        <f t="shared" si="123"/>
        <v>121324499.99999999</v>
      </c>
      <c r="L2655" s="2">
        <f t="shared" si="124"/>
        <v>0.13962554966226939</v>
      </c>
      <c r="M2655" s="2">
        <f t="shared" si="125"/>
        <v>0.92569926107257816</v>
      </c>
    </row>
    <row r="2656" spans="1:13" x14ac:dyDescent="0.25">
      <c r="A2656" s="1" t="s">
        <v>5698</v>
      </c>
      <c r="B2656" s="1" t="s">
        <v>5699</v>
      </c>
      <c r="C2656" s="1" t="s">
        <v>4536</v>
      </c>
      <c r="D2656" s="1" t="s">
        <v>13</v>
      </c>
      <c r="E2656" s="1" t="s">
        <v>34</v>
      </c>
      <c r="F2656" s="1" t="s">
        <v>5700</v>
      </c>
      <c r="G2656" s="1">
        <v>153750000</v>
      </c>
      <c r="H2656" s="1">
        <v>23600000</v>
      </c>
      <c r="I2656" s="1">
        <v>3410000</v>
      </c>
      <c r="J2656" s="3">
        <v>46.74</v>
      </c>
      <c r="K2656" s="2">
        <f t="shared" si="123"/>
        <v>159383400</v>
      </c>
      <c r="L2656" s="2">
        <f t="shared" si="124"/>
        <v>0.14807062717949296</v>
      </c>
      <c r="M2656" s="2">
        <f t="shared" si="125"/>
        <v>0.96465503935792563</v>
      </c>
    </row>
    <row r="2657" spans="1:13" x14ac:dyDescent="0.25">
      <c r="A2657" s="1" t="s">
        <v>5701</v>
      </c>
      <c r="B2657" s="1" t="s">
        <v>5702</v>
      </c>
      <c r="C2657" s="1" t="s">
        <v>4536</v>
      </c>
      <c r="D2657" s="1" t="s">
        <v>13</v>
      </c>
      <c r="E2657" s="1" t="s">
        <v>4684</v>
      </c>
      <c r="F2657" s="1" t="s">
        <v>5703</v>
      </c>
      <c r="G2657" s="1">
        <v>380960000</v>
      </c>
      <c r="H2657" s="1">
        <v>-101610000</v>
      </c>
      <c r="I2657" s="1">
        <v>133560000</v>
      </c>
      <c r="J2657" s="3">
        <v>5.53</v>
      </c>
      <c r="K2657" s="2">
        <f t="shared" si="123"/>
        <v>738586800</v>
      </c>
      <c r="L2657" s="2">
        <f t="shared" si="124"/>
        <v>-0.13757353908843212</v>
      </c>
      <c r="M2657" s="2">
        <f t="shared" si="125"/>
        <v>0.51579584146372504</v>
      </c>
    </row>
    <row r="2658" spans="1:13" x14ac:dyDescent="0.25">
      <c r="A2658" s="1" t="s">
        <v>5704</v>
      </c>
      <c r="B2658" s="1" t="s">
        <v>5705</v>
      </c>
      <c r="C2658" s="1" t="s">
        <v>4536</v>
      </c>
      <c r="D2658" s="1" t="s">
        <v>13</v>
      </c>
      <c r="E2658" s="1" t="s">
        <v>245</v>
      </c>
      <c r="F2658" s="1" t="s">
        <v>5706</v>
      </c>
      <c r="G2658" s="1">
        <v>2640000000</v>
      </c>
      <c r="H2658" s="1">
        <v>-608400000</v>
      </c>
      <c r="I2658" s="1">
        <v>361400000</v>
      </c>
      <c r="J2658" s="3">
        <v>47.85</v>
      </c>
      <c r="K2658" s="2">
        <f t="shared" si="123"/>
        <v>17292990000</v>
      </c>
      <c r="L2658" s="2">
        <f t="shared" si="124"/>
        <v>-3.5181885839290952E-2</v>
      </c>
      <c r="M2658" s="2">
        <f t="shared" si="125"/>
        <v>0.15266301547621319</v>
      </c>
    </row>
    <row r="2659" spans="1:13" x14ac:dyDescent="0.25">
      <c r="A2659" s="1" t="s">
        <v>5707</v>
      </c>
      <c r="B2659" s="1" t="s">
        <v>5708</v>
      </c>
      <c r="C2659" s="1" t="s">
        <v>4536</v>
      </c>
      <c r="D2659" s="1" t="s">
        <v>13</v>
      </c>
      <c r="E2659" s="1" t="s">
        <v>245</v>
      </c>
      <c r="F2659" s="1" t="s">
        <v>5709</v>
      </c>
      <c r="G2659" s="1">
        <v>220390000</v>
      </c>
      <c r="H2659" s="1">
        <v>92280000</v>
      </c>
      <c r="I2659" s="1">
        <v>56310000</v>
      </c>
      <c r="J2659" s="3">
        <v>16.28</v>
      </c>
      <c r="K2659" s="2">
        <f t="shared" si="123"/>
        <v>916726800.00000012</v>
      </c>
      <c r="L2659" s="2">
        <f t="shared" si="124"/>
        <v>0.10066248744991418</v>
      </c>
      <c r="M2659" s="2">
        <f t="shared" si="125"/>
        <v>0.24040968367020574</v>
      </c>
    </row>
    <row r="2660" spans="1:13" x14ac:dyDescent="0.25">
      <c r="A2660" s="1" t="s">
        <v>5710</v>
      </c>
      <c r="B2660" s="1" t="s">
        <v>5711</v>
      </c>
      <c r="C2660" s="1" t="s">
        <v>4536</v>
      </c>
      <c r="D2660" s="1" t="s">
        <v>166</v>
      </c>
      <c r="E2660" s="1" t="s">
        <v>167</v>
      </c>
      <c r="F2660" s="1" t="s">
        <v>5712</v>
      </c>
      <c r="G2660" s="1">
        <v>297910000</v>
      </c>
      <c r="H2660" s="1">
        <v>-2420000000</v>
      </c>
      <c r="I2660" s="1">
        <v>46370000</v>
      </c>
      <c r="J2660" s="3">
        <v>9.16</v>
      </c>
      <c r="K2660" s="1">
        <f t="shared" si="123"/>
        <v>424749200</v>
      </c>
      <c r="L2660" s="1">
        <f t="shared" si="124"/>
        <v>-5.6974798304505345</v>
      </c>
      <c r="M2660" s="1">
        <f t="shared" si="125"/>
        <v>0.70137860177252831</v>
      </c>
    </row>
    <row r="2661" spans="1:13" x14ac:dyDescent="0.25">
      <c r="A2661" s="1" t="s">
        <v>5713</v>
      </c>
      <c r="B2661" s="1" t="s">
        <v>5714</v>
      </c>
      <c r="C2661" s="1" t="s">
        <v>4536</v>
      </c>
      <c r="D2661" s="1" t="s">
        <v>39</v>
      </c>
      <c r="E2661" s="1" t="s">
        <v>1591</v>
      </c>
      <c r="F2661" s="1" t="s">
        <v>5715</v>
      </c>
      <c r="G2661" s="1">
        <v>33460000</v>
      </c>
      <c r="H2661" s="1">
        <v>-18750000</v>
      </c>
      <c r="I2661" s="1">
        <v>87630000</v>
      </c>
      <c r="J2661" s="3">
        <v>2.36</v>
      </c>
      <c r="K2661" s="2">
        <f t="shared" si="123"/>
        <v>206806800</v>
      </c>
      <c r="L2661" s="2">
        <f t="shared" si="124"/>
        <v>-9.0664330186434869E-2</v>
      </c>
      <c r="M2661" s="2">
        <f t="shared" si="125"/>
        <v>0.1617935193620326</v>
      </c>
    </row>
    <row r="2662" spans="1:13" x14ac:dyDescent="0.25">
      <c r="A2662" s="1" t="s">
        <v>5716</v>
      </c>
      <c r="B2662" s="1" t="s">
        <v>5717</v>
      </c>
      <c r="C2662" s="1" t="s">
        <v>4536</v>
      </c>
      <c r="D2662" s="1" t="s">
        <v>77</v>
      </c>
      <c r="E2662" s="1" t="s">
        <v>103</v>
      </c>
      <c r="F2662" s="1" t="s">
        <v>5718</v>
      </c>
      <c r="G2662" s="1">
        <v>837550000</v>
      </c>
      <c r="H2662" s="1">
        <v>113230000</v>
      </c>
      <c r="I2662" s="1">
        <v>173400000</v>
      </c>
      <c r="J2662" s="3">
        <v>42.19</v>
      </c>
      <c r="K2662" s="2">
        <f t="shared" si="123"/>
        <v>7315746000</v>
      </c>
      <c r="L2662" s="2">
        <f t="shared" si="124"/>
        <v>1.5477573989036798E-2</v>
      </c>
      <c r="M2662" s="2">
        <f t="shared" si="125"/>
        <v>0.11448593212503551</v>
      </c>
    </row>
    <row r="2663" spans="1:13" x14ac:dyDescent="0.25">
      <c r="A2663" s="1" t="s">
        <v>5719</v>
      </c>
      <c r="B2663" s="1" t="s">
        <v>5720</v>
      </c>
      <c r="C2663" s="1" t="s">
        <v>4536</v>
      </c>
      <c r="D2663" s="1" t="s">
        <v>180</v>
      </c>
      <c r="E2663" s="1" t="s">
        <v>181</v>
      </c>
      <c r="F2663" s="1" t="s">
        <v>5721</v>
      </c>
      <c r="G2663" s="1">
        <v>5110000</v>
      </c>
      <c r="H2663" s="1">
        <v>-48460000</v>
      </c>
      <c r="I2663" s="1">
        <v>9540000</v>
      </c>
      <c r="J2663" s="3">
        <v>10.28</v>
      </c>
      <c r="K2663" s="2">
        <f t="shared" si="123"/>
        <v>98071200</v>
      </c>
      <c r="L2663" s="2">
        <f t="shared" si="124"/>
        <v>-0.49413079476951438</v>
      </c>
      <c r="M2663" s="2">
        <f t="shared" si="125"/>
        <v>5.2105001264387503E-2</v>
      </c>
    </row>
    <row r="2664" spans="1:13" x14ac:dyDescent="0.25">
      <c r="A2664" s="1" t="s">
        <v>5722</v>
      </c>
      <c r="B2664" s="1" t="s">
        <v>5723</v>
      </c>
      <c r="C2664" s="1" t="s">
        <v>4536</v>
      </c>
      <c r="D2664" s="1" t="s">
        <v>251</v>
      </c>
      <c r="E2664" s="1" t="s">
        <v>1006</v>
      </c>
      <c r="F2664" s="1" t="s">
        <v>5724</v>
      </c>
      <c r="G2664" s="1">
        <v>44720000</v>
      </c>
      <c r="H2664" s="1">
        <v>7780000</v>
      </c>
      <c r="I2664" s="1">
        <v>10110000</v>
      </c>
      <c r="J2664" s="3">
        <v>5.36</v>
      </c>
      <c r="K2664" s="2">
        <f t="shared" si="123"/>
        <v>54189600</v>
      </c>
      <c r="L2664" s="2">
        <f t="shared" si="124"/>
        <v>0.14356998390835141</v>
      </c>
      <c r="M2664" s="2">
        <f t="shared" si="125"/>
        <v>0.82525060159144925</v>
      </c>
    </row>
    <row r="2665" spans="1:13" x14ac:dyDescent="0.25">
      <c r="A2665" s="1" t="s">
        <v>5725</v>
      </c>
      <c r="B2665" s="1" t="s">
        <v>5726</v>
      </c>
      <c r="C2665" s="1" t="s">
        <v>4536</v>
      </c>
      <c r="D2665" s="1" t="s">
        <v>13</v>
      </c>
      <c r="E2665" s="1" t="s">
        <v>17</v>
      </c>
      <c r="F2665" s="1" t="s">
        <v>5727</v>
      </c>
      <c r="G2665" s="1">
        <v>341430000</v>
      </c>
      <c r="H2665" s="1">
        <v>113330000</v>
      </c>
      <c r="I2665" s="1">
        <v>14890000</v>
      </c>
      <c r="J2665" s="3">
        <v>102.2</v>
      </c>
      <c r="K2665" s="2">
        <f t="shared" si="123"/>
        <v>1521758000</v>
      </c>
      <c r="L2665" s="2">
        <f t="shared" si="124"/>
        <v>7.4473076533850976E-2</v>
      </c>
      <c r="M2665" s="2">
        <f t="shared" si="125"/>
        <v>0.2243655035820413</v>
      </c>
    </row>
    <row r="2666" spans="1:13" x14ac:dyDescent="0.25">
      <c r="A2666" s="1" t="s">
        <v>5728</v>
      </c>
      <c r="B2666" s="1" t="s">
        <v>5729</v>
      </c>
      <c r="C2666" s="1" t="s">
        <v>4536</v>
      </c>
      <c r="D2666" s="1" t="s">
        <v>50</v>
      </c>
      <c r="E2666" s="1" t="s">
        <v>619</v>
      </c>
      <c r="F2666" s="1" t="s">
        <v>5730</v>
      </c>
      <c r="G2666" s="1">
        <v>2460000000</v>
      </c>
      <c r="H2666" s="1">
        <v>417300000</v>
      </c>
      <c r="I2666" s="1">
        <v>76100000</v>
      </c>
      <c r="J2666" s="3">
        <v>124.85</v>
      </c>
      <c r="K2666" s="2">
        <f t="shared" si="123"/>
        <v>9501085000</v>
      </c>
      <c r="L2666" s="2">
        <f t="shared" si="124"/>
        <v>4.392129951473963E-2</v>
      </c>
      <c r="M2666" s="2">
        <f t="shared" si="125"/>
        <v>0.2589177972831524</v>
      </c>
    </row>
    <row r="2667" spans="1:13" x14ac:dyDescent="0.25">
      <c r="A2667" s="1" t="s">
        <v>5731</v>
      </c>
      <c r="B2667" s="1" t="s">
        <v>5732</v>
      </c>
      <c r="C2667" s="1" t="s">
        <v>4536</v>
      </c>
      <c r="D2667" s="1" t="s">
        <v>99</v>
      </c>
      <c r="E2667" s="1" t="s">
        <v>100</v>
      </c>
      <c r="F2667" s="1" t="s">
        <v>5733</v>
      </c>
      <c r="G2667" s="1">
        <v>3430000000</v>
      </c>
      <c r="H2667" s="1">
        <v>34590000</v>
      </c>
      <c r="I2667" s="1">
        <v>45640000</v>
      </c>
      <c r="J2667" s="3">
        <v>34.270000000000003</v>
      </c>
      <c r="K2667" s="2">
        <f t="shared" si="123"/>
        <v>1564082800.0000002</v>
      </c>
      <c r="L2667" s="2">
        <f t="shared" si="124"/>
        <v>2.2115197481872441E-2</v>
      </c>
      <c r="M2667" s="2">
        <f t="shared" si="125"/>
        <v>2.1929785302926414</v>
      </c>
    </row>
    <row r="2668" spans="1:13" x14ac:dyDescent="0.25">
      <c r="A2668" s="1" t="s">
        <v>5734</v>
      </c>
      <c r="B2668" s="1" t="s">
        <v>5735</v>
      </c>
      <c r="C2668" s="1" t="s">
        <v>4536</v>
      </c>
      <c r="D2668" s="1" t="s">
        <v>39</v>
      </c>
      <c r="E2668" s="1" t="s">
        <v>272</v>
      </c>
      <c r="F2668" s="1" t="s">
        <v>5736</v>
      </c>
      <c r="G2668" s="1">
        <v>0</v>
      </c>
      <c r="H2668" s="1">
        <v>-19110000</v>
      </c>
      <c r="I2668" s="1">
        <v>5670000</v>
      </c>
      <c r="J2668" s="3">
        <v>2.54</v>
      </c>
      <c r="K2668" s="2">
        <f t="shared" si="123"/>
        <v>14401800</v>
      </c>
      <c r="L2668" s="2">
        <f t="shared" si="124"/>
        <v>-1.326917468649752</v>
      </c>
      <c r="M2668" s="2">
        <f t="shared" si="125"/>
        <v>0</v>
      </c>
    </row>
    <row r="2669" spans="1:13" x14ac:dyDescent="0.25">
      <c r="A2669" s="1" t="s">
        <v>5737</v>
      </c>
      <c r="B2669" s="1" t="s">
        <v>5738</v>
      </c>
      <c r="C2669" s="1" t="s">
        <v>4536</v>
      </c>
      <c r="D2669" s="1" t="s">
        <v>180</v>
      </c>
      <c r="E2669" s="1" t="s">
        <v>181</v>
      </c>
      <c r="F2669" s="1" t="s">
        <v>5739</v>
      </c>
      <c r="G2669" s="1">
        <v>89450000</v>
      </c>
      <c r="H2669" s="1">
        <v>-298100000</v>
      </c>
      <c r="I2669" s="1">
        <v>72710000</v>
      </c>
      <c r="J2669" s="3">
        <v>11.36</v>
      </c>
      <c r="K2669" s="2">
        <f t="shared" si="123"/>
        <v>825985600</v>
      </c>
      <c r="L2669" s="2">
        <f t="shared" si="124"/>
        <v>-0.36090217553429504</v>
      </c>
      <c r="M2669" s="2">
        <f t="shared" si="125"/>
        <v>0.10829486615747297</v>
      </c>
    </row>
    <row r="2670" spans="1:13" x14ac:dyDescent="0.25">
      <c r="A2670" s="1" t="s">
        <v>5740</v>
      </c>
      <c r="B2670" s="1" t="s">
        <v>5741</v>
      </c>
      <c r="C2670" s="1" t="s">
        <v>4536</v>
      </c>
      <c r="D2670" s="1" t="s">
        <v>22</v>
      </c>
      <c r="E2670" s="1" t="s">
        <v>23</v>
      </c>
      <c r="F2670" s="1" t="s">
        <v>5742</v>
      </c>
      <c r="G2670" s="1">
        <v>6040000000</v>
      </c>
      <c r="H2670" s="1">
        <v>2420000000</v>
      </c>
      <c r="I2670" s="1">
        <v>142980000</v>
      </c>
      <c r="J2670" s="3">
        <v>89.91</v>
      </c>
      <c r="K2670" s="2">
        <f t="shared" si="123"/>
        <v>12855331800</v>
      </c>
      <c r="L2670" s="2">
        <f t="shared" si="124"/>
        <v>0.18824873893958927</v>
      </c>
      <c r="M2670" s="2">
        <f t="shared" si="125"/>
        <v>0.46984395999798312</v>
      </c>
    </row>
    <row r="2671" spans="1:13" x14ac:dyDescent="0.25">
      <c r="A2671" s="1" t="s">
        <v>5743</v>
      </c>
      <c r="B2671" s="1" t="s">
        <v>5744</v>
      </c>
      <c r="C2671" s="1" t="s">
        <v>4536</v>
      </c>
      <c r="D2671" s="1" t="s">
        <v>112</v>
      </c>
      <c r="E2671" s="1" t="s">
        <v>186</v>
      </c>
      <c r="F2671" s="1" t="s">
        <v>5745</v>
      </c>
      <c r="G2671" s="1">
        <v>2410000000</v>
      </c>
      <c r="H2671" s="1">
        <v>840300000</v>
      </c>
      <c r="I2671" s="1">
        <v>118350000</v>
      </c>
      <c r="J2671" s="3">
        <v>163.75</v>
      </c>
      <c r="K2671" s="2">
        <f t="shared" si="123"/>
        <v>19379812500</v>
      </c>
      <c r="L2671" s="2">
        <f t="shared" si="124"/>
        <v>4.335955262725065E-2</v>
      </c>
      <c r="M2671" s="2">
        <f t="shared" si="125"/>
        <v>0.1243562082966489</v>
      </c>
    </row>
    <row r="2672" spans="1:13" x14ac:dyDescent="0.25">
      <c r="A2672" s="1" t="s">
        <v>5746</v>
      </c>
      <c r="B2672" s="1" t="s">
        <v>5747</v>
      </c>
      <c r="C2672" s="1" t="s">
        <v>4536</v>
      </c>
      <c r="D2672" s="1" t="s">
        <v>13</v>
      </c>
      <c r="E2672" s="1" t="s">
        <v>34</v>
      </c>
      <c r="F2672" s="1" t="s">
        <v>5748</v>
      </c>
      <c r="G2672" s="1">
        <v>137520000</v>
      </c>
      <c r="H2672" s="1">
        <v>25000000</v>
      </c>
      <c r="I2672" s="1">
        <v>4730000</v>
      </c>
      <c r="J2672" s="3">
        <v>40.79</v>
      </c>
      <c r="K2672" s="2">
        <f t="shared" si="123"/>
        <v>192936700</v>
      </c>
      <c r="L2672" s="2">
        <f t="shared" si="124"/>
        <v>0.12957617705703478</v>
      </c>
      <c r="M2672" s="2">
        <f t="shared" si="125"/>
        <v>0.71277263475533681</v>
      </c>
    </row>
    <row r="2673" spans="1:13" x14ac:dyDescent="0.25">
      <c r="A2673" s="1" t="s">
        <v>5749</v>
      </c>
      <c r="B2673" s="1" t="s">
        <v>5750</v>
      </c>
      <c r="C2673" s="1" t="s">
        <v>4536</v>
      </c>
      <c r="D2673" s="1" t="s">
        <v>99</v>
      </c>
      <c r="E2673" s="1" t="s">
        <v>191</v>
      </c>
      <c r="F2673" s="1" t="s">
        <v>5751</v>
      </c>
      <c r="G2673" s="1">
        <v>3020000</v>
      </c>
      <c r="H2673" s="1">
        <v>-3660000</v>
      </c>
      <c r="I2673" s="1">
        <v>8189999.9999999991</v>
      </c>
      <c r="J2673" s="3">
        <v>1.23</v>
      </c>
      <c r="K2673" s="2">
        <f t="shared" si="123"/>
        <v>10073699.999999998</v>
      </c>
      <c r="L2673" s="2">
        <f t="shared" si="124"/>
        <v>-0.36332231454182679</v>
      </c>
      <c r="M2673" s="2">
        <f t="shared" si="125"/>
        <v>0.29979054369298275</v>
      </c>
    </row>
    <row r="2674" spans="1:13" x14ac:dyDescent="0.25">
      <c r="A2674" s="1" t="s">
        <v>5752</v>
      </c>
      <c r="B2674" s="1" t="s">
        <v>5753</v>
      </c>
      <c r="C2674" s="1" t="s">
        <v>4536</v>
      </c>
      <c r="D2674" s="1" t="s">
        <v>22</v>
      </c>
      <c r="E2674" s="1" t="s">
        <v>23</v>
      </c>
      <c r="F2674" s="1" t="s">
        <v>5754</v>
      </c>
      <c r="G2674" s="1">
        <v>3900000000</v>
      </c>
      <c r="H2674" s="1">
        <v>1020000000</v>
      </c>
      <c r="I2674" s="1">
        <v>43400000</v>
      </c>
      <c r="J2674" s="3">
        <v>184.32</v>
      </c>
      <c r="K2674" s="2">
        <f t="shared" si="123"/>
        <v>7999488000</v>
      </c>
      <c r="L2674" s="2">
        <f t="shared" si="124"/>
        <v>0.12750816052227343</v>
      </c>
      <c r="M2674" s="2">
        <f t="shared" si="125"/>
        <v>0.48753120199692779</v>
      </c>
    </row>
    <row r="2675" spans="1:13" x14ac:dyDescent="0.25">
      <c r="A2675" s="1" t="s">
        <v>5755</v>
      </c>
      <c r="B2675" s="1" t="s">
        <v>5756</v>
      </c>
      <c r="C2675" s="1" t="s">
        <v>4536</v>
      </c>
      <c r="D2675" s="1" t="s">
        <v>39</v>
      </c>
      <c r="E2675" s="1" t="s">
        <v>40</v>
      </c>
      <c r="F2675" s="1" t="s">
        <v>5757</v>
      </c>
      <c r="G2675" s="1">
        <v>257240000</v>
      </c>
      <c r="H2675" s="1">
        <v>-237890000</v>
      </c>
      <c r="I2675" s="1">
        <v>94160000</v>
      </c>
      <c r="J2675" s="3">
        <v>2.4700000000000002</v>
      </c>
      <c r="K2675" s="2">
        <f t="shared" si="123"/>
        <v>232575200.00000003</v>
      </c>
      <c r="L2675" s="2">
        <f t="shared" si="124"/>
        <v>-1.0228519635799516</v>
      </c>
      <c r="M2675" s="2">
        <f t="shared" si="125"/>
        <v>1.1060508601089023</v>
      </c>
    </row>
    <row r="2676" spans="1:13" x14ac:dyDescent="0.25">
      <c r="A2676" s="1" t="s">
        <v>5758</v>
      </c>
      <c r="B2676" s="1" t="s">
        <v>5759</v>
      </c>
      <c r="C2676" s="1" t="s">
        <v>4536</v>
      </c>
      <c r="D2676" s="1" t="s">
        <v>144</v>
      </c>
      <c r="E2676" s="1" t="s">
        <v>879</v>
      </c>
      <c r="F2676" s="1" t="s">
        <v>5760</v>
      </c>
      <c r="G2676" s="1">
        <v>17600000000</v>
      </c>
      <c r="H2676" s="1">
        <v>325130000</v>
      </c>
      <c r="I2676" s="1">
        <v>119680000</v>
      </c>
      <c r="J2676" s="3">
        <v>72.930000000000007</v>
      </c>
      <c r="K2676" s="2">
        <f t="shared" si="123"/>
        <v>8728262400</v>
      </c>
      <c r="L2676" s="2">
        <f t="shared" si="124"/>
        <v>3.7250254987751058E-2</v>
      </c>
      <c r="M2676" s="2">
        <f t="shared" si="125"/>
        <v>2.0164380025971722</v>
      </c>
    </row>
    <row r="2677" spans="1:13" x14ac:dyDescent="0.25">
      <c r="A2677" s="1" t="s">
        <v>5761</v>
      </c>
      <c r="B2677" s="1" t="s">
        <v>5762</v>
      </c>
      <c r="C2677" s="1" t="s">
        <v>4536</v>
      </c>
      <c r="D2677" s="1" t="s">
        <v>50</v>
      </c>
      <c r="E2677" s="1" t="s">
        <v>835</v>
      </c>
      <c r="F2677" s="1" t="s">
        <v>5763</v>
      </c>
      <c r="G2677" s="1">
        <v>54610000000</v>
      </c>
      <c r="H2677" s="1">
        <v>4560000000</v>
      </c>
      <c r="I2677" s="1">
        <v>151970000</v>
      </c>
      <c r="J2677" s="3">
        <v>271.45999999999998</v>
      </c>
      <c r="K2677" s="2">
        <f t="shared" si="123"/>
        <v>41253776200</v>
      </c>
      <c r="L2677" s="2">
        <f t="shared" si="124"/>
        <v>0.11053533567188935</v>
      </c>
      <c r="M2677" s="2">
        <f t="shared" si="125"/>
        <v>1.3237576054916398</v>
      </c>
    </row>
    <row r="2678" spans="1:13" x14ac:dyDescent="0.25">
      <c r="A2678" s="1" t="s">
        <v>5764</v>
      </c>
      <c r="B2678" s="1" t="s">
        <v>5765</v>
      </c>
      <c r="C2678" s="1" t="s">
        <v>4536</v>
      </c>
      <c r="D2678" s="1" t="s">
        <v>50</v>
      </c>
      <c r="E2678" s="1" t="s">
        <v>123</v>
      </c>
      <c r="F2678" s="1" t="s">
        <v>5766</v>
      </c>
      <c r="G2678" s="1">
        <v>461310000</v>
      </c>
      <c r="H2678" s="1">
        <v>31510000</v>
      </c>
      <c r="I2678" s="1">
        <v>17930000</v>
      </c>
      <c r="J2678" s="3">
        <v>32.130000000000003</v>
      </c>
      <c r="K2678" s="2">
        <f t="shared" si="123"/>
        <v>576090900</v>
      </c>
      <c r="L2678" s="2">
        <f t="shared" si="124"/>
        <v>5.4696229362414854E-2</v>
      </c>
      <c r="M2678" s="2">
        <f t="shared" si="125"/>
        <v>0.80075904687958099</v>
      </c>
    </row>
    <row r="2679" spans="1:13" x14ac:dyDescent="0.25">
      <c r="A2679" s="1" t="s">
        <v>5767</v>
      </c>
      <c r="B2679" s="1" t="s">
        <v>5768</v>
      </c>
      <c r="C2679" s="1" t="s">
        <v>4536</v>
      </c>
      <c r="D2679" s="1" t="s">
        <v>180</v>
      </c>
      <c r="E2679" s="1" t="s">
        <v>181</v>
      </c>
      <c r="F2679" s="1" t="s">
        <v>5769</v>
      </c>
      <c r="G2679" s="1">
        <v>32040000</v>
      </c>
      <c r="H2679" s="1">
        <v>30080000</v>
      </c>
      <c r="I2679" s="1">
        <v>63860000</v>
      </c>
      <c r="J2679" s="3">
        <v>6.55</v>
      </c>
      <c r="K2679" s="2">
        <f t="shared" si="123"/>
        <v>418283000</v>
      </c>
      <c r="L2679" s="2">
        <f t="shared" si="124"/>
        <v>7.191303495480332E-2</v>
      </c>
      <c r="M2679" s="2">
        <f t="shared" si="125"/>
        <v>7.659885771116684E-2</v>
      </c>
    </row>
    <row r="2680" spans="1:13" x14ac:dyDescent="0.25">
      <c r="A2680" s="1" t="s">
        <v>5770</v>
      </c>
      <c r="B2680" s="1" t="s">
        <v>5771</v>
      </c>
      <c r="C2680" s="1" t="s">
        <v>4536</v>
      </c>
      <c r="D2680" s="1" t="s">
        <v>166</v>
      </c>
      <c r="E2680" s="1" t="s">
        <v>314</v>
      </c>
      <c r="F2680" s="1" t="s">
        <v>5772</v>
      </c>
      <c r="G2680" s="1">
        <v>3760000000</v>
      </c>
      <c r="H2680" s="1">
        <v>314240000</v>
      </c>
      <c r="I2680" s="1">
        <v>199910000</v>
      </c>
      <c r="J2680" s="3">
        <v>38.590000000000003</v>
      </c>
      <c r="K2680" s="2">
        <f t="shared" si="123"/>
        <v>7714526900.000001</v>
      </c>
      <c r="L2680" s="2">
        <f t="shared" si="124"/>
        <v>4.0733541288189686E-2</v>
      </c>
      <c r="M2680" s="2">
        <f t="shared" si="125"/>
        <v>0.48739216918149569</v>
      </c>
    </row>
    <row r="2681" spans="1:13" x14ac:dyDescent="0.25">
      <c r="A2681" s="1" t="s">
        <v>5773</v>
      </c>
      <c r="B2681" s="1" t="s">
        <v>5774</v>
      </c>
      <c r="C2681" s="1" t="s">
        <v>4536</v>
      </c>
      <c r="D2681" s="1" t="s">
        <v>180</v>
      </c>
      <c r="E2681" s="1" t="s">
        <v>181</v>
      </c>
      <c r="F2681" s="1" t="s">
        <v>5775</v>
      </c>
      <c r="G2681" s="1">
        <v>-69760000</v>
      </c>
      <c r="H2681" s="1">
        <v>-9610000</v>
      </c>
      <c r="I2681" s="1">
        <v>76380000</v>
      </c>
      <c r="J2681" s="3">
        <v>11.58</v>
      </c>
      <c r="K2681" s="2">
        <f t="shared" si="123"/>
        <v>884480400</v>
      </c>
      <c r="L2681" s="2">
        <f t="shared" si="124"/>
        <v>-1.0865136186172131E-2</v>
      </c>
      <c r="M2681" s="2">
        <f t="shared" si="125"/>
        <v>-7.887116548879998E-2</v>
      </c>
    </row>
    <row r="2682" spans="1:13" x14ac:dyDescent="0.25">
      <c r="A2682" s="1" t="s">
        <v>5776</v>
      </c>
      <c r="B2682" s="1" t="s">
        <v>5777</v>
      </c>
      <c r="C2682" s="1" t="s">
        <v>4536</v>
      </c>
      <c r="D2682" s="1" t="s">
        <v>13</v>
      </c>
      <c r="E2682" s="1" t="s">
        <v>245</v>
      </c>
      <c r="F2682" s="1" t="s">
        <v>5778</v>
      </c>
      <c r="G2682" s="1">
        <v>4410000000</v>
      </c>
      <c r="H2682" s="1">
        <v>66739999.999999993</v>
      </c>
      <c r="I2682" s="1">
        <v>46270000</v>
      </c>
      <c r="J2682" s="3">
        <v>119.79</v>
      </c>
      <c r="K2682" s="2">
        <f t="shared" si="123"/>
        <v>5542683300</v>
      </c>
      <c r="L2682" s="2">
        <f t="shared" si="124"/>
        <v>1.2041099299323127E-2</v>
      </c>
      <c r="M2682" s="2">
        <f t="shared" si="125"/>
        <v>0.79564351078835771</v>
      </c>
    </row>
    <row r="2683" spans="1:13" x14ac:dyDescent="0.25">
      <c r="A2683" s="1" t="s">
        <v>5779</v>
      </c>
      <c r="B2683" s="1" t="s">
        <v>5780</v>
      </c>
      <c r="C2683" s="1" t="s">
        <v>4536</v>
      </c>
      <c r="D2683" s="1" t="s">
        <v>13</v>
      </c>
      <c r="E2683" s="1" t="s">
        <v>1095</v>
      </c>
      <c r="F2683" s="1" t="s">
        <v>5781</v>
      </c>
      <c r="G2683" s="1">
        <v>10010000000</v>
      </c>
      <c r="H2683" s="1">
        <v>1840000000</v>
      </c>
      <c r="I2683" s="1">
        <v>158100000</v>
      </c>
      <c r="J2683" s="3">
        <v>119.88</v>
      </c>
      <c r="K2683" s="2">
        <f t="shared" si="123"/>
        <v>18953028000</v>
      </c>
      <c r="L2683" s="2">
        <f t="shared" si="124"/>
        <v>9.7082112684052382E-2</v>
      </c>
      <c r="M2683" s="2">
        <f t="shared" si="125"/>
        <v>0.52814779780835019</v>
      </c>
    </row>
    <row r="2684" spans="1:13" x14ac:dyDescent="0.25">
      <c r="A2684" s="1" t="s">
        <v>5782</v>
      </c>
      <c r="B2684" s="1" t="s">
        <v>5783</v>
      </c>
      <c r="C2684" s="1" t="s">
        <v>4536</v>
      </c>
      <c r="D2684" s="1" t="s">
        <v>13</v>
      </c>
      <c r="E2684" s="1" t="s">
        <v>34</v>
      </c>
      <c r="F2684" s="1" t="s">
        <v>5784</v>
      </c>
      <c r="G2684" s="1">
        <v>219900000</v>
      </c>
      <c r="H2684" s="1">
        <v>41380000</v>
      </c>
      <c r="I2684" s="1">
        <v>15150000</v>
      </c>
      <c r="J2684" s="3">
        <v>14.76</v>
      </c>
      <c r="K2684" s="2">
        <f t="shared" si="123"/>
        <v>223614000</v>
      </c>
      <c r="L2684" s="2">
        <f t="shared" si="124"/>
        <v>0.18505102542774601</v>
      </c>
      <c r="M2684" s="2">
        <f t="shared" si="125"/>
        <v>0.98339102202903217</v>
      </c>
    </row>
    <row r="2685" spans="1:13" x14ac:dyDescent="0.25">
      <c r="A2685" s="1" t="s">
        <v>5785</v>
      </c>
      <c r="B2685" s="1" t="s">
        <v>5786</v>
      </c>
      <c r="C2685" s="1" t="s">
        <v>4536</v>
      </c>
      <c r="D2685" s="1" t="s">
        <v>2</v>
      </c>
      <c r="E2685" s="1" t="s">
        <v>2654</v>
      </c>
      <c r="F2685" s="1" t="s">
        <v>5787</v>
      </c>
      <c r="G2685" s="1">
        <v>148810000</v>
      </c>
      <c r="H2685" s="1">
        <v>-21140000</v>
      </c>
      <c r="I2685" s="1">
        <v>509830</v>
      </c>
      <c r="J2685" s="3">
        <v>3.1</v>
      </c>
      <c r="K2685" s="1">
        <f t="shared" si="123"/>
        <v>1580473</v>
      </c>
      <c r="L2685" s="1">
        <f t="shared" si="124"/>
        <v>-13.375742578329399</v>
      </c>
      <c r="M2685" s="1">
        <f t="shared" si="125"/>
        <v>94.155357288609167</v>
      </c>
    </row>
    <row r="2686" spans="1:13" x14ac:dyDescent="0.25">
      <c r="A2686" s="1" t="s">
        <v>5788</v>
      </c>
      <c r="B2686" s="1" t="s">
        <v>5789</v>
      </c>
      <c r="C2686" s="1" t="s">
        <v>4536</v>
      </c>
      <c r="D2686" s="1" t="s">
        <v>39</v>
      </c>
      <c r="E2686" s="1" t="s">
        <v>40</v>
      </c>
      <c r="F2686" s="1" t="s">
        <v>5790</v>
      </c>
      <c r="G2686" s="1">
        <v>103000</v>
      </c>
      <c r="H2686" s="1">
        <v>-51850000</v>
      </c>
      <c r="I2686" s="1">
        <v>18740000</v>
      </c>
      <c r="J2686" s="3">
        <v>1.83</v>
      </c>
      <c r="K2686" s="2">
        <f t="shared" si="123"/>
        <v>34294200</v>
      </c>
      <c r="L2686" s="2">
        <f t="shared" si="124"/>
        <v>-1.5119174670935611</v>
      </c>
      <c r="M2686" s="2">
        <f t="shared" si="125"/>
        <v>3.0034233193951165E-3</v>
      </c>
    </row>
    <row r="2687" spans="1:13" x14ac:dyDescent="0.25">
      <c r="A2687" s="1" t="s">
        <v>5791</v>
      </c>
      <c r="B2687" s="1" t="s">
        <v>5792</v>
      </c>
      <c r="C2687" s="1" t="s">
        <v>4536</v>
      </c>
      <c r="D2687" s="1" t="s">
        <v>251</v>
      </c>
      <c r="E2687" s="1" t="s">
        <v>252</v>
      </c>
      <c r="F2687" s="1" t="s">
        <v>5793</v>
      </c>
      <c r="G2687" s="1">
        <v>285630000</v>
      </c>
      <c r="H2687" s="1">
        <v>-10150000</v>
      </c>
      <c r="I2687" s="1">
        <v>37490000</v>
      </c>
      <c r="J2687" s="3">
        <v>6.58</v>
      </c>
      <c r="K2687" s="2">
        <f t="shared" si="123"/>
        <v>246684200</v>
      </c>
      <c r="L2687" s="2">
        <f t="shared" si="124"/>
        <v>-4.1145723966107273E-2</v>
      </c>
      <c r="M2687" s="2">
        <f t="shared" si="125"/>
        <v>1.1578771562994306</v>
      </c>
    </row>
    <row r="2688" spans="1:13" x14ac:dyDescent="0.25">
      <c r="A2688" s="1" t="s">
        <v>5794</v>
      </c>
      <c r="B2688" s="1" t="s">
        <v>5795</v>
      </c>
      <c r="C2688" s="1" t="s">
        <v>4536</v>
      </c>
      <c r="D2688" s="1" t="s">
        <v>13</v>
      </c>
      <c r="E2688" s="1" t="s">
        <v>4684</v>
      </c>
      <c r="F2688" s="1" t="s">
        <v>5796</v>
      </c>
      <c r="G2688" s="1">
        <v>421660000</v>
      </c>
      <c r="H2688" s="1">
        <v>36090000</v>
      </c>
      <c r="I2688" s="1">
        <v>102890000</v>
      </c>
      <c r="J2688" s="3">
        <v>16.96</v>
      </c>
      <c r="K2688" s="2">
        <f t="shared" si="123"/>
        <v>1745014400</v>
      </c>
      <c r="L2688" s="2">
        <f t="shared" si="124"/>
        <v>2.068177775495721E-2</v>
      </c>
      <c r="M2688" s="2">
        <f t="shared" si="125"/>
        <v>0.24163697445705892</v>
      </c>
    </row>
    <row r="2689" spans="1:13" x14ac:dyDescent="0.25">
      <c r="A2689" s="1" t="s">
        <v>5797</v>
      </c>
      <c r="B2689" s="1" t="s">
        <v>5798</v>
      </c>
      <c r="C2689" s="1" t="s">
        <v>4536</v>
      </c>
      <c r="D2689" s="1" t="s">
        <v>548</v>
      </c>
      <c r="E2689" s="1" t="s">
        <v>549</v>
      </c>
      <c r="F2689" s="1" t="s">
        <v>5799</v>
      </c>
      <c r="G2689" s="1">
        <v>6880000</v>
      </c>
      <c r="H2689" s="1">
        <v>-141430000</v>
      </c>
      <c r="I2689" s="1">
        <v>48450000</v>
      </c>
      <c r="J2689" s="3">
        <v>40.619999999999997</v>
      </c>
      <c r="K2689" s="2">
        <f t="shared" si="123"/>
        <v>1968038999.9999998</v>
      </c>
      <c r="L2689" s="2">
        <f t="shared" si="124"/>
        <v>-7.1863413275854812E-2</v>
      </c>
      <c r="M2689" s="2">
        <f t="shared" si="125"/>
        <v>3.4958656815235879E-3</v>
      </c>
    </row>
    <row r="2690" spans="1:13" x14ac:dyDescent="0.25">
      <c r="A2690" s="1" t="s">
        <v>5800</v>
      </c>
      <c r="B2690" s="1" t="s">
        <v>5801</v>
      </c>
      <c r="C2690" s="1" t="s">
        <v>4536</v>
      </c>
      <c r="D2690" s="1" t="s">
        <v>77</v>
      </c>
      <c r="E2690" s="1" t="s">
        <v>515</v>
      </c>
      <c r="F2690" s="1" t="s">
        <v>5802</v>
      </c>
      <c r="G2690" s="1">
        <v>268720000</v>
      </c>
      <c r="H2690" s="1">
        <v>32530000</v>
      </c>
      <c r="I2690" s="1">
        <v>15010000</v>
      </c>
      <c r="J2690" s="3">
        <v>31.04</v>
      </c>
      <c r="K2690" s="2">
        <f t="shared" si="123"/>
        <v>465910400</v>
      </c>
      <c r="L2690" s="2">
        <f t="shared" si="124"/>
        <v>6.9820291626887923E-2</v>
      </c>
      <c r="M2690" s="2">
        <f t="shared" si="125"/>
        <v>0.57676325748470092</v>
      </c>
    </row>
    <row r="2691" spans="1:13" x14ac:dyDescent="0.25">
      <c r="A2691" s="1" t="s">
        <v>5803</v>
      </c>
      <c r="B2691" s="1" t="s">
        <v>5804</v>
      </c>
      <c r="C2691" s="1" t="s">
        <v>4536</v>
      </c>
      <c r="D2691" s="1" t="s">
        <v>39</v>
      </c>
      <c r="E2691" s="1" t="s">
        <v>272</v>
      </c>
      <c r="F2691" s="1" t="s">
        <v>5805</v>
      </c>
      <c r="G2691" s="1">
        <v>10960000</v>
      </c>
      <c r="H2691" s="1">
        <v>-7020000</v>
      </c>
      <c r="I2691" s="1">
        <v>11390000</v>
      </c>
      <c r="J2691" s="3">
        <v>5.23</v>
      </c>
      <c r="K2691" s="2">
        <f t="shared" ref="K2691:K2754" si="126">I2691*J2691</f>
        <v>59569700.000000007</v>
      </c>
      <c r="L2691" s="2">
        <f t="shared" ref="L2691:L2754" si="127">H2691/K2691</f>
        <v>-0.11784514610615798</v>
      </c>
      <c r="M2691" s="2">
        <f t="shared" ref="M2691:M2754" si="128">G2691/K2691</f>
        <v>0.18398615403468541</v>
      </c>
    </row>
    <row r="2692" spans="1:13" x14ac:dyDescent="0.25">
      <c r="A2692" s="1" t="s">
        <v>5806</v>
      </c>
      <c r="B2692" s="1" t="s">
        <v>5807</v>
      </c>
      <c r="C2692" s="1" t="s">
        <v>4536</v>
      </c>
      <c r="D2692" s="1" t="s">
        <v>95</v>
      </c>
      <c r="E2692" s="1" t="s">
        <v>132</v>
      </c>
      <c r="F2692" s="1" t="s">
        <v>5808</v>
      </c>
      <c r="G2692" s="1">
        <v>2400000</v>
      </c>
      <c r="H2692" s="1">
        <v>-5190000</v>
      </c>
      <c r="I2692" s="1">
        <v>38500000</v>
      </c>
      <c r="J2692" s="3">
        <v>0.99009999999999998</v>
      </c>
      <c r="K2692" s="2">
        <f t="shared" si="126"/>
        <v>38118850</v>
      </c>
      <c r="L2692" s="2">
        <f t="shared" si="127"/>
        <v>-0.13615311060013616</v>
      </c>
      <c r="M2692" s="2">
        <f t="shared" si="128"/>
        <v>6.2960976000062965E-2</v>
      </c>
    </row>
    <row r="2693" spans="1:13" x14ac:dyDescent="0.25">
      <c r="A2693" s="1" t="s">
        <v>5809</v>
      </c>
      <c r="B2693" s="1" t="s">
        <v>5810</v>
      </c>
      <c r="C2693" s="1" t="s">
        <v>4536</v>
      </c>
      <c r="D2693" s="1" t="s">
        <v>39</v>
      </c>
      <c r="E2693" s="1" t="s">
        <v>40</v>
      </c>
      <c r="F2693" s="1" t="s">
        <v>5811</v>
      </c>
      <c r="G2693" s="1">
        <v>19170000</v>
      </c>
      <c r="H2693" s="1">
        <v>-106140000</v>
      </c>
      <c r="I2693" s="1">
        <v>45550000</v>
      </c>
      <c r="J2693" s="3">
        <v>2.75</v>
      </c>
      <c r="K2693" s="2">
        <f t="shared" si="126"/>
        <v>125262500</v>
      </c>
      <c r="L2693" s="2">
        <f t="shared" si="127"/>
        <v>-0.84734058477197882</v>
      </c>
      <c r="M2693" s="2">
        <f t="shared" si="128"/>
        <v>0.15303861890030934</v>
      </c>
    </row>
    <row r="2694" spans="1:13" x14ac:dyDescent="0.25">
      <c r="A2694" s="1" t="s">
        <v>5812</v>
      </c>
      <c r="B2694" s="1" t="s">
        <v>5813</v>
      </c>
      <c r="C2694" s="1" t="s">
        <v>4536</v>
      </c>
      <c r="D2694" s="1" t="s">
        <v>99</v>
      </c>
      <c r="E2694" s="1" t="s">
        <v>242</v>
      </c>
      <c r="F2694" s="1" t="s">
        <v>5814</v>
      </c>
      <c r="G2694" s="1">
        <v>352010000</v>
      </c>
      <c r="H2694" s="1">
        <v>12000000</v>
      </c>
      <c r="I2694" s="1">
        <v>4400000</v>
      </c>
      <c r="J2694" s="3">
        <v>70.59</v>
      </c>
      <c r="K2694" s="2">
        <f t="shared" si="126"/>
        <v>310596000</v>
      </c>
      <c r="L2694" s="2">
        <f t="shared" si="127"/>
        <v>3.8635397751419852E-2</v>
      </c>
      <c r="M2694" s="2">
        <f t="shared" si="128"/>
        <v>1.1333371968731085</v>
      </c>
    </row>
    <row r="2695" spans="1:13" x14ac:dyDescent="0.25">
      <c r="A2695" s="1" t="s">
        <v>5815</v>
      </c>
      <c r="B2695" s="1" t="s">
        <v>5816</v>
      </c>
      <c r="C2695" s="1" t="s">
        <v>4536</v>
      </c>
      <c r="D2695" s="1" t="s">
        <v>22</v>
      </c>
      <c r="E2695" s="1" t="s">
        <v>645</v>
      </c>
      <c r="F2695" s="1" t="s">
        <v>5817</v>
      </c>
      <c r="G2695" s="1">
        <v>4180000000</v>
      </c>
      <c r="H2695" s="1">
        <v>47100000</v>
      </c>
      <c r="I2695" s="1">
        <v>80080000</v>
      </c>
      <c r="J2695" s="3">
        <v>15.79</v>
      </c>
      <c r="K2695" s="2">
        <f t="shared" si="126"/>
        <v>1264463200</v>
      </c>
      <c r="L2695" s="2">
        <f t="shared" si="127"/>
        <v>3.724900811664586E-2</v>
      </c>
      <c r="M2695" s="2">
        <f t="shared" si="128"/>
        <v>3.3057506141736668</v>
      </c>
    </row>
    <row r="2696" spans="1:13" x14ac:dyDescent="0.25">
      <c r="A2696" s="1" t="s">
        <v>5818</v>
      </c>
      <c r="B2696" s="1" t="s">
        <v>5819</v>
      </c>
      <c r="C2696" s="1" t="s">
        <v>4536</v>
      </c>
      <c r="D2696" s="1" t="s">
        <v>6</v>
      </c>
      <c r="E2696" s="1" t="s">
        <v>10</v>
      </c>
      <c r="F2696" s="1" t="s">
        <v>5820</v>
      </c>
      <c r="G2696" s="1">
        <v>425320000</v>
      </c>
      <c r="H2696" s="1">
        <v>-99500000</v>
      </c>
      <c r="I2696" s="1">
        <v>222900000</v>
      </c>
      <c r="J2696" s="3">
        <v>2.6</v>
      </c>
      <c r="K2696" s="2">
        <f t="shared" si="126"/>
        <v>579540000</v>
      </c>
      <c r="L2696" s="2">
        <f t="shared" si="127"/>
        <v>-0.17168789039583118</v>
      </c>
      <c r="M2696" s="2">
        <f t="shared" si="128"/>
        <v>0.73389239741864232</v>
      </c>
    </row>
    <row r="2697" spans="1:13" x14ac:dyDescent="0.25">
      <c r="A2697" s="1" t="s">
        <v>5821</v>
      </c>
      <c r="B2697" s="1" t="s">
        <v>5822</v>
      </c>
      <c r="C2697" s="1" t="s">
        <v>4536</v>
      </c>
      <c r="D2697" s="1" t="s">
        <v>39</v>
      </c>
      <c r="E2697" s="1" t="s">
        <v>40</v>
      </c>
      <c r="F2697" s="1" t="s">
        <v>5823</v>
      </c>
      <c r="G2697" s="1">
        <v>654000</v>
      </c>
      <c r="H2697" s="1">
        <v>-49500000</v>
      </c>
      <c r="I2697" s="1">
        <v>104940000</v>
      </c>
      <c r="J2697" s="3">
        <v>0.39200000000000002</v>
      </c>
      <c r="K2697" s="2">
        <f t="shared" si="126"/>
        <v>41136480</v>
      </c>
      <c r="L2697" s="2">
        <f t="shared" si="127"/>
        <v>-1.2033115132845591</v>
      </c>
      <c r="M2697" s="2">
        <f t="shared" si="128"/>
        <v>1.5898297569456599E-2</v>
      </c>
    </row>
    <row r="2698" spans="1:13" x14ac:dyDescent="0.25">
      <c r="A2698" s="1" t="s">
        <v>5824</v>
      </c>
      <c r="B2698" s="1" t="s">
        <v>5825</v>
      </c>
      <c r="C2698" s="1" t="s">
        <v>4536</v>
      </c>
      <c r="D2698" s="1" t="s">
        <v>112</v>
      </c>
      <c r="E2698" s="1" t="s">
        <v>113</v>
      </c>
      <c r="F2698" s="1" t="s">
        <v>5826</v>
      </c>
      <c r="G2698" s="1">
        <v>150360000</v>
      </c>
      <c r="H2698" s="1">
        <v>192530</v>
      </c>
      <c r="I2698" s="1">
        <v>23150000</v>
      </c>
      <c r="J2698" s="3">
        <v>1</v>
      </c>
      <c r="K2698" s="2">
        <f t="shared" si="126"/>
        <v>23150000</v>
      </c>
      <c r="L2698" s="2">
        <f t="shared" si="127"/>
        <v>8.3166306695464359E-3</v>
      </c>
      <c r="M2698" s="2">
        <f t="shared" si="128"/>
        <v>6.4950323974082069</v>
      </c>
    </row>
    <row r="2699" spans="1:13" x14ac:dyDescent="0.25">
      <c r="A2699" s="1" t="s">
        <v>5827</v>
      </c>
      <c r="B2699" s="1" t="s">
        <v>5828</v>
      </c>
      <c r="C2699" s="1" t="s">
        <v>4536</v>
      </c>
      <c r="D2699" s="1" t="s">
        <v>39</v>
      </c>
      <c r="E2699" s="1" t="s">
        <v>272</v>
      </c>
      <c r="F2699" s="1" t="s">
        <v>5829</v>
      </c>
      <c r="G2699" s="1">
        <v>23960000</v>
      </c>
      <c r="H2699" s="1">
        <v>-22090000</v>
      </c>
      <c r="I2699" s="1">
        <v>24610000</v>
      </c>
      <c r="J2699" s="3">
        <v>6.38</v>
      </c>
      <c r="K2699" s="2">
        <f t="shared" si="126"/>
        <v>157011800</v>
      </c>
      <c r="L2699" s="2">
        <f t="shared" si="127"/>
        <v>-0.14069006278509003</v>
      </c>
      <c r="M2699" s="2">
        <f t="shared" si="128"/>
        <v>0.15259999566911531</v>
      </c>
    </row>
    <row r="2700" spans="1:13" x14ac:dyDescent="0.25">
      <c r="A2700" s="1" t="s">
        <v>5830</v>
      </c>
      <c r="B2700" s="1" t="s">
        <v>5831</v>
      </c>
      <c r="C2700" s="1" t="s">
        <v>4536</v>
      </c>
      <c r="D2700" s="1" t="s">
        <v>39</v>
      </c>
      <c r="E2700" s="1" t="s">
        <v>40</v>
      </c>
      <c r="F2700" s="1" t="s">
        <v>5832</v>
      </c>
      <c r="G2700" s="1">
        <v>0</v>
      </c>
      <c r="H2700" s="1">
        <v>-37980000</v>
      </c>
      <c r="I2700" s="1">
        <v>12220000</v>
      </c>
      <c r="J2700" s="3">
        <v>3.73</v>
      </c>
      <c r="K2700" s="2">
        <f t="shared" si="126"/>
        <v>45580600</v>
      </c>
      <c r="L2700" s="2">
        <f t="shared" si="127"/>
        <v>-0.83324923322641653</v>
      </c>
      <c r="M2700" s="2">
        <f t="shared" si="128"/>
        <v>0</v>
      </c>
    </row>
    <row r="2701" spans="1:13" x14ac:dyDescent="0.25">
      <c r="A2701" s="1" t="s">
        <v>5833</v>
      </c>
      <c r="B2701" s="1" t="s">
        <v>5834</v>
      </c>
      <c r="C2701" s="1" t="s">
        <v>4536</v>
      </c>
      <c r="D2701" s="1" t="s">
        <v>251</v>
      </c>
      <c r="E2701" s="1" t="s">
        <v>299</v>
      </c>
      <c r="F2701" s="1" t="s">
        <v>5835</v>
      </c>
      <c r="G2701" s="1">
        <v>18700000</v>
      </c>
      <c r="H2701" s="1">
        <v>-560000</v>
      </c>
      <c r="I2701" s="1">
        <v>23960000</v>
      </c>
      <c r="J2701" s="3">
        <v>1.58</v>
      </c>
      <c r="K2701" s="2">
        <f t="shared" si="126"/>
        <v>37856800</v>
      </c>
      <c r="L2701" s="2">
        <f t="shared" si="127"/>
        <v>-1.479258680078612E-2</v>
      </c>
      <c r="M2701" s="2">
        <f t="shared" si="128"/>
        <v>0.4939667378119651</v>
      </c>
    </row>
    <row r="2702" spans="1:13" x14ac:dyDescent="0.25">
      <c r="A2702" s="1" t="s">
        <v>5836</v>
      </c>
      <c r="B2702" s="1" t="s">
        <v>5837</v>
      </c>
      <c r="C2702" s="1" t="s">
        <v>4536</v>
      </c>
      <c r="D2702" s="1" t="s">
        <v>39</v>
      </c>
      <c r="E2702" s="1" t="s">
        <v>40</v>
      </c>
      <c r="F2702" s="1" t="s">
        <v>5838</v>
      </c>
      <c r="G2702" s="1">
        <v>8230000</v>
      </c>
      <c r="H2702" s="1">
        <v>-32490000</v>
      </c>
      <c r="I2702" s="1">
        <v>61810000</v>
      </c>
      <c r="J2702" s="3">
        <v>1.29</v>
      </c>
      <c r="K2702" s="2">
        <f t="shared" si="126"/>
        <v>79734900</v>
      </c>
      <c r="L2702" s="2">
        <f t="shared" si="127"/>
        <v>-0.40747527117987231</v>
      </c>
      <c r="M2702" s="2">
        <f t="shared" si="128"/>
        <v>0.1032170354512265</v>
      </c>
    </row>
    <row r="2703" spans="1:13" x14ac:dyDescent="0.25">
      <c r="A2703" s="1" t="s">
        <v>5839</v>
      </c>
      <c r="B2703" s="1" t="s">
        <v>5840</v>
      </c>
      <c r="C2703" s="1" t="s">
        <v>4536</v>
      </c>
      <c r="D2703" s="1" t="s">
        <v>112</v>
      </c>
      <c r="E2703" s="1" t="s">
        <v>2438</v>
      </c>
      <c r="F2703" s="1" t="s">
        <v>5841</v>
      </c>
      <c r="G2703" s="1">
        <v>168410000</v>
      </c>
      <c r="H2703" s="1">
        <v>-136590000</v>
      </c>
      <c r="I2703" s="1">
        <v>102710000</v>
      </c>
      <c r="J2703" s="3">
        <v>15.33</v>
      </c>
      <c r="K2703" s="2">
        <f t="shared" si="126"/>
        <v>1574544300</v>
      </c>
      <c r="L2703" s="2">
        <f t="shared" si="127"/>
        <v>-8.6748908874777292E-2</v>
      </c>
      <c r="M2703" s="2">
        <f t="shared" si="128"/>
        <v>0.10695793062157731</v>
      </c>
    </row>
    <row r="2704" spans="1:13" x14ac:dyDescent="0.25">
      <c r="A2704" s="1" t="s">
        <v>5842</v>
      </c>
      <c r="B2704" s="1" t="s">
        <v>5843</v>
      </c>
      <c r="C2704" s="1" t="s">
        <v>4536</v>
      </c>
      <c r="D2704" s="1" t="s">
        <v>77</v>
      </c>
      <c r="E2704" s="1" t="s">
        <v>103</v>
      </c>
      <c r="F2704" s="1" t="s">
        <v>61</v>
      </c>
      <c r="G2704" s="1">
        <v>14950000</v>
      </c>
      <c r="H2704" s="1">
        <v>369000</v>
      </c>
      <c r="I2704" s="1">
        <v>7730000</v>
      </c>
      <c r="J2704" s="3">
        <v>1.61</v>
      </c>
      <c r="K2704" s="2">
        <f t="shared" si="126"/>
        <v>12445300</v>
      </c>
      <c r="L2704" s="2">
        <f t="shared" si="127"/>
        <v>2.9649747294159239E-2</v>
      </c>
      <c r="M2704" s="2">
        <f t="shared" si="128"/>
        <v>1.2012566993162077</v>
      </c>
    </row>
    <row r="2705" spans="1:13" x14ac:dyDescent="0.25">
      <c r="A2705" s="1" t="s">
        <v>5844</v>
      </c>
      <c r="B2705" s="1" t="s">
        <v>5845</v>
      </c>
      <c r="C2705" s="1" t="s">
        <v>4536</v>
      </c>
      <c r="D2705" s="1" t="s">
        <v>26</v>
      </c>
      <c r="E2705" s="1" t="s">
        <v>911</v>
      </c>
      <c r="F2705" s="1" t="s">
        <v>5846</v>
      </c>
      <c r="G2705" s="1">
        <v>220200000</v>
      </c>
      <c r="H2705" s="1">
        <v>-77420000</v>
      </c>
      <c r="I2705" s="1">
        <v>27520000</v>
      </c>
      <c r="J2705" s="3">
        <v>4.26</v>
      </c>
      <c r="K2705" s="2">
        <f t="shared" si="126"/>
        <v>117235200</v>
      </c>
      <c r="L2705" s="2">
        <f t="shared" si="127"/>
        <v>-0.66038186483240524</v>
      </c>
      <c r="M2705" s="2">
        <f t="shared" si="128"/>
        <v>1.8782754667540125</v>
      </c>
    </row>
    <row r="2706" spans="1:13" x14ac:dyDescent="0.25">
      <c r="A2706" s="1" t="s">
        <v>5847</v>
      </c>
      <c r="B2706" s="1" t="s">
        <v>5848</v>
      </c>
      <c r="C2706" s="1" t="s">
        <v>4536</v>
      </c>
      <c r="D2706" s="1" t="s">
        <v>95</v>
      </c>
      <c r="E2706" s="1" t="s">
        <v>96</v>
      </c>
      <c r="F2706" s="1" t="s">
        <v>5849</v>
      </c>
      <c r="G2706" s="1">
        <v>936240000</v>
      </c>
      <c r="H2706" s="1">
        <v>48430000</v>
      </c>
      <c r="I2706" s="1">
        <v>28820000</v>
      </c>
      <c r="J2706" s="3">
        <v>42.66</v>
      </c>
      <c r="K2706" s="2">
        <f t="shared" si="126"/>
        <v>1229461200</v>
      </c>
      <c r="L2706" s="2">
        <f t="shared" si="127"/>
        <v>3.9391239024053788E-2</v>
      </c>
      <c r="M2706" s="2">
        <f t="shared" si="128"/>
        <v>0.76150430774065903</v>
      </c>
    </row>
    <row r="2707" spans="1:13" x14ac:dyDescent="0.25">
      <c r="A2707" s="1" t="s">
        <v>5850</v>
      </c>
      <c r="B2707" s="1" t="s">
        <v>5851</v>
      </c>
      <c r="C2707" s="1" t="s">
        <v>4536</v>
      </c>
      <c r="D2707" s="1" t="s">
        <v>50</v>
      </c>
      <c r="E2707" s="1" t="s">
        <v>835</v>
      </c>
      <c r="F2707" s="1" t="s">
        <v>5852</v>
      </c>
      <c r="G2707" s="1">
        <v>121570000000</v>
      </c>
      <c r="H2707" s="1">
        <v>15390000000</v>
      </c>
      <c r="I2707" s="1">
        <v>4150000000</v>
      </c>
      <c r="J2707" s="3">
        <v>40.15</v>
      </c>
      <c r="K2707" s="2">
        <f t="shared" si="126"/>
        <v>166622500000</v>
      </c>
      <c r="L2707" s="2">
        <f t="shared" si="127"/>
        <v>9.2364476586295374E-2</v>
      </c>
      <c r="M2707" s="2">
        <f t="shared" si="128"/>
        <v>0.72961334753709728</v>
      </c>
    </row>
    <row r="2708" spans="1:13" x14ac:dyDescent="0.25">
      <c r="A2708" s="1" t="s">
        <v>5853</v>
      </c>
      <c r="B2708" s="1" t="s">
        <v>5854</v>
      </c>
      <c r="C2708" s="1" t="s">
        <v>4536</v>
      </c>
      <c r="D2708" s="1" t="s">
        <v>13</v>
      </c>
      <c r="E2708" s="1" t="s">
        <v>43</v>
      </c>
      <c r="F2708" s="1" t="s">
        <v>5855</v>
      </c>
      <c r="G2708" s="1">
        <v>119260000</v>
      </c>
      <c r="H2708" s="1">
        <v>-48490000</v>
      </c>
      <c r="I2708" s="1">
        <v>22720000</v>
      </c>
      <c r="J2708" s="3">
        <v>3.78</v>
      </c>
      <c r="K2708" s="2">
        <f t="shared" si="126"/>
        <v>85881600</v>
      </c>
      <c r="L2708" s="2">
        <f t="shared" si="127"/>
        <v>-0.56461453908637005</v>
      </c>
      <c r="M2708" s="2">
        <f t="shared" si="128"/>
        <v>1.3886560101348833</v>
      </c>
    </row>
    <row r="2709" spans="1:13" x14ac:dyDescent="0.25">
      <c r="A2709" s="1" t="s">
        <v>5856</v>
      </c>
      <c r="B2709" s="1" t="s">
        <v>5857</v>
      </c>
      <c r="C2709" s="1" t="s">
        <v>4536</v>
      </c>
      <c r="D2709" s="1" t="s">
        <v>13</v>
      </c>
      <c r="E2709" s="1" t="s">
        <v>84</v>
      </c>
      <c r="F2709" s="1" t="s">
        <v>5858</v>
      </c>
      <c r="G2709" s="1">
        <v>5580000000</v>
      </c>
      <c r="H2709" s="1">
        <v>3230000000</v>
      </c>
      <c r="I2709" s="1">
        <v>359500000</v>
      </c>
      <c r="J2709" s="3">
        <v>209.78</v>
      </c>
      <c r="K2709" s="2">
        <f t="shared" si="126"/>
        <v>75415910000</v>
      </c>
      <c r="L2709" s="2">
        <f t="shared" si="127"/>
        <v>4.2829158993109011E-2</v>
      </c>
      <c r="M2709" s="2">
        <f t="shared" si="128"/>
        <v>7.3989692625866341E-2</v>
      </c>
    </row>
    <row r="2710" spans="1:13" x14ac:dyDescent="0.25">
      <c r="A2710" s="1" t="s">
        <v>5859</v>
      </c>
      <c r="B2710" s="1" t="s">
        <v>5860</v>
      </c>
      <c r="C2710" s="1" t="s">
        <v>4536</v>
      </c>
      <c r="D2710" s="1" t="s">
        <v>50</v>
      </c>
      <c r="E2710" s="1" t="s">
        <v>892</v>
      </c>
      <c r="F2710" s="1" t="s">
        <v>5861</v>
      </c>
      <c r="G2710" s="1">
        <v>844550000</v>
      </c>
      <c r="H2710" s="1">
        <v>-117880000</v>
      </c>
      <c r="I2710" s="1">
        <v>17270000</v>
      </c>
      <c r="J2710" s="3">
        <v>3.15</v>
      </c>
      <c r="K2710" s="1">
        <f t="shared" si="126"/>
        <v>54400500</v>
      </c>
      <c r="L2710" s="1">
        <f t="shared" si="127"/>
        <v>-2.1668918484205109</v>
      </c>
      <c r="M2710" s="1">
        <f t="shared" si="128"/>
        <v>15.524673486456926</v>
      </c>
    </row>
    <row r="2711" spans="1:13" x14ac:dyDescent="0.25">
      <c r="A2711" s="1" t="s">
        <v>5862</v>
      </c>
      <c r="B2711" s="1" t="s">
        <v>5863</v>
      </c>
      <c r="C2711" s="1" t="s">
        <v>4536</v>
      </c>
      <c r="D2711" s="1" t="s">
        <v>128</v>
      </c>
      <c r="E2711" s="1" t="s">
        <v>129</v>
      </c>
      <c r="F2711" s="1" t="s">
        <v>5864</v>
      </c>
      <c r="G2711" s="1">
        <v>3080000000</v>
      </c>
      <c r="H2711" s="1">
        <v>-185980000</v>
      </c>
      <c r="I2711" s="1">
        <v>26250000</v>
      </c>
      <c r="J2711" s="3">
        <v>96.78</v>
      </c>
      <c r="K2711" s="2">
        <f t="shared" si="126"/>
        <v>2540475000</v>
      </c>
      <c r="L2711" s="2">
        <f t="shared" si="127"/>
        <v>-7.3206782196242826E-2</v>
      </c>
      <c r="M2711" s="2">
        <f t="shared" si="128"/>
        <v>1.2123717021423159</v>
      </c>
    </row>
    <row r="2712" spans="1:13" x14ac:dyDescent="0.25">
      <c r="A2712" s="1" t="s">
        <v>5865</v>
      </c>
      <c r="B2712" s="1" t="s">
        <v>5866</v>
      </c>
      <c r="C2712" s="1" t="s">
        <v>4536</v>
      </c>
      <c r="D2712" s="1" t="s">
        <v>39</v>
      </c>
      <c r="E2712" s="1" t="s">
        <v>40</v>
      </c>
      <c r="F2712" s="1" t="s">
        <v>5867</v>
      </c>
      <c r="G2712" s="1">
        <v>324000</v>
      </c>
      <c r="H2712" s="1">
        <v>-82100000</v>
      </c>
      <c r="I2712" s="1">
        <v>88600000</v>
      </c>
      <c r="J2712" s="3">
        <v>0.99</v>
      </c>
      <c r="K2712" s="2">
        <f t="shared" si="126"/>
        <v>87714000</v>
      </c>
      <c r="L2712" s="2">
        <f t="shared" si="127"/>
        <v>-0.93599653419066509</v>
      </c>
      <c r="M2712" s="2">
        <f t="shared" si="128"/>
        <v>3.6938231069156579E-3</v>
      </c>
    </row>
    <row r="2713" spans="1:13" x14ac:dyDescent="0.25">
      <c r="A2713" s="1" t="s">
        <v>5868</v>
      </c>
      <c r="B2713" s="1" t="s">
        <v>5869</v>
      </c>
      <c r="C2713" s="1" t="s">
        <v>4536</v>
      </c>
      <c r="D2713" s="1" t="s">
        <v>77</v>
      </c>
      <c r="E2713" s="1" t="s">
        <v>515</v>
      </c>
      <c r="F2713" s="1" t="s">
        <v>5870</v>
      </c>
      <c r="G2713" s="1">
        <v>549990000</v>
      </c>
      <c r="H2713" s="1">
        <v>-26900000</v>
      </c>
      <c r="I2713" s="1">
        <v>28000000</v>
      </c>
      <c r="J2713" s="3">
        <v>2.82</v>
      </c>
      <c r="K2713" s="2">
        <f t="shared" si="126"/>
        <v>78960000</v>
      </c>
      <c r="L2713" s="2">
        <f t="shared" si="127"/>
        <v>-0.34067882472137789</v>
      </c>
      <c r="M2713" s="2">
        <f t="shared" si="128"/>
        <v>6.9654255319148932</v>
      </c>
    </row>
    <row r="2714" spans="1:13" x14ac:dyDescent="0.25">
      <c r="A2714" s="1" t="s">
        <v>5871</v>
      </c>
      <c r="B2714" s="1" t="s">
        <v>5872</v>
      </c>
      <c r="C2714" s="1" t="s">
        <v>4536</v>
      </c>
      <c r="D2714" s="1" t="s">
        <v>128</v>
      </c>
      <c r="E2714" s="1" t="s">
        <v>307</v>
      </c>
      <c r="F2714" s="1" t="s">
        <v>5873</v>
      </c>
      <c r="G2714" s="1">
        <v>3720000000</v>
      </c>
      <c r="H2714" s="1">
        <v>-296000000</v>
      </c>
      <c r="I2714" s="1">
        <v>216780000</v>
      </c>
      <c r="J2714" s="3">
        <v>3.38</v>
      </c>
      <c r="K2714" s="2">
        <f t="shared" si="126"/>
        <v>732716400</v>
      </c>
      <c r="L2714" s="2">
        <f t="shared" si="127"/>
        <v>-0.40397621781087473</v>
      </c>
      <c r="M2714" s="2">
        <f t="shared" si="128"/>
        <v>5.0769984130285604</v>
      </c>
    </row>
    <row r="2715" spans="1:13" x14ac:dyDescent="0.25">
      <c r="A2715" s="1" t="s">
        <v>5874</v>
      </c>
      <c r="B2715" s="1" t="s">
        <v>5875</v>
      </c>
      <c r="C2715" s="1" t="s">
        <v>4536</v>
      </c>
      <c r="D2715" s="1" t="s">
        <v>128</v>
      </c>
      <c r="E2715" s="1" t="s">
        <v>319</v>
      </c>
      <c r="F2715" s="1" t="s">
        <v>5876</v>
      </c>
      <c r="G2715" s="1">
        <v>26240000</v>
      </c>
      <c r="H2715" s="1">
        <v>-9790000</v>
      </c>
      <c r="I2715" s="1">
        <v>7140000</v>
      </c>
      <c r="J2715" s="3">
        <v>1.02</v>
      </c>
      <c r="K2715" s="2">
        <f t="shared" si="126"/>
        <v>7282800</v>
      </c>
      <c r="L2715" s="2">
        <f t="shared" si="127"/>
        <v>-1.3442631954742681</v>
      </c>
      <c r="M2715" s="2">
        <f t="shared" si="128"/>
        <v>3.6030098313835337</v>
      </c>
    </row>
    <row r="2716" spans="1:13" x14ac:dyDescent="0.25">
      <c r="A2716" s="1" t="s">
        <v>5877</v>
      </c>
      <c r="B2716" s="1" t="s">
        <v>5878</v>
      </c>
      <c r="C2716" s="1" t="s">
        <v>4536</v>
      </c>
      <c r="D2716" s="1" t="s">
        <v>95</v>
      </c>
      <c r="E2716" s="1" t="s">
        <v>506</v>
      </c>
      <c r="F2716" s="1" t="s">
        <v>5879</v>
      </c>
      <c r="G2716" s="1">
        <v>57900000</v>
      </c>
      <c r="H2716" s="1">
        <v>-5630000</v>
      </c>
      <c r="I2716" s="1">
        <v>1800000</v>
      </c>
      <c r="J2716" s="3">
        <v>1.1499999999999999</v>
      </c>
      <c r="K2716" s="1">
        <f t="shared" si="126"/>
        <v>2069999.9999999998</v>
      </c>
      <c r="L2716" s="1">
        <f t="shared" si="127"/>
        <v>-2.7198067632850242</v>
      </c>
      <c r="M2716" s="1">
        <f t="shared" si="128"/>
        <v>27.971014492753625</v>
      </c>
    </row>
    <row r="2717" spans="1:13" x14ac:dyDescent="0.25">
      <c r="A2717" s="1" t="s">
        <v>5880</v>
      </c>
      <c r="B2717" s="1" t="s">
        <v>5881</v>
      </c>
      <c r="C2717" s="1" t="s">
        <v>4536</v>
      </c>
      <c r="D2717" s="1" t="s">
        <v>13</v>
      </c>
      <c r="E2717" s="1" t="s">
        <v>3159</v>
      </c>
      <c r="F2717" s="1" t="s">
        <v>5882</v>
      </c>
      <c r="G2717" s="1">
        <v>98760000</v>
      </c>
      <c r="H2717" s="1">
        <v>-25900000</v>
      </c>
      <c r="I2717" s="1">
        <v>12220000</v>
      </c>
      <c r="J2717" s="3">
        <v>0.94640000000000002</v>
      </c>
      <c r="K2717" s="1">
        <f t="shared" si="126"/>
        <v>11565008</v>
      </c>
      <c r="L2717" s="1">
        <f t="shared" si="127"/>
        <v>-2.2395142312050282</v>
      </c>
      <c r="M2717" s="1">
        <f t="shared" si="128"/>
        <v>8.5395531070968556</v>
      </c>
    </row>
    <row r="2718" spans="1:13" x14ac:dyDescent="0.25">
      <c r="A2718" s="1" t="s">
        <v>5883</v>
      </c>
      <c r="B2718" s="1" t="s">
        <v>5884</v>
      </c>
      <c r="C2718" s="1" t="s">
        <v>4536</v>
      </c>
      <c r="D2718" s="1" t="s">
        <v>13</v>
      </c>
      <c r="E2718" s="1" t="s">
        <v>34</v>
      </c>
      <c r="F2718" s="1" t="s">
        <v>5885</v>
      </c>
      <c r="G2718" s="1">
        <v>504070000</v>
      </c>
      <c r="H2718" s="1">
        <v>86790000</v>
      </c>
      <c r="I2718" s="1">
        <v>38960000</v>
      </c>
      <c r="J2718" s="3">
        <v>19.190000000000001</v>
      </c>
      <c r="K2718" s="2">
        <f t="shared" si="126"/>
        <v>747642400</v>
      </c>
      <c r="L2718" s="2">
        <f t="shared" si="127"/>
        <v>0.1160849090420768</v>
      </c>
      <c r="M2718" s="2">
        <f t="shared" si="128"/>
        <v>0.67421269847723997</v>
      </c>
    </row>
    <row r="2719" spans="1:13" x14ac:dyDescent="0.25">
      <c r="A2719" s="1" t="s">
        <v>5886</v>
      </c>
      <c r="B2719" s="1" t="s">
        <v>5887</v>
      </c>
      <c r="C2719" s="1" t="s">
        <v>4536</v>
      </c>
      <c r="D2719" s="1" t="s">
        <v>26</v>
      </c>
      <c r="E2719" s="1" t="s">
        <v>27</v>
      </c>
      <c r="F2719" s="1" t="s">
        <v>5888</v>
      </c>
      <c r="G2719" s="1">
        <v>1110000000</v>
      </c>
      <c r="H2719" s="1">
        <v>-250510000</v>
      </c>
      <c r="I2719" s="1">
        <v>113100000</v>
      </c>
      <c r="J2719" s="3">
        <v>4.3099999999999996</v>
      </c>
      <c r="K2719" s="2">
        <f t="shared" si="126"/>
        <v>487460999.99999994</v>
      </c>
      <c r="L2719" s="2">
        <f t="shared" si="127"/>
        <v>-0.51390777928900988</v>
      </c>
      <c r="M2719" s="2">
        <f t="shared" si="128"/>
        <v>2.2771052453427045</v>
      </c>
    </row>
    <row r="2720" spans="1:13" x14ac:dyDescent="0.25">
      <c r="A2720" s="1" t="s">
        <v>5889</v>
      </c>
      <c r="B2720" s="1" t="s">
        <v>5890</v>
      </c>
      <c r="C2720" s="1" t="s">
        <v>4536</v>
      </c>
      <c r="D2720" s="1" t="s">
        <v>128</v>
      </c>
      <c r="E2720" s="1" t="s">
        <v>307</v>
      </c>
      <c r="F2720" s="1" t="s">
        <v>5891</v>
      </c>
      <c r="G2720" s="1">
        <v>49890000</v>
      </c>
      <c r="H2720" s="1">
        <v>-33460000</v>
      </c>
      <c r="I2720" s="1">
        <v>26810000</v>
      </c>
      <c r="J2720" s="3">
        <v>0.65110000000000001</v>
      </c>
      <c r="K2720" s="2">
        <f t="shared" si="126"/>
        <v>17455991</v>
      </c>
      <c r="L2720" s="2">
        <f t="shared" si="127"/>
        <v>-1.9168204199921963</v>
      </c>
      <c r="M2720" s="2">
        <f t="shared" si="128"/>
        <v>2.8580445532997811</v>
      </c>
    </row>
    <row r="2721" spans="1:13" x14ac:dyDescent="0.25">
      <c r="A2721" s="1" t="s">
        <v>5892</v>
      </c>
      <c r="B2721" s="1" t="s">
        <v>5893</v>
      </c>
      <c r="C2721" s="1" t="s">
        <v>4536</v>
      </c>
      <c r="D2721" s="1" t="s">
        <v>50</v>
      </c>
      <c r="E2721" s="1" t="s">
        <v>70</v>
      </c>
      <c r="F2721" s="1" t="s">
        <v>5894</v>
      </c>
      <c r="G2721" s="1">
        <v>550210000</v>
      </c>
      <c r="H2721" s="1">
        <v>-28200000</v>
      </c>
      <c r="I2721" s="1">
        <v>30270000</v>
      </c>
      <c r="J2721" s="3">
        <v>3.33</v>
      </c>
      <c r="K2721" s="2">
        <f t="shared" si="126"/>
        <v>100799100</v>
      </c>
      <c r="L2721" s="2">
        <f t="shared" si="127"/>
        <v>-0.27976440265835706</v>
      </c>
      <c r="M2721" s="2">
        <f t="shared" si="128"/>
        <v>5.4584812761225052</v>
      </c>
    </row>
    <row r="2722" spans="1:13" x14ac:dyDescent="0.25">
      <c r="A2722" s="1" t="s">
        <v>5895</v>
      </c>
      <c r="B2722" s="1" t="s">
        <v>5896</v>
      </c>
      <c r="C2722" s="1" t="s">
        <v>4536</v>
      </c>
      <c r="D2722" s="1" t="s">
        <v>50</v>
      </c>
      <c r="E2722" s="1" t="s">
        <v>619</v>
      </c>
      <c r="F2722" s="1" t="s">
        <v>5897</v>
      </c>
      <c r="G2722" s="1">
        <v>68030000</v>
      </c>
      <c r="H2722" s="1">
        <v>-9730000</v>
      </c>
      <c r="I2722" s="1">
        <v>8890000</v>
      </c>
      <c r="J2722" s="3">
        <v>1.41</v>
      </c>
      <c r="K2722" s="2">
        <f t="shared" si="126"/>
        <v>12534900</v>
      </c>
      <c r="L2722" s="2">
        <f t="shared" si="127"/>
        <v>-0.77623275813927517</v>
      </c>
      <c r="M2722" s="2">
        <f t="shared" si="128"/>
        <v>5.4272471260241408</v>
      </c>
    </row>
    <row r="2723" spans="1:13" x14ac:dyDescent="0.25">
      <c r="A2723" s="1" t="s">
        <v>5898</v>
      </c>
      <c r="B2723" s="1" t="s">
        <v>5899</v>
      </c>
      <c r="C2723" s="1" t="s">
        <v>4536</v>
      </c>
      <c r="D2723" s="1" t="s">
        <v>166</v>
      </c>
      <c r="E2723" s="1" t="s">
        <v>498</v>
      </c>
      <c r="F2723" s="1" t="s">
        <v>5900</v>
      </c>
      <c r="G2723" s="1">
        <v>9920000</v>
      </c>
      <c r="H2723" s="1">
        <v>-29740000</v>
      </c>
      <c r="I2723" s="1">
        <v>279880</v>
      </c>
      <c r="J2723" s="3">
        <v>0.59909999999999997</v>
      </c>
      <c r="K2723" s="1">
        <f t="shared" si="126"/>
        <v>167676.10799999998</v>
      </c>
      <c r="L2723" s="1">
        <f t="shared" si="127"/>
        <v>-177.36575803632087</v>
      </c>
      <c r="M2723" s="1">
        <f t="shared" si="128"/>
        <v>59.16167853800615</v>
      </c>
    </row>
    <row r="2724" spans="1:13" x14ac:dyDescent="0.25">
      <c r="A2724" s="1" t="s">
        <v>5901</v>
      </c>
      <c r="B2724" s="1" t="s">
        <v>5902</v>
      </c>
      <c r="C2724" s="1" t="s">
        <v>4536</v>
      </c>
      <c r="D2724" s="1" t="s">
        <v>112</v>
      </c>
      <c r="E2724" s="1" t="s">
        <v>113</v>
      </c>
      <c r="F2724" s="1" t="s">
        <v>5903</v>
      </c>
      <c r="G2724" s="1">
        <v>2850000000</v>
      </c>
      <c r="H2724" s="1">
        <v>83270000</v>
      </c>
      <c r="I2724" s="1">
        <v>26430000</v>
      </c>
      <c r="J2724" s="3">
        <v>65.11</v>
      </c>
      <c r="K2724" s="2">
        <f t="shared" si="126"/>
        <v>1720857300</v>
      </c>
      <c r="L2724" s="2">
        <f t="shared" si="127"/>
        <v>4.8388672320476542E-2</v>
      </c>
      <c r="M2724" s="2">
        <f t="shared" si="128"/>
        <v>1.6561512683242241</v>
      </c>
    </row>
    <row r="2725" spans="1:13" x14ac:dyDescent="0.25">
      <c r="A2725" s="1" t="s">
        <v>5904</v>
      </c>
      <c r="B2725" s="1" t="s">
        <v>5905</v>
      </c>
      <c r="C2725" s="1" t="s">
        <v>4536</v>
      </c>
      <c r="D2725" s="1" t="s">
        <v>39</v>
      </c>
      <c r="E2725" s="1" t="s">
        <v>40</v>
      </c>
      <c r="F2725" s="1" t="s">
        <v>5906</v>
      </c>
      <c r="G2725" s="1">
        <v>0</v>
      </c>
      <c r="H2725" s="1">
        <v>-17980000</v>
      </c>
      <c r="I2725" s="1">
        <v>9650000</v>
      </c>
      <c r="J2725" s="3">
        <v>1.55</v>
      </c>
      <c r="K2725" s="2">
        <f t="shared" si="126"/>
        <v>14957500</v>
      </c>
      <c r="L2725" s="2">
        <f t="shared" si="127"/>
        <v>-1.2020725388601037</v>
      </c>
      <c r="M2725" s="2">
        <f t="shared" si="128"/>
        <v>0</v>
      </c>
    </row>
    <row r="2726" spans="1:13" x14ac:dyDescent="0.25">
      <c r="A2726" s="1" t="s">
        <v>5907</v>
      </c>
      <c r="B2726" s="1" t="s">
        <v>5908</v>
      </c>
      <c r="C2726" s="1" t="s">
        <v>4536</v>
      </c>
      <c r="D2726" s="1" t="s">
        <v>77</v>
      </c>
      <c r="E2726" s="1" t="s">
        <v>468</v>
      </c>
      <c r="F2726" s="1" t="s">
        <v>5909</v>
      </c>
      <c r="G2726" s="1">
        <v>19350000</v>
      </c>
      <c r="H2726" s="1">
        <v>3120000</v>
      </c>
      <c r="I2726" s="1">
        <v>11320000</v>
      </c>
      <c r="J2726" s="3">
        <v>6.32</v>
      </c>
      <c r="K2726" s="2">
        <f t="shared" si="126"/>
        <v>71542400</v>
      </c>
      <c r="L2726" s="2">
        <f t="shared" si="127"/>
        <v>4.3610502303529093E-2</v>
      </c>
      <c r="M2726" s="2">
        <f t="shared" si="128"/>
        <v>0.27046898063246411</v>
      </c>
    </row>
    <row r="2727" spans="1:13" x14ac:dyDescent="0.25">
      <c r="A2727" s="1" t="s">
        <v>5910</v>
      </c>
      <c r="B2727" s="1" t="s">
        <v>5911</v>
      </c>
      <c r="C2727" s="1" t="s">
        <v>4536</v>
      </c>
      <c r="D2727" s="1" t="s">
        <v>39</v>
      </c>
      <c r="E2727" s="1" t="s">
        <v>1591</v>
      </c>
      <c r="F2727" s="1" t="s">
        <v>5912</v>
      </c>
      <c r="G2727" s="1">
        <v>991470</v>
      </c>
      <c r="H2727" s="1">
        <v>-35330000</v>
      </c>
      <c r="I2727" s="1">
        <v>29350000</v>
      </c>
      <c r="J2727" s="3">
        <v>1.27</v>
      </c>
      <c r="K2727" s="2">
        <f t="shared" si="126"/>
        <v>37274500</v>
      </c>
      <c r="L2727" s="2">
        <f t="shared" si="127"/>
        <v>-0.94783296891977087</v>
      </c>
      <c r="M2727" s="2">
        <f t="shared" si="128"/>
        <v>2.6599149552643229E-2</v>
      </c>
    </row>
    <row r="2728" spans="1:13" x14ac:dyDescent="0.25">
      <c r="A2728" s="1" t="s">
        <v>5913</v>
      </c>
      <c r="B2728" s="1" t="s">
        <v>5914</v>
      </c>
      <c r="C2728" s="1" t="s">
        <v>4536</v>
      </c>
      <c r="D2728" s="1" t="s">
        <v>13</v>
      </c>
      <c r="E2728" s="1" t="s">
        <v>34</v>
      </c>
      <c r="F2728" s="1" t="s">
        <v>5915</v>
      </c>
      <c r="G2728" s="1">
        <v>114130000</v>
      </c>
      <c r="H2728" s="1">
        <v>21260000</v>
      </c>
      <c r="I2728" s="1">
        <v>7570000</v>
      </c>
      <c r="J2728" s="3">
        <v>25.39</v>
      </c>
      <c r="K2728" s="2">
        <f t="shared" si="126"/>
        <v>192202300</v>
      </c>
      <c r="L2728" s="2">
        <f t="shared" si="127"/>
        <v>0.11061262014034172</v>
      </c>
      <c r="M2728" s="2">
        <f t="shared" si="128"/>
        <v>0.59380142693401694</v>
      </c>
    </row>
    <row r="2729" spans="1:13" x14ac:dyDescent="0.25">
      <c r="A2729" s="1" t="s">
        <v>5916</v>
      </c>
      <c r="B2729" s="1" t="s">
        <v>5917</v>
      </c>
      <c r="C2729" s="1" t="s">
        <v>4536</v>
      </c>
      <c r="D2729" s="1" t="s">
        <v>39</v>
      </c>
      <c r="E2729" s="1" t="s">
        <v>1591</v>
      </c>
      <c r="F2729" s="1" t="s">
        <v>5918</v>
      </c>
      <c r="G2729" s="1">
        <v>0</v>
      </c>
      <c r="H2729" s="1">
        <v>-192410000</v>
      </c>
      <c r="I2729" s="1">
        <v>79660000</v>
      </c>
      <c r="J2729" s="3">
        <v>6.99</v>
      </c>
      <c r="K2729" s="2">
        <f t="shared" si="126"/>
        <v>556823400</v>
      </c>
      <c r="L2729" s="2">
        <f t="shared" si="127"/>
        <v>-0.34554941476956608</v>
      </c>
      <c r="M2729" s="2">
        <f t="shared" si="128"/>
        <v>0</v>
      </c>
    </row>
    <row r="2730" spans="1:13" x14ac:dyDescent="0.25">
      <c r="A2730" s="1" t="s">
        <v>5919</v>
      </c>
      <c r="B2730" s="1" t="s">
        <v>5920</v>
      </c>
      <c r="C2730" s="1" t="s">
        <v>4536</v>
      </c>
      <c r="D2730" s="1" t="s">
        <v>77</v>
      </c>
      <c r="E2730" s="1" t="s">
        <v>194</v>
      </c>
      <c r="F2730" s="1" t="s">
        <v>5921</v>
      </c>
      <c r="G2730" s="1">
        <v>636320000</v>
      </c>
      <c r="H2730" s="1">
        <v>28160000</v>
      </c>
      <c r="I2730" s="1">
        <v>48030000</v>
      </c>
      <c r="J2730" s="3">
        <v>33.049999999999997</v>
      </c>
      <c r="K2730" s="2">
        <f t="shared" si="126"/>
        <v>1587391499.9999998</v>
      </c>
      <c r="L2730" s="2">
        <f t="shared" si="127"/>
        <v>1.7739795129304903E-2</v>
      </c>
      <c r="M2730" s="2">
        <f t="shared" si="128"/>
        <v>0.40085889334798636</v>
      </c>
    </row>
    <row r="2731" spans="1:13" x14ac:dyDescent="0.25">
      <c r="A2731" s="1" t="s">
        <v>5922</v>
      </c>
      <c r="B2731" s="1" t="s">
        <v>5923</v>
      </c>
      <c r="C2731" s="1" t="s">
        <v>4536</v>
      </c>
      <c r="D2731" s="1" t="s">
        <v>54</v>
      </c>
      <c r="E2731" s="1" t="s">
        <v>55</v>
      </c>
      <c r="F2731" s="1" t="s">
        <v>5924</v>
      </c>
      <c r="G2731" s="1">
        <v>6650000000</v>
      </c>
      <c r="H2731" s="1">
        <v>408380000</v>
      </c>
      <c r="I2731" s="1">
        <v>10420000</v>
      </c>
      <c r="J2731" s="3">
        <v>835.59</v>
      </c>
      <c r="K2731" s="2">
        <f t="shared" si="126"/>
        <v>8706847800</v>
      </c>
      <c r="L2731" s="2">
        <f t="shared" si="127"/>
        <v>4.6903312126347262E-2</v>
      </c>
      <c r="M2731" s="2">
        <f t="shared" si="128"/>
        <v>0.76376665272591537</v>
      </c>
    </row>
    <row r="2732" spans="1:13" x14ac:dyDescent="0.25">
      <c r="A2732" s="1" t="s">
        <v>5925</v>
      </c>
      <c r="B2732" s="1" t="s">
        <v>5926</v>
      </c>
      <c r="C2732" s="1" t="s">
        <v>4536</v>
      </c>
      <c r="D2732" s="1" t="s">
        <v>13</v>
      </c>
      <c r="E2732" s="1" t="s">
        <v>34</v>
      </c>
      <c r="F2732" s="1" t="s">
        <v>5927</v>
      </c>
      <c r="G2732" s="1">
        <v>2720000000</v>
      </c>
      <c r="H2732" s="1">
        <v>348720000</v>
      </c>
      <c r="I2732" s="1">
        <v>195870000</v>
      </c>
      <c r="J2732" s="3">
        <v>19.100000000000001</v>
      </c>
      <c r="K2732" s="2">
        <f t="shared" si="126"/>
        <v>3741117000.0000005</v>
      </c>
      <c r="L2732" s="2">
        <f t="shared" si="127"/>
        <v>9.3212802486530077E-2</v>
      </c>
      <c r="M2732" s="2">
        <f t="shared" si="128"/>
        <v>0.72705558259738989</v>
      </c>
    </row>
    <row r="2733" spans="1:13" x14ac:dyDescent="0.25">
      <c r="A2733" s="1" t="s">
        <v>5928</v>
      </c>
      <c r="B2733" s="1" t="s">
        <v>5929</v>
      </c>
      <c r="C2733" s="1" t="s">
        <v>4536</v>
      </c>
      <c r="D2733" s="1" t="s">
        <v>39</v>
      </c>
      <c r="E2733" s="1" t="s">
        <v>40</v>
      </c>
      <c r="F2733" s="1" t="s">
        <v>5930</v>
      </c>
      <c r="G2733" s="1">
        <v>566770000</v>
      </c>
      <c r="H2733" s="1">
        <v>48160000</v>
      </c>
      <c r="I2733" s="1">
        <v>41790000</v>
      </c>
      <c r="J2733" s="3">
        <v>38.79</v>
      </c>
      <c r="K2733" s="2">
        <f t="shared" si="126"/>
        <v>1621034100</v>
      </c>
      <c r="L2733" s="2">
        <f t="shared" si="127"/>
        <v>2.9709430541899149E-2</v>
      </c>
      <c r="M2733" s="2">
        <f t="shared" si="128"/>
        <v>0.34963484111777782</v>
      </c>
    </row>
    <row r="2734" spans="1:13" x14ac:dyDescent="0.25">
      <c r="A2734" s="1" t="s">
        <v>5931</v>
      </c>
      <c r="B2734" s="1" t="s">
        <v>5932</v>
      </c>
      <c r="C2734" s="1" t="s">
        <v>4536</v>
      </c>
      <c r="D2734" s="1" t="s">
        <v>54</v>
      </c>
      <c r="E2734" s="1" t="s">
        <v>266</v>
      </c>
      <c r="F2734" s="1" t="s">
        <v>5933</v>
      </c>
      <c r="G2734" s="1">
        <v>3490000000</v>
      </c>
      <c r="H2734" s="1">
        <v>251400000</v>
      </c>
      <c r="I2734" s="1">
        <v>61420000</v>
      </c>
      <c r="J2734" s="3">
        <v>76.91</v>
      </c>
      <c r="K2734" s="2">
        <f t="shared" si="126"/>
        <v>4723812200</v>
      </c>
      <c r="L2734" s="2">
        <f t="shared" si="127"/>
        <v>5.3219727913823497E-2</v>
      </c>
      <c r="M2734" s="2">
        <f t="shared" si="128"/>
        <v>0.73881006531123317</v>
      </c>
    </row>
    <row r="2735" spans="1:13" x14ac:dyDescent="0.25">
      <c r="A2735" s="1" t="s">
        <v>5934</v>
      </c>
      <c r="B2735" s="1" t="s">
        <v>5935</v>
      </c>
      <c r="C2735" s="1" t="s">
        <v>4536</v>
      </c>
      <c r="D2735" s="1" t="s">
        <v>77</v>
      </c>
      <c r="E2735" s="1" t="s">
        <v>515</v>
      </c>
      <c r="F2735" s="1" t="s">
        <v>5936</v>
      </c>
      <c r="G2735" s="1">
        <v>5790000000</v>
      </c>
      <c r="H2735" s="1">
        <v>-1450000000</v>
      </c>
      <c r="I2735" s="1">
        <v>210900000</v>
      </c>
      <c r="J2735" s="3">
        <v>1.21</v>
      </c>
      <c r="K2735" s="1">
        <f t="shared" si="126"/>
        <v>255189000</v>
      </c>
      <c r="L2735" s="1">
        <f t="shared" si="127"/>
        <v>-5.6820630983310405</v>
      </c>
      <c r="M2735" s="1">
        <f t="shared" si="128"/>
        <v>22.689065751266707</v>
      </c>
    </row>
    <row r="2736" spans="1:13" x14ac:dyDescent="0.25">
      <c r="A2736" s="1" t="s">
        <v>5937</v>
      </c>
      <c r="B2736" s="1" t="s">
        <v>5938</v>
      </c>
      <c r="C2736" s="1" t="s">
        <v>4536</v>
      </c>
      <c r="D2736" s="1" t="s">
        <v>2</v>
      </c>
      <c r="E2736" s="1" t="s">
        <v>866</v>
      </c>
      <c r="F2736" s="1" t="s">
        <v>5939</v>
      </c>
      <c r="G2736" s="1">
        <v>1340000000</v>
      </c>
      <c r="H2736" s="1">
        <v>-59290000</v>
      </c>
      <c r="I2736" s="1">
        <v>24120000</v>
      </c>
      <c r="J2736" s="3">
        <v>3.33</v>
      </c>
      <c r="K2736" s="2">
        <f t="shared" si="126"/>
        <v>80319600</v>
      </c>
      <c r="L2736" s="2">
        <f t="shared" si="127"/>
        <v>-0.73817598693220587</v>
      </c>
      <c r="M2736" s="2">
        <f t="shared" si="128"/>
        <v>16.683350016683349</v>
      </c>
    </row>
    <row r="2737" spans="1:13" x14ac:dyDescent="0.25">
      <c r="A2737" s="1" t="s">
        <v>5940</v>
      </c>
      <c r="B2737" s="1" t="s">
        <v>5941</v>
      </c>
      <c r="C2737" s="1" t="s">
        <v>4536</v>
      </c>
      <c r="D2737" s="1" t="s">
        <v>39</v>
      </c>
      <c r="E2737" s="1" t="s">
        <v>272</v>
      </c>
      <c r="F2737" s="1" t="s">
        <v>5942</v>
      </c>
      <c r="G2737" s="1">
        <v>3590000000</v>
      </c>
      <c r="H2737" s="1">
        <v>294200000</v>
      </c>
      <c r="I2737" s="1">
        <v>199200000</v>
      </c>
      <c r="J2737" s="3">
        <v>98.92</v>
      </c>
      <c r="K2737" s="2">
        <f t="shared" si="126"/>
        <v>19704864000</v>
      </c>
      <c r="L2737" s="2">
        <f t="shared" si="127"/>
        <v>1.4930323802285568E-2</v>
      </c>
      <c r="M2737" s="2">
        <f t="shared" si="128"/>
        <v>0.18218851954522497</v>
      </c>
    </row>
    <row r="2738" spans="1:13" x14ac:dyDescent="0.25">
      <c r="A2738" s="1" t="s">
        <v>5943</v>
      </c>
      <c r="B2738" s="1" t="s">
        <v>5944</v>
      </c>
      <c r="C2738" s="1" t="s">
        <v>4536</v>
      </c>
      <c r="D2738" s="1" t="s">
        <v>13</v>
      </c>
      <c r="E2738" s="1" t="s">
        <v>158</v>
      </c>
      <c r="F2738" s="1" t="s">
        <v>5945</v>
      </c>
      <c r="G2738" s="1">
        <v>1790000000</v>
      </c>
      <c r="H2738" s="1">
        <v>500000000</v>
      </c>
      <c r="I2738" s="1">
        <v>68550000</v>
      </c>
      <c r="J2738" s="3">
        <v>77.569999999999993</v>
      </c>
      <c r="K2738" s="2">
        <f t="shared" si="126"/>
        <v>5317423500</v>
      </c>
      <c r="L2738" s="2">
        <f t="shared" si="127"/>
        <v>9.4030501802235614E-2</v>
      </c>
      <c r="M2738" s="2">
        <f t="shared" si="128"/>
        <v>0.33662919645200351</v>
      </c>
    </row>
    <row r="2739" spans="1:13" x14ac:dyDescent="0.25">
      <c r="A2739" s="1" t="s">
        <v>5946</v>
      </c>
      <c r="B2739" s="1" t="s">
        <v>5947</v>
      </c>
      <c r="C2739" s="1" t="s">
        <v>4536</v>
      </c>
      <c r="D2739" s="1" t="s">
        <v>39</v>
      </c>
      <c r="E2739" s="1" t="s">
        <v>40</v>
      </c>
      <c r="F2739" s="1" t="s">
        <v>5948</v>
      </c>
      <c r="G2739" s="1">
        <v>482380000</v>
      </c>
      <c r="H2739" s="1">
        <v>105500000</v>
      </c>
      <c r="I2739" s="1">
        <v>111740000</v>
      </c>
      <c r="J2739" s="3">
        <v>25.46</v>
      </c>
      <c r="K2739" s="2">
        <f t="shared" si="126"/>
        <v>2844900400</v>
      </c>
      <c r="L2739" s="2">
        <f t="shared" si="127"/>
        <v>3.70838993168267E-2</v>
      </c>
      <c r="M2739" s="2">
        <f t="shared" si="128"/>
        <v>0.16955953888579017</v>
      </c>
    </row>
    <row r="2740" spans="1:13" x14ac:dyDescent="0.25">
      <c r="A2740" s="1" t="s">
        <v>5949</v>
      </c>
      <c r="B2740" s="1" t="s">
        <v>5950</v>
      </c>
      <c r="C2740" s="1" t="s">
        <v>4536</v>
      </c>
      <c r="D2740" s="1" t="s">
        <v>39</v>
      </c>
      <c r="E2740" s="1" t="s">
        <v>40</v>
      </c>
      <c r="F2740" s="1" t="s">
        <v>5951</v>
      </c>
      <c r="G2740" s="1">
        <v>50350000</v>
      </c>
      <c r="H2740" s="1">
        <v>-13830000</v>
      </c>
      <c r="I2740" s="1">
        <v>1930000</v>
      </c>
      <c r="J2740" s="3">
        <v>0.69010000000000005</v>
      </c>
      <c r="K2740" s="1">
        <f t="shared" si="126"/>
        <v>1331893</v>
      </c>
      <c r="L2740" s="1">
        <f t="shared" si="127"/>
        <v>-10.383717010300376</v>
      </c>
      <c r="M2740" s="1">
        <f t="shared" si="128"/>
        <v>37.803337054853507</v>
      </c>
    </row>
    <row r="2741" spans="1:13" x14ac:dyDescent="0.25">
      <c r="A2741" s="1" t="s">
        <v>5952</v>
      </c>
      <c r="B2741" s="1" t="s">
        <v>5953</v>
      </c>
      <c r="C2741" s="1" t="s">
        <v>4536</v>
      </c>
      <c r="D2741" s="1" t="s">
        <v>2</v>
      </c>
      <c r="E2741" s="1" t="s">
        <v>3</v>
      </c>
      <c r="F2741" s="1" t="s">
        <v>5954</v>
      </c>
      <c r="G2741" s="1">
        <v>242290000000</v>
      </c>
      <c r="H2741" s="1">
        <v>6290000000</v>
      </c>
      <c r="I2741" s="1">
        <v>444450000</v>
      </c>
      <c r="J2741" s="3">
        <v>718.59</v>
      </c>
      <c r="K2741" s="2">
        <f t="shared" si="126"/>
        <v>319377325500</v>
      </c>
      <c r="L2741" s="2">
        <f t="shared" si="127"/>
        <v>1.9694572838421492E-2</v>
      </c>
      <c r="M2741" s="2">
        <f t="shared" si="128"/>
        <v>0.75863244086186699</v>
      </c>
    </row>
    <row r="2742" spans="1:13" x14ac:dyDescent="0.25">
      <c r="A2742" s="1" t="s">
        <v>5955</v>
      </c>
      <c r="B2742" s="1" t="s">
        <v>5956</v>
      </c>
      <c r="C2742" s="1" t="s">
        <v>4536</v>
      </c>
      <c r="D2742" s="1" t="s">
        <v>50</v>
      </c>
      <c r="E2742" s="1" t="s">
        <v>619</v>
      </c>
      <c r="F2742" s="1" t="s">
        <v>5957</v>
      </c>
      <c r="G2742" s="1">
        <v>61440000</v>
      </c>
      <c r="H2742" s="1">
        <v>10560000</v>
      </c>
      <c r="I2742" s="1">
        <v>4950000</v>
      </c>
      <c r="J2742" s="3">
        <v>22.62</v>
      </c>
      <c r="K2742" s="2">
        <f t="shared" si="126"/>
        <v>111969000</v>
      </c>
      <c r="L2742" s="2">
        <f t="shared" si="127"/>
        <v>9.4311818449749479E-2</v>
      </c>
      <c r="M2742" s="2">
        <f t="shared" si="128"/>
        <v>0.54872330734399699</v>
      </c>
    </row>
    <row r="2743" spans="1:13" x14ac:dyDescent="0.25">
      <c r="A2743" s="1" t="s">
        <v>5958</v>
      </c>
      <c r="B2743" s="1" t="s">
        <v>5959</v>
      </c>
      <c r="C2743" s="1" t="s">
        <v>4536</v>
      </c>
      <c r="D2743" s="1" t="s">
        <v>39</v>
      </c>
      <c r="E2743" s="1" t="s">
        <v>40</v>
      </c>
      <c r="F2743" s="1" t="s">
        <v>5960</v>
      </c>
      <c r="G2743" s="1">
        <v>39550000</v>
      </c>
      <c r="H2743" s="1">
        <v>-6280000</v>
      </c>
      <c r="I2743" s="1">
        <v>14300000</v>
      </c>
      <c r="J2743" s="3">
        <v>1.69</v>
      </c>
      <c r="K2743" s="2">
        <f t="shared" si="126"/>
        <v>24167000</v>
      </c>
      <c r="L2743" s="2">
        <f t="shared" si="127"/>
        <v>-0.25985848471055573</v>
      </c>
      <c r="M2743" s="2">
        <f t="shared" si="128"/>
        <v>1.6365291513220508</v>
      </c>
    </row>
    <row r="2744" spans="1:13" x14ac:dyDescent="0.25">
      <c r="A2744" s="1" t="s">
        <v>5961</v>
      </c>
      <c r="B2744" s="1" t="s">
        <v>5962</v>
      </c>
      <c r="C2744" s="1" t="s">
        <v>4536</v>
      </c>
      <c r="D2744" s="1" t="s">
        <v>144</v>
      </c>
      <c r="E2744" s="1" t="s">
        <v>294</v>
      </c>
      <c r="F2744" s="1" t="s">
        <v>5963</v>
      </c>
      <c r="G2744" s="1">
        <v>360590000</v>
      </c>
      <c r="H2744" s="1">
        <v>45600000</v>
      </c>
      <c r="I2744" s="1">
        <v>21180000</v>
      </c>
      <c r="J2744" s="3">
        <v>16.91</v>
      </c>
      <c r="K2744" s="2">
        <f t="shared" si="126"/>
        <v>358153800</v>
      </c>
      <c r="L2744" s="2">
        <f t="shared" si="127"/>
        <v>0.12731960403603146</v>
      </c>
      <c r="M2744" s="2">
        <f t="shared" si="128"/>
        <v>1.0068021056875567</v>
      </c>
    </row>
    <row r="2745" spans="1:13" x14ac:dyDescent="0.25">
      <c r="A2745" s="1" t="s">
        <v>5964</v>
      </c>
      <c r="B2745" s="1" t="s">
        <v>5965</v>
      </c>
      <c r="C2745" s="1" t="s">
        <v>4536</v>
      </c>
      <c r="D2745" s="1" t="s">
        <v>2</v>
      </c>
      <c r="E2745" s="1" t="s">
        <v>3</v>
      </c>
      <c r="F2745" s="1" t="s">
        <v>5966</v>
      </c>
      <c r="G2745" s="1">
        <v>3870000000</v>
      </c>
      <c r="H2745" s="1">
        <v>1240000000</v>
      </c>
      <c r="I2745" s="1">
        <v>966650000</v>
      </c>
      <c r="J2745" s="3">
        <v>56.69</v>
      </c>
      <c r="K2745" s="2">
        <f t="shared" si="126"/>
        <v>54799388500</v>
      </c>
      <c r="L2745" s="2">
        <f t="shared" si="127"/>
        <v>2.2627989726564192E-2</v>
      </c>
      <c r="M2745" s="2">
        <f t="shared" si="128"/>
        <v>7.0621226001454374E-2</v>
      </c>
    </row>
    <row r="2746" spans="1:13" x14ac:dyDescent="0.25">
      <c r="A2746" s="1" t="s">
        <v>5967</v>
      </c>
      <c r="B2746" s="1" t="s">
        <v>5968</v>
      </c>
      <c r="C2746" s="1" t="s">
        <v>4536</v>
      </c>
      <c r="D2746" s="1" t="s">
        <v>39</v>
      </c>
      <c r="E2746" s="1" t="s">
        <v>40</v>
      </c>
      <c r="F2746" s="1" t="s">
        <v>5969</v>
      </c>
      <c r="G2746" s="1">
        <v>398200000</v>
      </c>
      <c r="H2746" s="1">
        <v>71410000</v>
      </c>
      <c r="I2746" s="1">
        <v>113750000</v>
      </c>
      <c r="J2746" s="3">
        <v>15.79</v>
      </c>
      <c r="K2746" s="2">
        <f t="shared" si="126"/>
        <v>1796112500</v>
      </c>
      <c r="L2746" s="2">
        <f t="shared" si="127"/>
        <v>3.9758088649792259E-2</v>
      </c>
      <c r="M2746" s="2">
        <f t="shared" si="128"/>
        <v>0.22170103487392911</v>
      </c>
    </row>
    <row r="2747" spans="1:13" x14ac:dyDescent="0.25">
      <c r="A2747" s="1" t="s">
        <v>5970</v>
      </c>
      <c r="B2747" s="1" t="s">
        <v>5971</v>
      </c>
      <c r="C2747" s="1" t="s">
        <v>4536</v>
      </c>
      <c r="D2747" s="1" t="s">
        <v>95</v>
      </c>
      <c r="E2747" s="1" t="s">
        <v>229</v>
      </c>
      <c r="F2747" s="1" t="s">
        <v>5972</v>
      </c>
      <c r="G2747" s="1">
        <v>27550000</v>
      </c>
      <c r="H2747" s="1">
        <v>1370000</v>
      </c>
      <c r="I2747" s="1">
        <v>14630000</v>
      </c>
      <c r="J2747" s="3">
        <v>1.76</v>
      </c>
      <c r="K2747" s="2">
        <f t="shared" si="126"/>
        <v>25748800</v>
      </c>
      <c r="L2747" s="2">
        <f t="shared" si="127"/>
        <v>5.3206363014975458E-2</v>
      </c>
      <c r="M2747" s="2">
        <f t="shared" si="128"/>
        <v>1.0699527744982291</v>
      </c>
    </row>
    <row r="2748" spans="1:13" x14ac:dyDescent="0.25">
      <c r="A2748" s="1" t="s">
        <v>5973</v>
      </c>
      <c r="B2748" s="1" t="s">
        <v>5974</v>
      </c>
      <c r="C2748" s="1" t="s">
        <v>4536</v>
      </c>
      <c r="D2748" s="1" t="s">
        <v>13</v>
      </c>
      <c r="E2748" s="1" t="s">
        <v>158</v>
      </c>
      <c r="F2748" s="1" t="s">
        <v>5975</v>
      </c>
      <c r="G2748" s="1">
        <v>340010000</v>
      </c>
      <c r="H2748" s="1">
        <v>45340000</v>
      </c>
      <c r="I2748" s="1">
        <v>25220000</v>
      </c>
      <c r="J2748" s="3">
        <v>8.2799999999999994</v>
      </c>
      <c r="K2748" s="2">
        <f t="shared" si="126"/>
        <v>208821599.99999997</v>
      </c>
      <c r="L2748" s="2">
        <f t="shared" si="127"/>
        <v>0.21712313285598811</v>
      </c>
      <c r="M2748" s="2">
        <f t="shared" si="128"/>
        <v>1.6282319453543121</v>
      </c>
    </row>
    <row r="2749" spans="1:13" x14ac:dyDescent="0.25">
      <c r="A2749" s="1" t="s">
        <v>5976</v>
      </c>
      <c r="B2749" s="1" t="s">
        <v>5977</v>
      </c>
      <c r="C2749" s="1" t="s">
        <v>4536</v>
      </c>
      <c r="D2749" s="1" t="s">
        <v>128</v>
      </c>
      <c r="E2749" s="1" t="s">
        <v>307</v>
      </c>
      <c r="F2749" s="1" t="s">
        <v>5978</v>
      </c>
      <c r="G2749" s="1">
        <v>623980000</v>
      </c>
      <c r="H2749" s="1">
        <v>38350000</v>
      </c>
      <c r="I2749" s="1">
        <v>7120000</v>
      </c>
      <c r="J2749" s="3">
        <v>145.91999999999999</v>
      </c>
      <c r="K2749" s="2">
        <f t="shared" si="126"/>
        <v>1038950399.9999999</v>
      </c>
      <c r="L2749" s="2">
        <f t="shared" si="127"/>
        <v>3.6912252981470536E-2</v>
      </c>
      <c r="M2749" s="2">
        <f t="shared" si="128"/>
        <v>0.60058690000985615</v>
      </c>
    </row>
    <row r="2750" spans="1:13" x14ac:dyDescent="0.25">
      <c r="A2750" s="1" t="s">
        <v>5979</v>
      </c>
      <c r="B2750" s="1" t="s">
        <v>5980</v>
      </c>
      <c r="C2750" s="1" t="s">
        <v>4536</v>
      </c>
      <c r="D2750" s="1" t="s">
        <v>39</v>
      </c>
      <c r="E2750" s="1" t="s">
        <v>40</v>
      </c>
      <c r="F2750" s="1" t="s">
        <v>5981</v>
      </c>
      <c r="G2750" s="1">
        <v>0</v>
      </c>
      <c r="H2750" s="1">
        <v>-44600000</v>
      </c>
      <c r="I2750" s="1">
        <v>4330000</v>
      </c>
      <c r="J2750" s="3">
        <v>37.47</v>
      </c>
      <c r="K2750" s="2">
        <f t="shared" si="126"/>
        <v>162245100</v>
      </c>
      <c r="L2750" s="2">
        <f t="shared" si="127"/>
        <v>-0.27489273944174586</v>
      </c>
      <c r="M2750" s="2">
        <f t="shared" si="128"/>
        <v>0</v>
      </c>
    </row>
    <row r="2751" spans="1:13" x14ac:dyDescent="0.25">
      <c r="A2751" s="1" t="s">
        <v>5982</v>
      </c>
      <c r="B2751" s="1" t="s">
        <v>5983</v>
      </c>
      <c r="C2751" s="1" t="s">
        <v>4536</v>
      </c>
      <c r="D2751" s="1" t="s">
        <v>39</v>
      </c>
      <c r="E2751" s="1" t="s">
        <v>272</v>
      </c>
      <c r="F2751" s="1" t="s">
        <v>5984</v>
      </c>
      <c r="G2751" s="1">
        <v>488000</v>
      </c>
      <c r="H2751" s="1">
        <v>-41440000</v>
      </c>
      <c r="I2751" s="1">
        <v>44680000</v>
      </c>
      <c r="J2751" s="3">
        <v>5.66</v>
      </c>
      <c r="K2751" s="2">
        <f t="shared" si="126"/>
        <v>252888800</v>
      </c>
      <c r="L2751" s="2">
        <f t="shared" si="127"/>
        <v>-0.16386648993549735</v>
      </c>
      <c r="M2751" s="2">
        <f t="shared" si="128"/>
        <v>1.9297019085068219E-3</v>
      </c>
    </row>
    <row r="2752" spans="1:13" x14ac:dyDescent="0.25">
      <c r="A2752" s="1" t="s">
        <v>5985</v>
      </c>
      <c r="B2752" s="1" t="s">
        <v>5986</v>
      </c>
      <c r="C2752" s="1" t="s">
        <v>4536</v>
      </c>
      <c r="D2752" s="1" t="s">
        <v>39</v>
      </c>
      <c r="E2752" s="1" t="s">
        <v>1591</v>
      </c>
      <c r="F2752" s="1" t="s">
        <v>5987</v>
      </c>
      <c r="G2752" s="1">
        <v>0</v>
      </c>
      <c r="H2752" s="1">
        <v>-21220000</v>
      </c>
      <c r="I2752" s="1">
        <v>64459999.999999993</v>
      </c>
      <c r="J2752" s="3">
        <v>1.92</v>
      </c>
      <c r="K2752" s="2">
        <f t="shared" si="126"/>
        <v>123763199.99999999</v>
      </c>
      <c r="L2752" s="2">
        <f t="shared" si="127"/>
        <v>-0.17145645878581034</v>
      </c>
      <c r="M2752" s="2">
        <f t="shared" si="128"/>
        <v>0</v>
      </c>
    </row>
    <row r="2753" spans="1:13" x14ac:dyDescent="0.25">
      <c r="A2753" s="1" t="s">
        <v>5988</v>
      </c>
      <c r="B2753" s="1" t="s">
        <v>5989</v>
      </c>
      <c r="C2753" s="1" t="s">
        <v>4536</v>
      </c>
      <c r="D2753" s="1" t="s">
        <v>6</v>
      </c>
      <c r="E2753" s="1" t="s">
        <v>7</v>
      </c>
      <c r="F2753" s="1" t="s">
        <v>5990</v>
      </c>
      <c r="G2753" s="1">
        <v>0</v>
      </c>
      <c r="H2753" s="1">
        <v>-4460000</v>
      </c>
      <c r="I2753" s="1">
        <v>7330000</v>
      </c>
      <c r="J2753" s="3">
        <v>1.37</v>
      </c>
      <c r="K2753" s="2">
        <f t="shared" si="126"/>
        <v>10042100</v>
      </c>
      <c r="L2753" s="2">
        <f t="shared" si="127"/>
        <v>-0.4441302118082871</v>
      </c>
      <c r="M2753" s="2">
        <f t="shared" si="128"/>
        <v>0</v>
      </c>
    </row>
    <row r="2754" spans="1:13" x14ac:dyDescent="0.25">
      <c r="A2754" s="1" t="s">
        <v>5991</v>
      </c>
      <c r="B2754" s="1" t="s">
        <v>5992</v>
      </c>
      <c r="C2754" s="1" t="s">
        <v>4536</v>
      </c>
      <c r="D2754" s="1" t="s">
        <v>166</v>
      </c>
      <c r="E2754" s="1" t="s">
        <v>167</v>
      </c>
      <c r="F2754" s="1" t="s">
        <v>5993</v>
      </c>
      <c r="G2754" s="1">
        <v>1050000000</v>
      </c>
      <c r="H2754" s="1">
        <v>233800000</v>
      </c>
      <c r="I2754" s="1">
        <v>69860000</v>
      </c>
      <c r="J2754" s="3">
        <v>9.77</v>
      </c>
      <c r="K2754" s="2">
        <f t="shared" si="126"/>
        <v>682532200</v>
      </c>
      <c r="L2754" s="2">
        <f t="shared" si="127"/>
        <v>0.34254794132789634</v>
      </c>
      <c r="M2754" s="2">
        <f t="shared" si="128"/>
        <v>1.5383889580594146</v>
      </c>
    </row>
    <row r="2755" spans="1:13" x14ac:dyDescent="0.25">
      <c r="A2755" s="1" t="s">
        <v>5994</v>
      </c>
      <c r="B2755" s="1" t="s">
        <v>5995</v>
      </c>
      <c r="C2755" s="1" t="s">
        <v>4536</v>
      </c>
      <c r="D2755" s="1" t="s">
        <v>128</v>
      </c>
      <c r="E2755" s="1" t="s">
        <v>319</v>
      </c>
      <c r="F2755" s="1" t="s">
        <v>5996</v>
      </c>
      <c r="G2755" s="1">
        <v>45170000</v>
      </c>
      <c r="H2755" s="1">
        <v>-2940000</v>
      </c>
      <c r="I2755" s="1">
        <v>8480000</v>
      </c>
      <c r="J2755" s="3">
        <v>3.47</v>
      </c>
      <c r="K2755" s="2">
        <f t="shared" ref="K2755:K2818" si="129">I2755*J2755</f>
        <v>29425600</v>
      </c>
      <c r="L2755" s="2">
        <f t="shared" ref="L2755:L2818" si="130">H2755/K2755</f>
        <v>-9.9913000924365183E-2</v>
      </c>
      <c r="M2755" s="2">
        <f t="shared" ref="M2755:M2818" si="131">G2755/K2755</f>
        <v>1.5350579087597194</v>
      </c>
    </row>
    <row r="2756" spans="1:13" x14ac:dyDescent="0.25">
      <c r="A2756" s="1" t="s">
        <v>5997</v>
      </c>
      <c r="B2756" s="1" t="s">
        <v>5998</v>
      </c>
      <c r="C2756" s="1" t="s">
        <v>4536</v>
      </c>
      <c r="D2756" s="1" t="s">
        <v>39</v>
      </c>
      <c r="E2756" s="1" t="s">
        <v>1591</v>
      </c>
      <c r="F2756" s="1" t="s">
        <v>5999</v>
      </c>
      <c r="G2756" s="1">
        <v>10020000</v>
      </c>
      <c r="H2756" s="1">
        <v>-47410000</v>
      </c>
      <c r="I2756" s="1">
        <v>5290000</v>
      </c>
      <c r="J2756" s="3">
        <v>15.58</v>
      </c>
      <c r="K2756" s="2">
        <f t="shared" si="129"/>
        <v>82418200</v>
      </c>
      <c r="L2756" s="2">
        <f t="shared" si="130"/>
        <v>-0.5752370228905751</v>
      </c>
      <c r="M2756" s="2">
        <f t="shared" si="131"/>
        <v>0.12157508899733312</v>
      </c>
    </row>
    <row r="2757" spans="1:13" x14ac:dyDescent="0.25">
      <c r="A2757" s="1" t="s">
        <v>6000</v>
      </c>
      <c r="B2757" s="1" t="s">
        <v>6001</v>
      </c>
      <c r="C2757" s="1" t="s">
        <v>4536</v>
      </c>
      <c r="D2757" s="1" t="s">
        <v>39</v>
      </c>
      <c r="E2757" s="1" t="s">
        <v>1591</v>
      </c>
      <c r="F2757" s="1" t="s">
        <v>6002</v>
      </c>
      <c r="G2757" s="1">
        <v>0</v>
      </c>
      <c r="H2757" s="1">
        <v>-46340000</v>
      </c>
      <c r="I2757" s="1">
        <v>50900000</v>
      </c>
      <c r="J2757" s="3">
        <v>4.75</v>
      </c>
      <c r="K2757" s="2">
        <f t="shared" si="129"/>
        <v>241775000</v>
      </c>
      <c r="L2757" s="2">
        <f t="shared" si="130"/>
        <v>-0.1916658049839727</v>
      </c>
      <c r="M2757" s="2">
        <f t="shared" si="131"/>
        <v>0</v>
      </c>
    </row>
    <row r="2758" spans="1:13" x14ac:dyDescent="0.25">
      <c r="A2758" s="1" t="s">
        <v>6003</v>
      </c>
      <c r="B2758" s="1" t="s">
        <v>6004</v>
      </c>
      <c r="C2758" s="1" t="s">
        <v>4536</v>
      </c>
      <c r="D2758" s="1" t="s">
        <v>2</v>
      </c>
      <c r="E2758" s="1" t="s">
        <v>3</v>
      </c>
      <c r="F2758" s="1" t="s">
        <v>6005</v>
      </c>
      <c r="G2758" s="1">
        <v>1410000000</v>
      </c>
      <c r="H2758" s="1">
        <v>20430000</v>
      </c>
      <c r="I2758" s="1">
        <v>6570000</v>
      </c>
      <c r="J2758" s="3">
        <v>63.52</v>
      </c>
      <c r="K2758" s="2">
        <f t="shared" si="129"/>
        <v>417326400</v>
      </c>
      <c r="L2758" s="2">
        <f t="shared" si="130"/>
        <v>4.8954487422794242E-2</v>
      </c>
      <c r="M2758" s="2">
        <f t="shared" si="131"/>
        <v>3.3786503801341108</v>
      </c>
    </row>
    <row r="2759" spans="1:13" x14ac:dyDescent="0.25">
      <c r="A2759" s="1" t="s">
        <v>6006</v>
      </c>
      <c r="B2759" s="1" t="s">
        <v>6007</v>
      </c>
      <c r="C2759" s="1" t="s">
        <v>4536</v>
      </c>
      <c r="D2759" s="1" t="s">
        <v>112</v>
      </c>
      <c r="E2759" s="1" t="s">
        <v>205</v>
      </c>
      <c r="F2759" s="1" t="s">
        <v>6008</v>
      </c>
      <c r="G2759" s="1">
        <v>294480000</v>
      </c>
      <c r="H2759" s="1">
        <v>-56250000</v>
      </c>
      <c r="I2759" s="1">
        <v>40220000</v>
      </c>
      <c r="J2759" s="3">
        <v>14.4</v>
      </c>
      <c r="K2759" s="2">
        <f t="shared" si="129"/>
        <v>579168000</v>
      </c>
      <c r="L2759" s="2">
        <f t="shared" si="130"/>
        <v>-9.7122078567876677E-2</v>
      </c>
      <c r="M2759" s="2">
        <f t="shared" si="131"/>
        <v>0.50845350571854797</v>
      </c>
    </row>
    <row r="2760" spans="1:13" x14ac:dyDescent="0.25">
      <c r="A2760" s="1" t="s">
        <v>6009</v>
      </c>
      <c r="B2760" s="1" t="s">
        <v>6010</v>
      </c>
      <c r="C2760" s="1" t="s">
        <v>4536</v>
      </c>
      <c r="D2760" s="1" t="s">
        <v>77</v>
      </c>
      <c r="E2760" s="1" t="s">
        <v>515</v>
      </c>
      <c r="F2760" s="1" t="s">
        <v>6011</v>
      </c>
      <c r="G2760" s="1">
        <v>347180000</v>
      </c>
      <c r="H2760" s="1">
        <v>6220000</v>
      </c>
      <c r="I2760" s="1">
        <v>85480000</v>
      </c>
      <c r="J2760" s="3">
        <v>3.16</v>
      </c>
      <c r="K2760" s="2">
        <f t="shared" si="129"/>
        <v>270116800</v>
      </c>
      <c r="L2760" s="2">
        <f t="shared" si="130"/>
        <v>2.3027075694662457E-2</v>
      </c>
      <c r="M2760" s="2">
        <f t="shared" si="131"/>
        <v>1.2852958423911434</v>
      </c>
    </row>
    <row r="2761" spans="1:13" x14ac:dyDescent="0.25">
      <c r="A2761" s="1" t="s">
        <v>6012</v>
      </c>
      <c r="B2761" s="1" t="s">
        <v>6013</v>
      </c>
      <c r="C2761" s="1" t="s">
        <v>4536</v>
      </c>
      <c r="D2761" s="1" t="s">
        <v>39</v>
      </c>
      <c r="E2761" s="1" t="s">
        <v>40</v>
      </c>
      <c r="F2761" s="1" t="s">
        <v>6014</v>
      </c>
      <c r="G2761" s="1">
        <v>4010000</v>
      </c>
      <c r="H2761" s="1">
        <v>-214530000</v>
      </c>
      <c r="I2761" s="1">
        <v>58070000</v>
      </c>
      <c r="J2761" s="3">
        <v>46.91</v>
      </c>
      <c r="K2761" s="2">
        <f t="shared" si="129"/>
        <v>2724063700</v>
      </c>
      <c r="L2761" s="2">
        <f t="shared" si="130"/>
        <v>-7.8753664974868243E-2</v>
      </c>
      <c r="M2761" s="2">
        <f t="shared" si="131"/>
        <v>1.4720654293069579E-3</v>
      </c>
    </row>
    <row r="2762" spans="1:13" x14ac:dyDescent="0.25">
      <c r="A2762" s="1" t="s">
        <v>6015</v>
      </c>
      <c r="B2762" s="1" t="s">
        <v>6016</v>
      </c>
      <c r="C2762" s="1" t="s">
        <v>4536</v>
      </c>
      <c r="D2762" s="1" t="s">
        <v>39</v>
      </c>
      <c r="E2762" s="1" t="s">
        <v>824</v>
      </c>
      <c r="F2762" s="1" t="s">
        <v>6017</v>
      </c>
      <c r="G2762" s="1">
        <v>88840000</v>
      </c>
      <c r="H2762" s="1">
        <v>-75200000</v>
      </c>
      <c r="I2762" s="1">
        <v>380960000</v>
      </c>
      <c r="J2762" s="3">
        <v>2.67</v>
      </c>
      <c r="K2762" s="2">
        <f t="shared" si="129"/>
        <v>1017163200</v>
      </c>
      <c r="L2762" s="2">
        <f t="shared" si="130"/>
        <v>-7.3931105647549969E-2</v>
      </c>
      <c r="M2762" s="2">
        <f t="shared" si="131"/>
        <v>8.7340949810217283E-2</v>
      </c>
    </row>
    <row r="2763" spans="1:13" x14ac:dyDescent="0.25">
      <c r="A2763" s="1" t="s">
        <v>6018</v>
      </c>
      <c r="B2763" s="1" t="s">
        <v>6019</v>
      </c>
      <c r="C2763" s="1" t="s">
        <v>4536</v>
      </c>
      <c r="D2763" s="1" t="s">
        <v>54</v>
      </c>
      <c r="E2763" s="1" t="s">
        <v>266</v>
      </c>
      <c r="F2763" s="1" t="s">
        <v>6020</v>
      </c>
      <c r="G2763" s="1">
        <v>3960000000</v>
      </c>
      <c r="H2763" s="1">
        <v>792570000</v>
      </c>
      <c r="I2763" s="1">
        <v>61950000</v>
      </c>
      <c r="J2763" s="3">
        <v>128.22</v>
      </c>
      <c r="K2763" s="2">
        <f t="shared" si="129"/>
        <v>7943229000</v>
      </c>
      <c r="L2763" s="2">
        <f t="shared" si="130"/>
        <v>9.9779321482485278E-2</v>
      </c>
      <c r="M2763" s="2">
        <f t="shared" si="131"/>
        <v>0.49853781126038288</v>
      </c>
    </row>
    <row r="2764" spans="1:13" x14ac:dyDescent="0.25">
      <c r="A2764" s="1" t="s">
        <v>6021</v>
      </c>
      <c r="B2764" s="1" t="s">
        <v>6022</v>
      </c>
      <c r="C2764" s="1" t="s">
        <v>4536</v>
      </c>
      <c r="D2764" s="1" t="s">
        <v>39</v>
      </c>
      <c r="E2764" s="1" t="s">
        <v>1591</v>
      </c>
      <c r="F2764" s="1" t="s">
        <v>6023</v>
      </c>
      <c r="G2764" s="1">
        <v>371210000</v>
      </c>
      <c r="H2764" s="1">
        <v>-153610000</v>
      </c>
      <c r="I2764" s="1">
        <v>79220000</v>
      </c>
      <c r="J2764" s="3">
        <v>65.19</v>
      </c>
      <c r="K2764" s="2">
        <f t="shared" si="129"/>
        <v>5164351800</v>
      </c>
      <c r="L2764" s="2">
        <f t="shared" si="130"/>
        <v>-2.9744294337190585E-2</v>
      </c>
      <c r="M2764" s="2">
        <f t="shared" si="131"/>
        <v>7.1879301483682809E-2</v>
      </c>
    </row>
    <row r="2765" spans="1:13" x14ac:dyDescent="0.25">
      <c r="A2765" s="1" t="s">
        <v>6024</v>
      </c>
      <c r="B2765" s="1" t="s">
        <v>6025</v>
      </c>
      <c r="C2765" s="1" t="s">
        <v>4536</v>
      </c>
      <c r="D2765" s="1" t="s">
        <v>112</v>
      </c>
      <c r="E2765" s="1" t="s">
        <v>205</v>
      </c>
      <c r="F2765" s="1" t="s">
        <v>6026</v>
      </c>
      <c r="G2765" s="1">
        <v>1460000000</v>
      </c>
      <c r="H2765" s="1">
        <v>3190000</v>
      </c>
      <c r="I2765" s="1">
        <v>106280000</v>
      </c>
      <c r="J2765" s="3">
        <v>12.1</v>
      </c>
      <c r="K2765" s="2">
        <f t="shared" si="129"/>
        <v>1285988000</v>
      </c>
      <c r="L2765" s="2">
        <f t="shared" si="130"/>
        <v>2.4805830225476445E-3</v>
      </c>
      <c r="M2765" s="2">
        <f t="shared" si="131"/>
        <v>1.1353138598493921</v>
      </c>
    </row>
    <row r="2766" spans="1:13" x14ac:dyDescent="0.25">
      <c r="A2766" s="1" t="s">
        <v>6027</v>
      </c>
      <c r="B2766" s="1" t="s">
        <v>6028</v>
      </c>
      <c r="C2766" s="1" t="s">
        <v>4536</v>
      </c>
      <c r="D2766" s="1" t="s">
        <v>128</v>
      </c>
      <c r="E2766" s="1" t="s">
        <v>319</v>
      </c>
      <c r="F2766" s="1" t="s">
        <v>6029</v>
      </c>
      <c r="G2766" s="1">
        <v>1950000000</v>
      </c>
      <c r="H2766" s="1">
        <v>53340000</v>
      </c>
      <c r="I2766" s="1">
        <v>60230000</v>
      </c>
      <c r="J2766" s="3">
        <v>35.130000000000003</v>
      </c>
      <c r="K2766" s="2">
        <f t="shared" si="129"/>
        <v>2115879900.0000002</v>
      </c>
      <c r="L2766" s="2">
        <f t="shared" si="130"/>
        <v>2.5209370342806316E-2</v>
      </c>
      <c r="M2766" s="2">
        <f t="shared" si="131"/>
        <v>0.92160240285849859</v>
      </c>
    </row>
    <row r="2767" spans="1:13" x14ac:dyDescent="0.25">
      <c r="A2767" s="1" t="s">
        <v>6030</v>
      </c>
      <c r="B2767" s="1" t="s">
        <v>6031</v>
      </c>
      <c r="C2767" s="1" t="s">
        <v>4536</v>
      </c>
      <c r="D2767" s="1" t="s">
        <v>77</v>
      </c>
      <c r="E2767" s="1" t="s">
        <v>194</v>
      </c>
      <c r="F2767" s="1" t="s">
        <v>6032</v>
      </c>
      <c r="G2767" s="1">
        <v>1900000000</v>
      </c>
      <c r="H2767" s="1">
        <v>176700000</v>
      </c>
      <c r="I2767" s="1">
        <v>57230000</v>
      </c>
      <c r="J2767" s="3">
        <v>93.56</v>
      </c>
      <c r="K2767" s="2">
        <f t="shared" si="129"/>
        <v>5354438800</v>
      </c>
      <c r="L2767" s="2">
        <f t="shared" si="130"/>
        <v>3.3000657323789005E-2</v>
      </c>
      <c r="M2767" s="2">
        <f t="shared" si="131"/>
        <v>0.35484577767515058</v>
      </c>
    </row>
    <row r="2768" spans="1:13" x14ac:dyDescent="0.25">
      <c r="A2768" s="1" t="s">
        <v>6033</v>
      </c>
      <c r="B2768" s="1" t="s">
        <v>6034</v>
      </c>
      <c r="C2768" s="1" t="s">
        <v>4536</v>
      </c>
      <c r="D2768" s="1" t="s">
        <v>13</v>
      </c>
      <c r="E2768" s="1" t="s">
        <v>448</v>
      </c>
      <c r="F2768" s="1" t="s">
        <v>6035</v>
      </c>
      <c r="G2768" s="1">
        <v>718560000</v>
      </c>
      <c r="H2768" s="1">
        <v>66360000</v>
      </c>
      <c r="I2768" s="1">
        <v>17590000</v>
      </c>
      <c r="J2768" s="3">
        <v>239.89</v>
      </c>
      <c r="K2768" s="2">
        <f t="shared" si="129"/>
        <v>4219665099.9999995</v>
      </c>
      <c r="L2768" s="2">
        <f t="shared" si="130"/>
        <v>1.5726366530841512E-2</v>
      </c>
      <c r="M2768" s="2">
        <f t="shared" si="131"/>
        <v>0.17028839563594753</v>
      </c>
    </row>
    <row r="2769" spans="1:13" x14ac:dyDescent="0.25">
      <c r="A2769" s="1" t="s">
        <v>6036</v>
      </c>
      <c r="B2769" s="1" t="s">
        <v>6037</v>
      </c>
      <c r="C2769" s="1" t="s">
        <v>4536</v>
      </c>
      <c r="D2769" s="1" t="s">
        <v>128</v>
      </c>
      <c r="E2769" s="1" t="s">
        <v>307</v>
      </c>
      <c r="F2769" s="1" t="s">
        <v>6038</v>
      </c>
      <c r="G2769" s="1">
        <v>7140000</v>
      </c>
      <c r="H2769" s="1">
        <v>-2170000</v>
      </c>
      <c r="I2769" s="1">
        <v>2660000</v>
      </c>
      <c r="J2769" s="3">
        <v>23.14</v>
      </c>
      <c r="K2769" s="2">
        <f t="shared" si="129"/>
        <v>61552400</v>
      </c>
      <c r="L2769" s="2">
        <f t="shared" si="130"/>
        <v>-3.5254514852385933E-2</v>
      </c>
      <c r="M2769" s="2">
        <f t="shared" si="131"/>
        <v>0.11599872628849565</v>
      </c>
    </row>
    <row r="2770" spans="1:13" x14ac:dyDescent="0.25">
      <c r="A2770" s="1" t="s">
        <v>6039</v>
      </c>
      <c r="B2770" s="1" t="s">
        <v>6040</v>
      </c>
      <c r="C2770" s="1" t="s">
        <v>4536</v>
      </c>
      <c r="D2770" s="1" t="s">
        <v>39</v>
      </c>
      <c r="E2770" s="1" t="s">
        <v>40</v>
      </c>
      <c r="F2770" s="1" t="s">
        <v>6041</v>
      </c>
      <c r="G2770" s="1">
        <v>0</v>
      </c>
      <c r="H2770" s="1">
        <v>-27030000</v>
      </c>
      <c r="I2770" s="1">
        <v>48030000</v>
      </c>
      <c r="J2770" s="3">
        <v>1.63</v>
      </c>
      <c r="K2770" s="2">
        <f t="shared" si="129"/>
        <v>78288900</v>
      </c>
      <c r="L2770" s="2">
        <f t="shared" si="130"/>
        <v>-0.3452596728271824</v>
      </c>
      <c r="M2770" s="2">
        <f t="shared" si="131"/>
        <v>0</v>
      </c>
    </row>
    <row r="2771" spans="1:13" x14ac:dyDescent="0.25">
      <c r="A2771" s="1" t="s">
        <v>6042</v>
      </c>
      <c r="B2771" s="1" t="s">
        <v>6043</v>
      </c>
      <c r="C2771" s="1" t="s">
        <v>4536</v>
      </c>
      <c r="D2771" s="1" t="s">
        <v>112</v>
      </c>
      <c r="E2771" s="1" t="s">
        <v>205</v>
      </c>
      <c r="F2771" s="1" t="s">
        <v>6044</v>
      </c>
      <c r="G2771" s="1">
        <v>3060000000</v>
      </c>
      <c r="H2771" s="1">
        <v>89330000</v>
      </c>
      <c r="I2771" s="1">
        <v>243640000</v>
      </c>
      <c r="J2771" s="3">
        <v>310.77</v>
      </c>
      <c r="K2771" s="2">
        <f t="shared" si="129"/>
        <v>75716002800</v>
      </c>
      <c r="L2771" s="2">
        <f t="shared" si="130"/>
        <v>1.1798034325182312E-3</v>
      </c>
      <c r="M2771" s="2">
        <f t="shared" si="131"/>
        <v>4.0414177807072509E-2</v>
      </c>
    </row>
    <row r="2772" spans="1:13" x14ac:dyDescent="0.25">
      <c r="A2772" s="1" t="s">
        <v>6045</v>
      </c>
      <c r="B2772" s="1" t="s">
        <v>6046</v>
      </c>
      <c r="C2772" s="1" t="s">
        <v>4536</v>
      </c>
      <c r="D2772" s="1" t="s">
        <v>251</v>
      </c>
      <c r="E2772" s="1" t="s">
        <v>309</v>
      </c>
      <c r="F2772" s="1" t="s">
        <v>6047</v>
      </c>
      <c r="G2772" s="1">
        <v>75050000</v>
      </c>
      <c r="H2772" s="1">
        <v>5650000</v>
      </c>
      <c r="I2772" s="1">
        <v>10120000</v>
      </c>
      <c r="J2772" s="3">
        <v>5.28</v>
      </c>
      <c r="K2772" s="2">
        <f t="shared" si="129"/>
        <v>53433600</v>
      </c>
      <c r="L2772" s="2">
        <f t="shared" si="130"/>
        <v>0.10573871122290095</v>
      </c>
      <c r="M2772" s="2">
        <f t="shared" si="131"/>
        <v>1.4045469517307463</v>
      </c>
    </row>
    <row r="2773" spans="1:13" x14ac:dyDescent="0.25">
      <c r="A2773" s="1" t="s">
        <v>6048</v>
      </c>
      <c r="B2773" s="1" t="s">
        <v>6049</v>
      </c>
      <c r="C2773" s="1" t="s">
        <v>4536</v>
      </c>
      <c r="D2773" s="1" t="s">
        <v>39</v>
      </c>
      <c r="E2773" s="1" t="s">
        <v>1591</v>
      </c>
      <c r="F2773" s="1" t="s">
        <v>6050</v>
      </c>
      <c r="G2773" s="1">
        <v>53870000</v>
      </c>
      <c r="H2773" s="1">
        <v>-5340000</v>
      </c>
      <c r="I2773" s="1">
        <v>13540000</v>
      </c>
      <c r="J2773" s="3">
        <v>4.9800000000000004</v>
      </c>
      <c r="K2773" s="2">
        <f t="shared" si="129"/>
        <v>67429200</v>
      </c>
      <c r="L2773" s="2">
        <f t="shared" si="130"/>
        <v>-7.9194177003434715E-2</v>
      </c>
      <c r="M2773" s="2">
        <f t="shared" si="131"/>
        <v>0.79891204404026739</v>
      </c>
    </row>
    <row r="2774" spans="1:13" x14ac:dyDescent="0.25">
      <c r="A2774" s="1" t="s">
        <v>6051</v>
      </c>
      <c r="B2774" s="1" t="s">
        <v>6052</v>
      </c>
      <c r="C2774" s="1" t="s">
        <v>4536</v>
      </c>
      <c r="D2774" s="1" t="s">
        <v>112</v>
      </c>
      <c r="E2774" s="1" t="s">
        <v>113</v>
      </c>
      <c r="F2774" s="1" t="s">
        <v>3613</v>
      </c>
      <c r="G2774" s="1">
        <v>57000000000</v>
      </c>
      <c r="H2774" s="1">
        <v>12610000000</v>
      </c>
      <c r="I2774" s="1">
        <v>4110000000</v>
      </c>
      <c r="J2774" s="3">
        <v>50.01</v>
      </c>
      <c r="K2774" s="2">
        <f t="shared" si="129"/>
        <v>205541100000</v>
      </c>
      <c r="L2774" s="2">
        <f t="shared" si="130"/>
        <v>6.1350260361552993E-2</v>
      </c>
      <c r="M2774" s="2">
        <f t="shared" si="131"/>
        <v>0.27731679941383985</v>
      </c>
    </row>
    <row r="2775" spans="1:13" x14ac:dyDescent="0.25">
      <c r="A2775" s="1" t="s">
        <v>6053</v>
      </c>
      <c r="B2775" s="1" t="s">
        <v>6054</v>
      </c>
      <c r="C2775" s="1" t="s">
        <v>4536</v>
      </c>
      <c r="D2775" s="1" t="s">
        <v>112</v>
      </c>
      <c r="E2775" s="1" t="s">
        <v>186</v>
      </c>
      <c r="F2775" s="1" t="s">
        <v>6055</v>
      </c>
      <c r="G2775" s="1">
        <v>2460000000</v>
      </c>
      <c r="H2775" s="1">
        <v>374700000</v>
      </c>
      <c r="I2775" s="1">
        <v>406900000</v>
      </c>
      <c r="J2775" s="3">
        <v>95.69</v>
      </c>
      <c r="K2775" s="2">
        <f t="shared" si="129"/>
        <v>38936261000</v>
      </c>
      <c r="L2775" s="2">
        <f t="shared" si="130"/>
        <v>9.6234201840798214E-3</v>
      </c>
      <c r="M2775" s="2">
        <f t="shared" si="131"/>
        <v>6.3180180552005236E-2</v>
      </c>
    </row>
    <row r="2776" spans="1:13" x14ac:dyDescent="0.25">
      <c r="A2776" s="1" t="s">
        <v>6056</v>
      </c>
      <c r="B2776" s="1" t="s">
        <v>6057</v>
      </c>
      <c r="C2776" s="1" t="s">
        <v>4536</v>
      </c>
      <c r="D2776" s="1" t="s">
        <v>112</v>
      </c>
      <c r="E2776" s="1" t="s">
        <v>2438</v>
      </c>
      <c r="F2776" s="1" t="s">
        <v>6058</v>
      </c>
      <c r="G2776" s="1">
        <v>1170000000</v>
      </c>
      <c r="H2776" s="1">
        <v>66250000</v>
      </c>
      <c r="I2776" s="1">
        <v>30120000</v>
      </c>
      <c r="J2776" s="3">
        <v>50</v>
      </c>
      <c r="K2776" s="2">
        <f t="shared" si="129"/>
        <v>1506000000</v>
      </c>
      <c r="L2776" s="2">
        <f t="shared" si="130"/>
        <v>4.3990703851261623E-2</v>
      </c>
      <c r="M2776" s="2">
        <f t="shared" si="131"/>
        <v>0.77689243027888444</v>
      </c>
    </row>
    <row r="2777" spans="1:13" x14ac:dyDescent="0.25">
      <c r="A2777" s="1" t="s">
        <v>6059</v>
      </c>
      <c r="B2777" s="1" t="s">
        <v>6060</v>
      </c>
      <c r="C2777" s="1" t="s">
        <v>4536</v>
      </c>
      <c r="D2777" s="1" t="s">
        <v>77</v>
      </c>
      <c r="E2777" s="1" t="s">
        <v>194</v>
      </c>
      <c r="F2777" s="1" t="s">
        <v>6061</v>
      </c>
      <c r="G2777" s="1">
        <v>7610000000</v>
      </c>
      <c r="H2777" s="1">
        <v>274190000</v>
      </c>
      <c r="I2777" s="1">
        <v>72190000</v>
      </c>
      <c r="J2777" s="3">
        <v>18.739999999999998</v>
      </c>
      <c r="K2777" s="2">
        <f t="shared" si="129"/>
        <v>1352840600</v>
      </c>
      <c r="L2777" s="2">
        <f t="shared" si="130"/>
        <v>0.20267724076288071</v>
      </c>
      <c r="M2777" s="2">
        <f t="shared" si="131"/>
        <v>5.6252007812302498</v>
      </c>
    </row>
    <row r="2778" spans="1:13" x14ac:dyDescent="0.25">
      <c r="A2778" s="1" t="s">
        <v>6062</v>
      </c>
      <c r="B2778" s="1" t="s">
        <v>6063</v>
      </c>
      <c r="C2778" s="1" t="s">
        <v>4536</v>
      </c>
      <c r="D2778" s="1" t="s">
        <v>112</v>
      </c>
      <c r="E2778" s="1" t="s">
        <v>113</v>
      </c>
      <c r="F2778" s="1" t="s">
        <v>6064</v>
      </c>
      <c r="G2778" s="1">
        <v>64650000.000000007</v>
      </c>
      <c r="H2778" s="1">
        <v>4880000</v>
      </c>
      <c r="I2778" s="1">
        <v>8940000</v>
      </c>
      <c r="J2778" s="3">
        <v>19.399999999999999</v>
      </c>
      <c r="K2778" s="2">
        <f t="shared" si="129"/>
        <v>173436000</v>
      </c>
      <c r="L2778" s="2">
        <f t="shared" si="130"/>
        <v>2.813718028552319E-2</v>
      </c>
      <c r="M2778" s="2">
        <f t="shared" si="131"/>
        <v>0.3727599806268595</v>
      </c>
    </row>
    <row r="2779" spans="1:13" x14ac:dyDescent="0.25">
      <c r="A2779" s="1" t="s">
        <v>6065</v>
      </c>
      <c r="B2779" s="1" t="s">
        <v>6066</v>
      </c>
      <c r="C2779" s="1" t="s">
        <v>4536</v>
      </c>
      <c r="D2779" s="1" t="s">
        <v>180</v>
      </c>
      <c r="E2779" s="1" t="s">
        <v>181</v>
      </c>
      <c r="F2779" s="1" t="s">
        <v>6067</v>
      </c>
      <c r="G2779" s="1">
        <v>230600000</v>
      </c>
      <c r="H2779" s="1">
        <v>-602970000</v>
      </c>
      <c r="I2779" s="1">
        <v>157850000</v>
      </c>
      <c r="J2779" s="3">
        <v>16.25</v>
      </c>
      <c r="K2779" s="2">
        <f t="shared" si="129"/>
        <v>2565062500</v>
      </c>
      <c r="L2779" s="2">
        <f t="shared" si="130"/>
        <v>-0.23507029555810044</v>
      </c>
      <c r="M2779" s="2">
        <f t="shared" si="131"/>
        <v>8.9900343558880144E-2</v>
      </c>
    </row>
    <row r="2780" spans="1:13" x14ac:dyDescent="0.25">
      <c r="A2780" s="1" t="s">
        <v>6068</v>
      </c>
      <c r="B2780" s="1" t="s">
        <v>6069</v>
      </c>
      <c r="C2780" s="1" t="s">
        <v>4536</v>
      </c>
      <c r="D2780" s="1" t="s">
        <v>50</v>
      </c>
      <c r="E2780" s="1" t="s">
        <v>619</v>
      </c>
      <c r="F2780" s="1" t="s">
        <v>6070</v>
      </c>
      <c r="G2780" s="1">
        <v>252810000</v>
      </c>
      <c r="H2780" s="1">
        <v>-101540000</v>
      </c>
      <c r="I2780" s="1">
        <v>17260000</v>
      </c>
      <c r="J2780" s="3">
        <v>0.15959999999999999</v>
      </c>
      <c r="K2780" s="1">
        <f t="shared" si="129"/>
        <v>2754696</v>
      </c>
      <c r="L2780" s="1">
        <f t="shared" si="130"/>
        <v>-36.860691706090257</v>
      </c>
      <c r="M2780" s="1">
        <f t="shared" si="131"/>
        <v>91.774192143162082</v>
      </c>
    </row>
    <row r="2781" spans="1:13" x14ac:dyDescent="0.25">
      <c r="A2781" s="1" t="s">
        <v>6071</v>
      </c>
      <c r="B2781" s="1" t="s">
        <v>6072</v>
      </c>
      <c r="C2781" s="1" t="s">
        <v>4536</v>
      </c>
      <c r="D2781" s="1" t="s">
        <v>210</v>
      </c>
      <c r="E2781" s="1" t="s">
        <v>396</v>
      </c>
      <c r="F2781" s="1" t="s">
        <v>6073</v>
      </c>
      <c r="G2781" s="1">
        <v>565230000</v>
      </c>
      <c r="H2781" s="1">
        <v>-107660000</v>
      </c>
      <c r="I2781" s="1">
        <v>34520000</v>
      </c>
      <c r="J2781" s="3">
        <v>5.67</v>
      </c>
      <c r="K2781" s="2">
        <f t="shared" si="129"/>
        <v>195728400</v>
      </c>
      <c r="L2781" s="2">
        <f t="shared" si="130"/>
        <v>-0.55004792355120669</v>
      </c>
      <c r="M2781" s="2">
        <f t="shared" si="131"/>
        <v>2.8878282354528011</v>
      </c>
    </row>
    <row r="2782" spans="1:13" x14ac:dyDescent="0.25">
      <c r="A2782" s="1" t="s">
        <v>6074</v>
      </c>
      <c r="B2782" s="1" t="s">
        <v>6075</v>
      </c>
      <c r="C2782" s="1" t="s">
        <v>4536</v>
      </c>
      <c r="D2782" s="1" t="s">
        <v>39</v>
      </c>
      <c r="E2782" s="1" t="s">
        <v>272</v>
      </c>
      <c r="F2782" s="1" t="s">
        <v>6076</v>
      </c>
      <c r="G2782" s="1">
        <v>219790000</v>
      </c>
      <c r="H2782" s="1">
        <v>-57470000</v>
      </c>
      <c r="I2782" s="1">
        <v>26800000</v>
      </c>
      <c r="J2782" s="3">
        <v>21.54</v>
      </c>
      <c r="K2782" s="2">
        <f t="shared" si="129"/>
        <v>577272000</v>
      </c>
      <c r="L2782" s="2">
        <f t="shared" si="130"/>
        <v>-9.9554456131598273E-2</v>
      </c>
      <c r="M2782" s="2">
        <f t="shared" si="131"/>
        <v>0.38073906234842503</v>
      </c>
    </row>
    <row r="2783" spans="1:13" x14ac:dyDescent="0.25">
      <c r="A2783" s="1" t="s">
        <v>6077</v>
      </c>
      <c r="B2783" s="1" t="s">
        <v>6078</v>
      </c>
      <c r="C2783" s="1" t="s">
        <v>4536</v>
      </c>
      <c r="D2783" s="1" t="s">
        <v>13</v>
      </c>
      <c r="E2783" s="1" t="s">
        <v>245</v>
      </c>
      <c r="F2783" s="1" t="s">
        <v>6079</v>
      </c>
      <c r="G2783" s="1">
        <v>102400000</v>
      </c>
      <c r="H2783" s="1">
        <v>33090000</v>
      </c>
      <c r="I2783" s="1">
        <v>30020000</v>
      </c>
      <c r="J2783" s="3">
        <v>25.16</v>
      </c>
      <c r="K2783" s="2">
        <f t="shared" si="129"/>
        <v>755303200</v>
      </c>
      <c r="L2783" s="2">
        <f t="shared" si="130"/>
        <v>4.3810220849057703E-2</v>
      </c>
      <c r="M2783" s="2">
        <f t="shared" si="131"/>
        <v>0.13557469371240582</v>
      </c>
    </row>
    <row r="2784" spans="1:13" x14ac:dyDescent="0.25">
      <c r="A2784" s="1" t="s">
        <v>6080</v>
      </c>
      <c r="B2784" s="1" t="s">
        <v>6081</v>
      </c>
      <c r="C2784" s="1" t="s">
        <v>4536</v>
      </c>
      <c r="D2784" s="1" t="s">
        <v>166</v>
      </c>
      <c r="E2784" s="1" t="s">
        <v>216</v>
      </c>
      <c r="F2784" s="1" t="s">
        <v>6082</v>
      </c>
      <c r="G2784" s="1">
        <v>757900000</v>
      </c>
      <c r="H2784" s="1">
        <v>96440000</v>
      </c>
      <c r="I2784" s="1">
        <v>15550000</v>
      </c>
      <c r="J2784" s="3">
        <v>239.66</v>
      </c>
      <c r="K2784" s="2">
        <f t="shared" si="129"/>
        <v>3726713000</v>
      </c>
      <c r="L2784" s="2">
        <f t="shared" si="130"/>
        <v>2.5878032464533761E-2</v>
      </c>
      <c r="M2784" s="2">
        <f t="shared" si="131"/>
        <v>0.20336956454655886</v>
      </c>
    </row>
    <row r="2785" spans="1:13" x14ac:dyDescent="0.25">
      <c r="A2785" s="1" t="s">
        <v>6083</v>
      </c>
      <c r="B2785" s="1" t="s">
        <v>6084</v>
      </c>
      <c r="C2785" s="1" t="s">
        <v>4536</v>
      </c>
      <c r="D2785" s="1" t="s">
        <v>144</v>
      </c>
      <c r="E2785" s="1" t="s">
        <v>914</v>
      </c>
      <c r="F2785" s="1" t="s">
        <v>6085</v>
      </c>
      <c r="G2785" s="1">
        <v>14660000000</v>
      </c>
      <c r="H2785" s="1">
        <v>3720000000</v>
      </c>
      <c r="I2785" s="1">
        <v>2010000000</v>
      </c>
      <c r="J2785" s="3">
        <v>35.950000000000003</v>
      </c>
      <c r="K2785" s="2">
        <f t="shared" si="129"/>
        <v>72259500000</v>
      </c>
      <c r="L2785" s="2">
        <f t="shared" si="130"/>
        <v>5.1481120129533139E-2</v>
      </c>
      <c r="M2785" s="2">
        <f t="shared" si="131"/>
        <v>0.20287989814488061</v>
      </c>
    </row>
    <row r="2786" spans="1:13" x14ac:dyDescent="0.25">
      <c r="A2786" s="1" t="s">
        <v>6086</v>
      </c>
      <c r="B2786" s="1" t="s">
        <v>6087</v>
      </c>
      <c r="C2786" s="1" t="s">
        <v>4536</v>
      </c>
      <c r="D2786" s="1" t="s">
        <v>50</v>
      </c>
      <c r="E2786" s="1" t="s">
        <v>81</v>
      </c>
      <c r="F2786" s="1" t="s">
        <v>6088</v>
      </c>
      <c r="G2786" s="1">
        <v>8820000000</v>
      </c>
      <c r="H2786" s="1">
        <v>1340000000</v>
      </c>
      <c r="I2786" s="1">
        <v>103380000</v>
      </c>
      <c r="J2786" s="3">
        <v>677.72</v>
      </c>
      <c r="K2786" s="2">
        <f t="shared" si="129"/>
        <v>70062693600</v>
      </c>
      <c r="L2786" s="2">
        <f t="shared" si="130"/>
        <v>1.9125727703965981E-2</v>
      </c>
      <c r="M2786" s="2">
        <f t="shared" si="131"/>
        <v>0.12588725249923877</v>
      </c>
    </row>
    <row r="2787" spans="1:13" x14ac:dyDescent="0.25">
      <c r="A2787" s="1" t="s">
        <v>6089</v>
      </c>
      <c r="B2787" s="1" t="s">
        <v>6090</v>
      </c>
      <c r="C2787" s="1" t="s">
        <v>4536</v>
      </c>
      <c r="D2787" s="1" t="s">
        <v>13</v>
      </c>
      <c r="E2787" s="1" t="s">
        <v>34</v>
      </c>
      <c r="F2787" s="1" t="s">
        <v>6091</v>
      </c>
      <c r="G2787" s="1">
        <v>324710000</v>
      </c>
      <c r="H2787" s="1">
        <v>78000000</v>
      </c>
      <c r="I2787" s="1">
        <v>17900000</v>
      </c>
      <c r="J2787" s="3">
        <v>42.15</v>
      </c>
      <c r="K2787" s="2">
        <f t="shared" si="129"/>
        <v>754485000</v>
      </c>
      <c r="L2787" s="2">
        <f t="shared" si="130"/>
        <v>0.10338177697369728</v>
      </c>
      <c r="M2787" s="2">
        <f t="shared" si="131"/>
        <v>0.43037303591191345</v>
      </c>
    </row>
    <row r="2788" spans="1:13" x14ac:dyDescent="0.25">
      <c r="A2788" s="1" t="s">
        <v>6092</v>
      </c>
      <c r="B2788" s="1" t="s">
        <v>6093</v>
      </c>
      <c r="C2788" s="1" t="s">
        <v>4536</v>
      </c>
      <c r="D2788" s="1" t="s">
        <v>251</v>
      </c>
      <c r="E2788" s="1" t="s">
        <v>431</v>
      </c>
      <c r="F2788" s="1" t="s">
        <v>6094</v>
      </c>
      <c r="G2788" s="1">
        <v>29950000</v>
      </c>
      <c r="H2788" s="1">
        <v>-19580000</v>
      </c>
      <c r="I2788" s="1">
        <v>30380000</v>
      </c>
      <c r="J2788" s="3">
        <v>0.31619999999999998</v>
      </c>
      <c r="K2788" s="1">
        <f t="shared" si="129"/>
        <v>9606156</v>
      </c>
      <c r="L2788" s="1">
        <f t="shared" si="130"/>
        <v>-2.0382762886632282</v>
      </c>
      <c r="M2788" s="1">
        <f t="shared" si="131"/>
        <v>3.1177923823015159</v>
      </c>
    </row>
    <row r="2789" spans="1:13" x14ac:dyDescent="0.25">
      <c r="A2789" s="1" t="s">
        <v>6095</v>
      </c>
      <c r="B2789" s="1" t="s">
        <v>6096</v>
      </c>
      <c r="C2789" s="1" t="s">
        <v>4536</v>
      </c>
      <c r="D2789" s="1" t="s">
        <v>13</v>
      </c>
      <c r="E2789" s="1" t="s">
        <v>34</v>
      </c>
      <c r="F2789" s="1" t="s">
        <v>6097</v>
      </c>
      <c r="G2789" s="1">
        <v>243640000</v>
      </c>
      <c r="H2789" s="1">
        <v>633000</v>
      </c>
      <c r="I2789" s="1">
        <v>72510000</v>
      </c>
      <c r="J2789" s="3">
        <v>6.42</v>
      </c>
      <c r="K2789" s="2">
        <f t="shared" si="129"/>
        <v>465514200</v>
      </c>
      <c r="L2789" s="2">
        <f t="shared" si="130"/>
        <v>1.3597866617173009E-3</v>
      </c>
      <c r="M2789" s="2">
        <f t="shared" si="131"/>
        <v>0.52337823421927843</v>
      </c>
    </row>
    <row r="2790" spans="1:13" x14ac:dyDescent="0.25">
      <c r="A2790" s="1" t="s">
        <v>6098</v>
      </c>
      <c r="B2790" s="1" t="s">
        <v>6099</v>
      </c>
      <c r="C2790" s="1" t="s">
        <v>4536</v>
      </c>
      <c r="D2790" s="1" t="s">
        <v>39</v>
      </c>
      <c r="E2790" s="1" t="s">
        <v>40</v>
      </c>
      <c r="F2790" s="1" t="s">
        <v>6100</v>
      </c>
      <c r="G2790" s="1">
        <v>101210000</v>
      </c>
      <c r="H2790" s="1">
        <v>-569000</v>
      </c>
      <c r="I2790" s="1">
        <v>73810000</v>
      </c>
      <c r="J2790" s="3">
        <v>2.0299999999999998</v>
      </c>
      <c r="K2790" s="2">
        <f t="shared" si="129"/>
        <v>149834300</v>
      </c>
      <c r="L2790" s="2">
        <f t="shared" si="130"/>
        <v>-3.7975283363021685E-3</v>
      </c>
      <c r="M2790" s="2">
        <f t="shared" si="131"/>
        <v>0.67547951303539977</v>
      </c>
    </row>
    <row r="2791" spans="1:13" x14ac:dyDescent="0.25">
      <c r="A2791" s="1" t="s">
        <v>6101</v>
      </c>
      <c r="B2791" s="1" t="s">
        <v>6102</v>
      </c>
      <c r="C2791" s="1" t="s">
        <v>4536</v>
      </c>
      <c r="D2791" s="1" t="s">
        <v>144</v>
      </c>
      <c r="E2791" s="1" t="s">
        <v>294</v>
      </c>
      <c r="F2791" s="1" t="s">
        <v>6103</v>
      </c>
      <c r="G2791" s="1">
        <v>97520000</v>
      </c>
      <c r="H2791" s="1">
        <v>38640000</v>
      </c>
      <c r="I2791" s="1">
        <v>21950000</v>
      </c>
      <c r="J2791" s="3">
        <v>3.61</v>
      </c>
      <c r="K2791" s="2">
        <f t="shared" si="129"/>
        <v>79239500</v>
      </c>
      <c r="L2791" s="2">
        <f t="shared" si="130"/>
        <v>0.48763558578739141</v>
      </c>
      <c r="M2791" s="2">
        <f t="shared" si="131"/>
        <v>1.2306993355586544</v>
      </c>
    </row>
    <row r="2792" spans="1:13" x14ac:dyDescent="0.25">
      <c r="A2792" s="1" t="s">
        <v>6104</v>
      </c>
      <c r="B2792" s="1" t="s">
        <v>6105</v>
      </c>
      <c r="C2792" s="1" t="s">
        <v>4536</v>
      </c>
      <c r="D2792" s="1" t="s">
        <v>2</v>
      </c>
      <c r="E2792" s="1" t="s">
        <v>248</v>
      </c>
      <c r="F2792" s="1" t="s">
        <v>6106</v>
      </c>
      <c r="G2792" s="1">
        <v>747940000</v>
      </c>
      <c r="H2792" s="1">
        <v>-11980000</v>
      </c>
      <c r="I2792" s="1">
        <v>8220000.0000000009</v>
      </c>
      <c r="J2792" s="3">
        <v>23.98</v>
      </c>
      <c r="K2792" s="2">
        <f t="shared" si="129"/>
        <v>197115600.00000003</v>
      </c>
      <c r="L2792" s="2">
        <f t="shared" si="130"/>
        <v>-6.0776518956389032E-2</v>
      </c>
      <c r="M2792" s="2">
        <f t="shared" si="131"/>
        <v>3.7944231709717542</v>
      </c>
    </row>
    <row r="2793" spans="1:13" x14ac:dyDescent="0.25">
      <c r="A2793" s="1" t="s">
        <v>6107</v>
      </c>
      <c r="B2793" s="1" t="s">
        <v>6108</v>
      </c>
      <c r="C2793" s="1" t="s">
        <v>4536</v>
      </c>
      <c r="D2793" s="1" t="s">
        <v>112</v>
      </c>
      <c r="E2793" s="1" t="s">
        <v>113</v>
      </c>
      <c r="F2793" s="1" t="s">
        <v>6109</v>
      </c>
      <c r="G2793" s="1">
        <v>19350000000</v>
      </c>
      <c r="H2793" s="1">
        <v>2130000000</v>
      </c>
      <c r="I2793" s="1">
        <v>505000000</v>
      </c>
      <c r="J2793" s="3">
        <v>71.56</v>
      </c>
      <c r="K2793" s="2">
        <f t="shared" si="129"/>
        <v>36137800000</v>
      </c>
      <c r="L2793" s="2">
        <f t="shared" si="130"/>
        <v>5.8941053412216574E-2</v>
      </c>
      <c r="M2793" s="2">
        <f t="shared" si="131"/>
        <v>0.53545041480112232</v>
      </c>
    </row>
    <row r="2794" spans="1:13" x14ac:dyDescent="0.25">
      <c r="A2794" s="1" t="s">
        <v>6110</v>
      </c>
      <c r="B2794" s="1" t="s">
        <v>6111</v>
      </c>
      <c r="C2794" s="1" t="s">
        <v>4536</v>
      </c>
      <c r="D2794" s="1" t="s">
        <v>39</v>
      </c>
      <c r="E2794" s="1" t="s">
        <v>272</v>
      </c>
      <c r="F2794" s="1" t="s">
        <v>6112</v>
      </c>
      <c r="G2794" s="1">
        <v>36350000</v>
      </c>
      <c r="H2794" s="1">
        <v>-28510000</v>
      </c>
      <c r="I2794" s="1">
        <v>44660000</v>
      </c>
      <c r="J2794" s="3">
        <v>0.97989999999999999</v>
      </c>
      <c r="K2794" s="2">
        <f t="shared" si="129"/>
        <v>43762334</v>
      </c>
      <c r="L2794" s="2">
        <f t="shared" si="130"/>
        <v>-0.65147347945381529</v>
      </c>
      <c r="M2794" s="2">
        <f t="shared" si="131"/>
        <v>0.83062297362841753</v>
      </c>
    </row>
    <row r="2795" spans="1:13" x14ac:dyDescent="0.25">
      <c r="A2795" s="1" t="s">
        <v>6113</v>
      </c>
      <c r="B2795" s="1" t="s">
        <v>6114</v>
      </c>
      <c r="C2795" s="1" t="s">
        <v>4536</v>
      </c>
      <c r="D2795" s="1" t="s">
        <v>39</v>
      </c>
      <c r="E2795" s="1" t="s">
        <v>272</v>
      </c>
      <c r="F2795" s="1" t="s">
        <v>6115</v>
      </c>
      <c r="G2795" s="1">
        <v>0</v>
      </c>
      <c r="H2795" s="1">
        <v>-32540000</v>
      </c>
      <c r="I2795" s="1">
        <v>151290000</v>
      </c>
      <c r="J2795" s="3">
        <v>0.89029999999999998</v>
      </c>
      <c r="K2795" s="2">
        <f t="shared" si="129"/>
        <v>134693487</v>
      </c>
      <c r="L2795" s="2">
        <f t="shared" si="130"/>
        <v>-0.24158554897312889</v>
      </c>
      <c r="M2795" s="2">
        <f t="shared" si="131"/>
        <v>0</v>
      </c>
    </row>
    <row r="2796" spans="1:13" x14ac:dyDescent="0.25">
      <c r="A2796" s="1" t="s">
        <v>6116</v>
      </c>
      <c r="B2796" s="1" t="s">
        <v>6117</v>
      </c>
      <c r="C2796" s="1" t="s">
        <v>4536</v>
      </c>
      <c r="D2796" s="1" t="s">
        <v>180</v>
      </c>
      <c r="E2796" s="1" t="s">
        <v>181</v>
      </c>
      <c r="F2796" s="1" t="s">
        <v>6118</v>
      </c>
      <c r="G2796" s="1">
        <v>1390000</v>
      </c>
      <c r="H2796" s="1">
        <v>7840000</v>
      </c>
      <c r="I2796" s="1">
        <v>6940000</v>
      </c>
      <c r="J2796" s="3">
        <v>2.56</v>
      </c>
      <c r="K2796" s="2">
        <f t="shared" si="129"/>
        <v>17766400</v>
      </c>
      <c r="L2796" s="2">
        <f t="shared" si="130"/>
        <v>0.44128242074927954</v>
      </c>
      <c r="M2796" s="2">
        <f t="shared" si="131"/>
        <v>7.823757204610951E-2</v>
      </c>
    </row>
    <row r="2797" spans="1:13" x14ac:dyDescent="0.25">
      <c r="A2797" s="1" t="s">
        <v>6119</v>
      </c>
      <c r="B2797" s="1" t="s">
        <v>6120</v>
      </c>
      <c r="C2797" s="1" t="s">
        <v>4536</v>
      </c>
      <c r="D2797" s="1" t="s">
        <v>39</v>
      </c>
      <c r="E2797" s="1" t="s">
        <v>1591</v>
      </c>
      <c r="F2797" s="1" t="s">
        <v>6121</v>
      </c>
      <c r="G2797" s="1">
        <v>5490000</v>
      </c>
      <c r="H2797" s="1">
        <v>-50730000</v>
      </c>
      <c r="I2797" s="1">
        <v>45750000</v>
      </c>
      <c r="J2797" s="3">
        <v>1.9</v>
      </c>
      <c r="K2797" s="2">
        <f t="shared" si="129"/>
        <v>86925000</v>
      </c>
      <c r="L2797" s="2">
        <f t="shared" si="130"/>
        <v>-0.58360655737704914</v>
      </c>
      <c r="M2797" s="2">
        <f t="shared" si="131"/>
        <v>6.3157894736842107E-2</v>
      </c>
    </row>
    <row r="2798" spans="1:13" x14ac:dyDescent="0.25">
      <c r="A2798" s="1" t="s">
        <v>6122</v>
      </c>
      <c r="B2798" s="1" t="s">
        <v>6123</v>
      </c>
      <c r="C2798" s="1" t="s">
        <v>4536</v>
      </c>
      <c r="D2798" s="1" t="s">
        <v>13</v>
      </c>
      <c r="E2798" s="1" t="s">
        <v>4684</v>
      </c>
      <c r="F2798" s="1" t="s">
        <v>6124</v>
      </c>
      <c r="G2798" s="1">
        <v>18130000</v>
      </c>
      <c r="H2798" s="1">
        <v>4130000</v>
      </c>
      <c r="I2798" s="1">
        <v>7010000</v>
      </c>
      <c r="J2798" s="3">
        <v>10.199999999999999</v>
      </c>
      <c r="K2798" s="2">
        <f t="shared" si="129"/>
        <v>71502000</v>
      </c>
      <c r="L2798" s="2">
        <f t="shared" si="130"/>
        <v>5.7760622080501242E-2</v>
      </c>
      <c r="M2798" s="2">
        <f t="shared" si="131"/>
        <v>0.25355934099745464</v>
      </c>
    </row>
    <row r="2799" spans="1:13" x14ac:dyDescent="0.25">
      <c r="A2799" s="1" t="s">
        <v>6125</v>
      </c>
      <c r="B2799" s="1" t="s">
        <v>6126</v>
      </c>
      <c r="C2799" s="1" t="s">
        <v>4536</v>
      </c>
      <c r="D2799" s="1" t="s">
        <v>39</v>
      </c>
      <c r="E2799" s="1" t="s">
        <v>272</v>
      </c>
      <c r="F2799" s="1" t="s">
        <v>6127</v>
      </c>
      <c r="G2799" s="1">
        <v>212370000</v>
      </c>
      <c r="H2799" s="1">
        <v>-150830000</v>
      </c>
      <c r="I2799" s="1">
        <v>19890000</v>
      </c>
      <c r="J2799" s="3">
        <v>1.61</v>
      </c>
      <c r="K2799" s="1">
        <f t="shared" si="129"/>
        <v>32022900.000000004</v>
      </c>
      <c r="L2799" s="1">
        <f t="shared" si="130"/>
        <v>-4.7100668584044536</v>
      </c>
      <c r="M2799" s="1">
        <f t="shared" si="131"/>
        <v>6.6318166062411583</v>
      </c>
    </row>
    <row r="2800" spans="1:13" x14ac:dyDescent="0.25">
      <c r="A2800" s="1" t="s">
        <v>6128</v>
      </c>
      <c r="B2800" s="1" t="s">
        <v>6129</v>
      </c>
      <c r="C2800" s="1" t="s">
        <v>4536</v>
      </c>
      <c r="D2800" s="1" t="s">
        <v>13</v>
      </c>
      <c r="E2800" s="1" t="s">
        <v>34</v>
      </c>
      <c r="F2800" s="1" t="s">
        <v>6130</v>
      </c>
      <c r="G2800" s="1">
        <v>666280000</v>
      </c>
      <c r="H2800" s="1">
        <v>219890000</v>
      </c>
      <c r="I2800" s="1">
        <v>138460000</v>
      </c>
      <c r="J2800" s="3">
        <v>17.34</v>
      </c>
      <c r="K2800" s="2">
        <f t="shared" si="129"/>
        <v>2400896400</v>
      </c>
      <c r="L2800" s="2">
        <f t="shared" si="130"/>
        <v>9.1586625728623694E-2</v>
      </c>
      <c r="M2800" s="2">
        <f t="shared" si="131"/>
        <v>0.27751301555535673</v>
      </c>
    </row>
    <row r="2801" spans="1:13" x14ac:dyDescent="0.25">
      <c r="A2801" s="1" t="s">
        <v>6131</v>
      </c>
      <c r="B2801" s="1" t="s">
        <v>6132</v>
      </c>
      <c r="C2801" s="1" t="s">
        <v>4536</v>
      </c>
      <c r="D2801" s="1" t="s">
        <v>251</v>
      </c>
      <c r="E2801" s="1" t="s">
        <v>1006</v>
      </c>
      <c r="F2801" s="1" t="s">
        <v>6133</v>
      </c>
      <c r="G2801" s="1">
        <v>2140000000</v>
      </c>
      <c r="H2801" s="1">
        <v>240550000</v>
      </c>
      <c r="I2801" s="1">
        <v>8920000</v>
      </c>
      <c r="J2801" s="3">
        <v>391.46</v>
      </c>
      <c r="K2801" s="2">
        <f t="shared" si="129"/>
        <v>3491823200</v>
      </c>
      <c r="L2801" s="2">
        <f t="shared" si="130"/>
        <v>6.8889513077294406E-2</v>
      </c>
      <c r="M2801" s="2">
        <f t="shared" si="131"/>
        <v>0.61286035329623789</v>
      </c>
    </row>
    <row r="2802" spans="1:13" x14ac:dyDescent="0.25">
      <c r="A2802" s="1" t="s">
        <v>6134</v>
      </c>
      <c r="B2802" s="1" t="s">
        <v>6135</v>
      </c>
      <c r="C2802" s="1" t="s">
        <v>4536</v>
      </c>
      <c r="D2802" s="1" t="s">
        <v>95</v>
      </c>
      <c r="E2802" s="1" t="s">
        <v>96</v>
      </c>
      <c r="F2802" s="1" t="s">
        <v>6136</v>
      </c>
      <c r="G2802" s="1">
        <v>994680000</v>
      </c>
      <c r="H2802" s="1">
        <v>49410000</v>
      </c>
      <c r="I2802" s="1">
        <v>33580000</v>
      </c>
      <c r="J2802" s="3">
        <v>6.5</v>
      </c>
      <c r="K2802" s="2">
        <f t="shared" si="129"/>
        <v>218270000</v>
      </c>
      <c r="L2802" s="2">
        <f t="shared" si="130"/>
        <v>0.22637100838411142</v>
      </c>
      <c r="M2802" s="2">
        <f t="shared" si="131"/>
        <v>4.5571081687817836</v>
      </c>
    </row>
    <row r="2803" spans="1:13" x14ac:dyDescent="0.25">
      <c r="A2803" s="1" t="s">
        <v>6137</v>
      </c>
      <c r="B2803" s="1" t="s">
        <v>6138</v>
      </c>
      <c r="C2803" s="1" t="s">
        <v>4536</v>
      </c>
      <c r="D2803" s="1" t="s">
        <v>166</v>
      </c>
      <c r="E2803" s="1" t="s">
        <v>167</v>
      </c>
      <c r="F2803" s="1" t="s">
        <v>6139</v>
      </c>
      <c r="G2803" s="1">
        <v>971950000</v>
      </c>
      <c r="H2803" s="1">
        <v>-8340000</v>
      </c>
      <c r="I2803" s="1">
        <v>17750000</v>
      </c>
      <c r="J2803" s="3">
        <v>25.82</v>
      </c>
      <c r="K2803" s="2">
        <f t="shared" si="129"/>
        <v>458305000</v>
      </c>
      <c r="L2803" s="2">
        <f t="shared" si="130"/>
        <v>-1.8197488572020817E-2</v>
      </c>
      <c r="M2803" s="2">
        <f t="shared" si="131"/>
        <v>2.1207492826829295</v>
      </c>
    </row>
    <row r="2804" spans="1:13" x14ac:dyDescent="0.25">
      <c r="A2804" s="1" t="s">
        <v>6140</v>
      </c>
      <c r="B2804" s="1" t="s">
        <v>6141</v>
      </c>
      <c r="C2804" s="1" t="s">
        <v>4536</v>
      </c>
      <c r="D2804" s="1" t="s">
        <v>144</v>
      </c>
      <c r="E2804" s="1" t="s">
        <v>1961</v>
      </c>
      <c r="F2804" s="1" t="s">
        <v>6142</v>
      </c>
      <c r="G2804" s="1">
        <v>1100000000</v>
      </c>
      <c r="H2804" s="1">
        <v>55230000</v>
      </c>
      <c r="I2804" s="1">
        <v>13830000</v>
      </c>
      <c r="J2804" s="3">
        <v>46.4</v>
      </c>
      <c r="K2804" s="2">
        <f t="shared" si="129"/>
        <v>641712000</v>
      </c>
      <c r="L2804" s="2">
        <f t="shared" si="130"/>
        <v>8.606664672002394E-2</v>
      </c>
      <c r="M2804" s="2">
        <f t="shared" si="131"/>
        <v>1.714164609669135</v>
      </c>
    </row>
    <row r="2805" spans="1:13" x14ac:dyDescent="0.25">
      <c r="A2805" s="1" t="s">
        <v>6143</v>
      </c>
      <c r="B2805" s="1" t="s">
        <v>6144</v>
      </c>
      <c r="C2805" s="1" t="s">
        <v>4536</v>
      </c>
      <c r="D2805" s="1" t="s">
        <v>112</v>
      </c>
      <c r="E2805" s="1" t="s">
        <v>205</v>
      </c>
      <c r="F2805" s="1" t="s">
        <v>6145</v>
      </c>
      <c r="G2805" s="1">
        <v>784590000</v>
      </c>
      <c r="H2805" s="1">
        <v>-35770000</v>
      </c>
      <c r="I2805" s="1">
        <v>44660000</v>
      </c>
      <c r="J2805" s="3">
        <v>97.43</v>
      </c>
      <c r="K2805" s="2">
        <f t="shared" si="129"/>
        <v>4351223800</v>
      </c>
      <c r="L2805" s="2">
        <f t="shared" si="130"/>
        <v>-8.2206757556345413E-3</v>
      </c>
      <c r="M2805" s="2">
        <f t="shared" si="131"/>
        <v>0.18031478868083042</v>
      </c>
    </row>
    <row r="2806" spans="1:13" x14ac:dyDescent="0.25">
      <c r="A2806" s="1" t="s">
        <v>6146</v>
      </c>
      <c r="B2806" s="1" t="s">
        <v>6147</v>
      </c>
      <c r="C2806" s="1" t="s">
        <v>4536</v>
      </c>
      <c r="D2806" s="1" t="s">
        <v>13</v>
      </c>
      <c r="E2806" s="1" t="s">
        <v>34</v>
      </c>
      <c r="F2806" s="1" t="s">
        <v>6148</v>
      </c>
      <c r="G2806" s="1">
        <v>129700000</v>
      </c>
      <c r="H2806" s="1">
        <v>24970000</v>
      </c>
      <c r="I2806" s="1">
        <v>9630000</v>
      </c>
      <c r="J2806" s="3">
        <v>22.22</v>
      </c>
      <c r="K2806" s="2">
        <f t="shared" si="129"/>
        <v>213978600</v>
      </c>
      <c r="L2806" s="2">
        <f t="shared" si="130"/>
        <v>0.11669391238189239</v>
      </c>
      <c r="M2806" s="2">
        <f t="shared" si="131"/>
        <v>0.60613537989312949</v>
      </c>
    </row>
    <row r="2807" spans="1:13" x14ac:dyDescent="0.25">
      <c r="A2807" s="1" t="s">
        <v>6149</v>
      </c>
      <c r="B2807" s="1" t="s">
        <v>6150</v>
      </c>
      <c r="C2807" s="1" t="s">
        <v>4536</v>
      </c>
      <c r="D2807" s="1" t="s">
        <v>77</v>
      </c>
      <c r="E2807" s="1" t="s">
        <v>78</v>
      </c>
      <c r="F2807" s="1" t="s">
        <v>6151</v>
      </c>
      <c r="G2807" s="1">
        <v>24110000</v>
      </c>
      <c r="H2807" s="1">
        <v>-4180000</v>
      </c>
      <c r="I2807" s="1">
        <v>6790000</v>
      </c>
      <c r="J2807" s="3">
        <v>5.68</v>
      </c>
      <c r="K2807" s="2">
        <f t="shared" si="129"/>
        <v>38567200</v>
      </c>
      <c r="L2807" s="2">
        <f t="shared" si="130"/>
        <v>-0.10838225227654587</v>
      </c>
      <c r="M2807" s="2">
        <f t="shared" si="131"/>
        <v>0.62514260822667966</v>
      </c>
    </row>
    <row r="2808" spans="1:13" x14ac:dyDescent="0.25">
      <c r="A2808" s="1" t="s">
        <v>6152</v>
      </c>
      <c r="B2808" s="1" t="s">
        <v>6153</v>
      </c>
      <c r="C2808" s="1" t="s">
        <v>4536</v>
      </c>
      <c r="D2808" s="1" t="s">
        <v>13</v>
      </c>
      <c r="E2808" s="1" t="s">
        <v>17</v>
      </c>
      <c r="F2808" s="1" t="s">
        <v>6154</v>
      </c>
      <c r="G2808" s="1">
        <v>109040000</v>
      </c>
      <c r="H2808" s="1">
        <v>25540000</v>
      </c>
      <c r="I2808" s="1">
        <v>11750000</v>
      </c>
      <c r="J2808" s="3">
        <v>18.38</v>
      </c>
      <c r="K2808" s="2">
        <f t="shared" si="129"/>
        <v>215965000</v>
      </c>
      <c r="L2808" s="2">
        <f t="shared" si="130"/>
        <v>0.11825990322505961</v>
      </c>
      <c r="M2808" s="2">
        <f t="shared" si="131"/>
        <v>0.50489662676822633</v>
      </c>
    </row>
    <row r="2809" spans="1:13" x14ac:dyDescent="0.25">
      <c r="A2809" s="1" t="s">
        <v>6155</v>
      </c>
      <c r="B2809" s="1" t="s">
        <v>6156</v>
      </c>
      <c r="C2809" s="1" t="s">
        <v>4536</v>
      </c>
      <c r="D2809" s="1" t="s">
        <v>6</v>
      </c>
      <c r="E2809" s="1" t="s">
        <v>410</v>
      </c>
      <c r="F2809" s="1" t="s">
        <v>6157</v>
      </c>
      <c r="G2809" s="1">
        <v>180210000</v>
      </c>
      <c r="H2809" s="1">
        <v>29590000</v>
      </c>
      <c r="I2809" s="1">
        <v>15870000</v>
      </c>
      <c r="J2809" s="3">
        <v>25.64</v>
      </c>
      <c r="K2809" s="2">
        <f t="shared" si="129"/>
        <v>406906800</v>
      </c>
      <c r="L2809" s="2">
        <f t="shared" si="130"/>
        <v>7.2719354898959657E-2</v>
      </c>
      <c r="M2809" s="2">
        <f t="shared" si="131"/>
        <v>0.44287782853469149</v>
      </c>
    </row>
    <row r="2810" spans="1:13" x14ac:dyDescent="0.25">
      <c r="A2810" s="1" t="s">
        <v>6158</v>
      </c>
      <c r="B2810" s="1" t="s">
        <v>6159</v>
      </c>
      <c r="C2810" s="1" t="s">
        <v>4536</v>
      </c>
      <c r="D2810" s="1" t="s">
        <v>65</v>
      </c>
      <c r="E2810" s="1" t="s">
        <v>799</v>
      </c>
      <c r="F2810" s="1" t="s">
        <v>6160</v>
      </c>
      <c r="G2810" s="1">
        <v>1260000000</v>
      </c>
      <c r="H2810" s="1">
        <v>25400000</v>
      </c>
      <c r="I2810" s="1">
        <v>55270000</v>
      </c>
      <c r="J2810" s="3">
        <v>96.72</v>
      </c>
      <c r="K2810" s="2">
        <f t="shared" si="129"/>
        <v>5345714400</v>
      </c>
      <c r="L2810" s="2">
        <f t="shared" si="130"/>
        <v>4.7514697006633948E-3</v>
      </c>
      <c r="M2810" s="2">
        <f t="shared" si="131"/>
        <v>0.23570282767070386</v>
      </c>
    </row>
    <row r="2811" spans="1:13" x14ac:dyDescent="0.25">
      <c r="A2811" s="1" t="s">
        <v>6161</v>
      </c>
      <c r="B2811" s="1" t="s">
        <v>6162</v>
      </c>
      <c r="C2811" s="1" t="s">
        <v>4536</v>
      </c>
      <c r="D2811" s="1" t="s">
        <v>112</v>
      </c>
      <c r="E2811" s="1" t="s">
        <v>186</v>
      </c>
      <c r="F2811" s="1" t="s">
        <v>6163</v>
      </c>
      <c r="G2811" s="1">
        <v>53200000</v>
      </c>
      <c r="H2811" s="1">
        <v>-362000</v>
      </c>
      <c r="I2811" s="1">
        <v>25940000</v>
      </c>
      <c r="J2811" s="3">
        <v>4.91</v>
      </c>
      <c r="K2811" s="2">
        <f t="shared" si="129"/>
        <v>127365400</v>
      </c>
      <c r="L2811" s="2">
        <f t="shared" si="130"/>
        <v>-2.84221617487952E-3</v>
      </c>
      <c r="M2811" s="2">
        <f t="shared" si="131"/>
        <v>0.41769585774472501</v>
      </c>
    </row>
    <row r="2812" spans="1:13" x14ac:dyDescent="0.25">
      <c r="A2812" s="1" t="s">
        <v>6164</v>
      </c>
      <c r="B2812" s="1" t="s">
        <v>6165</v>
      </c>
      <c r="C2812" s="1" t="s">
        <v>4536</v>
      </c>
      <c r="D2812" s="1" t="s">
        <v>112</v>
      </c>
      <c r="E2812" s="1" t="s">
        <v>205</v>
      </c>
      <c r="F2812" s="1" t="s">
        <v>6166</v>
      </c>
      <c r="G2812" s="1">
        <v>751890000</v>
      </c>
      <c r="H2812" s="1">
        <v>-66500000</v>
      </c>
      <c r="I2812" s="1">
        <v>41660000</v>
      </c>
      <c r="J2812" s="3">
        <v>259.99</v>
      </c>
      <c r="K2812" s="2">
        <f t="shared" si="129"/>
        <v>10831183400</v>
      </c>
      <c r="L2812" s="2">
        <f t="shared" si="130"/>
        <v>-6.1396799910155711E-3</v>
      </c>
      <c r="M2812" s="2">
        <f t="shared" si="131"/>
        <v>6.9419007345033049E-2</v>
      </c>
    </row>
    <row r="2813" spans="1:13" x14ac:dyDescent="0.25">
      <c r="A2813" s="1" t="s">
        <v>6167</v>
      </c>
      <c r="B2813" s="1" t="s">
        <v>6168</v>
      </c>
      <c r="C2813" s="1" t="s">
        <v>4536</v>
      </c>
      <c r="D2813" s="1" t="s">
        <v>39</v>
      </c>
      <c r="E2813" s="1" t="s">
        <v>40</v>
      </c>
      <c r="F2813" s="1" t="s">
        <v>6169</v>
      </c>
      <c r="G2813" s="1">
        <v>420000</v>
      </c>
      <c r="H2813" s="1">
        <v>-22560000</v>
      </c>
      <c r="I2813" s="1">
        <v>850820</v>
      </c>
      <c r="J2813" s="3">
        <v>2.11</v>
      </c>
      <c r="K2813" s="1">
        <f t="shared" si="129"/>
        <v>1795230.2</v>
      </c>
      <c r="L2813" s="1">
        <f t="shared" si="130"/>
        <v>-12.566633515857744</v>
      </c>
      <c r="M2813" s="1">
        <f t="shared" si="131"/>
        <v>0.2339532835399048</v>
      </c>
    </row>
    <row r="2814" spans="1:13" x14ac:dyDescent="0.25">
      <c r="A2814" s="1" t="s">
        <v>6170</v>
      </c>
      <c r="B2814" s="1" t="s">
        <v>6171</v>
      </c>
      <c r="C2814" s="1" t="s">
        <v>4536</v>
      </c>
      <c r="D2814" s="1" t="s">
        <v>144</v>
      </c>
      <c r="E2814" s="1" t="s">
        <v>879</v>
      </c>
      <c r="F2814" s="1" t="s">
        <v>6172</v>
      </c>
      <c r="G2814" s="1">
        <v>233260000</v>
      </c>
      <c r="H2814" s="1">
        <v>-99590000</v>
      </c>
      <c r="I2814" s="1">
        <v>48740000</v>
      </c>
      <c r="J2814" s="3">
        <v>18.829999999999998</v>
      </c>
      <c r="K2814" s="2">
        <f t="shared" si="129"/>
        <v>917774199.99999988</v>
      </c>
      <c r="L2814" s="2">
        <f t="shared" si="130"/>
        <v>-0.10851252955247599</v>
      </c>
      <c r="M2814" s="2">
        <f t="shared" si="131"/>
        <v>0.25415837577478212</v>
      </c>
    </row>
    <row r="2815" spans="1:13" x14ac:dyDescent="0.25">
      <c r="A2815" s="1" t="s">
        <v>6173</v>
      </c>
      <c r="B2815" s="1" t="s">
        <v>6174</v>
      </c>
      <c r="C2815" s="1" t="s">
        <v>4536</v>
      </c>
      <c r="D2815" s="1" t="s">
        <v>39</v>
      </c>
      <c r="E2815" s="1" t="s">
        <v>1591</v>
      </c>
      <c r="F2815" s="1" t="s">
        <v>6175</v>
      </c>
      <c r="G2815" s="1">
        <v>1080000</v>
      </c>
      <c r="H2815" s="1">
        <v>-20060000</v>
      </c>
      <c r="I2815" s="1">
        <v>16330000</v>
      </c>
      <c r="J2815" s="3">
        <v>1.42</v>
      </c>
      <c r="K2815" s="2">
        <f t="shared" si="129"/>
        <v>23188600</v>
      </c>
      <c r="L2815" s="2">
        <f t="shared" si="130"/>
        <v>-0.86508025495286478</v>
      </c>
      <c r="M2815" s="2">
        <f t="shared" si="131"/>
        <v>4.6574609937641773E-2</v>
      </c>
    </row>
    <row r="2816" spans="1:13" x14ac:dyDescent="0.25">
      <c r="A2816" s="1" t="s">
        <v>6176</v>
      </c>
      <c r="B2816" s="1" t="s">
        <v>6177</v>
      </c>
      <c r="C2816" s="1" t="s">
        <v>4536</v>
      </c>
      <c r="D2816" s="1" t="s">
        <v>39</v>
      </c>
      <c r="E2816" s="1" t="s">
        <v>40</v>
      </c>
      <c r="F2816" s="1" t="s">
        <v>6178</v>
      </c>
      <c r="G2816" s="1">
        <v>7530000</v>
      </c>
      <c r="H2816" s="1">
        <v>-526240000</v>
      </c>
      <c r="I2816" s="1">
        <v>96520000</v>
      </c>
      <c r="J2816" s="3">
        <v>75.05</v>
      </c>
      <c r="K2816" s="2">
        <f t="shared" si="129"/>
        <v>7243826000</v>
      </c>
      <c r="L2816" s="2">
        <f t="shared" si="130"/>
        <v>-7.2646692507522953E-2</v>
      </c>
      <c r="M2816" s="2">
        <f t="shared" si="131"/>
        <v>1.0395059185574031E-3</v>
      </c>
    </row>
    <row r="2817" spans="1:13" x14ac:dyDescent="0.25">
      <c r="A2817" s="1" t="s">
        <v>6179</v>
      </c>
      <c r="B2817" s="1" t="s">
        <v>6180</v>
      </c>
      <c r="C2817" s="1" t="s">
        <v>4536</v>
      </c>
      <c r="D2817" s="1" t="s">
        <v>39</v>
      </c>
      <c r="E2817" s="1" t="s">
        <v>1591</v>
      </c>
      <c r="F2817" s="1" t="s">
        <v>6181</v>
      </c>
      <c r="G2817" s="1">
        <v>319990</v>
      </c>
      <c r="H2817" s="1">
        <v>-27780000</v>
      </c>
      <c r="I2817" s="1">
        <v>910720</v>
      </c>
      <c r="J2817" s="3">
        <v>1.86</v>
      </c>
      <c r="K2817" s="1">
        <f t="shared" si="129"/>
        <v>1693939.2000000002</v>
      </c>
      <c r="L2817" s="1">
        <f t="shared" si="130"/>
        <v>-16.39964409584476</v>
      </c>
      <c r="M2817" s="1">
        <f t="shared" si="131"/>
        <v>0.18890288388154661</v>
      </c>
    </row>
    <row r="2818" spans="1:13" x14ac:dyDescent="0.25">
      <c r="A2818" s="1" t="s">
        <v>6182</v>
      </c>
      <c r="B2818" s="1" t="s">
        <v>6183</v>
      </c>
      <c r="C2818" s="1" t="s">
        <v>4536</v>
      </c>
      <c r="D2818" s="1" t="s">
        <v>13</v>
      </c>
      <c r="E2818" s="1" t="s">
        <v>34</v>
      </c>
      <c r="F2818" s="1" t="s">
        <v>6184</v>
      </c>
      <c r="G2818" s="1">
        <v>138560000</v>
      </c>
      <c r="H2818" s="1">
        <v>17810000</v>
      </c>
      <c r="I2818" s="1">
        <v>4380000</v>
      </c>
      <c r="J2818" s="3">
        <v>48</v>
      </c>
      <c r="K2818" s="2">
        <f t="shared" si="129"/>
        <v>210240000</v>
      </c>
      <c r="L2818" s="2">
        <f t="shared" si="130"/>
        <v>8.4712709284627097E-2</v>
      </c>
      <c r="M2818" s="2">
        <f t="shared" si="131"/>
        <v>0.65905631659056318</v>
      </c>
    </row>
    <row r="2819" spans="1:13" x14ac:dyDescent="0.25">
      <c r="A2819" s="1" t="s">
        <v>6185</v>
      </c>
      <c r="B2819" s="1" t="s">
        <v>6186</v>
      </c>
      <c r="C2819" s="1" t="s">
        <v>4536</v>
      </c>
      <c r="D2819" s="1" t="s">
        <v>13</v>
      </c>
      <c r="E2819" s="1" t="s">
        <v>34</v>
      </c>
      <c r="F2819" s="1" t="s">
        <v>6187</v>
      </c>
      <c r="G2819" s="1">
        <v>137920000</v>
      </c>
      <c r="H2819" s="1">
        <v>23960000</v>
      </c>
      <c r="I2819" s="1">
        <v>15240000</v>
      </c>
      <c r="J2819" s="3">
        <v>18.010000000000002</v>
      </c>
      <c r="K2819" s="2">
        <f t="shared" ref="K2819:K2882" si="132">I2819*J2819</f>
        <v>274472400</v>
      </c>
      <c r="L2819" s="2">
        <f t="shared" ref="L2819:L2882" si="133">H2819/K2819</f>
        <v>8.7294751676306986E-2</v>
      </c>
      <c r="M2819" s="2">
        <f t="shared" ref="M2819:M2882" si="134">G2819/K2819</f>
        <v>0.50249132517513606</v>
      </c>
    </row>
    <row r="2820" spans="1:13" x14ac:dyDescent="0.25">
      <c r="A2820" s="1" t="s">
        <v>6188</v>
      </c>
      <c r="B2820" s="1" t="s">
        <v>6189</v>
      </c>
      <c r="C2820" s="1" t="s">
        <v>4536</v>
      </c>
      <c r="D2820" s="1" t="s">
        <v>50</v>
      </c>
      <c r="E2820" s="1" t="s">
        <v>70</v>
      </c>
      <c r="F2820" s="1" t="s">
        <v>6190</v>
      </c>
      <c r="G2820" s="1">
        <v>11530000000</v>
      </c>
      <c r="H2820" s="1">
        <v>786000000</v>
      </c>
      <c r="I2820" s="1">
        <v>216000000</v>
      </c>
      <c r="J2820" s="3">
        <v>43.98</v>
      </c>
      <c r="K2820" s="2">
        <f t="shared" si="132"/>
        <v>9499680000</v>
      </c>
      <c r="L2820" s="2">
        <f t="shared" si="133"/>
        <v>8.2739629124349456E-2</v>
      </c>
      <c r="M2820" s="2">
        <f t="shared" si="134"/>
        <v>1.2137250938978996</v>
      </c>
    </row>
    <row r="2821" spans="1:13" x14ac:dyDescent="0.25">
      <c r="A2821" s="1" t="s">
        <v>6191</v>
      </c>
      <c r="B2821" s="1" t="s">
        <v>6192</v>
      </c>
      <c r="C2821" s="1" t="s">
        <v>4536</v>
      </c>
      <c r="D2821" s="1" t="s">
        <v>13</v>
      </c>
      <c r="E2821" s="1" t="s">
        <v>34</v>
      </c>
      <c r="F2821" s="1" t="s">
        <v>6193</v>
      </c>
      <c r="G2821" s="1">
        <v>93820000</v>
      </c>
      <c r="H2821" s="1">
        <v>13060000</v>
      </c>
      <c r="I2821" s="1">
        <v>10470000</v>
      </c>
      <c r="J2821" s="3">
        <v>11.6</v>
      </c>
      <c r="K2821" s="2">
        <f t="shared" si="132"/>
        <v>121452000</v>
      </c>
      <c r="L2821" s="2">
        <f t="shared" si="133"/>
        <v>0.10753219378849257</v>
      </c>
      <c r="M2821" s="2">
        <f t="shared" si="134"/>
        <v>0.77248624971182034</v>
      </c>
    </row>
    <row r="2822" spans="1:13" x14ac:dyDescent="0.25">
      <c r="A2822" s="1" t="s">
        <v>6194</v>
      </c>
      <c r="B2822" s="1" t="s">
        <v>6195</v>
      </c>
      <c r="C2822" s="1" t="s">
        <v>4536</v>
      </c>
      <c r="D2822" s="1" t="s">
        <v>144</v>
      </c>
      <c r="E2822" s="1" t="s">
        <v>879</v>
      </c>
      <c r="F2822" s="1" t="s">
        <v>6196</v>
      </c>
      <c r="G2822" s="1">
        <v>1480000000</v>
      </c>
      <c r="H2822" s="1">
        <v>-276290000</v>
      </c>
      <c r="I2822" s="1">
        <v>260170000</v>
      </c>
      <c r="J2822" s="3">
        <v>1.99</v>
      </c>
      <c r="K2822" s="2">
        <f t="shared" si="132"/>
        <v>517738300</v>
      </c>
      <c r="L2822" s="2">
        <f t="shared" si="133"/>
        <v>-0.53364798393319557</v>
      </c>
      <c r="M2822" s="2">
        <f t="shared" si="134"/>
        <v>2.8585870506392901</v>
      </c>
    </row>
    <row r="2823" spans="1:13" x14ac:dyDescent="0.25">
      <c r="A2823" s="1" t="s">
        <v>6197</v>
      </c>
      <c r="B2823" s="1" t="s">
        <v>6198</v>
      </c>
      <c r="C2823" s="1" t="s">
        <v>4536</v>
      </c>
      <c r="D2823" s="1" t="s">
        <v>95</v>
      </c>
      <c r="E2823" s="1" t="s">
        <v>132</v>
      </c>
      <c r="F2823" s="1" t="s">
        <v>6199</v>
      </c>
      <c r="G2823" s="1">
        <v>28060000</v>
      </c>
      <c r="H2823" s="1">
        <v>486000</v>
      </c>
      <c r="I2823" s="1">
        <v>9070000</v>
      </c>
      <c r="J2823" s="3">
        <v>3.8</v>
      </c>
      <c r="K2823" s="2">
        <f t="shared" si="132"/>
        <v>34466000</v>
      </c>
      <c r="L2823" s="2">
        <f t="shared" si="133"/>
        <v>1.4100853014565078E-2</v>
      </c>
      <c r="M2823" s="2">
        <f t="shared" si="134"/>
        <v>0.81413566993558872</v>
      </c>
    </row>
    <row r="2824" spans="1:13" x14ac:dyDescent="0.25">
      <c r="A2824" s="1" t="s">
        <v>6200</v>
      </c>
      <c r="B2824" s="1" t="s">
        <v>6201</v>
      </c>
      <c r="C2824" s="1" t="s">
        <v>4536</v>
      </c>
      <c r="D2824" s="1" t="s">
        <v>95</v>
      </c>
      <c r="E2824" s="1" t="s">
        <v>1128</v>
      </c>
      <c r="F2824" s="1" t="s">
        <v>6202</v>
      </c>
      <c r="G2824" s="1">
        <v>754200000</v>
      </c>
      <c r="H2824" s="1">
        <v>6800000</v>
      </c>
      <c r="I2824" s="1">
        <v>45520000</v>
      </c>
      <c r="J2824" s="3">
        <v>9.92</v>
      </c>
      <c r="K2824" s="2">
        <f t="shared" si="132"/>
        <v>451558400</v>
      </c>
      <c r="L2824" s="2">
        <f t="shared" si="133"/>
        <v>1.5058960258518057E-2</v>
      </c>
      <c r="M2824" s="2">
        <f t="shared" si="134"/>
        <v>1.6702158569079879</v>
      </c>
    </row>
    <row r="2825" spans="1:13" x14ac:dyDescent="0.25">
      <c r="A2825" s="1" t="s">
        <v>6203</v>
      </c>
      <c r="B2825" s="1" t="s">
        <v>6204</v>
      </c>
      <c r="C2825" s="1" t="s">
        <v>4536</v>
      </c>
      <c r="D2825" s="1" t="s">
        <v>50</v>
      </c>
      <c r="E2825" s="1" t="s">
        <v>51</v>
      </c>
      <c r="F2825" s="1" t="s">
        <v>6205</v>
      </c>
      <c r="G2825" s="1">
        <v>139700000</v>
      </c>
      <c r="H2825" s="1">
        <v>-7110000</v>
      </c>
      <c r="I2825" s="1">
        <v>5350000</v>
      </c>
      <c r="J2825" s="3">
        <v>3.82</v>
      </c>
      <c r="K2825" s="2">
        <f t="shared" si="132"/>
        <v>20437000</v>
      </c>
      <c r="L2825" s="2">
        <f t="shared" si="133"/>
        <v>-0.34789841953319961</v>
      </c>
      <c r="M2825" s="2">
        <f t="shared" si="134"/>
        <v>6.8356412389293926</v>
      </c>
    </row>
    <row r="2826" spans="1:13" x14ac:dyDescent="0.25">
      <c r="A2826" s="1" t="s">
        <v>6206</v>
      </c>
      <c r="B2826" s="1" t="s">
        <v>6207</v>
      </c>
      <c r="C2826" s="1" t="s">
        <v>4536</v>
      </c>
      <c r="D2826" s="1" t="s">
        <v>39</v>
      </c>
      <c r="E2826" s="1" t="s">
        <v>40</v>
      </c>
      <c r="F2826" s="1" t="s">
        <v>6208</v>
      </c>
      <c r="G2826" s="1">
        <v>2810000</v>
      </c>
      <c r="H2826" s="1">
        <v>-30160000</v>
      </c>
      <c r="I2826" s="1">
        <v>87300000</v>
      </c>
      <c r="J2826" s="3">
        <v>0.47099999999999997</v>
      </c>
      <c r="K2826" s="2">
        <f t="shared" si="132"/>
        <v>41118300</v>
      </c>
      <c r="L2826" s="2">
        <f t="shared" si="133"/>
        <v>-0.73349335940445004</v>
      </c>
      <c r="M2826" s="2">
        <f t="shared" si="134"/>
        <v>6.8339401191197108E-2</v>
      </c>
    </row>
    <row r="2827" spans="1:13" x14ac:dyDescent="0.25">
      <c r="A2827" s="1" t="s">
        <v>6209</v>
      </c>
      <c r="B2827" s="1" t="s">
        <v>6210</v>
      </c>
      <c r="C2827" s="1" t="s">
        <v>4536</v>
      </c>
      <c r="D2827" s="1" t="s">
        <v>54</v>
      </c>
      <c r="E2827" s="1" t="s">
        <v>266</v>
      </c>
      <c r="F2827" s="1" t="s">
        <v>6211</v>
      </c>
      <c r="G2827" s="1">
        <v>13970000</v>
      </c>
      <c r="H2827" s="1">
        <v>-38040000</v>
      </c>
      <c r="I2827" s="1">
        <v>30850</v>
      </c>
      <c r="J2827" s="3">
        <v>4.53</v>
      </c>
      <c r="K2827" s="1">
        <f t="shared" si="132"/>
        <v>139750.5</v>
      </c>
      <c r="L2827" s="1">
        <f t="shared" si="133"/>
        <v>-272.19938390202537</v>
      </c>
      <c r="M2827" s="1">
        <f t="shared" si="134"/>
        <v>99.963864172221207</v>
      </c>
    </row>
    <row r="2828" spans="1:13" x14ac:dyDescent="0.25">
      <c r="A2828" s="1" t="s">
        <v>6212</v>
      </c>
      <c r="B2828" s="1" t="s">
        <v>6213</v>
      </c>
      <c r="C2828" s="1" t="s">
        <v>4536</v>
      </c>
      <c r="D2828" s="1" t="s">
        <v>39</v>
      </c>
      <c r="E2828" s="1" t="s">
        <v>40</v>
      </c>
      <c r="F2828" s="1" t="s">
        <v>6214</v>
      </c>
      <c r="G2828" s="1">
        <v>0</v>
      </c>
      <c r="H2828" s="1">
        <v>-72730000</v>
      </c>
      <c r="I2828" s="1">
        <v>190240000</v>
      </c>
      <c r="J2828" s="3">
        <v>0.73399999999999999</v>
      </c>
      <c r="K2828" s="2">
        <f t="shared" si="132"/>
        <v>139636160</v>
      </c>
      <c r="L2828" s="2">
        <f t="shared" si="133"/>
        <v>-0.52085362416153524</v>
      </c>
      <c r="M2828" s="2">
        <f t="shared" si="134"/>
        <v>0</v>
      </c>
    </row>
    <row r="2829" spans="1:13" x14ac:dyDescent="0.25">
      <c r="A2829" s="1" t="s">
        <v>6215</v>
      </c>
      <c r="B2829" s="1" t="s">
        <v>6216</v>
      </c>
      <c r="C2829" s="1" t="s">
        <v>4536</v>
      </c>
      <c r="D2829" s="1" t="s">
        <v>112</v>
      </c>
      <c r="E2829" s="1" t="s">
        <v>2438</v>
      </c>
      <c r="F2829" s="1" t="s">
        <v>6217</v>
      </c>
      <c r="G2829" s="1">
        <v>2500000000</v>
      </c>
      <c r="H2829" s="1">
        <v>453600000</v>
      </c>
      <c r="I2829" s="1">
        <v>345600000</v>
      </c>
      <c r="J2829" s="3">
        <v>23.32</v>
      </c>
      <c r="K2829" s="2">
        <f t="shared" si="132"/>
        <v>8059392000</v>
      </c>
      <c r="L2829" s="2">
        <f t="shared" si="133"/>
        <v>5.6282161234991426E-2</v>
      </c>
      <c r="M2829" s="2">
        <f t="shared" si="134"/>
        <v>0.31019709675370055</v>
      </c>
    </row>
    <row r="2830" spans="1:13" x14ac:dyDescent="0.25">
      <c r="A2830" s="1" t="s">
        <v>6218</v>
      </c>
      <c r="B2830" s="1" t="s">
        <v>6219</v>
      </c>
      <c r="C2830" s="1" t="s">
        <v>4536</v>
      </c>
      <c r="D2830" s="1" t="s">
        <v>112</v>
      </c>
      <c r="E2830" s="1" t="s">
        <v>205</v>
      </c>
      <c r="F2830" s="1" t="s">
        <v>6220</v>
      </c>
      <c r="G2830" s="1">
        <v>184160000</v>
      </c>
      <c r="H2830" s="1">
        <v>2890000</v>
      </c>
      <c r="I2830" s="1">
        <v>33680000</v>
      </c>
      <c r="J2830" s="3">
        <v>47.56</v>
      </c>
      <c r="K2830" s="2">
        <f t="shared" si="132"/>
        <v>1601820800</v>
      </c>
      <c r="L2830" s="2">
        <f t="shared" si="133"/>
        <v>1.8041968240142718E-3</v>
      </c>
      <c r="M2830" s="2">
        <f t="shared" si="134"/>
        <v>0.11496916509012743</v>
      </c>
    </row>
    <row r="2831" spans="1:13" x14ac:dyDescent="0.25">
      <c r="A2831" s="1" t="s">
        <v>6221</v>
      </c>
      <c r="B2831" s="1" t="s">
        <v>6222</v>
      </c>
      <c r="C2831" s="1" t="s">
        <v>4536</v>
      </c>
      <c r="D2831" s="1" t="s">
        <v>13</v>
      </c>
      <c r="E2831" s="1" t="s">
        <v>34</v>
      </c>
      <c r="F2831" s="1" t="s">
        <v>6223</v>
      </c>
      <c r="G2831" s="1">
        <v>638490000</v>
      </c>
      <c r="H2831" s="1">
        <v>94850000</v>
      </c>
      <c r="I2831" s="1">
        <v>38190000</v>
      </c>
      <c r="J2831" s="3">
        <v>19.7</v>
      </c>
      <c r="K2831" s="2">
        <f t="shared" si="132"/>
        <v>752343000</v>
      </c>
      <c r="L2831" s="2">
        <f t="shared" si="133"/>
        <v>0.12607281519200683</v>
      </c>
      <c r="M2831" s="2">
        <f t="shared" si="134"/>
        <v>0.84866875879751658</v>
      </c>
    </row>
    <row r="2832" spans="1:13" x14ac:dyDescent="0.25">
      <c r="A2832" s="1" t="s">
        <v>6224</v>
      </c>
      <c r="B2832" s="1" t="s">
        <v>6225</v>
      </c>
      <c r="C2832" s="1" t="s">
        <v>4536</v>
      </c>
      <c r="D2832" s="1" t="s">
        <v>39</v>
      </c>
      <c r="E2832" s="1" t="s">
        <v>1591</v>
      </c>
      <c r="F2832" s="1" t="s">
        <v>6226</v>
      </c>
      <c r="G2832" s="1">
        <v>163360000</v>
      </c>
      <c r="H2832" s="1">
        <v>-194940000</v>
      </c>
      <c r="I2832" s="1">
        <v>85060000</v>
      </c>
      <c r="J2832" s="3">
        <v>15.64</v>
      </c>
      <c r="K2832" s="2">
        <f t="shared" si="132"/>
        <v>1330338400</v>
      </c>
      <c r="L2832" s="2">
        <f t="shared" si="133"/>
        <v>-0.14653414499649112</v>
      </c>
      <c r="M2832" s="2">
        <f t="shared" si="134"/>
        <v>0.12279582397982348</v>
      </c>
    </row>
    <row r="2833" spans="1:13" x14ac:dyDescent="0.25">
      <c r="A2833" s="1" t="s">
        <v>6227</v>
      </c>
      <c r="B2833" s="1" t="s">
        <v>6228</v>
      </c>
      <c r="C2833" s="1" t="s">
        <v>4536</v>
      </c>
      <c r="D2833" s="1" t="s">
        <v>39</v>
      </c>
      <c r="E2833" s="1" t="s">
        <v>272</v>
      </c>
      <c r="F2833" s="1" t="s">
        <v>6229</v>
      </c>
      <c r="G2833" s="1">
        <v>2070000</v>
      </c>
      <c r="H2833" s="1">
        <v>-47680000</v>
      </c>
      <c r="I2833" s="1">
        <v>16230000</v>
      </c>
      <c r="J2833" s="3">
        <v>4.97</v>
      </c>
      <c r="K2833" s="2">
        <f t="shared" si="132"/>
        <v>80663100</v>
      </c>
      <c r="L2833" s="2">
        <f t="shared" si="133"/>
        <v>-0.59110051560130961</v>
      </c>
      <c r="M2833" s="2">
        <f t="shared" si="134"/>
        <v>2.5662291679838738E-2</v>
      </c>
    </row>
    <row r="2834" spans="1:13" x14ac:dyDescent="0.25">
      <c r="A2834" s="1" t="s">
        <v>6230</v>
      </c>
      <c r="B2834" s="1" t="s">
        <v>6231</v>
      </c>
      <c r="C2834" s="1" t="s">
        <v>4536</v>
      </c>
      <c r="D2834" s="1" t="s">
        <v>112</v>
      </c>
      <c r="E2834" s="1" t="s">
        <v>205</v>
      </c>
      <c r="F2834" s="1" t="s">
        <v>6232</v>
      </c>
      <c r="G2834" s="1">
        <v>2130000000</v>
      </c>
      <c r="H2834" s="1">
        <v>48570000</v>
      </c>
      <c r="I2834" s="1">
        <v>350290000</v>
      </c>
      <c r="J2834" s="3">
        <v>125.44</v>
      </c>
      <c r="K2834" s="2">
        <f t="shared" si="132"/>
        <v>43940377600</v>
      </c>
      <c r="L2834" s="2">
        <f t="shared" si="133"/>
        <v>1.105361461436326E-3</v>
      </c>
      <c r="M2834" s="2">
        <f t="shared" si="134"/>
        <v>4.8474776875836408E-2</v>
      </c>
    </row>
    <row r="2835" spans="1:13" x14ac:dyDescent="0.25">
      <c r="A2835" s="1" t="s">
        <v>6233</v>
      </c>
      <c r="B2835" s="1" t="s">
        <v>6234</v>
      </c>
      <c r="C2835" s="1" t="s">
        <v>4536</v>
      </c>
      <c r="D2835" s="1" t="s">
        <v>50</v>
      </c>
      <c r="E2835" s="1" t="s">
        <v>123</v>
      </c>
      <c r="F2835" s="1" t="s">
        <v>6235</v>
      </c>
      <c r="G2835" s="1">
        <v>463920000</v>
      </c>
      <c r="H2835" s="1">
        <v>19950000</v>
      </c>
      <c r="I2835" s="1">
        <v>56200000</v>
      </c>
      <c r="J2835" s="3">
        <v>8.66</v>
      </c>
      <c r="K2835" s="2">
        <f t="shared" si="132"/>
        <v>486692000</v>
      </c>
      <c r="L2835" s="2">
        <f t="shared" si="133"/>
        <v>4.0991016905969277E-2</v>
      </c>
      <c r="M2835" s="2">
        <f t="shared" si="134"/>
        <v>0.95321065478783296</v>
      </c>
    </row>
    <row r="2836" spans="1:13" x14ac:dyDescent="0.25">
      <c r="A2836" s="1" t="s">
        <v>6236</v>
      </c>
      <c r="B2836" s="1" t="s">
        <v>6237</v>
      </c>
      <c r="C2836" s="1" t="s">
        <v>4536</v>
      </c>
      <c r="D2836" s="1" t="s">
        <v>112</v>
      </c>
      <c r="E2836" s="1" t="s">
        <v>2438</v>
      </c>
      <c r="F2836" s="1" t="s">
        <v>6238</v>
      </c>
      <c r="G2836" s="1">
        <v>26590000</v>
      </c>
      <c r="H2836" s="1">
        <v>-22290000</v>
      </c>
      <c r="I2836" s="1">
        <v>28570000</v>
      </c>
      <c r="J2836" s="3">
        <v>1.42</v>
      </c>
      <c r="K2836" s="2">
        <f t="shared" si="132"/>
        <v>40569400</v>
      </c>
      <c r="L2836" s="2">
        <f t="shared" si="133"/>
        <v>-0.54942887989469891</v>
      </c>
      <c r="M2836" s="2">
        <f t="shared" si="134"/>
        <v>0.65542009494840936</v>
      </c>
    </row>
    <row r="2837" spans="1:13" x14ac:dyDescent="0.25">
      <c r="A2837" s="1" t="s">
        <v>6239</v>
      </c>
      <c r="B2837" s="1" t="s">
        <v>6240</v>
      </c>
      <c r="C2837" s="1" t="s">
        <v>4536</v>
      </c>
      <c r="D2837" s="1" t="s">
        <v>13</v>
      </c>
      <c r="E2837" s="1" t="s">
        <v>1095</v>
      </c>
      <c r="F2837" s="1" t="s">
        <v>6241</v>
      </c>
      <c r="G2837" s="1">
        <v>927340000</v>
      </c>
      <c r="H2837" s="1">
        <v>4430000</v>
      </c>
      <c r="I2837" s="1">
        <v>32580000</v>
      </c>
      <c r="J2837" s="3">
        <v>13.72</v>
      </c>
      <c r="K2837" s="2">
        <f t="shared" si="132"/>
        <v>446997600</v>
      </c>
      <c r="L2837" s="2">
        <f t="shared" si="133"/>
        <v>9.9105677524890506E-3</v>
      </c>
      <c r="M2837" s="2">
        <f t="shared" si="134"/>
        <v>2.0745972685311957</v>
      </c>
    </row>
    <row r="2838" spans="1:13" x14ac:dyDescent="0.25">
      <c r="A2838" s="1" t="s">
        <v>6239</v>
      </c>
      <c r="B2838" s="1" t="s">
        <v>6242</v>
      </c>
      <c r="C2838" s="1" t="s">
        <v>4536</v>
      </c>
      <c r="D2838" s="1" t="s">
        <v>13</v>
      </c>
      <c r="E2838" s="1" t="s">
        <v>1095</v>
      </c>
      <c r="F2838" s="1" t="s">
        <v>6241</v>
      </c>
      <c r="G2838" s="1">
        <v>927340000</v>
      </c>
      <c r="H2838" s="1">
        <v>4430000</v>
      </c>
      <c r="I2838" s="1">
        <v>36200000</v>
      </c>
      <c r="J2838" s="3">
        <v>13.49</v>
      </c>
      <c r="K2838" s="2">
        <f t="shared" si="132"/>
        <v>488338000</v>
      </c>
      <c r="L2838" s="2">
        <f t="shared" si="133"/>
        <v>9.0715856640277842E-3</v>
      </c>
      <c r="M2838" s="2">
        <f t="shared" si="134"/>
        <v>1.8989716139231434</v>
      </c>
    </row>
    <row r="2839" spans="1:13" x14ac:dyDescent="0.25">
      <c r="A2839" s="1" t="s">
        <v>6243</v>
      </c>
      <c r="B2839" s="1" t="s">
        <v>6244</v>
      </c>
      <c r="C2839" s="1" t="s">
        <v>4536</v>
      </c>
      <c r="D2839" s="1" t="s">
        <v>77</v>
      </c>
      <c r="E2839" s="1" t="s">
        <v>515</v>
      </c>
      <c r="F2839" s="1" t="s">
        <v>6245</v>
      </c>
      <c r="G2839" s="1">
        <v>444850000</v>
      </c>
      <c r="H2839" s="1">
        <v>24770000</v>
      </c>
      <c r="I2839" s="1">
        <v>36870000</v>
      </c>
      <c r="J2839" s="3">
        <v>32.82</v>
      </c>
      <c r="K2839" s="2">
        <f t="shared" si="132"/>
        <v>1210073400</v>
      </c>
      <c r="L2839" s="2">
        <f t="shared" si="133"/>
        <v>2.0469832656432246E-2</v>
      </c>
      <c r="M2839" s="2">
        <f t="shared" si="134"/>
        <v>0.3676223277034269</v>
      </c>
    </row>
    <row r="2840" spans="1:13" x14ac:dyDescent="0.25">
      <c r="A2840" s="1" t="s">
        <v>6246</v>
      </c>
      <c r="B2840" s="1" t="s">
        <v>6247</v>
      </c>
      <c r="C2840" s="1" t="s">
        <v>4536</v>
      </c>
      <c r="D2840" s="1" t="s">
        <v>128</v>
      </c>
      <c r="E2840" s="1" t="s">
        <v>307</v>
      </c>
      <c r="F2840" s="1" t="s">
        <v>6248</v>
      </c>
      <c r="G2840" s="1">
        <v>28250000</v>
      </c>
      <c r="H2840" s="1">
        <v>-25690000</v>
      </c>
      <c r="I2840" s="1">
        <v>2780000</v>
      </c>
      <c r="J2840" s="3">
        <v>2.38</v>
      </c>
      <c r="K2840" s="1">
        <f t="shared" si="132"/>
        <v>6616400</v>
      </c>
      <c r="L2840" s="1">
        <f t="shared" si="133"/>
        <v>-3.8827761320355481</v>
      </c>
      <c r="M2840" s="1">
        <f t="shared" si="134"/>
        <v>4.2696934889063538</v>
      </c>
    </row>
    <row r="2841" spans="1:13" x14ac:dyDescent="0.25">
      <c r="A2841" s="1" t="s">
        <v>6249</v>
      </c>
      <c r="B2841" s="1" t="s">
        <v>6250</v>
      </c>
      <c r="C2841" s="1" t="s">
        <v>4536</v>
      </c>
      <c r="D2841" s="1" t="s">
        <v>13</v>
      </c>
      <c r="E2841" s="1" t="s">
        <v>43</v>
      </c>
      <c r="F2841" s="1" t="s">
        <v>6251</v>
      </c>
      <c r="G2841" s="1">
        <v>2560000000</v>
      </c>
      <c r="H2841" s="1">
        <v>-293570000</v>
      </c>
      <c r="I2841" s="1">
        <v>238840000</v>
      </c>
      <c r="J2841" s="3">
        <v>2.74</v>
      </c>
      <c r="K2841" s="2">
        <f t="shared" si="132"/>
        <v>654421600</v>
      </c>
      <c r="L2841" s="2">
        <f t="shared" si="133"/>
        <v>-0.44859460629050141</v>
      </c>
      <c r="M2841" s="2">
        <f t="shared" si="134"/>
        <v>3.9118513203109431</v>
      </c>
    </row>
    <row r="2842" spans="1:13" x14ac:dyDescent="0.25">
      <c r="A2842" s="1" t="s">
        <v>6252</v>
      </c>
      <c r="B2842" s="1" t="s">
        <v>6253</v>
      </c>
      <c r="C2842" s="1" t="s">
        <v>4536</v>
      </c>
      <c r="D2842" s="1" t="s">
        <v>13</v>
      </c>
      <c r="E2842" s="1" t="s">
        <v>245</v>
      </c>
      <c r="F2842" s="1" t="s">
        <v>6254</v>
      </c>
      <c r="G2842" s="1">
        <v>136580000</v>
      </c>
      <c r="H2842" s="1">
        <v>42230000</v>
      </c>
      <c r="I2842" s="1">
        <v>2950000</v>
      </c>
      <c r="J2842" s="3">
        <v>152.44999999999999</v>
      </c>
      <c r="K2842" s="2">
        <f t="shared" si="132"/>
        <v>449727499.99999994</v>
      </c>
      <c r="L2842" s="2">
        <f t="shared" si="133"/>
        <v>9.3901306902513207E-2</v>
      </c>
      <c r="M2842" s="2">
        <f t="shared" si="134"/>
        <v>0.30369501531482956</v>
      </c>
    </row>
    <row r="2843" spans="1:13" x14ac:dyDescent="0.25">
      <c r="A2843" s="1" t="s">
        <v>6255</v>
      </c>
      <c r="B2843" s="1" t="s">
        <v>6256</v>
      </c>
      <c r="C2843" s="1" t="s">
        <v>4536</v>
      </c>
      <c r="D2843" s="1" t="s">
        <v>77</v>
      </c>
      <c r="E2843" s="1" t="s">
        <v>194</v>
      </c>
      <c r="F2843" s="1" t="s">
        <v>6257</v>
      </c>
      <c r="G2843" s="1">
        <v>1660000000</v>
      </c>
      <c r="H2843" s="1">
        <v>227180000</v>
      </c>
      <c r="I2843" s="1">
        <v>46310000</v>
      </c>
      <c r="J2843" s="3">
        <v>72.42</v>
      </c>
      <c r="K2843" s="2">
        <f t="shared" si="132"/>
        <v>3353770200</v>
      </c>
      <c r="L2843" s="2">
        <f t="shared" si="133"/>
        <v>6.7738690027122309E-2</v>
      </c>
      <c r="M2843" s="2">
        <f t="shared" si="134"/>
        <v>0.49496533781593027</v>
      </c>
    </row>
    <row r="2844" spans="1:13" x14ac:dyDescent="0.25">
      <c r="A2844" s="1" t="s">
        <v>6258</v>
      </c>
      <c r="B2844" s="1" t="s">
        <v>6259</v>
      </c>
      <c r="C2844" s="1" t="s">
        <v>4536</v>
      </c>
      <c r="D2844" s="1" t="s">
        <v>50</v>
      </c>
      <c r="E2844" s="1" t="s">
        <v>51</v>
      </c>
      <c r="F2844" s="1" t="s">
        <v>6260</v>
      </c>
      <c r="G2844" s="1">
        <v>67710000</v>
      </c>
      <c r="H2844" s="1">
        <v>21450000</v>
      </c>
      <c r="I2844" s="1">
        <v>1380000</v>
      </c>
      <c r="J2844" s="3">
        <v>376.18</v>
      </c>
      <c r="K2844" s="2">
        <f t="shared" si="132"/>
        <v>519128400</v>
      </c>
      <c r="L2844" s="2">
        <f t="shared" si="133"/>
        <v>4.1319257432265312E-2</v>
      </c>
      <c r="M2844" s="2">
        <f t="shared" si="134"/>
        <v>0.13043015947499695</v>
      </c>
    </row>
    <row r="2845" spans="1:13" x14ac:dyDescent="0.25">
      <c r="A2845" s="1" t="s">
        <v>6261</v>
      </c>
      <c r="B2845" s="1" t="s">
        <v>6262</v>
      </c>
      <c r="C2845" s="1" t="s">
        <v>4536</v>
      </c>
      <c r="D2845" s="1" t="s">
        <v>128</v>
      </c>
      <c r="E2845" s="1" t="s">
        <v>3027</v>
      </c>
      <c r="F2845" s="1" t="s">
        <v>6263</v>
      </c>
      <c r="G2845" s="1">
        <v>375870000</v>
      </c>
      <c r="H2845" s="1">
        <v>1460000</v>
      </c>
      <c r="I2845" s="1">
        <v>14430000</v>
      </c>
      <c r="J2845" s="3">
        <v>12.78</v>
      </c>
      <c r="K2845" s="2">
        <f t="shared" si="132"/>
        <v>184415400</v>
      </c>
      <c r="L2845" s="2">
        <f t="shared" si="133"/>
        <v>7.9169093253600303E-3</v>
      </c>
      <c r="M2845" s="2">
        <f t="shared" si="134"/>
        <v>2.038170348029503</v>
      </c>
    </row>
    <row r="2846" spans="1:13" x14ac:dyDescent="0.25">
      <c r="A2846" s="1" t="s">
        <v>6264</v>
      </c>
      <c r="B2846" s="1" t="s">
        <v>6265</v>
      </c>
      <c r="C2846" s="1" t="s">
        <v>4536</v>
      </c>
      <c r="D2846" s="1" t="s">
        <v>128</v>
      </c>
      <c r="E2846" s="1" t="s">
        <v>319</v>
      </c>
      <c r="F2846" s="1" t="s">
        <v>6266</v>
      </c>
      <c r="G2846" s="1">
        <v>43120000</v>
      </c>
      <c r="H2846" s="1">
        <v>-24400000</v>
      </c>
      <c r="I2846" s="1">
        <v>14410000</v>
      </c>
      <c r="J2846" s="3">
        <v>1.18</v>
      </c>
      <c r="K2846" s="2">
        <f t="shared" si="132"/>
        <v>17003800</v>
      </c>
      <c r="L2846" s="2">
        <f t="shared" si="133"/>
        <v>-1.4349733588962468</v>
      </c>
      <c r="M2846" s="2">
        <f t="shared" si="134"/>
        <v>2.535903739164187</v>
      </c>
    </row>
    <row r="2847" spans="1:13" x14ac:dyDescent="0.25">
      <c r="A2847" s="1" t="s">
        <v>6267</v>
      </c>
      <c r="B2847" s="1" t="s">
        <v>6268</v>
      </c>
      <c r="C2847" s="1" t="s">
        <v>4536</v>
      </c>
      <c r="D2847" s="1" t="s">
        <v>2</v>
      </c>
      <c r="E2847" s="1" t="s">
        <v>931</v>
      </c>
      <c r="F2847" s="1" t="s">
        <v>6269</v>
      </c>
      <c r="G2847" s="1">
        <v>646680000</v>
      </c>
      <c r="H2847" s="1">
        <v>-9360000</v>
      </c>
      <c r="I2847" s="1">
        <v>32960000</v>
      </c>
      <c r="J2847" s="3">
        <v>4.87</v>
      </c>
      <c r="K2847" s="2">
        <f t="shared" si="132"/>
        <v>160515200</v>
      </c>
      <c r="L2847" s="2">
        <f t="shared" si="133"/>
        <v>-5.8312234604573271E-2</v>
      </c>
      <c r="M2847" s="2">
        <f t="shared" si="134"/>
        <v>4.0287773369749411</v>
      </c>
    </row>
    <row r="2848" spans="1:13" x14ac:dyDescent="0.25">
      <c r="A2848" s="1" t="s">
        <v>6270</v>
      </c>
      <c r="B2848" s="1" t="s">
        <v>6271</v>
      </c>
      <c r="C2848" s="1" t="s">
        <v>4536</v>
      </c>
      <c r="D2848" s="1" t="s">
        <v>2</v>
      </c>
      <c r="E2848" s="1" t="s">
        <v>2720</v>
      </c>
      <c r="F2848" s="1" t="s">
        <v>6272</v>
      </c>
      <c r="G2848" s="1">
        <v>30600000000</v>
      </c>
      <c r="H2848" s="1">
        <v>-998400000</v>
      </c>
      <c r="I2848" s="1">
        <v>219500000</v>
      </c>
      <c r="J2848" s="3">
        <v>127.33</v>
      </c>
      <c r="K2848" s="2">
        <f t="shared" si="132"/>
        <v>27948935000</v>
      </c>
      <c r="L2848" s="2">
        <f t="shared" si="133"/>
        <v>-3.5722291386058182E-2</v>
      </c>
      <c r="M2848" s="2">
        <f t="shared" si="134"/>
        <v>1.0948538826255814</v>
      </c>
    </row>
    <row r="2849" spans="1:13" x14ac:dyDescent="0.25">
      <c r="A2849" s="1" t="s">
        <v>6273</v>
      </c>
      <c r="B2849" s="1" t="s">
        <v>6274</v>
      </c>
      <c r="C2849" s="1" t="s">
        <v>4536</v>
      </c>
      <c r="D2849" s="1" t="s">
        <v>39</v>
      </c>
      <c r="E2849" s="1" t="s">
        <v>40</v>
      </c>
      <c r="F2849" s="1" t="s">
        <v>6275</v>
      </c>
      <c r="G2849" s="1">
        <v>0</v>
      </c>
      <c r="H2849" s="1">
        <v>-19380000</v>
      </c>
      <c r="I2849" s="1">
        <v>32570000</v>
      </c>
      <c r="J2849" s="3">
        <v>2.71</v>
      </c>
      <c r="K2849" s="2">
        <f t="shared" si="132"/>
        <v>88264700</v>
      </c>
      <c r="L2849" s="2">
        <f t="shared" si="133"/>
        <v>-0.21956682569588976</v>
      </c>
      <c r="M2849" s="2">
        <f t="shared" si="134"/>
        <v>0</v>
      </c>
    </row>
    <row r="2850" spans="1:13" x14ac:dyDescent="0.25">
      <c r="A2850" s="1" t="s">
        <v>6276</v>
      </c>
      <c r="B2850" s="1" t="s">
        <v>6277</v>
      </c>
      <c r="C2850" s="1" t="s">
        <v>4536</v>
      </c>
      <c r="D2850" s="1" t="s">
        <v>180</v>
      </c>
      <c r="E2850" s="1" t="s">
        <v>181</v>
      </c>
      <c r="F2850" s="1" t="s">
        <v>6278</v>
      </c>
      <c r="G2850" s="1">
        <v>163800000</v>
      </c>
      <c r="H2850" s="1">
        <v>110390000</v>
      </c>
      <c r="I2850" s="1">
        <v>38780000</v>
      </c>
      <c r="J2850" s="3">
        <v>34.43</v>
      </c>
      <c r="K2850" s="2">
        <f t="shared" si="132"/>
        <v>1335195400</v>
      </c>
      <c r="L2850" s="2">
        <f t="shared" si="133"/>
        <v>8.2677037383442148E-2</v>
      </c>
      <c r="M2850" s="2">
        <f t="shared" si="134"/>
        <v>0.12267867309908348</v>
      </c>
    </row>
    <row r="2851" spans="1:13" x14ac:dyDescent="0.25">
      <c r="A2851" s="1" t="s">
        <v>6279</v>
      </c>
      <c r="B2851" s="1" t="s">
        <v>6280</v>
      </c>
      <c r="C2851" s="1" t="s">
        <v>4536</v>
      </c>
      <c r="D2851" s="1" t="s">
        <v>112</v>
      </c>
      <c r="E2851" s="1" t="s">
        <v>113</v>
      </c>
      <c r="F2851" s="1" t="s">
        <v>6281</v>
      </c>
      <c r="G2851" s="1">
        <v>34850000</v>
      </c>
      <c r="H2851" s="1">
        <v>-45960000</v>
      </c>
      <c r="I2851" s="1">
        <v>20320000</v>
      </c>
      <c r="J2851" s="3">
        <v>24.11</v>
      </c>
      <c r="K2851" s="2">
        <f t="shared" si="132"/>
        <v>489915200</v>
      </c>
      <c r="L2851" s="2">
        <f t="shared" si="133"/>
        <v>-9.3812153613523325E-2</v>
      </c>
      <c r="M2851" s="2">
        <f t="shared" si="134"/>
        <v>7.1134759648200346E-2</v>
      </c>
    </row>
    <row r="2852" spans="1:13" x14ac:dyDescent="0.25">
      <c r="A2852" s="1" t="s">
        <v>6282</v>
      </c>
      <c r="B2852" s="1" t="s">
        <v>6283</v>
      </c>
      <c r="C2852" s="1" t="s">
        <v>4536</v>
      </c>
      <c r="D2852" s="1" t="s">
        <v>39</v>
      </c>
      <c r="E2852" s="1" t="s">
        <v>272</v>
      </c>
      <c r="F2852" s="1" t="s">
        <v>6284</v>
      </c>
      <c r="G2852" s="1">
        <v>15300000</v>
      </c>
      <c r="H2852" s="1">
        <v>-100890000</v>
      </c>
      <c r="I2852" s="1">
        <v>32640000</v>
      </c>
      <c r="J2852" s="3">
        <v>0.66500000000000004</v>
      </c>
      <c r="K2852" s="1">
        <f t="shared" si="132"/>
        <v>21705600</v>
      </c>
      <c r="L2852" s="1">
        <f t="shared" si="133"/>
        <v>-4.6481092436974789</v>
      </c>
      <c r="M2852" s="1">
        <f t="shared" si="134"/>
        <v>0.70488721804511278</v>
      </c>
    </row>
    <row r="2853" spans="1:13" x14ac:dyDescent="0.25">
      <c r="A2853" s="1" t="s">
        <v>6285</v>
      </c>
      <c r="B2853" s="1" t="s">
        <v>6286</v>
      </c>
      <c r="C2853" s="1" t="s">
        <v>4536</v>
      </c>
      <c r="D2853" s="1" t="s">
        <v>39</v>
      </c>
      <c r="E2853" s="1" t="s">
        <v>1591</v>
      </c>
      <c r="F2853" s="1" t="s">
        <v>6287</v>
      </c>
      <c r="G2853" s="1">
        <v>330530000</v>
      </c>
      <c r="H2853" s="1">
        <v>-145220000</v>
      </c>
      <c r="I2853" s="1">
        <v>137370000</v>
      </c>
      <c r="J2853" s="3">
        <v>19.440000000000001</v>
      </c>
      <c r="K2853" s="2">
        <f t="shared" si="132"/>
        <v>2670472800</v>
      </c>
      <c r="L2853" s="2">
        <f t="shared" si="133"/>
        <v>-5.4379883592148924E-2</v>
      </c>
      <c r="M2853" s="2">
        <f t="shared" si="134"/>
        <v>0.12377209009580625</v>
      </c>
    </row>
    <row r="2854" spans="1:13" x14ac:dyDescent="0.25">
      <c r="A2854" s="1" t="s">
        <v>6288</v>
      </c>
      <c r="B2854" s="1" t="s">
        <v>6289</v>
      </c>
      <c r="C2854" s="1" t="s">
        <v>4536</v>
      </c>
      <c r="D2854" s="1" t="s">
        <v>39</v>
      </c>
      <c r="E2854" s="1" t="s">
        <v>1591</v>
      </c>
      <c r="F2854" s="1" t="s">
        <v>6290</v>
      </c>
      <c r="G2854" s="1">
        <v>2830000</v>
      </c>
      <c r="H2854" s="1">
        <v>-43560000</v>
      </c>
      <c r="I2854" s="1">
        <v>5150000</v>
      </c>
      <c r="J2854" s="3">
        <v>24.12</v>
      </c>
      <c r="K2854" s="2">
        <f t="shared" si="132"/>
        <v>124218000</v>
      </c>
      <c r="L2854" s="2">
        <f t="shared" si="133"/>
        <v>-0.35067381538907405</v>
      </c>
      <c r="M2854" s="2">
        <f t="shared" si="134"/>
        <v>2.278252749198989E-2</v>
      </c>
    </row>
    <row r="2855" spans="1:13" x14ac:dyDescent="0.25">
      <c r="A2855" s="1" t="s">
        <v>6291</v>
      </c>
      <c r="B2855" s="1" t="s">
        <v>6292</v>
      </c>
      <c r="C2855" s="1" t="s">
        <v>4536</v>
      </c>
      <c r="D2855" s="1" t="s">
        <v>112</v>
      </c>
      <c r="E2855" s="1" t="s">
        <v>205</v>
      </c>
      <c r="F2855" s="1" t="s">
        <v>6293</v>
      </c>
      <c r="G2855" s="1">
        <v>2760000000</v>
      </c>
      <c r="H2855" s="1">
        <v>73980000</v>
      </c>
      <c r="I2855" s="1">
        <v>208950000</v>
      </c>
      <c r="J2855" s="3">
        <v>60.14</v>
      </c>
      <c r="K2855" s="2">
        <f t="shared" si="132"/>
        <v>12566253000</v>
      </c>
      <c r="L2855" s="2">
        <f t="shared" si="133"/>
        <v>5.8871964459095323E-3</v>
      </c>
      <c r="M2855" s="2">
        <f t="shared" si="134"/>
        <v>0.21963587713855515</v>
      </c>
    </row>
    <row r="2856" spans="1:13" x14ac:dyDescent="0.25">
      <c r="A2856" s="1" t="s">
        <v>6294</v>
      </c>
      <c r="B2856" s="1" t="s">
        <v>6295</v>
      </c>
      <c r="C2856" s="1" t="s">
        <v>4536</v>
      </c>
      <c r="D2856" s="1" t="s">
        <v>54</v>
      </c>
      <c r="E2856" s="1" t="s">
        <v>520</v>
      </c>
      <c r="F2856" s="1" t="s">
        <v>6296</v>
      </c>
      <c r="G2856" s="1">
        <v>17580000</v>
      </c>
      <c r="H2856" s="1">
        <v>-7200000</v>
      </c>
      <c r="I2856" s="1">
        <v>39670000</v>
      </c>
      <c r="J2856" s="3">
        <v>6.9</v>
      </c>
      <c r="K2856" s="2">
        <f t="shared" si="132"/>
        <v>273723000</v>
      </c>
      <c r="L2856" s="2">
        <f t="shared" si="133"/>
        <v>-2.6303964226608651E-2</v>
      </c>
      <c r="M2856" s="2">
        <f t="shared" si="134"/>
        <v>6.4225512653302785E-2</v>
      </c>
    </row>
    <row r="2857" spans="1:13" x14ac:dyDescent="0.25">
      <c r="A2857" s="1" t="s">
        <v>6297</v>
      </c>
      <c r="B2857" s="1" t="s">
        <v>6298</v>
      </c>
      <c r="C2857" s="1" t="s">
        <v>4536</v>
      </c>
      <c r="D2857" s="1" t="s">
        <v>39</v>
      </c>
      <c r="E2857" s="1" t="s">
        <v>1591</v>
      </c>
      <c r="F2857" s="1" t="s">
        <v>6299</v>
      </c>
      <c r="G2857" s="1">
        <v>2040000</v>
      </c>
      <c r="H2857" s="1">
        <v>-22880000</v>
      </c>
      <c r="I2857" s="1">
        <v>5230000</v>
      </c>
      <c r="J2857" s="3">
        <v>3</v>
      </c>
      <c r="K2857" s="2">
        <f t="shared" si="132"/>
        <v>15690000</v>
      </c>
      <c r="L2857" s="2">
        <f t="shared" si="133"/>
        <v>-1.4582536647546207</v>
      </c>
      <c r="M2857" s="2">
        <f t="shared" si="134"/>
        <v>0.13001912045889102</v>
      </c>
    </row>
    <row r="2858" spans="1:13" x14ac:dyDescent="0.25">
      <c r="A2858" s="1" t="s">
        <v>6300</v>
      </c>
      <c r="B2858" s="1" t="s">
        <v>6301</v>
      </c>
      <c r="C2858" s="1" t="s">
        <v>4536</v>
      </c>
      <c r="D2858" s="1" t="s">
        <v>112</v>
      </c>
      <c r="E2858" s="1" t="s">
        <v>205</v>
      </c>
      <c r="F2858" s="1" t="s">
        <v>6302</v>
      </c>
      <c r="G2858" s="1">
        <v>318990000</v>
      </c>
      <c r="H2858" s="1">
        <v>-75570000</v>
      </c>
      <c r="I2858" s="1">
        <v>36050000</v>
      </c>
      <c r="J2858" s="3">
        <v>8.84</v>
      </c>
      <c r="K2858" s="2">
        <f t="shared" si="132"/>
        <v>318682000</v>
      </c>
      <c r="L2858" s="2">
        <f t="shared" si="133"/>
        <v>-0.23713294130198756</v>
      </c>
      <c r="M2858" s="2">
        <f t="shared" si="134"/>
        <v>1.0009664806923517</v>
      </c>
    </row>
    <row r="2859" spans="1:13" x14ac:dyDescent="0.25">
      <c r="A2859" s="1" t="s">
        <v>6303</v>
      </c>
      <c r="B2859" s="1" t="s">
        <v>6304</v>
      </c>
      <c r="C2859" s="1" t="s">
        <v>4536</v>
      </c>
      <c r="D2859" s="1" t="s">
        <v>95</v>
      </c>
      <c r="E2859" s="1" t="s">
        <v>96</v>
      </c>
      <c r="F2859" s="1" t="s">
        <v>6305</v>
      </c>
      <c r="G2859" s="1">
        <v>7710000000</v>
      </c>
      <c r="H2859" s="1">
        <v>553020000</v>
      </c>
      <c r="I2859" s="1">
        <v>78520000</v>
      </c>
      <c r="J2859" s="3">
        <v>73.8</v>
      </c>
      <c r="K2859" s="2">
        <f t="shared" si="132"/>
        <v>5794776000</v>
      </c>
      <c r="L2859" s="2">
        <f t="shared" si="133"/>
        <v>9.5434232488020243E-2</v>
      </c>
      <c r="M2859" s="2">
        <f t="shared" si="134"/>
        <v>1.3305087202680483</v>
      </c>
    </row>
    <row r="2860" spans="1:13" x14ac:dyDescent="0.25">
      <c r="A2860" s="1" t="s">
        <v>6306</v>
      </c>
      <c r="B2860" s="1" t="s">
        <v>6307</v>
      </c>
      <c r="C2860" s="1" t="s">
        <v>4536</v>
      </c>
      <c r="D2860" s="1" t="s">
        <v>251</v>
      </c>
      <c r="E2860" s="1" t="s">
        <v>2617</v>
      </c>
      <c r="F2860" s="1" t="s">
        <v>6308</v>
      </c>
      <c r="G2860" s="1">
        <v>1930000000</v>
      </c>
      <c r="H2860" s="1">
        <v>129260000</v>
      </c>
      <c r="I2860" s="1">
        <v>31530000</v>
      </c>
      <c r="J2860" s="3">
        <v>95.62</v>
      </c>
      <c r="K2860" s="2">
        <f t="shared" si="132"/>
        <v>3014898600</v>
      </c>
      <c r="L2860" s="2">
        <f t="shared" si="133"/>
        <v>4.2873747063997443E-2</v>
      </c>
      <c r="M2860" s="2">
        <f t="shared" si="134"/>
        <v>0.64015419954754038</v>
      </c>
    </row>
    <row r="2861" spans="1:13" x14ac:dyDescent="0.25">
      <c r="A2861" s="1" t="s">
        <v>6309</v>
      </c>
      <c r="B2861" s="1" t="s">
        <v>6310</v>
      </c>
      <c r="C2861" s="1" t="s">
        <v>4536</v>
      </c>
      <c r="D2861" s="1" t="s">
        <v>112</v>
      </c>
      <c r="E2861" s="1" t="s">
        <v>113</v>
      </c>
      <c r="F2861" s="1" t="s">
        <v>6311</v>
      </c>
      <c r="G2861" s="1">
        <v>4890000000</v>
      </c>
      <c r="H2861" s="1">
        <v>531539999.99999988</v>
      </c>
      <c r="I2861" s="1">
        <v>118490000</v>
      </c>
      <c r="J2861" s="3">
        <v>88.59</v>
      </c>
      <c r="K2861" s="2">
        <f t="shared" si="132"/>
        <v>10497029100</v>
      </c>
      <c r="L2861" s="2">
        <f t="shared" si="133"/>
        <v>5.0637184572537755E-2</v>
      </c>
      <c r="M2861" s="2">
        <f t="shared" si="134"/>
        <v>0.46584609353898049</v>
      </c>
    </row>
    <row r="2862" spans="1:13" x14ac:dyDescent="0.25">
      <c r="A2862" s="1" t="s">
        <v>6312</v>
      </c>
      <c r="B2862" s="1" t="s">
        <v>6313</v>
      </c>
      <c r="C2862" s="1" t="s">
        <v>4536</v>
      </c>
      <c r="D2862" s="1" t="s">
        <v>128</v>
      </c>
      <c r="E2862" s="1" t="s">
        <v>307</v>
      </c>
      <c r="F2862" s="1" t="s">
        <v>6314</v>
      </c>
      <c r="G2862" s="1">
        <v>780580000</v>
      </c>
      <c r="H2862" s="1">
        <v>5010000</v>
      </c>
      <c r="I2862" s="1">
        <v>31980000</v>
      </c>
      <c r="J2862" s="3">
        <v>7.66</v>
      </c>
      <c r="K2862" s="2">
        <f t="shared" si="132"/>
        <v>244966800</v>
      </c>
      <c r="L2862" s="2">
        <f t="shared" si="133"/>
        <v>2.0451751012790304E-2</v>
      </c>
      <c r="M2862" s="2">
        <f t="shared" si="134"/>
        <v>3.1864726158810091</v>
      </c>
    </row>
    <row r="2863" spans="1:13" x14ac:dyDescent="0.25">
      <c r="A2863" s="1" t="s">
        <v>6315</v>
      </c>
      <c r="B2863" s="1" t="s">
        <v>6316</v>
      </c>
      <c r="C2863" s="1" t="s">
        <v>4536</v>
      </c>
      <c r="D2863" s="1" t="s">
        <v>251</v>
      </c>
      <c r="E2863" s="1" t="s">
        <v>360</v>
      </c>
      <c r="F2863" s="1" t="s">
        <v>6317</v>
      </c>
      <c r="G2863" s="1">
        <v>4950000</v>
      </c>
      <c r="H2863" s="1">
        <v>-17820000</v>
      </c>
      <c r="I2863" s="1">
        <v>42190000</v>
      </c>
      <c r="J2863" s="3">
        <v>0.23899999999999999</v>
      </c>
      <c r="K2863" s="2">
        <f t="shared" si="132"/>
        <v>10083410</v>
      </c>
      <c r="L2863" s="2">
        <f t="shared" si="133"/>
        <v>-1.7672592902599418</v>
      </c>
      <c r="M2863" s="2">
        <f t="shared" si="134"/>
        <v>0.49090535840553939</v>
      </c>
    </row>
    <row r="2864" spans="1:13" x14ac:dyDescent="0.25">
      <c r="A2864" s="1" t="s">
        <v>6318</v>
      </c>
      <c r="B2864" s="1" t="s">
        <v>6319</v>
      </c>
      <c r="C2864" s="1" t="s">
        <v>4536</v>
      </c>
      <c r="D2864" s="1" t="s">
        <v>39</v>
      </c>
      <c r="E2864" s="1" t="s">
        <v>272</v>
      </c>
      <c r="F2864" s="1" t="s">
        <v>6320</v>
      </c>
      <c r="G2864" s="1">
        <v>20350000</v>
      </c>
      <c r="H2864" s="1">
        <v>-54860000</v>
      </c>
      <c r="I2864" s="1">
        <v>28370000</v>
      </c>
      <c r="J2864" s="3">
        <v>1.29</v>
      </c>
      <c r="K2864" s="2">
        <f t="shared" si="132"/>
        <v>36597300</v>
      </c>
      <c r="L2864" s="2">
        <f t="shared" si="133"/>
        <v>-1.4990176870971357</v>
      </c>
      <c r="M2864" s="2">
        <f t="shared" si="134"/>
        <v>0.55605194918750833</v>
      </c>
    </row>
    <row r="2865" spans="1:13" x14ac:dyDescent="0.25">
      <c r="A2865" s="1" t="s">
        <v>6321</v>
      </c>
      <c r="B2865" s="1" t="s">
        <v>6322</v>
      </c>
      <c r="C2865" s="1" t="s">
        <v>4536</v>
      </c>
      <c r="D2865" s="1" t="s">
        <v>39</v>
      </c>
      <c r="E2865" s="1" t="s">
        <v>40</v>
      </c>
      <c r="F2865" s="1" t="s">
        <v>6323</v>
      </c>
      <c r="G2865" s="1">
        <v>8550000</v>
      </c>
      <c r="H2865" s="1">
        <v>-27620000</v>
      </c>
      <c r="I2865" s="1">
        <v>26520000</v>
      </c>
      <c r="J2865" s="3">
        <v>0.84499999999999997</v>
      </c>
      <c r="K2865" s="2">
        <f t="shared" si="132"/>
        <v>22409400</v>
      </c>
      <c r="L2865" s="2">
        <f t="shared" si="133"/>
        <v>-1.2325184967022766</v>
      </c>
      <c r="M2865" s="2">
        <f t="shared" si="134"/>
        <v>0.3815363195801762</v>
      </c>
    </row>
    <row r="2866" spans="1:13" x14ac:dyDescent="0.25">
      <c r="A2866" s="1" t="s">
        <v>6324</v>
      </c>
      <c r="B2866" s="1" t="s">
        <v>6325</v>
      </c>
      <c r="C2866" s="1" t="s">
        <v>4536</v>
      </c>
      <c r="D2866" s="1" t="s">
        <v>77</v>
      </c>
      <c r="E2866" s="1" t="s">
        <v>468</v>
      </c>
      <c r="F2866" s="1" t="s">
        <v>6326</v>
      </c>
      <c r="G2866" s="1">
        <v>2830000000</v>
      </c>
      <c r="H2866" s="1">
        <v>168000000</v>
      </c>
      <c r="I2866" s="1">
        <v>264000000</v>
      </c>
      <c r="J2866" s="3">
        <v>20.91</v>
      </c>
      <c r="K2866" s="2">
        <f t="shared" si="132"/>
        <v>5520240000</v>
      </c>
      <c r="L2866" s="2">
        <f t="shared" si="133"/>
        <v>3.0433459414808052E-2</v>
      </c>
      <c r="M2866" s="2">
        <f t="shared" si="134"/>
        <v>0.51265886990420706</v>
      </c>
    </row>
    <row r="2867" spans="1:13" x14ac:dyDescent="0.25">
      <c r="A2867" s="1" t="s">
        <v>6327</v>
      </c>
      <c r="B2867" s="1" t="s">
        <v>6328</v>
      </c>
      <c r="C2867" s="1" t="s">
        <v>4536</v>
      </c>
      <c r="D2867" s="1" t="s">
        <v>99</v>
      </c>
      <c r="E2867" s="1" t="s">
        <v>191</v>
      </c>
      <c r="F2867" s="1" t="s">
        <v>6329</v>
      </c>
      <c r="G2867" s="1">
        <v>1570000000</v>
      </c>
      <c r="H2867" s="1">
        <v>-8970000</v>
      </c>
      <c r="I2867" s="1">
        <v>44870000</v>
      </c>
      <c r="J2867" s="3">
        <v>34.659999999999997</v>
      </c>
      <c r="K2867" s="2">
        <f t="shared" si="132"/>
        <v>1555194199.9999998</v>
      </c>
      <c r="L2867" s="2">
        <f t="shared" si="133"/>
        <v>-5.7677684240334754E-3</v>
      </c>
      <c r="M2867" s="2">
        <f t="shared" si="134"/>
        <v>1.0095202258341758</v>
      </c>
    </row>
    <row r="2868" spans="1:13" x14ac:dyDescent="0.25">
      <c r="A2868" s="1" t="s">
        <v>6330</v>
      </c>
      <c r="B2868" s="1" t="s">
        <v>6331</v>
      </c>
      <c r="C2868" s="1" t="s">
        <v>4536</v>
      </c>
      <c r="D2868" s="1" t="s">
        <v>112</v>
      </c>
      <c r="E2868" s="1" t="s">
        <v>205</v>
      </c>
      <c r="F2868" s="1" t="s">
        <v>6332</v>
      </c>
      <c r="G2868" s="1">
        <v>575230000</v>
      </c>
      <c r="H2868" s="1">
        <v>116370000</v>
      </c>
      <c r="I2868" s="1">
        <v>86820000</v>
      </c>
      <c r="J2868" s="3">
        <v>90.39</v>
      </c>
      <c r="K2868" s="2">
        <f t="shared" si="132"/>
        <v>7847659800</v>
      </c>
      <c r="L2868" s="2">
        <f t="shared" si="133"/>
        <v>1.4828624451839771E-2</v>
      </c>
      <c r="M2868" s="2">
        <f t="shared" si="134"/>
        <v>7.3299558678626711E-2</v>
      </c>
    </row>
    <row r="2869" spans="1:13" x14ac:dyDescent="0.25">
      <c r="A2869" s="1" t="s">
        <v>6333</v>
      </c>
      <c r="B2869" s="1" t="s">
        <v>6334</v>
      </c>
      <c r="C2869" s="1" t="s">
        <v>4536</v>
      </c>
      <c r="D2869" s="1" t="s">
        <v>95</v>
      </c>
      <c r="E2869" s="1" t="s">
        <v>132</v>
      </c>
      <c r="F2869" s="1" t="s">
        <v>6335</v>
      </c>
      <c r="G2869" s="1">
        <v>77340000</v>
      </c>
      <c r="H2869" s="1">
        <v>2060000</v>
      </c>
      <c r="I2869" s="1">
        <v>16070000</v>
      </c>
      <c r="J2869" s="3">
        <v>2.25</v>
      </c>
      <c r="K2869" s="2">
        <f t="shared" si="132"/>
        <v>36157500</v>
      </c>
      <c r="L2869" s="2">
        <f t="shared" si="133"/>
        <v>5.6972965498167737E-2</v>
      </c>
      <c r="M2869" s="2">
        <f t="shared" si="134"/>
        <v>2.1389753163244141</v>
      </c>
    </row>
    <row r="2870" spans="1:13" x14ac:dyDescent="0.25">
      <c r="A2870" s="1" t="s">
        <v>6336</v>
      </c>
      <c r="B2870" s="1" t="s">
        <v>6337</v>
      </c>
      <c r="C2870" s="1" t="s">
        <v>4536</v>
      </c>
      <c r="D2870" s="1" t="s">
        <v>39</v>
      </c>
      <c r="E2870" s="1" t="s">
        <v>1591</v>
      </c>
      <c r="F2870" s="1" t="s">
        <v>6338</v>
      </c>
      <c r="G2870" s="1">
        <v>48730000</v>
      </c>
      <c r="H2870" s="1">
        <v>-69770000</v>
      </c>
      <c r="I2870" s="1">
        <v>3840000</v>
      </c>
      <c r="J2870" s="3">
        <v>13.84</v>
      </c>
      <c r="K2870" s="2">
        <f t="shared" si="132"/>
        <v>53145600</v>
      </c>
      <c r="L2870" s="2">
        <f t="shared" si="133"/>
        <v>-1.3128085862235068</v>
      </c>
      <c r="M2870" s="2">
        <f t="shared" si="134"/>
        <v>0.91691504094412335</v>
      </c>
    </row>
    <row r="2871" spans="1:13" x14ac:dyDescent="0.25">
      <c r="A2871" s="1" t="s">
        <v>6339</v>
      </c>
      <c r="B2871" s="1" t="s">
        <v>6340</v>
      </c>
      <c r="C2871" s="1" t="s">
        <v>4536</v>
      </c>
      <c r="D2871" s="1" t="s">
        <v>77</v>
      </c>
      <c r="E2871" s="1" t="s">
        <v>2533</v>
      </c>
      <c r="F2871" s="1" t="s">
        <v>6341</v>
      </c>
      <c r="G2871" s="1">
        <v>7050000</v>
      </c>
      <c r="H2871" s="1">
        <v>-9480000</v>
      </c>
      <c r="I2871" s="1">
        <v>24950000</v>
      </c>
      <c r="J2871" s="3">
        <v>8.41</v>
      </c>
      <c r="K2871" s="2">
        <f t="shared" si="132"/>
        <v>209829500</v>
      </c>
      <c r="L2871" s="2">
        <f t="shared" si="133"/>
        <v>-4.5179538625407772E-2</v>
      </c>
      <c r="M2871" s="2">
        <f t="shared" si="134"/>
        <v>3.3598707522059575E-2</v>
      </c>
    </row>
    <row r="2872" spans="1:13" x14ac:dyDescent="0.25">
      <c r="A2872" s="1" t="s">
        <v>6342</v>
      </c>
      <c r="B2872" s="1" t="s">
        <v>6343</v>
      </c>
      <c r="C2872" s="1" t="s">
        <v>4536</v>
      </c>
      <c r="D2872" s="1" t="s">
        <v>112</v>
      </c>
      <c r="E2872" s="1" t="s">
        <v>113</v>
      </c>
      <c r="F2872" s="1" t="s">
        <v>6344</v>
      </c>
      <c r="G2872" s="1">
        <v>24960000</v>
      </c>
      <c r="H2872" s="1">
        <v>381580</v>
      </c>
      <c r="I2872" s="1">
        <v>7220000</v>
      </c>
      <c r="J2872" s="3">
        <v>5.44</v>
      </c>
      <c r="K2872" s="2">
        <f t="shared" si="132"/>
        <v>39276800</v>
      </c>
      <c r="L2872" s="2">
        <f t="shared" si="133"/>
        <v>9.7151499103796651E-3</v>
      </c>
      <c r="M2872" s="2">
        <f t="shared" si="134"/>
        <v>0.63548965292488191</v>
      </c>
    </row>
    <row r="2873" spans="1:13" x14ac:dyDescent="0.25">
      <c r="A2873" s="1" t="s">
        <v>6345</v>
      </c>
      <c r="B2873" s="1" t="s">
        <v>6346</v>
      </c>
      <c r="C2873" s="1" t="s">
        <v>4536</v>
      </c>
      <c r="D2873" s="1" t="s">
        <v>112</v>
      </c>
      <c r="E2873" s="1" t="s">
        <v>186</v>
      </c>
      <c r="F2873" s="1" t="s">
        <v>6347</v>
      </c>
      <c r="G2873" s="1">
        <v>36520000</v>
      </c>
      <c r="H2873" s="1">
        <v>-36240000</v>
      </c>
      <c r="I2873" s="1">
        <v>5200000</v>
      </c>
      <c r="J2873" s="3">
        <v>0.45900000000000002</v>
      </c>
      <c r="K2873" s="1">
        <f t="shared" si="132"/>
        <v>2386800</v>
      </c>
      <c r="L2873" s="1">
        <f t="shared" si="133"/>
        <v>-15.183509301156359</v>
      </c>
      <c r="M2873" s="1">
        <f t="shared" si="134"/>
        <v>15.300821183174124</v>
      </c>
    </row>
    <row r="2874" spans="1:13" x14ac:dyDescent="0.25">
      <c r="A2874" s="1" t="s">
        <v>6348</v>
      </c>
      <c r="B2874" s="1" t="s">
        <v>6349</v>
      </c>
      <c r="C2874" s="1" t="s">
        <v>4536</v>
      </c>
      <c r="D2874" s="1" t="s">
        <v>112</v>
      </c>
      <c r="E2874" s="1" t="s">
        <v>205</v>
      </c>
      <c r="F2874" s="1" t="s">
        <v>6350</v>
      </c>
      <c r="G2874" s="1">
        <v>7470000</v>
      </c>
      <c r="H2874" s="1">
        <v>-11240000</v>
      </c>
      <c r="I2874" s="1">
        <v>7200000</v>
      </c>
      <c r="J2874" s="3">
        <v>3.1</v>
      </c>
      <c r="K2874" s="2">
        <f t="shared" si="132"/>
        <v>22320000</v>
      </c>
      <c r="L2874" s="2">
        <f t="shared" si="133"/>
        <v>-0.50358422939068104</v>
      </c>
      <c r="M2874" s="2">
        <f t="shared" si="134"/>
        <v>0.33467741935483869</v>
      </c>
    </row>
    <row r="2875" spans="1:13" x14ac:dyDescent="0.25">
      <c r="A2875" s="1" t="s">
        <v>6351</v>
      </c>
      <c r="B2875" s="1" t="s">
        <v>6352</v>
      </c>
      <c r="C2875" s="1" t="s">
        <v>4536</v>
      </c>
      <c r="D2875" s="1" t="s">
        <v>39</v>
      </c>
      <c r="E2875" s="1" t="s">
        <v>1591</v>
      </c>
      <c r="F2875" s="1" t="s">
        <v>6353</v>
      </c>
      <c r="G2875" s="1">
        <v>232280000</v>
      </c>
      <c r="H2875" s="1">
        <v>-6390000</v>
      </c>
      <c r="I2875" s="1">
        <v>128730000</v>
      </c>
      <c r="J2875" s="3">
        <v>12.02</v>
      </c>
      <c r="K2875" s="2">
        <f t="shared" si="132"/>
        <v>1547334600</v>
      </c>
      <c r="L2875" s="2">
        <f t="shared" si="133"/>
        <v>-4.1296820997863033E-3</v>
      </c>
      <c r="M2875" s="2">
        <f t="shared" si="134"/>
        <v>0.15011620628143391</v>
      </c>
    </row>
    <row r="2876" spans="1:13" x14ac:dyDescent="0.25">
      <c r="A2876" s="1" t="s">
        <v>6354</v>
      </c>
      <c r="B2876" s="1" t="s">
        <v>6355</v>
      </c>
      <c r="C2876" s="1" t="s">
        <v>4536</v>
      </c>
      <c r="D2876" s="1" t="s">
        <v>112</v>
      </c>
      <c r="E2876" s="1" t="s">
        <v>2438</v>
      </c>
      <c r="F2876" s="1" t="s">
        <v>6356</v>
      </c>
      <c r="G2876" s="1">
        <v>96850000</v>
      </c>
      <c r="H2876" s="1">
        <v>-12150000</v>
      </c>
      <c r="I2876" s="1">
        <v>26750000</v>
      </c>
      <c r="J2876" s="3">
        <v>1.74</v>
      </c>
      <c r="K2876" s="2">
        <f t="shared" si="132"/>
        <v>46545000</v>
      </c>
      <c r="L2876" s="2">
        <f t="shared" si="133"/>
        <v>-0.26103770544634225</v>
      </c>
      <c r="M2876" s="2">
        <f t="shared" si="134"/>
        <v>2.0807820388870986</v>
      </c>
    </row>
    <row r="2877" spans="1:13" x14ac:dyDescent="0.25">
      <c r="A2877" s="1" t="s">
        <v>6357</v>
      </c>
      <c r="B2877" s="1" t="s">
        <v>6358</v>
      </c>
      <c r="C2877" s="1" t="s">
        <v>4536</v>
      </c>
      <c r="D2877" s="1" t="s">
        <v>39</v>
      </c>
      <c r="E2877" s="1" t="s">
        <v>272</v>
      </c>
      <c r="F2877" s="1" t="s">
        <v>6359</v>
      </c>
      <c r="G2877" s="1">
        <v>3620000000</v>
      </c>
      <c r="H2877" s="1">
        <v>541500000</v>
      </c>
      <c r="I2877" s="1">
        <v>425500000</v>
      </c>
      <c r="J2877" s="3">
        <v>140.44999999999999</v>
      </c>
      <c r="K2877" s="2">
        <f t="shared" si="132"/>
        <v>59761474999.999992</v>
      </c>
      <c r="L2877" s="2">
        <f t="shared" si="133"/>
        <v>9.0610213352331093E-3</v>
      </c>
      <c r="M2877" s="2">
        <f t="shared" si="134"/>
        <v>6.057414078216778E-2</v>
      </c>
    </row>
    <row r="2878" spans="1:13" x14ac:dyDescent="0.25">
      <c r="A2878" s="1" t="s">
        <v>6360</v>
      </c>
      <c r="B2878" s="1" t="s">
        <v>6361</v>
      </c>
      <c r="C2878" s="1" t="s">
        <v>4536</v>
      </c>
      <c r="D2878" s="1" t="s">
        <v>2</v>
      </c>
      <c r="E2878" s="1" t="s">
        <v>248</v>
      </c>
      <c r="F2878" s="1" t="s">
        <v>6362</v>
      </c>
      <c r="G2878" s="1">
        <v>521820000.00000012</v>
      </c>
      <c r="H2878" s="1">
        <v>27850000</v>
      </c>
      <c r="I2878" s="1">
        <v>64310000</v>
      </c>
      <c r="J2878" s="3">
        <v>3.42</v>
      </c>
      <c r="K2878" s="2">
        <f t="shared" si="132"/>
        <v>219940200</v>
      </c>
      <c r="L2878" s="2">
        <f t="shared" si="133"/>
        <v>0.12662532815738095</v>
      </c>
      <c r="M2878" s="2">
        <f t="shared" si="134"/>
        <v>2.3725539942220664</v>
      </c>
    </row>
    <row r="2879" spans="1:13" x14ac:dyDescent="0.25">
      <c r="A2879" s="1" t="s">
        <v>6363</v>
      </c>
      <c r="B2879" s="1" t="s">
        <v>6364</v>
      </c>
      <c r="C2879" s="1" t="s">
        <v>4536</v>
      </c>
      <c r="D2879" s="1" t="s">
        <v>99</v>
      </c>
      <c r="E2879" s="1" t="s">
        <v>191</v>
      </c>
      <c r="F2879" s="1" t="s">
        <v>6365</v>
      </c>
      <c r="G2879" s="1">
        <v>1680000000</v>
      </c>
      <c r="H2879" s="1">
        <v>68810000</v>
      </c>
      <c r="I2879" s="1">
        <v>17710000</v>
      </c>
      <c r="J2879" s="3">
        <v>56.49</v>
      </c>
      <c r="K2879" s="2">
        <f t="shared" si="132"/>
        <v>1000437900</v>
      </c>
      <c r="L2879" s="2">
        <f t="shared" si="133"/>
        <v>6.8779881289983122E-2</v>
      </c>
      <c r="M2879" s="2">
        <f t="shared" si="134"/>
        <v>1.6792646500097608</v>
      </c>
    </row>
    <row r="2880" spans="1:13" x14ac:dyDescent="0.25">
      <c r="A2880" s="1" t="s">
        <v>6366</v>
      </c>
      <c r="B2880" s="1" t="s">
        <v>6367</v>
      </c>
      <c r="C2880" s="1" t="s">
        <v>4536</v>
      </c>
      <c r="D2880" s="1" t="s">
        <v>180</v>
      </c>
      <c r="E2880" s="1" t="s">
        <v>181</v>
      </c>
      <c r="F2880" s="1" t="s">
        <v>6368</v>
      </c>
      <c r="G2880" s="1">
        <v>34590000</v>
      </c>
      <c r="H2880" s="1">
        <v>280640</v>
      </c>
      <c r="I2880" s="1">
        <v>4630000</v>
      </c>
      <c r="J2880" s="3">
        <v>9.61</v>
      </c>
      <c r="K2880" s="2">
        <f t="shared" si="132"/>
        <v>44494300</v>
      </c>
      <c r="L2880" s="2">
        <f t="shared" si="133"/>
        <v>6.307324758452206E-3</v>
      </c>
      <c r="M2880" s="2">
        <f t="shared" si="134"/>
        <v>0.77740294824280864</v>
      </c>
    </row>
    <row r="2881" spans="1:13" x14ac:dyDescent="0.25">
      <c r="A2881" s="1" t="s">
        <v>6369</v>
      </c>
      <c r="B2881" s="1" t="s">
        <v>6370</v>
      </c>
      <c r="C2881" s="1" t="s">
        <v>4536</v>
      </c>
      <c r="D2881" s="1" t="s">
        <v>251</v>
      </c>
      <c r="E2881" s="1" t="s">
        <v>309</v>
      </c>
      <c r="F2881" s="1" t="s">
        <v>6371</v>
      </c>
      <c r="G2881" s="1">
        <v>276340000</v>
      </c>
      <c r="H2881" s="1">
        <v>-2720000</v>
      </c>
      <c r="I2881" s="1">
        <v>14780000</v>
      </c>
      <c r="J2881" s="3">
        <v>0.52159999999999995</v>
      </c>
      <c r="K2881" s="2">
        <f t="shared" si="132"/>
        <v>7709247.9999999991</v>
      </c>
      <c r="L2881" s="2">
        <f t="shared" si="133"/>
        <v>-0.35282299907850939</v>
      </c>
      <c r="M2881" s="2">
        <f t="shared" si="134"/>
        <v>35.845260134321798</v>
      </c>
    </row>
    <row r="2882" spans="1:13" x14ac:dyDescent="0.25">
      <c r="A2882" s="1" t="s">
        <v>6372</v>
      </c>
      <c r="B2882" s="1" t="s">
        <v>6373</v>
      </c>
      <c r="C2882" s="1" t="s">
        <v>4536</v>
      </c>
      <c r="D2882" s="1" t="s">
        <v>548</v>
      </c>
      <c r="E2882" s="1" t="s">
        <v>549</v>
      </c>
      <c r="F2882" s="1" t="s">
        <v>6374</v>
      </c>
      <c r="G2882" s="1">
        <v>2900000</v>
      </c>
      <c r="H2882" s="1">
        <v>-6800000</v>
      </c>
      <c r="I2882" s="1">
        <v>28800000</v>
      </c>
      <c r="J2882" s="3">
        <v>1.91</v>
      </c>
      <c r="K2882" s="2">
        <f t="shared" si="132"/>
        <v>55008000</v>
      </c>
      <c r="L2882" s="2">
        <f t="shared" si="133"/>
        <v>-0.12361838278068644</v>
      </c>
      <c r="M2882" s="2">
        <f t="shared" si="134"/>
        <v>5.2719604421175105E-2</v>
      </c>
    </row>
    <row r="2883" spans="1:13" x14ac:dyDescent="0.25">
      <c r="A2883" s="1" t="s">
        <v>6375</v>
      </c>
      <c r="B2883" s="1" t="s">
        <v>6376</v>
      </c>
      <c r="C2883" s="1" t="s">
        <v>4536</v>
      </c>
      <c r="D2883" s="1" t="s">
        <v>39</v>
      </c>
      <c r="E2883" s="1" t="s">
        <v>272</v>
      </c>
      <c r="F2883" s="1" t="s">
        <v>6377</v>
      </c>
      <c r="G2883" s="1">
        <v>40610000</v>
      </c>
      <c r="H2883" s="1">
        <v>-4970000</v>
      </c>
      <c r="I2883" s="1">
        <v>3870000</v>
      </c>
      <c r="J2883" s="3">
        <v>0.39560000000000001</v>
      </c>
      <c r="K2883" s="1">
        <f t="shared" ref="K2883:K2946" si="135">I2883*J2883</f>
        <v>1530972</v>
      </c>
      <c r="L2883" s="1">
        <f t="shared" ref="L2883:L2946" si="136">H2883/K2883</f>
        <v>-3.2463036554554883</v>
      </c>
      <c r="M2883" s="1">
        <f t="shared" ref="M2883:M2946" si="137">G2883/K2883</f>
        <v>26.525632082102089</v>
      </c>
    </row>
    <row r="2884" spans="1:13" x14ac:dyDescent="0.25">
      <c r="A2884" s="1" t="s">
        <v>6378</v>
      </c>
      <c r="B2884" s="1" t="s">
        <v>6379</v>
      </c>
      <c r="C2884" s="1" t="s">
        <v>4536</v>
      </c>
      <c r="D2884" s="1" t="s">
        <v>77</v>
      </c>
      <c r="E2884" s="1" t="s">
        <v>515</v>
      </c>
      <c r="F2884" s="1" t="s">
        <v>6380</v>
      </c>
      <c r="G2884" s="1">
        <v>375690000</v>
      </c>
      <c r="H2884" s="1">
        <v>-37430000</v>
      </c>
      <c r="I2884" s="1">
        <v>28090000</v>
      </c>
      <c r="J2884" s="3">
        <v>1.31</v>
      </c>
      <c r="K2884" s="2">
        <f t="shared" si="135"/>
        <v>36797900</v>
      </c>
      <c r="L2884" s="2">
        <f t="shared" si="136"/>
        <v>-1.0171776106788704</v>
      </c>
      <c r="M2884" s="2">
        <f t="shared" si="137"/>
        <v>10.20955000149465</v>
      </c>
    </row>
    <row r="2885" spans="1:13" x14ac:dyDescent="0.25">
      <c r="A2885" s="1" t="s">
        <v>6381</v>
      </c>
      <c r="B2885" s="1" t="s">
        <v>6382</v>
      </c>
      <c r="C2885" s="1" t="s">
        <v>4536</v>
      </c>
      <c r="D2885" s="1" t="s">
        <v>112</v>
      </c>
      <c r="E2885" s="1" t="s">
        <v>205</v>
      </c>
      <c r="F2885" s="1" t="s">
        <v>6383</v>
      </c>
      <c r="G2885" s="1">
        <v>7240000000</v>
      </c>
      <c r="H2885" s="1">
        <v>802000000</v>
      </c>
      <c r="I2885" s="1">
        <v>278000000</v>
      </c>
      <c r="J2885" s="3">
        <v>130.69</v>
      </c>
      <c r="K2885" s="2">
        <f t="shared" si="135"/>
        <v>36331820000</v>
      </c>
      <c r="L2885" s="2">
        <f t="shared" si="136"/>
        <v>2.207431392096515E-2</v>
      </c>
      <c r="M2885" s="2">
        <f t="shared" si="137"/>
        <v>0.19927435509699212</v>
      </c>
    </row>
    <row r="2886" spans="1:13" x14ac:dyDescent="0.25">
      <c r="A2886" s="1" t="s">
        <v>6384</v>
      </c>
      <c r="B2886" s="1" t="s">
        <v>6385</v>
      </c>
      <c r="C2886" s="1" t="s">
        <v>4536</v>
      </c>
      <c r="D2886" s="1" t="s">
        <v>128</v>
      </c>
      <c r="E2886" s="1" t="s">
        <v>319</v>
      </c>
      <c r="F2886" s="1" t="s">
        <v>6386</v>
      </c>
      <c r="G2886" s="1">
        <v>10500000</v>
      </c>
      <c r="H2886" s="1">
        <v>-7540000</v>
      </c>
      <c r="I2886" s="1">
        <v>1090000</v>
      </c>
      <c r="J2886" s="3">
        <v>0.92330000000000001</v>
      </c>
      <c r="K2886" s="1">
        <f t="shared" si="135"/>
        <v>1006397</v>
      </c>
      <c r="L2886" s="1">
        <f t="shared" si="136"/>
        <v>-7.4920732076904049</v>
      </c>
      <c r="M2886" s="1">
        <f t="shared" si="137"/>
        <v>10.433258445722712</v>
      </c>
    </row>
    <row r="2887" spans="1:13" x14ac:dyDescent="0.25">
      <c r="A2887" s="1" t="s">
        <v>6387</v>
      </c>
      <c r="B2887" s="1" t="s">
        <v>6388</v>
      </c>
      <c r="C2887" s="1" t="s">
        <v>4536</v>
      </c>
      <c r="D2887" s="1" t="s">
        <v>2</v>
      </c>
      <c r="E2887" s="1" t="s">
        <v>931</v>
      </c>
      <c r="F2887" s="1" t="s">
        <v>6389</v>
      </c>
      <c r="G2887" s="1">
        <v>10060000000</v>
      </c>
      <c r="H2887" s="1">
        <v>2770000000</v>
      </c>
      <c r="I2887" s="1">
        <v>533000000</v>
      </c>
      <c r="J2887" s="3">
        <v>51.96</v>
      </c>
      <c r="K2887" s="2">
        <f t="shared" si="135"/>
        <v>27694680000</v>
      </c>
      <c r="L2887" s="2">
        <f t="shared" si="136"/>
        <v>0.10001920946550023</v>
      </c>
      <c r="M2887" s="2">
        <f t="shared" si="137"/>
        <v>0.36324665964726799</v>
      </c>
    </row>
    <row r="2888" spans="1:13" x14ac:dyDescent="0.25">
      <c r="A2888" s="1" t="s">
        <v>6390</v>
      </c>
      <c r="B2888" s="1" t="s">
        <v>6391</v>
      </c>
      <c r="C2888" s="1" t="s">
        <v>4536</v>
      </c>
      <c r="D2888" s="1" t="s">
        <v>13</v>
      </c>
      <c r="E2888" s="1" t="s">
        <v>34</v>
      </c>
      <c r="F2888" s="1" t="s">
        <v>6392</v>
      </c>
      <c r="G2888" s="1">
        <v>104450000</v>
      </c>
      <c r="H2888" s="1">
        <v>10060000</v>
      </c>
      <c r="I2888" s="1">
        <v>7800000</v>
      </c>
      <c r="J2888" s="3">
        <v>12.93</v>
      </c>
      <c r="K2888" s="2">
        <f t="shared" si="135"/>
        <v>100854000</v>
      </c>
      <c r="L2888" s="2">
        <f t="shared" si="136"/>
        <v>9.9748150792234314E-2</v>
      </c>
      <c r="M2888" s="2">
        <f t="shared" si="137"/>
        <v>1.0356555020128106</v>
      </c>
    </row>
    <row r="2889" spans="1:13" x14ac:dyDescent="0.25">
      <c r="A2889" s="1" t="s">
        <v>6393</v>
      </c>
      <c r="B2889" s="1" t="s">
        <v>6394</v>
      </c>
      <c r="C2889" s="1" t="s">
        <v>4536</v>
      </c>
      <c r="D2889" s="1" t="s">
        <v>77</v>
      </c>
      <c r="E2889" s="1" t="s">
        <v>621</v>
      </c>
      <c r="F2889" s="1" t="s">
        <v>6395</v>
      </c>
      <c r="G2889" s="1">
        <v>32330000</v>
      </c>
      <c r="H2889" s="1">
        <v>-43890000</v>
      </c>
      <c r="I2889" s="1">
        <v>6250000</v>
      </c>
      <c r="J2889" s="3">
        <v>9.07</v>
      </c>
      <c r="K2889" s="2">
        <f t="shared" si="135"/>
        <v>56687500</v>
      </c>
      <c r="L2889" s="2">
        <f t="shared" si="136"/>
        <v>-0.77424476295479605</v>
      </c>
      <c r="M2889" s="2">
        <f t="shared" si="137"/>
        <v>0.57031973539140024</v>
      </c>
    </row>
    <row r="2890" spans="1:13" x14ac:dyDescent="0.25">
      <c r="A2890" s="1" t="s">
        <v>6396</v>
      </c>
      <c r="B2890" s="1" t="s">
        <v>6397</v>
      </c>
      <c r="C2890" s="1" t="s">
        <v>4536</v>
      </c>
      <c r="D2890" s="1" t="s">
        <v>13</v>
      </c>
      <c r="E2890" s="1" t="s">
        <v>34</v>
      </c>
      <c r="F2890" s="1" t="s">
        <v>6398</v>
      </c>
      <c r="G2890" s="1">
        <v>218000000</v>
      </c>
      <c r="H2890" s="1">
        <v>38060000</v>
      </c>
      <c r="I2890" s="1">
        <v>12240000</v>
      </c>
      <c r="J2890" s="3">
        <v>25.27</v>
      </c>
      <c r="K2890" s="2">
        <f t="shared" si="135"/>
        <v>309304800</v>
      </c>
      <c r="L2890" s="2">
        <f t="shared" si="136"/>
        <v>0.12305014341840152</v>
      </c>
      <c r="M2890" s="2">
        <f t="shared" si="137"/>
        <v>0.70480639162405501</v>
      </c>
    </row>
    <row r="2891" spans="1:13" x14ac:dyDescent="0.25">
      <c r="A2891" s="1" t="s">
        <v>6399</v>
      </c>
      <c r="B2891" s="1" t="s">
        <v>6400</v>
      </c>
      <c r="C2891" s="1" t="s">
        <v>4536</v>
      </c>
      <c r="D2891" s="1" t="s">
        <v>39</v>
      </c>
      <c r="E2891" s="1" t="s">
        <v>272</v>
      </c>
      <c r="F2891" s="1" t="s">
        <v>6401</v>
      </c>
      <c r="G2891" s="1">
        <v>16030000</v>
      </c>
      <c r="H2891" s="1">
        <v>-18830000</v>
      </c>
      <c r="I2891" s="1">
        <v>5520000</v>
      </c>
      <c r="J2891" s="3">
        <v>6.01</v>
      </c>
      <c r="K2891" s="2">
        <f t="shared" si="135"/>
        <v>33175200</v>
      </c>
      <c r="L2891" s="2">
        <f t="shared" si="136"/>
        <v>-0.56759265957703342</v>
      </c>
      <c r="M2891" s="2">
        <f t="shared" si="137"/>
        <v>0.48319226410089466</v>
      </c>
    </row>
    <row r="2892" spans="1:13" x14ac:dyDescent="0.25">
      <c r="A2892" s="1" t="s">
        <v>6402</v>
      </c>
      <c r="B2892" s="1" t="s">
        <v>6403</v>
      </c>
      <c r="C2892" s="1" t="s">
        <v>4536</v>
      </c>
      <c r="D2892" s="1" t="s">
        <v>13</v>
      </c>
      <c r="E2892" s="1" t="s">
        <v>158</v>
      </c>
      <c r="F2892" s="1" t="s">
        <v>6404</v>
      </c>
      <c r="G2892" s="1">
        <v>1220000000</v>
      </c>
      <c r="H2892" s="1">
        <v>-206490000</v>
      </c>
      <c r="I2892" s="1">
        <v>23670000</v>
      </c>
      <c r="J2892" s="3">
        <v>45.33</v>
      </c>
      <c r="K2892" s="2">
        <f t="shared" si="135"/>
        <v>1072961100</v>
      </c>
      <c r="L2892" s="2">
        <f t="shared" si="136"/>
        <v>-0.19244872903593616</v>
      </c>
      <c r="M2892" s="2">
        <f t="shared" si="137"/>
        <v>1.1370402897178657</v>
      </c>
    </row>
    <row r="2893" spans="1:13" x14ac:dyDescent="0.25">
      <c r="A2893" s="1" t="s">
        <v>6405</v>
      </c>
      <c r="B2893" s="1" t="s">
        <v>6406</v>
      </c>
      <c r="C2893" s="1" t="s">
        <v>4536</v>
      </c>
      <c r="D2893" s="1" t="s">
        <v>39</v>
      </c>
      <c r="E2893" s="1" t="s">
        <v>272</v>
      </c>
      <c r="F2893" s="1" t="s">
        <v>6407</v>
      </c>
      <c r="G2893" s="1">
        <v>65319999.999999993</v>
      </c>
      <c r="H2893" s="1">
        <v>-22900000</v>
      </c>
      <c r="I2893" s="1">
        <v>37000000</v>
      </c>
      <c r="J2893" s="3">
        <v>8.5</v>
      </c>
      <c r="K2893" s="2">
        <f t="shared" si="135"/>
        <v>314500000</v>
      </c>
      <c r="L2893" s="2">
        <f t="shared" si="136"/>
        <v>-7.2813990461049291E-2</v>
      </c>
      <c r="M2893" s="2">
        <f t="shared" si="137"/>
        <v>0.20769475357710648</v>
      </c>
    </row>
    <row r="2894" spans="1:13" x14ac:dyDescent="0.25">
      <c r="A2894" s="1" t="s">
        <v>6408</v>
      </c>
      <c r="B2894" s="1" t="s">
        <v>6409</v>
      </c>
      <c r="C2894" s="1" t="s">
        <v>4536</v>
      </c>
      <c r="D2894" s="1" t="s">
        <v>39</v>
      </c>
      <c r="E2894" s="1" t="s">
        <v>1591</v>
      </c>
      <c r="F2894" s="1" t="s">
        <v>6410</v>
      </c>
      <c r="G2894" s="1">
        <v>78120000</v>
      </c>
      <c r="H2894" s="1">
        <v>-153220000</v>
      </c>
      <c r="I2894" s="1">
        <v>75970000</v>
      </c>
      <c r="J2894" s="3">
        <v>7.01</v>
      </c>
      <c r="K2894" s="2">
        <f t="shared" si="135"/>
        <v>532549700</v>
      </c>
      <c r="L2894" s="2">
        <f t="shared" si="136"/>
        <v>-0.28771023624649494</v>
      </c>
      <c r="M2894" s="2">
        <f t="shared" si="137"/>
        <v>0.14669053423558401</v>
      </c>
    </row>
    <row r="2895" spans="1:13" x14ac:dyDescent="0.25">
      <c r="A2895" s="1" t="s">
        <v>6411</v>
      </c>
      <c r="B2895" s="1" t="s">
        <v>6412</v>
      </c>
      <c r="C2895" s="1" t="s">
        <v>4536</v>
      </c>
      <c r="D2895" s="1" t="s">
        <v>144</v>
      </c>
      <c r="E2895" s="1" t="s">
        <v>294</v>
      </c>
      <c r="F2895" s="1" t="s">
        <v>6413</v>
      </c>
      <c r="G2895" s="1">
        <v>47590000</v>
      </c>
      <c r="H2895" s="1">
        <v>-2910000</v>
      </c>
      <c r="I2895" s="1">
        <v>2760000</v>
      </c>
      <c r="J2895" s="3">
        <v>20.11</v>
      </c>
      <c r="K2895" s="2">
        <f t="shared" si="135"/>
        <v>55503600</v>
      </c>
      <c r="L2895" s="2">
        <f t="shared" si="136"/>
        <v>-5.2429031630380735E-2</v>
      </c>
      <c r="M2895" s="2">
        <f t="shared" si="137"/>
        <v>0.85742186092433648</v>
      </c>
    </row>
    <row r="2896" spans="1:13" x14ac:dyDescent="0.25">
      <c r="A2896" s="1" t="s">
        <v>6414</v>
      </c>
      <c r="B2896" s="1" t="s">
        <v>6415</v>
      </c>
      <c r="C2896" s="1" t="s">
        <v>4536</v>
      </c>
      <c r="D2896" s="1" t="s">
        <v>39</v>
      </c>
      <c r="E2896" s="1" t="s">
        <v>40</v>
      </c>
      <c r="F2896" s="1" t="s">
        <v>6416</v>
      </c>
      <c r="G2896" s="1">
        <v>0</v>
      </c>
      <c r="H2896" s="1">
        <v>-8369999.9999999991</v>
      </c>
      <c r="I2896" s="1">
        <v>20010000</v>
      </c>
      <c r="J2896" s="3">
        <v>4.54</v>
      </c>
      <c r="K2896" s="2">
        <f t="shared" si="135"/>
        <v>90845400</v>
      </c>
      <c r="L2896" s="2">
        <f t="shared" si="136"/>
        <v>-9.2134549465355417E-2</v>
      </c>
      <c r="M2896" s="2">
        <f t="shared" si="137"/>
        <v>0</v>
      </c>
    </row>
    <row r="2897" spans="1:13" x14ac:dyDescent="0.25">
      <c r="A2897" s="1" t="s">
        <v>6417</v>
      </c>
      <c r="B2897" s="1" t="s">
        <v>6418</v>
      </c>
      <c r="C2897" s="1" t="s">
        <v>4536</v>
      </c>
      <c r="D2897" s="1" t="s">
        <v>50</v>
      </c>
      <c r="E2897" s="1" t="s">
        <v>163</v>
      </c>
      <c r="F2897" s="1" t="s">
        <v>6419</v>
      </c>
      <c r="G2897" s="1">
        <v>87830000</v>
      </c>
      <c r="H2897" s="1">
        <v>-2500000</v>
      </c>
      <c r="I2897" s="1">
        <v>8160000</v>
      </c>
      <c r="J2897" s="3">
        <v>2.69</v>
      </c>
      <c r="K2897" s="2">
        <f t="shared" si="135"/>
        <v>21950400</v>
      </c>
      <c r="L2897" s="2">
        <f t="shared" si="136"/>
        <v>-0.11389314089948246</v>
      </c>
      <c r="M2897" s="2">
        <f t="shared" si="137"/>
        <v>4.0012938260806177</v>
      </c>
    </row>
    <row r="2898" spans="1:13" x14ac:dyDescent="0.25">
      <c r="A2898" s="1" t="s">
        <v>6420</v>
      </c>
      <c r="B2898" s="1" t="s">
        <v>6421</v>
      </c>
      <c r="C2898" s="1" t="s">
        <v>4536</v>
      </c>
      <c r="D2898" s="1" t="s">
        <v>112</v>
      </c>
      <c r="E2898" s="1" t="s">
        <v>2438</v>
      </c>
      <c r="F2898" s="1" t="s">
        <v>6422</v>
      </c>
      <c r="G2898" s="1">
        <v>3690000000</v>
      </c>
      <c r="H2898" s="1">
        <v>279700000</v>
      </c>
      <c r="I2898" s="1">
        <v>51600000</v>
      </c>
      <c r="J2898" s="3">
        <v>110.37</v>
      </c>
      <c r="K2898" s="2">
        <f t="shared" si="135"/>
        <v>5695092000</v>
      </c>
      <c r="L2898" s="2">
        <f t="shared" si="136"/>
        <v>4.9112463854842026E-2</v>
      </c>
      <c r="M2898" s="2">
        <f t="shared" si="137"/>
        <v>0.64792631971529169</v>
      </c>
    </row>
    <row r="2899" spans="1:13" x14ac:dyDescent="0.25">
      <c r="A2899" s="1" t="s">
        <v>6423</v>
      </c>
      <c r="B2899" s="1" t="s">
        <v>6424</v>
      </c>
      <c r="C2899" s="1" t="s">
        <v>4536</v>
      </c>
      <c r="D2899" s="1" t="s">
        <v>128</v>
      </c>
      <c r="E2899" s="1" t="s">
        <v>307</v>
      </c>
      <c r="F2899" s="1" t="s">
        <v>6425</v>
      </c>
      <c r="G2899" s="1">
        <v>5710000</v>
      </c>
      <c r="H2899" s="1">
        <v>-6760000</v>
      </c>
      <c r="I2899" s="1">
        <v>11660000</v>
      </c>
      <c r="J2899" s="3">
        <v>1.07</v>
      </c>
      <c r="K2899" s="2">
        <f t="shared" si="135"/>
        <v>12476200</v>
      </c>
      <c r="L2899" s="2">
        <f t="shared" si="136"/>
        <v>-0.54183164745675771</v>
      </c>
      <c r="M2899" s="2">
        <f t="shared" si="137"/>
        <v>0.45767140635770509</v>
      </c>
    </row>
    <row r="2900" spans="1:13" x14ac:dyDescent="0.25">
      <c r="A2900" s="1" t="s">
        <v>6426</v>
      </c>
      <c r="B2900" s="1" t="s">
        <v>6427</v>
      </c>
      <c r="C2900" s="1" t="s">
        <v>4536</v>
      </c>
      <c r="D2900" s="1" t="s">
        <v>95</v>
      </c>
      <c r="E2900" s="1" t="s">
        <v>506</v>
      </c>
      <c r="F2900" s="1" t="s">
        <v>6428</v>
      </c>
      <c r="G2900" s="1">
        <v>5720000</v>
      </c>
      <c r="H2900" s="1">
        <v>-4290000</v>
      </c>
      <c r="I2900" s="1">
        <v>3240000</v>
      </c>
      <c r="J2900" s="3">
        <v>1.46</v>
      </c>
      <c r="K2900" s="2">
        <f t="shared" si="135"/>
        <v>4730400</v>
      </c>
      <c r="L2900" s="2">
        <f t="shared" si="136"/>
        <v>-0.90690005073566715</v>
      </c>
      <c r="M2900" s="2">
        <f t="shared" si="137"/>
        <v>1.2092000676475563</v>
      </c>
    </row>
    <row r="2901" spans="1:13" x14ac:dyDescent="0.25">
      <c r="A2901" s="1" t="s">
        <v>6429</v>
      </c>
      <c r="B2901" s="1" t="s">
        <v>6430</v>
      </c>
      <c r="C2901" s="1" t="s">
        <v>4536</v>
      </c>
      <c r="D2901" s="1" t="s">
        <v>13</v>
      </c>
      <c r="E2901" s="1" t="s">
        <v>34</v>
      </c>
      <c r="F2901" s="1" t="s">
        <v>6431</v>
      </c>
      <c r="G2901" s="1">
        <v>833640000</v>
      </c>
      <c r="H2901" s="1">
        <v>194060000</v>
      </c>
      <c r="I2901" s="1">
        <v>37510000</v>
      </c>
      <c r="J2901" s="3">
        <v>39.31</v>
      </c>
      <c r="K2901" s="2">
        <f t="shared" si="135"/>
        <v>1474518100</v>
      </c>
      <c r="L2901" s="2">
        <f t="shared" si="136"/>
        <v>0.13160909994933259</v>
      </c>
      <c r="M2901" s="2">
        <f t="shared" si="137"/>
        <v>0.56536437226508107</v>
      </c>
    </row>
    <row r="2902" spans="1:13" x14ac:dyDescent="0.25">
      <c r="A2902" s="1" t="s">
        <v>6432</v>
      </c>
      <c r="B2902" s="1" t="s">
        <v>6433</v>
      </c>
      <c r="C2902" s="1" t="s">
        <v>4536</v>
      </c>
      <c r="D2902" s="1" t="s">
        <v>112</v>
      </c>
      <c r="E2902" s="1" t="s">
        <v>186</v>
      </c>
      <c r="F2902" s="1" t="s">
        <v>6434</v>
      </c>
      <c r="G2902" s="1">
        <v>98010000</v>
      </c>
      <c r="H2902" s="1">
        <v>2110000</v>
      </c>
      <c r="I2902" s="1">
        <v>32800000</v>
      </c>
      <c r="J2902" s="3">
        <v>6.43</v>
      </c>
      <c r="K2902" s="2">
        <f t="shared" si="135"/>
        <v>210904000</v>
      </c>
      <c r="L2902" s="2">
        <f t="shared" si="136"/>
        <v>1.0004551834009787E-2</v>
      </c>
      <c r="M2902" s="2">
        <f t="shared" si="137"/>
        <v>0.46471380343663465</v>
      </c>
    </row>
    <row r="2903" spans="1:13" x14ac:dyDescent="0.25">
      <c r="A2903" s="1" t="s">
        <v>6435</v>
      </c>
      <c r="B2903" s="1" t="s">
        <v>6436</v>
      </c>
      <c r="C2903" s="1" t="s">
        <v>4536</v>
      </c>
      <c r="D2903" s="1" t="s">
        <v>13</v>
      </c>
      <c r="E2903" s="1" t="s">
        <v>34</v>
      </c>
      <c r="F2903" s="1" t="s">
        <v>6437</v>
      </c>
      <c r="G2903" s="1">
        <v>644270000</v>
      </c>
      <c r="H2903" s="1">
        <v>100530000</v>
      </c>
      <c r="I2903" s="1">
        <v>30390000</v>
      </c>
      <c r="J2903" s="3">
        <v>22.81</v>
      </c>
      <c r="K2903" s="2">
        <f t="shared" si="135"/>
        <v>693195900</v>
      </c>
      <c r="L2903" s="2">
        <f t="shared" si="136"/>
        <v>0.14502393912024003</v>
      </c>
      <c r="M2903" s="2">
        <f t="shared" si="137"/>
        <v>0.92941980758974485</v>
      </c>
    </row>
    <row r="2904" spans="1:13" x14ac:dyDescent="0.25">
      <c r="A2904" s="1" t="s">
        <v>6438</v>
      </c>
      <c r="B2904" s="1" t="s">
        <v>6439</v>
      </c>
      <c r="C2904" s="1" t="s">
        <v>4536</v>
      </c>
      <c r="D2904" s="1" t="s">
        <v>112</v>
      </c>
      <c r="E2904" s="1" t="s">
        <v>205</v>
      </c>
      <c r="F2904" s="1" t="s">
        <v>6440</v>
      </c>
      <c r="G2904" s="1">
        <v>743940000</v>
      </c>
      <c r="H2904" s="1">
        <v>-73140000</v>
      </c>
      <c r="I2904" s="1">
        <v>115960000</v>
      </c>
      <c r="J2904" s="3">
        <v>2.59</v>
      </c>
      <c r="K2904" s="2">
        <f t="shared" si="135"/>
        <v>300336400</v>
      </c>
      <c r="L2904" s="2">
        <f t="shared" si="136"/>
        <v>-0.24352692514127491</v>
      </c>
      <c r="M2904" s="2">
        <f t="shared" si="137"/>
        <v>2.4770224321793828</v>
      </c>
    </row>
    <row r="2905" spans="1:13" x14ac:dyDescent="0.25">
      <c r="A2905" s="1" t="s">
        <v>6441</v>
      </c>
      <c r="B2905" s="1" t="s">
        <v>6442</v>
      </c>
      <c r="C2905" s="1" t="s">
        <v>4536</v>
      </c>
      <c r="D2905" s="1" t="s">
        <v>112</v>
      </c>
      <c r="E2905" s="1" t="s">
        <v>186</v>
      </c>
      <c r="F2905" s="1" t="s">
        <v>6443</v>
      </c>
      <c r="G2905" s="1">
        <v>338600000</v>
      </c>
      <c r="H2905" s="1">
        <v>-136520000</v>
      </c>
      <c r="I2905" s="1">
        <v>4560000</v>
      </c>
      <c r="J2905" s="3">
        <v>13.3</v>
      </c>
      <c r="K2905" s="1">
        <f t="shared" si="135"/>
        <v>60648000</v>
      </c>
      <c r="L2905" s="1">
        <f t="shared" si="136"/>
        <v>-2.251022292573539</v>
      </c>
      <c r="M2905" s="1">
        <f t="shared" si="137"/>
        <v>5.5830365387152092</v>
      </c>
    </row>
    <row r="2906" spans="1:13" x14ac:dyDescent="0.25">
      <c r="A2906" s="1" t="s">
        <v>6444</v>
      </c>
      <c r="B2906" s="1" t="s">
        <v>6445</v>
      </c>
      <c r="C2906" s="1" t="s">
        <v>4536</v>
      </c>
      <c r="D2906" s="1" t="s">
        <v>39</v>
      </c>
      <c r="E2906" s="1" t="s">
        <v>40</v>
      </c>
      <c r="F2906" s="1" t="s">
        <v>6446</v>
      </c>
      <c r="G2906" s="1">
        <v>316610000</v>
      </c>
      <c r="H2906" s="1">
        <v>35640000</v>
      </c>
      <c r="I2906" s="1">
        <v>13070000</v>
      </c>
      <c r="J2906" s="3">
        <v>4.95</v>
      </c>
      <c r="K2906" s="2">
        <f t="shared" si="135"/>
        <v>64696500</v>
      </c>
      <c r="L2906" s="2">
        <f t="shared" si="136"/>
        <v>0.55087987758224943</v>
      </c>
      <c r="M2906" s="2">
        <f t="shared" si="137"/>
        <v>4.8937732334824915</v>
      </c>
    </row>
    <row r="2907" spans="1:13" x14ac:dyDescent="0.25">
      <c r="A2907" s="1" t="s">
        <v>6447</v>
      </c>
      <c r="B2907" s="1" t="s">
        <v>6448</v>
      </c>
      <c r="C2907" s="1" t="s">
        <v>4536</v>
      </c>
      <c r="D2907" s="1" t="s">
        <v>112</v>
      </c>
      <c r="E2907" s="1" t="s">
        <v>205</v>
      </c>
      <c r="F2907" s="1" t="s">
        <v>6449</v>
      </c>
      <c r="G2907" s="1">
        <v>16570000</v>
      </c>
      <c r="H2907" s="1">
        <v>-42580000</v>
      </c>
      <c r="I2907" s="1">
        <v>60750000</v>
      </c>
      <c r="J2907" s="3">
        <v>20.149999999999999</v>
      </c>
      <c r="K2907" s="2">
        <f t="shared" si="135"/>
        <v>1224112500</v>
      </c>
      <c r="L2907" s="2">
        <f t="shared" si="136"/>
        <v>-3.4784384605173135E-2</v>
      </c>
      <c r="M2907" s="2">
        <f t="shared" si="137"/>
        <v>1.3536337550674469E-2</v>
      </c>
    </row>
    <row r="2908" spans="1:13" x14ac:dyDescent="0.25">
      <c r="A2908" s="1" t="s">
        <v>6450</v>
      </c>
      <c r="B2908" s="1" t="s">
        <v>6451</v>
      </c>
      <c r="C2908" s="1" t="s">
        <v>4536</v>
      </c>
      <c r="D2908" s="1" t="s">
        <v>13</v>
      </c>
      <c r="E2908" s="1" t="s">
        <v>710</v>
      </c>
      <c r="F2908" s="1" t="s">
        <v>6452</v>
      </c>
      <c r="G2908" s="1">
        <v>452870000</v>
      </c>
      <c r="H2908" s="1">
        <v>-28210000</v>
      </c>
      <c r="I2908" s="1">
        <v>28020000</v>
      </c>
      <c r="J2908" s="3">
        <v>5.49</v>
      </c>
      <c r="K2908" s="2">
        <f t="shared" si="135"/>
        <v>153829800</v>
      </c>
      <c r="L2908" s="2">
        <f t="shared" si="136"/>
        <v>-0.18338449377168792</v>
      </c>
      <c r="M2908" s="2">
        <f t="shared" si="137"/>
        <v>2.9439679437924253</v>
      </c>
    </row>
    <row r="2909" spans="1:13" x14ac:dyDescent="0.25">
      <c r="A2909" s="1" t="s">
        <v>6453</v>
      </c>
      <c r="B2909" s="1" t="s">
        <v>6454</v>
      </c>
      <c r="C2909" s="1" t="s">
        <v>4536</v>
      </c>
      <c r="D2909" s="1" t="s">
        <v>39</v>
      </c>
      <c r="E2909" s="1" t="s">
        <v>40</v>
      </c>
      <c r="F2909" s="1" t="s">
        <v>6455</v>
      </c>
      <c r="G2909" s="1">
        <v>15770000</v>
      </c>
      <c r="H2909" s="1">
        <v>-74960000</v>
      </c>
      <c r="I2909" s="1">
        <v>1480000</v>
      </c>
      <c r="J2909" s="3">
        <v>1.9</v>
      </c>
      <c r="K2909" s="1">
        <f t="shared" si="135"/>
        <v>2812000</v>
      </c>
      <c r="L2909" s="1">
        <f t="shared" si="136"/>
        <v>-26.657183499288763</v>
      </c>
      <c r="M2909" s="1">
        <f t="shared" si="137"/>
        <v>5.6081081081081079</v>
      </c>
    </row>
    <row r="2910" spans="1:13" x14ac:dyDescent="0.25">
      <c r="A2910" s="1" t="s">
        <v>6456</v>
      </c>
      <c r="B2910" s="1" t="s">
        <v>6457</v>
      </c>
      <c r="C2910" s="1" t="s">
        <v>4536</v>
      </c>
      <c r="D2910" s="1" t="s">
        <v>50</v>
      </c>
      <c r="E2910" s="1" t="s">
        <v>81</v>
      </c>
      <c r="F2910" s="1" t="s">
        <v>6458</v>
      </c>
      <c r="G2910" s="1">
        <v>68320000</v>
      </c>
      <c r="H2910" s="1">
        <v>-35010000</v>
      </c>
      <c r="I2910" s="1">
        <v>1160000</v>
      </c>
      <c r="J2910" s="3">
        <v>2.69</v>
      </c>
      <c r="K2910" s="1">
        <f t="shared" si="135"/>
        <v>3120400</v>
      </c>
      <c r="L2910" s="1">
        <f t="shared" si="136"/>
        <v>-11.21971542109986</v>
      </c>
      <c r="M2910" s="1">
        <f t="shared" si="137"/>
        <v>21.894628893731571</v>
      </c>
    </row>
    <row r="2911" spans="1:13" x14ac:dyDescent="0.25">
      <c r="A2911" s="1" t="s">
        <v>6459</v>
      </c>
      <c r="B2911" s="1" t="s">
        <v>6460</v>
      </c>
      <c r="C2911" s="1" t="s">
        <v>4536</v>
      </c>
      <c r="D2911" s="1" t="s">
        <v>39</v>
      </c>
      <c r="E2911" s="1" t="s">
        <v>272</v>
      </c>
      <c r="F2911" s="1" t="s">
        <v>6461</v>
      </c>
      <c r="G2911" s="1">
        <v>18280000</v>
      </c>
      <c r="H2911" s="1">
        <v>-15200000</v>
      </c>
      <c r="I2911" s="1">
        <v>13870000</v>
      </c>
      <c r="J2911" s="3">
        <v>1.35</v>
      </c>
      <c r="K2911" s="2">
        <f t="shared" si="135"/>
        <v>18724500</v>
      </c>
      <c r="L2911" s="2">
        <f t="shared" si="136"/>
        <v>-0.81177067478437337</v>
      </c>
      <c r="M2911" s="2">
        <f t="shared" si="137"/>
        <v>0.97626104835910166</v>
      </c>
    </row>
    <row r="2912" spans="1:13" x14ac:dyDescent="0.25">
      <c r="A2912" s="1" t="s">
        <v>6462</v>
      </c>
      <c r="B2912" s="1" t="s">
        <v>6463</v>
      </c>
      <c r="C2912" s="1" t="s">
        <v>4536</v>
      </c>
      <c r="D2912" s="1" t="s">
        <v>95</v>
      </c>
      <c r="E2912" s="1" t="s">
        <v>506</v>
      </c>
      <c r="F2912" s="1" t="s">
        <v>6464</v>
      </c>
      <c r="G2912" s="1">
        <v>0</v>
      </c>
      <c r="H2912" s="1">
        <v>9260000</v>
      </c>
      <c r="I2912" s="1">
        <v>40760000</v>
      </c>
      <c r="J2912" s="3">
        <v>0.47099999999999997</v>
      </c>
      <c r="K2912" s="2">
        <f t="shared" si="135"/>
        <v>19197960</v>
      </c>
      <c r="L2912" s="2">
        <f t="shared" si="136"/>
        <v>0.48234291560144932</v>
      </c>
      <c r="M2912" s="2">
        <f t="shared" si="137"/>
        <v>0</v>
      </c>
    </row>
    <row r="2913" spans="1:13" x14ac:dyDescent="0.25">
      <c r="A2913" s="1" t="s">
        <v>6465</v>
      </c>
      <c r="B2913" s="1" t="s">
        <v>6466</v>
      </c>
      <c r="C2913" s="1" t="s">
        <v>4536</v>
      </c>
      <c r="D2913" s="1" t="s">
        <v>39</v>
      </c>
      <c r="E2913" s="1" t="s">
        <v>40</v>
      </c>
      <c r="F2913" s="1" t="s">
        <v>6467</v>
      </c>
      <c r="G2913" s="1">
        <v>0</v>
      </c>
      <c r="H2913" s="1">
        <v>-40330000</v>
      </c>
      <c r="I2913" s="1">
        <v>24620000</v>
      </c>
      <c r="J2913" s="3">
        <v>1.66</v>
      </c>
      <c r="K2913" s="2">
        <f t="shared" si="135"/>
        <v>40869200</v>
      </c>
      <c r="L2913" s="2">
        <f t="shared" si="136"/>
        <v>-0.98680669061297999</v>
      </c>
      <c r="M2913" s="2">
        <f t="shared" si="137"/>
        <v>0</v>
      </c>
    </row>
    <row r="2914" spans="1:13" x14ac:dyDescent="0.25">
      <c r="A2914" s="1" t="s">
        <v>6468</v>
      </c>
      <c r="B2914" s="1" t="s">
        <v>6469</v>
      </c>
      <c r="C2914" s="1" t="s">
        <v>4536</v>
      </c>
      <c r="D2914" s="1" t="s">
        <v>77</v>
      </c>
      <c r="E2914" s="1" t="s">
        <v>103</v>
      </c>
      <c r="F2914" s="1" t="s">
        <v>6470</v>
      </c>
      <c r="G2914" s="1">
        <v>8560000</v>
      </c>
      <c r="H2914" s="1">
        <v>275000</v>
      </c>
      <c r="I2914" s="1">
        <v>3430000</v>
      </c>
      <c r="J2914" s="3">
        <v>4.07</v>
      </c>
      <c r="K2914" s="2">
        <f t="shared" si="135"/>
        <v>13960100.000000002</v>
      </c>
      <c r="L2914" s="2">
        <f t="shared" si="136"/>
        <v>1.9698999290836024E-2</v>
      </c>
      <c r="M2914" s="2">
        <f t="shared" si="137"/>
        <v>0.61317612338020488</v>
      </c>
    </row>
    <row r="2915" spans="1:13" x14ac:dyDescent="0.25">
      <c r="A2915" s="1" t="s">
        <v>6471</v>
      </c>
      <c r="B2915" s="1" t="s">
        <v>6472</v>
      </c>
      <c r="C2915" s="1" t="s">
        <v>4536</v>
      </c>
      <c r="D2915" s="1" t="s">
        <v>77</v>
      </c>
      <c r="E2915" s="1" t="s">
        <v>899</v>
      </c>
      <c r="F2915" s="1" t="s">
        <v>6473</v>
      </c>
      <c r="G2915" s="1">
        <v>46700000</v>
      </c>
      <c r="H2915" s="1">
        <v>6350000</v>
      </c>
      <c r="I2915" s="1">
        <v>5960000</v>
      </c>
      <c r="J2915" s="3">
        <v>10.07</v>
      </c>
      <c r="K2915" s="2">
        <f t="shared" si="135"/>
        <v>60017200</v>
      </c>
      <c r="L2915" s="2">
        <f t="shared" si="136"/>
        <v>0.10580300313910013</v>
      </c>
      <c r="M2915" s="2">
        <f t="shared" si="137"/>
        <v>0.77811027505448438</v>
      </c>
    </row>
    <row r="2916" spans="1:13" x14ac:dyDescent="0.25">
      <c r="A2916" s="1" t="s">
        <v>6474</v>
      </c>
      <c r="B2916" s="1" t="s">
        <v>6475</v>
      </c>
      <c r="C2916" s="1" t="s">
        <v>4536</v>
      </c>
      <c r="D2916" s="1" t="s">
        <v>39</v>
      </c>
      <c r="E2916" s="1" t="s">
        <v>1591</v>
      </c>
      <c r="F2916" s="1" t="s">
        <v>6476</v>
      </c>
      <c r="G2916" s="1">
        <v>0</v>
      </c>
      <c r="H2916" s="1">
        <v>-35200000</v>
      </c>
      <c r="I2916" s="1">
        <v>5060000</v>
      </c>
      <c r="J2916" s="3">
        <v>8.8000000000000007</v>
      </c>
      <c r="K2916" s="2">
        <f t="shared" si="135"/>
        <v>44528000</v>
      </c>
      <c r="L2916" s="2">
        <f t="shared" si="136"/>
        <v>-0.79051383399209485</v>
      </c>
      <c r="M2916" s="2">
        <f t="shared" si="137"/>
        <v>0</v>
      </c>
    </row>
    <row r="2917" spans="1:13" x14ac:dyDescent="0.25">
      <c r="A2917" s="1" t="s">
        <v>6477</v>
      </c>
      <c r="B2917" s="1" t="s">
        <v>6478</v>
      </c>
      <c r="C2917" s="1" t="s">
        <v>4536</v>
      </c>
      <c r="D2917" s="1" t="s">
        <v>95</v>
      </c>
      <c r="E2917" s="1" t="s">
        <v>506</v>
      </c>
      <c r="F2917" s="1" t="s">
        <v>6479</v>
      </c>
      <c r="G2917" s="1">
        <v>43740000</v>
      </c>
      <c r="H2917" s="1">
        <v>-1470000</v>
      </c>
      <c r="I2917" s="1">
        <v>33830000</v>
      </c>
      <c r="J2917" s="3">
        <v>3.46</v>
      </c>
      <c r="K2917" s="2">
        <f t="shared" si="135"/>
        <v>117051800</v>
      </c>
      <c r="L2917" s="2">
        <f t="shared" si="136"/>
        <v>-1.2558542457271055E-2</v>
      </c>
      <c r="M2917" s="2">
        <f t="shared" si="137"/>
        <v>0.37368071230002442</v>
      </c>
    </row>
    <row r="2918" spans="1:13" x14ac:dyDescent="0.25">
      <c r="A2918" s="1" t="s">
        <v>6480</v>
      </c>
      <c r="B2918" s="1" t="s">
        <v>6481</v>
      </c>
      <c r="C2918" s="1" t="s">
        <v>4536</v>
      </c>
      <c r="D2918" s="1" t="s">
        <v>39</v>
      </c>
      <c r="E2918" s="1" t="s">
        <v>1591</v>
      </c>
      <c r="F2918" s="1" t="s">
        <v>6482</v>
      </c>
      <c r="G2918" s="1">
        <v>0</v>
      </c>
      <c r="H2918" s="1">
        <v>-71580000</v>
      </c>
      <c r="I2918" s="1">
        <v>35550000</v>
      </c>
      <c r="J2918" s="3">
        <v>19.190000000000001</v>
      </c>
      <c r="K2918" s="2">
        <f t="shared" si="135"/>
        <v>682204500</v>
      </c>
      <c r="L2918" s="2">
        <f t="shared" si="136"/>
        <v>-0.10492454975011159</v>
      </c>
      <c r="M2918" s="2">
        <f t="shared" si="137"/>
        <v>0</v>
      </c>
    </row>
    <row r="2919" spans="1:13" x14ac:dyDescent="0.25">
      <c r="A2919" s="1" t="s">
        <v>6483</v>
      </c>
      <c r="B2919" s="1" t="s">
        <v>6484</v>
      </c>
      <c r="C2919" s="1" t="s">
        <v>4536</v>
      </c>
      <c r="D2919" s="1" t="s">
        <v>77</v>
      </c>
      <c r="E2919" s="1" t="s">
        <v>194</v>
      </c>
      <c r="F2919" s="1" t="s">
        <v>6485</v>
      </c>
      <c r="G2919" s="1">
        <v>97720000</v>
      </c>
      <c r="H2919" s="1">
        <v>-84960000</v>
      </c>
      <c r="I2919" s="1">
        <v>5150000</v>
      </c>
      <c r="J2919" s="3">
        <v>3.13</v>
      </c>
      <c r="K2919" s="1">
        <f t="shared" si="135"/>
        <v>16119500</v>
      </c>
      <c r="L2919" s="1">
        <f t="shared" si="136"/>
        <v>-5.2706349452526444</v>
      </c>
      <c r="M2919" s="1">
        <f t="shared" si="137"/>
        <v>6.0622227736592329</v>
      </c>
    </row>
    <row r="2920" spans="1:13" x14ac:dyDescent="0.25">
      <c r="A2920" s="1" t="s">
        <v>6486</v>
      </c>
      <c r="B2920" s="1" t="s">
        <v>6487</v>
      </c>
      <c r="C2920" s="1" t="s">
        <v>4536</v>
      </c>
      <c r="D2920" s="1" t="s">
        <v>251</v>
      </c>
      <c r="E2920" s="1" t="s">
        <v>1117</v>
      </c>
      <c r="F2920" s="1" t="s">
        <v>6488</v>
      </c>
      <c r="G2920" s="1">
        <v>273450000</v>
      </c>
      <c r="H2920" s="1">
        <v>8590000</v>
      </c>
      <c r="I2920" s="1">
        <v>6270000</v>
      </c>
      <c r="J2920" s="3">
        <v>31.99</v>
      </c>
      <c r="K2920" s="2">
        <f t="shared" si="135"/>
        <v>200577300</v>
      </c>
      <c r="L2920" s="2">
        <f t="shared" si="136"/>
        <v>4.2826381649369097E-2</v>
      </c>
      <c r="M2920" s="2">
        <f t="shared" si="137"/>
        <v>1.3633147918533155</v>
      </c>
    </row>
    <row r="2921" spans="1:13" x14ac:dyDescent="0.25">
      <c r="A2921" s="1" t="s">
        <v>6489</v>
      </c>
      <c r="B2921" s="1" t="s">
        <v>6490</v>
      </c>
      <c r="C2921" s="1" t="s">
        <v>4536</v>
      </c>
      <c r="D2921" s="1" t="s">
        <v>65</v>
      </c>
      <c r="E2921" s="1" t="s">
        <v>399</v>
      </c>
      <c r="F2921" s="1" t="s">
        <v>6491</v>
      </c>
      <c r="G2921" s="1">
        <v>39040000</v>
      </c>
      <c r="H2921" s="1">
        <v>-15150000</v>
      </c>
      <c r="I2921" s="1">
        <v>5000000</v>
      </c>
      <c r="J2921" s="3">
        <v>1.85</v>
      </c>
      <c r="K2921" s="2">
        <f t="shared" si="135"/>
        <v>9250000</v>
      </c>
      <c r="L2921" s="2">
        <f t="shared" si="136"/>
        <v>-1.6378378378378378</v>
      </c>
      <c r="M2921" s="2">
        <f t="shared" si="137"/>
        <v>4.220540540540541</v>
      </c>
    </row>
    <row r="2922" spans="1:13" x14ac:dyDescent="0.25">
      <c r="A2922" s="1" t="s">
        <v>6492</v>
      </c>
      <c r="B2922" s="1" t="s">
        <v>6493</v>
      </c>
      <c r="C2922" s="1" t="s">
        <v>4536</v>
      </c>
      <c r="D2922" s="1" t="s">
        <v>6</v>
      </c>
      <c r="E2922" s="1" t="s">
        <v>327</v>
      </c>
      <c r="F2922" s="1" t="s">
        <v>6494</v>
      </c>
      <c r="G2922" s="1">
        <v>259720000</v>
      </c>
      <c r="H2922" s="1">
        <v>72040000</v>
      </c>
      <c r="I2922" s="1">
        <v>123860000</v>
      </c>
      <c r="J2922" s="3">
        <v>16.8</v>
      </c>
      <c r="K2922" s="2">
        <f t="shared" si="135"/>
        <v>2080848000</v>
      </c>
      <c r="L2922" s="2">
        <f t="shared" si="136"/>
        <v>3.4620500872721123E-2</v>
      </c>
      <c r="M2922" s="2">
        <f t="shared" si="137"/>
        <v>0.12481449870437437</v>
      </c>
    </row>
    <row r="2923" spans="1:13" x14ac:dyDescent="0.25">
      <c r="A2923" s="1" t="s">
        <v>6495</v>
      </c>
      <c r="B2923" s="1" t="s">
        <v>6496</v>
      </c>
      <c r="C2923" s="1" t="s">
        <v>4536</v>
      </c>
      <c r="D2923" s="1" t="s">
        <v>39</v>
      </c>
      <c r="E2923" s="1" t="s">
        <v>1591</v>
      </c>
      <c r="F2923" s="1" t="s">
        <v>6497</v>
      </c>
      <c r="G2923" s="1">
        <v>0</v>
      </c>
      <c r="H2923" s="1">
        <v>-29070000</v>
      </c>
      <c r="I2923" s="1">
        <v>18570000</v>
      </c>
      <c r="J2923" s="3">
        <v>4.08</v>
      </c>
      <c r="K2923" s="2">
        <f t="shared" si="135"/>
        <v>75765600</v>
      </c>
      <c r="L2923" s="2">
        <f t="shared" si="136"/>
        <v>-0.38368336025848143</v>
      </c>
      <c r="M2923" s="2">
        <f t="shared" si="137"/>
        <v>0</v>
      </c>
    </row>
    <row r="2924" spans="1:13" x14ac:dyDescent="0.25">
      <c r="A2924" s="1" t="s">
        <v>6498</v>
      </c>
      <c r="B2924" s="1" t="s">
        <v>6499</v>
      </c>
      <c r="C2924" s="1" t="s">
        <v>4536</v>
      </c>
      <c r="D2924" s="1" t="s">
        <v>77</v>
      </c>
      <c r="E2924" s="1" t="s">
        <v>194</v>
      </c>
      <c r="F2924" s="1" t="s">
        <v>6500</v>
      </c>
      <c r="G2924" s="1">
        <v>2290000000</v>
      </c>
      <c r="H2924" s="1">
        <v>438940000</v>
      </c>
      <c r="I2924" s="1">
        <v>143290000</v>
      </c>
      <c r="J2924" s="3">
        <v>121.98</v>
      </c>
      <c r="K2924" s="2">
        <f t="shared" si="135"/>
        <v>17478514200</v>
      </c>
      <c r="L2924" s="2">
        <f t="shared" si="136"/>
        <v>2.5113118596774089E-2</v>
      </c>
      <c r="M2924" s="2">
        <f t="shared" si="137"/>
        <v>0.13101800151868745</v>
      </c>
    </row>
    <row r="2925" spans="1:13" x14ac:dyDescent="0.25">
      <c r="A2925" s="1" t="s">
        <v>6501</v>
      </c>
      <c r="B2925" s="1" t="s">
        <v>6502</v>
      </c>
      <c r="C2925" s="1" t="s">
        <v>4536</v>
      </c>
      <c r="D2925" s="1" t="s">
        <v>548</v>
      </c>
      <c r="E2925" s="1" t="s">
        <v>549</v>
      </c>
      <c r="F2925" s="1" t="s">
        <v>6503</v>
      </c>
      <c r="G2925" s="1">
        <v>3660000000</v>
      </c>
      <c r="H2925" s="1">
        <v>209400000</v>
      </c>
      <c r="I2925" s="1">
        <v>57320000</v>
      </c>
      <c r="J2925" s="3">
        <v>119.75</v>
      </c>
      <c r="K2925" s="2">
        <f t="shared" si="135"/>
        <v>6864070000</v>
      </c>
      <c r="L2925" s="2">
        <f t="shared" si="136"/>
        <v>3.0506681895726587E-2</v>
      </c>
      <c r="M2925" s="2">
        <f t="shared" si="137"/>
        <v>0.53321134545539306</v>
      </c>
    </row>
    <row r="2926" spans="1:13" x14ac:dyDescent="0.25">
      <c r="A2926" s="1" t="s">
        <v>6504</v>
      </c>
      <c r="B2926" s="1" t="s">
        <v>6505</v>
      </c>
      <c r="C2926" s="1" t="s">
        <v>4536</v>
      </c>
      <c r="D2926" s="1" t="s">
        <v>39</v>
      </c>
      <c r="E2926" s="1" t="s">
        <v>40</v>
      </c>
      <c r="F2926" s="1" t="s">
        <v>6506</v>
      </c>
      <c r="G2926" s="1">
        <v>79200000</v>
      </c>
      <c r="H2926" s="1">
        <v>-133820000</v>
      </c>
      <c r="I2926" s="1">
        <v>20970000</v>
      </c>
      <c r="J2926" s="3">
        <v>16.82</v>
      </c>
      <c r="K2926" s="2">
        <f t="shared" si="135"/>
        <v>352715400</v>
      </c>
      <c r="L2926" s="2">
        <f t="shared" si="136"/>
        <v>-0.37939936844265942</v>
      </c>
      <c r="M2926" s="2">
        <f t="shared" si="137"/>
        <v>0.22454364056687062</v>
      </c>
    </row>
    <row r="2927" spans="1:13" x14ac:dyDescent="0.25">
      <c r="A2927" s="1" t="s">
        <v>6507</v>
      </c>
      <c r="B2927" s="1" t="s">
        <v>6508</v>
      </c>
      <c r="C2927" s="1" t="s">
        <v>4536</v>
      </c>
      <c r="D2927" s="1" t="s">
        <v>95</v>
      </c>
      <c r="E2927" s="1" t="s">
        <v>132</v>
      </c>
      <c r="F2927" s="1" t="s">
        <v>6509</v>
      </c>
      <c r="G2927" s="1">
        <v>3520000000</v>
      </c>
      <c r="H2927" s="1">
        <v>180670000</v>
      </c>
      <c r="I2927" s="1">
        <v>150950000</v>
      </c>
      <c r="J2927" s="3">
        <v>139.13999999999999</v>
      </c>
      <c r="K2927" s="2">
        <f t="shared" si="135"/>
        <v>21003182999.999996</v>
      </c>
      <c r="L2927" s="2">
        <f t="shared" si="136"/>
        <v>8.6020295114316737E-3</v>
      </c>
      <c r="M2927" s="2">
        <f t="shared" si="137"/>
        <v>0.16759364521082354</v>
      </c>
    </row>
    <row r="2928" spans="1:13" x14ac:dyDescent="0.25">
      <c r="A2928" s="1" t="s">
        <v>6510</v>
      </c>
      <c r="B2928" s="1" t="s">
        <v>6511</v>
      </c>
      <c r="C2928" s="1" t="s">
        <v>4536</v>
      </c>
      <c r="D2928" s="1" t="s">
        <v>39</v>
      </c>
      <c r="E2928" s="1" t="s">
        <v>40</v>
      </c>
      <c r="F2928" s="1" t="s">
        <v>6512</v>
      </c>
      <c r="G2928" s="1">
        <v>0</v>
      </c>
      <c r="H2928" s="1">
        <v>-8890000</v>
      </c>
      <c r="I2928" s="1">
        <v>29010000</v>
      </c>
      <c r="J2928" s="3">
        <v>2.25</v>
      </c>
      <c r="K2928" s="2">
        <f t="shared" si="135"/>
        <v>65272500</v>
      </c>
      <c r="L2928" s="2">
        <f t="shared" si="136"/>
        <v>-0.13619824581561912</v>
      </c>
      <c r="M2928" s="2">
        <f t="shared" si="137"/>
        <v>0</v>
      </c>
    </row>
    <row r="2929" spans="1:13" x14ac:dyDescent="0.25">
      <c r="A2929" s="1" t="s">
        <v>6513</v>
      </c>
      <c r="B2929" s="1" t="s">
        <v>6514</v>
      </c>
      <c r="C2929" s="1" t="s">
        <v>4536</v>
      </c>
      <c r="D2929" s="1" t="s">
        <v>39</v>
      </c>
      <c r="E2929" s="1" t="s">
        <v>40</v>
      </c>
      <c r="F2929" s="1" t="s">
        <v>6515</v>
      </c>
      <c r="G2929" s="1">
        <v>202090000</v>
      </c>
      <c r="H2929" s="1">
        <v>-61690000</v>
      </c>
      <c r="I2929" s="1">
        <v>56920000</v>
      </c>
      <c r="J2929" s="3">
        <v>13.29</v>
      </c>
      <c r="K2929" s="2">
        <f t="shared" si="135"/>
        <v>756466800</v>
      </c>
      <c r="L2929" s="2">
        <f t="shared" si="136"/>
        <v>-8.1550175103520736E-2</v>
      </c>
      <c r="M2929" s="2">
        <f t="shared" si="137"/>
        <v>0.26714986037721683</v>
      </c>
    </row>
    <row r="2930" spans="1:13" x14ac:dyDescent="0.25">
      <c r="A2930" s="1" t="s">
        <v>6516</v>
      </c>
      <c r="B2930" s="1" t="s">
        <v>6517</v>
      </c>
      <c r="C2930" s="1" t="s">
        <v>4536</v>
      </c>
      <c r="D2930" s="1" t="s">
        <v>39</v>
      </c>
      <c r="E2930" s="1" t="s">
        <v>40</v>
      </c>
      <c r="F2930" s="1" t="s">
        <v>6518</v>
      </c>
      <c r="G2930" s="1">
        <v>0</v>
      </c>
      <c r="H2930" s="1">
        <v>-26580000</v>
      </c>
      <c r="I2930" s="1">
        <v>44090000</v>
      </c>
      <c r="J2930" s="3">
        <v>7.73</v>
      </c>
      <c r="K2930" s="2">
        <f t="shared" si="135"/>
        <v>340815700</v>
      </c>
      <c r="L2930" s="2">
        <f t="shared" si="136"/>
        <v>-7.7989364926557087E-2</v>
      </c>
      <c r="M2930" s="2">
        <f t="shared" si="137"/>
        <v>0</v>
      </c>
    </row>
    <row r="2931" spans="1:13" x14ac:dyDescent="0.25">
      <c r="A2931" s="1" t="s">
        <v>6519</v>
      </c>
      <c r="B2931" s="1" t="s">
        <v>6520</v>
      </c>
      <c r="C2931" s="1" t="s">
        <v>4536</v>
      </c>
      <c r="D2931" s="1" t="s">
        <v>22</v>
      </c>
      <c r="E2931" s="1" t="s">
        <v>23</v>
      </c>
      <c r="F2931" s="1" t="s">
        <v>6521</v>
      </c>
      <c r="G2931" s="1">
        <v>30730000</v>
      </c>
      <c r="H2931" s="1">
        <v>6950000</v>
      </c>
      <c r="I2931" s="1">
        <v>22510000</v>
      </c>
      <c r="J2931" s="3">
        <v>5.65</v>
      </c>
      <c r="K2931" s="2">
        <f t="shared" si="135"/>
        <v>127181500.00000001</v>
      </c>
      <c r="L2931" s="2">
        <f t="shared" si="136"/>
        <v>5.4646312553319462E-2</v>
      </c>
      <c r="M2931" s="2">
        <f t="shared" si="137"/>
        <v>0.24162319205230318</v>
      </c>
    </row>
    <row r="2932" spans="1:13" x14ac:dyDescent="0.25">
      <c r="A2932" s="1" t="s">
        <v>6522</v>
      </c>
      <c r="B2932" s="1" t="s">
        <v>6523</v>
      </c>
      <c r="C2932" s="1" t="s">
        <v>4536</v>
      </c>
      <c r="D2932" s="1" t="s">
        <v>39</v>
      </c>
      <c r="E2932" s="1" t="s">
        <v>1591</v>
      </c>
      <c r="F2932" s="1" t="s">
        <v>6524</v>
      </c>
      <c r="G2932" s="1">
        <v>36080000</v>
      </c>
      <c r="H2932" s="1">
        <v>-13340000</v>
      </c>
      <c r="I2932" s="1">
        <v>34730000</v>
      </c>
      <c r="J2932" s="3">
        <v>1.94</v>
      </c>
      <c r="K2932" s="2">
        <f t="shared" si="135"/>
        <v>67376200</v>
      </c>
      <c r="L2932" s="2">
        <f t="shared" si="136"/>
        <v>-0.19799276302314467</v>
      </c>
      <c r="M2932" s="2">
        <f t="shared" si="137"/>
        <v>0.53550066640742577</v>
      </c>
    </row>
    <row r="2933" spans="1:13" x14ac:dyDescent="0.25">
      <c r="A2933" s="1" t="s">
        <v>6525</v>
      </c>
      <c r="B2933" s="1" t="s">
        <v>6526</v>
      </c>
      <c r="C2933" s="1" t="s">
        <v>4536</v>
      </c>
      <c r="D2933" s="1" t="s">
        <v>13</v>
      </c>
      <c r="E2933" s="1" t="s">
        <v>43</v>
      </c>
      <c r="F2933" s="1" t="s">
        <v>6527</v>
      </c>
      <c r="G2933" s="1">
        <v>8189999999.999999</v>
      </c>
      <c r="H2933" s="1">
        <v>969180000</v>
      </c>
      <c r="I2933" s="1">
        <v>94010000</v>
      </c>
      <c r="J2933" s="3">
        <v>801.24</v>
      </c>
      <c r="K2933" s="2">
        <f t="shared" si="135"/>
        <v>75324572400</v>
      </c>
      <c r="L2933" s="2">
        <f t="shared" si="136"/>
        <v>1.2866717581260375E-2</v>
      </c>
      <c r="M2933" s="2">
        <f t="shared" si="137"/>
        <v>0.10872945891425995</v>
      </c>
    </row>
    <row r="2934" spans="1:13" x14ac:dyDescent="0.25">
      <c r="A2934" s="1" t="s">
        <v>6528</v>
      </c>
      <c r="B2934" s="1" t="s">
        <v>6529</v>
      </c>
      <c r="C2934" s="1" t="s">
        <v>4536</v>
      </c>
      <c r="D2934" s="1" t="s">
        <v>77</v>
      </c>
      <c r="E2934" s="1" t="s">
        <v>515</v>
      </c>
      <c r="F2934" s="1" t="s">
        <v>6530</v>
      </c>
      <c r="G2934" s="1">
        <v>24810000000</v>
      </c>
      <c r="H2934" s="1">
        <v>-2490000000</v>
      </c>
      <c r="I2934" s="1">
        <v>3330000000</v>
      </c>
      <c r="J2934" s="3">
        <v>5.22</v>
      </c>
      <c r="K2934" s="2">
        <f t="shared" si="135"/>
        <v>17382600000</v>
      </c>
      <c r="L2934" s="2">
        <f t="shared" si="136"/>
        <v>-0.14324669497083289</v>
      </c>
      <c r="M2934" s="2">
        <f t="shared" si="137"/>
        <v>1.4272893583238411</v>
      </c>
    </row>
    <row r="2935" spans="1:13" x14ac:dyDescent="0.25">
      <c r="A2935" s="1" t="s">
        <v>6531</v>
      </c>
      <c r="B2935" s="1" t="s">
        <v>6532</v>
      </c>
      <c r="C2935" s="1" t="s">
        <v>4536</v>
      </c>
      <c r="D2935" s="1" t="s">
        <v>13</v>
      </c>
      <c r="E2935" s="1" t="s">
        <v>3159</v>
      </c>
      <c r="F2935" s="1" t="s">
        <v>6533</v>
      </c>
      <c r="G2935" s="1">
        <v>3260000000</v>
      </c>
      <c r="H2935" s="1">
        <v>446060000</v>
      </c>
      <c r="I2935" s="1">
        <v>52680000</v>
      </c>
      <c r="J2935" s="3">
        <v>392.13</v>
      </c>
      <c r="K2935" s="2">
        <f t="shared" si="135"/>
        <v>20657408400</v>
      </c>
      <c r="L2935" s="2">
        <f t="shared" si="136"/>
        <v>2.1593221732499609E-2</v>
      </c>
      <c r="M2935" s="2">
        <f t="shared" si="137"/>
        <v>0.15781263248878791</v>
      </c>
    </row>
    <row r="2936" spans="1:13" x14ac:dyDescent="0.25">
      <c r="A2936" s="1" t="s">
        <v>6534</v>
      </c>
      <c r="B2936" s="1" t="s">
        <v>6535</v>
      </c>
      <c r="C2936" s="1" t="s">
        <v>4536</v>
      </c>
      <c r="D2936" s="1" t="s">
        <v>95</v>
      </c>
      <c r="E2936" s="1" t="s">
        <v>132</v>
      </c>
      <c r="F2936" s="1" t="s">
        <v>6536</v>
      </c>
      <c r="G2936" s="1">
        <v>128350000</v>
      </c>
      <c r="H2936" s="1">
        <v>21500000</v>
      </c>
      <c r="I2936" s="1">
        <v>57740000</v>
      </c>
      <c r="J2936" s="3">
        <v>14.83</v>
      </c>
      <c r="K2936" s="2">
        <f t="shared" si="135"/>
        <v>856284200</v>
      </c>
      <c r="L2936" s="2">
        <f t="shared" si="136"/>
        <v>2.5108486177836752E-2</v>
      </c>
      <c r="M2936" s="2">
        <f t="shared" si="137"/>
        <v>0.14989182329885334</v>
      </c>
    </row>
    <row r="2937" spans="1:13" x14ac:dyDescent="0.25">
      <c r="A2937" s="1" t="s">
        <v>6537</v>
      </c>
      <c r="B2937" s="1" t="s">
        <v>6538</v>
      </c>
      <c r="C2937" s="1" t="s">
        <v>4536</v>
      </c>
      <c r="D2937" s="1" t="s">
        <v>39</v>
      </c>
      <c r="E2937" s="1" t="s">
        <v>40</v>
      </c>
      <c r="F2937" s="1" t="s">
        <v>6539</v>
      </c>
      <c r="G2937" s="1">
        <v>68000</v>
      </c>
      <c r="H2937" s="1">
        <v>-21670000</v>
      </c>
      <c r="I2937" s="1">
        <v>5310000</v>
      </c>
      <c r="J2937" s="3">
        <v>2.1800000000000002</v>
      </c>
      <c r="K2937" s="2">
        <f t="shared" si="135"/>
        <v>11575800</v>
      </c>
      <c r="L2937" s="2">
        <f t="shared" si="136"/>
        <v>-1.8720088460408784</v>
      </c>
      <c r="M2937" s="2">
        <f t="shared" si="137"/>
        <v>5.8743240208020183E-3</v>
      </c>
    </row>
    <row r="2938" spans="1:13" x14ac:dyDescent="0.25">
      <c r="A2938" s="1" t="s">
        <v>6540</v>
      </c>
      <c r="B2938" s="1" t="s">
        <v>6541</v>
      </c>
      <c r="C2938" s="1" t="s">
        <v>4536</v>
      </c>
      <c r="D2938" s="1" t="s">
        <v>251</v>
      </c>
      <c r="E2938" s="1" t="s">
        <v>252</v>
      </c>
      <c r="F2938" s="1" t="s">
        <v>6542</v>
      </c>
      <c r="G2938" s="1">
        <v>263570000</v>
      </c>
      <c r="H2938" s="1">
        <v>9830000</v>
      </c>
      <c r="I2938" s="1">
        <v>13900000</v>
      </c>
      <c r="J2938" s="3">
        <v>13.23</v>
      </c>
      <c r="K2938" s="2">
        <f t="shared" si="135"/>
        <v>183897000</v>
      </c>
      <c r="L2938" s="2">
        <f t="shared" si="136"/>
        <v>5.3453835570998982E-2</v>
      </c>
      <c r="M2938" s="2">
        <f t="shared" si="137"/>
        <v>1.4332479594555647</v>
      </c>
    </row>
    <row r="2939" spans="1:13" x14ac:dyDescent="0.25">
      <c r="A2939" s="1" t="s">
        <v>6543</v>
      </c>
      <c r="B2939" s="1" t="s">
        <v>6544</v>
      </c>
      <c r="C2939" s="1" t="s">
        <v>4536</v>
      </c>
      <c r="D2939" s="1" t="s">
        <v>144</v>
      </c>
      <c r="E2939" s="1" t="s">
        <v>294</v>
      </c>
      <c r="F2939" s="1" t="s">
        <v>6545</v>
      </c>
      <c r="G2939" s="1">
        <v>189360000</v>
      </c>
      <c r="H2939" s="1">
        <v>114550000</v>
      </c>
      <c r="I2939" s="1">
        <v>6940000</v>
      </c>
      <c r="J2939" s="3">
        <v>34.58</v>
      </c>
      <c r="K2939" s="2">
        <f t="shared" si="135"/>
        <v>239985200</v>
      </c>
      <c r="L2939" s="2">
        <f t="shared" si="136"/>
        <v>0.47732110146792384</v>
      </c>
      <c r="M2939" s="2">
        <f t="shared" si="137"/>
        <v>0.78904865800057666</v>
      </c>
    </row>
    <row r="2940" spans="1:13" x14ac:dyDescent="0.25">
      <c r="A2940" s="1" t="s">
        <v>6546</v>
      </c>
      <c r="B2940" s="1" t="s">
        <v>6547</v>
      </c>
      <c r="C2940" s="1" t="s">
        <v>4536</v>
      </c>
      <c r="D2940" s="1" t="s">
        <v>13</v>
      </c>
      <c r="E2940" s="1" t="s">
        <v>1095</v>
      </c>
      <c r="F2940" s="1" t="s">
        <v>6548</v>
      </c>
      <c r="G2940" s="1">
        <v>1430000000</v>
      </c>
      <c r="H2940" s="1">
        <v>1120000000</v>
      </c>
      <c r="I2940" s="1">
        <v>15800000</v>
      </c>
      <c r="J2940" s="3">
        <v>292.17</v>
      </c>
      <c r="K2940" s="2">
        <f t="shared" si="135"/>
        <v>4616286000</v>
      </c>
      <c r="L2940" s="2">
        <f t="shared" si="136"/>
        <v>0.24261928312067321</v>
      </c>
      <c r="M2940" s="2">
        <f t="shared" si="137"/>
        <v>0.30977283469871669</v>
      </c>
    </row>
    <row r="2941" spans="1:13" x14ac:dyDescent="0.25">
      <c r="A2941" s="1" t="s">
        <v>6549</v>
      </c>
      <c r="B2941" s="1" t="s">
        <v>6550</v>
      </c>
      <c r="C2941" s="1" t="s">
        <v>4536</v>
      </c>
      <c r="D2941" s="1" t="s">
        <v>77</v>
      </c>
      <c r="E2941" s="1" t="s">
        <v>468</v>
      </c>
      <c r="F2941" s="1" t="s">
        <v>6551</v>
      </c>
      <c r="G2941" s="1">
        <v>6070000000</v>
      </c>
      <c r="H2941" s="1">
        <v>218510000</v>
      </c>
      <c r="I2941" s="1">
        <v>44590000</v>
      </c>
      <c r="J2941" s="3">
        <v>202.66</v>
      </c>
      <c r="K2941" s="2">
        <f t="shared" si="135"/>
        <v>9036609400</v>
      </c>
      <c r="L2941" s="2">
        <f t="shared" si="136"/>
        <v>2.4180529480448718E-2</v>
      </c>
      <c r="M2941" s="2">
        <f t="shared" si="137"/>
        <v>0.67171211361641903</v>
      </c>
    </row>
    <row r="2942" spans="1:13" x14ac:dyDescent="0.25">
      <c r="A2942" s="1" t="s">
        <v>6552</v>
      </c>
      <c r="B2942" s="1" t="s">
        <v>6553</v>
      </c>
      <c r="C2942" s="1" t="s">
        <v>4536</v>
      </c>
      <c r="D2942" s="1" t="s">
        <v>65</v>
      </c>
      <c r="E2942" s="1" t="s">
        <v>66</v>
      </c>
      <c r="F2942" s="1" t="s">
        <v>6554</v>
      </c>
      <c r="G2942" s="1">
        <v>304100000</v>
      </c>
      <c r="H2942" s="1">
        <v>7400000</v>
      </c>
      <c r="I2942" s="1">
        <v>16670000</v>
      </c>
      <c r="J2942" s="3">
        <v>8.48</v>
      </c>
      <c r="K2942" s="2">
        <f t="shared" si="135"/>
        <v>141361600</v>
      </c>
      <c r="L2942" s="2">
        <f t="shared" si="136"/>
        <v>5.2348020961845369E-2</v>
      </c>
      <c r="M2942" s="2">
        <f t="shared" si="137"/>
        <v>2.1512206992563749</v>
      </c>
    </row>
    <row r="2943" spans="1:13" x14ac:dyDescent="0.25">
      <c r="A2943" s="1" t="s">
        <v>6555</v>
      </c>
      <c r="B2943" s="1" t="s">
        <v>6556</v>
      </c>
      <c r="C2943" s="1" t="s">
        <v>4536</v>
      </c>
      <c r="D2943" s="1" t="s">
        <v>39</v>
      </c>
      <c r="E2943" s="1" t="s">
        <v>40</v>
      </c>
      <c r="F2943" s="1" t="s">
        <v>6557</v>
      </c>
      <c r="G2943" s="1">
        <v>116330000</v>
      </c>
      <c r="H2943" s="1">
        <v>-209250000</v>
      </c>
      <c r="I2943" s="1">
        <v>103110000</v>
      </c>
      <c r="J2943" s="3">
        <v>2.79</v>
      </c>
      <c r="K2943" s="2">
        <f t="shared" si="135"/>
        <v>287676900</v>
      </c>
      <c r="L2943" s="2">
        <f t="shared" si="136"/>
        <v>-0.72737852778585976</v>
      </c>
      <c r="M2943" s="2">
        <f t="shared" si="137"/>
        <v>0.40437727186298239</v>
      </c>
    </row>
    <row r="2944" spans="1:13" x14ac:dyDescent="0.25">
      <c r="A2944" s="1" t="s">
        <v>6558</v>
      </c>
      <c r="B2944" s="1" t="s">
        <v>6559</v>
      </c>
      <c r="C2944" s="1" t="s">
        <v>4536</v>
      </c>
      <c r="D2944" s="1" t="s">
        <v>13</v>
      </c>
      <c r="E2944" s="1" t="s">
        <v>17</v>
      </c>
      <c r="F2944" s="1" t="s">
        <v>6560</v>
      </c>
      <c r="G2944" s="1">
        <v>117630000</v>
      </c>
      <c r="H2944" s="1">
        <v>41010000</v>
      </c>
      <c r="I2944" s="1">
        <v>8350000</v>
      </c>
      <c r="J2944" s="3">
        <v>47.56</v>
      </c>
      <c r="K2944" s="2">
        <f t="shared" si="135"/>
        <v>397126000</v>
      </c>
      <c r="L2944" s="2">
        <f t="shared" si="136"/>
        <v>0.10326697320245967</v>
      </c>
      <c r="M2944" s="2">
        <f t="shared" si="137"/>
        <v>0.29620322013668204</v>
      </c>
    </row>
    <row r="2945" spans="1:13" x14ac:dyDescent="0.25">
      <c r="A2945" s="1" t="s">
        <v>6561</v>
      </c>
      <c r="B2945" s="1" t="s">
        <v>6562</v>
      </c>
      <c r="C2945" s="1" t="s">
        <v>4536</v>
      </c>
      <c r="D2945" s="1" t="s">
        <v>13</v>
      </c>
      <c r="E2945" s="1" t="s">
        <v>4684</v>
      </c>
      <c r="F2945" s="1" t="s">
        <v>6563</v>
      </c>
      <c r="G2945" s="1">
        <v>93180000</v>
      </c>
      <c r="H2945" s="1">
        <v>18580000</v>
      </c>
      <c r="I2945" s="1">
        <v>9730000</v>
      </c>
      <c r="J2945" s="3">
        <v>17.45</v>
      </c>
      <c r="K2945" s="2">
        <f t="shared" si="135"/>
        <v>169788500</v>
      </c>
      <c r="L2945" s="2">
        <f t="shared" si="136"/>
        <v>0.10943026176684523</v>
      </c>
      <c r="M2945" s="2">
        <f t="shared" si="137"/>
        <v>0.54880041934524426</v>
      </c>
    </row>
    <row r="2946" spans="1:13" x14ac:dyDescent="0.25">
      <c r="A2946" s="1" t="s">
        <v>6564</v>
      </c>
      <c r="B2946" s="1" t="s">
        <v>6565</v>
      </c>
      <c r="C2946" s="1" t="s">
        <v>4536</v>
      </c>
      <c r="D2946" s="1" t="s">
        <v>39</v>
      </c>
      <c r="E2946" s="1" t="s">
        <v>272</v>
      </c>
      <c r="F2946" s="1" t="s">
        <v>6566</v>
      </c>
      <c r="G2946" s="1">
        <v>165150000</v>
      </c>
      <c r="H2946" s="1">
        <v>-78500000</v>
      </c>
      <c r="I2946" s="1">
        <v>25600000</v>
      </c>
      <c r="J2946" s="3">
        <v>55.38</v>
      </c>
      <c r="K2946" s="2">
        <f t="shared" si="135"/>
        <v>1417728000</v>
      </c>
      <c r="L2946" s="2">
        <f t="shared" si="136"/>
        <v>-5.5370282592993862E-2</v>
      </c>
      <c r="M2946" s="2">
        <f t="shared" si="137"/>
        <v>0.11648919962080173</v>
      </c>
    </row>
    <row r="2947" spans="1:13" x14ac:dyDescent="0.25">
      <c r="A2947" s="1" t="s">
        <v>6567</v>
      </c>
      <c r="B2947" s="1" t="s">
        <v>6568</v>
      </c>
      <c r="C2947" s="1" t="s">
        <v>4536</v>
      </c>
      <c r="D2947" s="1" t="s">
        <v>39</v>
      </c>
      <c r="E2947" s="1" t="s">
        <v>40</v>
      </c>
      <c r="F2947" s="1" t="s">
        <v>6569</v>
      </c>
      <c r="G2947" s="1">
        <v>31640000</v>
      </c>
      <c r="H2947" s="1">
        <v>-936000</v>
      </c>
      <c r="I2947" s="1">
        <v>25650000</v>
      </c>
      <c r="J2947" s="3">
        <v>3.57</v>
      </c>
      <c r="K2947" s="2">
        <f t="shared" ref="K2947:K3010" si="138">I2947*J2947</f>
        <v>91570500</v>
      </c>
      <c r="L2947" s="2">
        <f t="shared" ref="L2947:L3010" si="139">H2947/K2947</f>
        <v>-1.0221632512654184E-2</v>
      </c>
      <c r="M2947" s="2">
        <f t="shared" ref="M2947:M3010" si="140">G2947/K2947</f>
        <v>0.34552612467989147</v>
      </c>
    </row>
    <row r="2948" spans="1:13" x14ac:dyDescent="0.25">
      <c r="A2948" s="1" t="s">
        <v>6570</v>
      </c>
      <c r="B2948" s="1" t="s">
        <v>6571</v>
      </c>
      <c r="C2948" s="1" t="s">
        <v>4536</v>
      </c>
      <c r="D2948" s="1" t="s">
        <v>2</v>
      </c>
      <c r="E2948" s="1" t="s">
        <v>931</v>
      </c>
      <c r="F2948" s="1" t="s">
        <v>6572</v>
      </c>
      <c r="G2948" s="1">
        <v>2750000000</v>
      </c>
      <c r="H2948" s="1">
        <v>307570000</v>
      </c>
      <c r="I2948" s="1">
        <v>140150000</v>
      </c>
      <c r="J2948" s="3">
        <v>68.67</v>
      </c>
      <c r="K2948" s="2">
        <f t="shared" si="138"/>
        <v>9624100500</v>
      </c>
      <c r="L2948" s="2">
        <f t="shared" si="139"/>
        <v>3.195831132478303E-2</v>
      </c>
      <c r="M2948" s="2">
        <f t="shared" si="140"/>
        <v>0.28574098950857796</v>
      </c>
    </row>
    <row r="2949" spans="1:13" x14ac:dyDescent="0.25">
      <c r="A2949" s="1" t="s">
        <v>6573</v>
      </c>
      <c r="B2949" s="1" t="s">
        <v>6574</v>
      </c>
      <c r="C2949" s="1" t="s">
        <v>4536</v>
      </c>
      <c r="D2949" s="1" t="s">
        <v>210</v>
      </c>
      <c r="E2949" s="1" t="s">
        <v>396</v>
      </c>
      <c r="F2949" s="1" t="s">
        <v>6575</v>
      </c>
      <c r="G2949" s="1">
        <v>0</v>
      </c>
      <c r="H2949" s="1">
        <v>-22800000</v>
      </c>
      <c r="I2949" s="1">
        <v>144040000</v>
      </c>
      <c r="J2949" s="3">
        <v>4.33</v>
      </c>
      <c r="K2949" s="2">
        <f t="shared" si="138"/>
        <v>623693200</v>
      </c>
      <c r="L2949" s="2">
        <f t="shared" si="139"/>
        <v>-3.6556435119061745E-2</v>
      </c>
      <c r="M2949" s="2">
        <f t="shared" si="140"/>
        <v>0</v>
      </c>
    </row>
    <row r="2950" spans="1:13" x14ac:dyDescent="0.25">
      <c r="A2950" s="1" t="s">
        <v>6576</v>
      </c>
      <c r="B2950" s="1" t="s">
        <v>6577</v>
      </c>
      <c r="C2950" s="1" t="s">
        <v>4536</v>
      </c>
      <c r="D2950" s="1" t="s">
        <v>112</v>
      </c>
      <c r="E2950" s="1" t="s">
        <v>205</v>
      </c>
      <c r="F2950" s="1" t="s">
        <v>6578</v>
      </c>
      <c r="G2950" s="1">
        <v>448790000</v>
      </c>
      <c r="H2950" s="1">
        <v>-47310000</v>
      </c>
      <c r="I2950" s="1">
        <v>43620000</v>
      </c>
      <c r="J2950" s="3">
        <v>34.85</v>
      </c>
      <c r="K2950" s="2">
        <f t="shared" si="138"/>
        <v>1520157000</v>
      </c>
      <c r="L2950" s="2">
        <f t="shared" si="139"/>
        <v>-3.112178544716105E-2</v>
      </c>
      <c r="M2950" s="2">
        <f t="shared" si="140"/>
        <v>0.29522608520041022</v>
      </c>
    </row>
    <row r="2951" spans="1:13" x14ac:dyDescent="0.25">
      <c r="A2951" s="1" t="s">
        <v>6579</v>
      </c>
      <c r="B2951" s="1" t="s">
        <v>6580</v>
      </c>
      <c r="C2951" s="1" t="s">
        <v>4536</v>
      </c>
      <c r="D2951" s="1" t="s">
        <v>112</v>
      </c>
      <c r="E2951" s="1" t="s">
        <v>186</v>
      </c>
      <c r="F2951" s="1" t="s">
        <v>6581</v>
      </c>
      <c r="G2951" s="1">
        <v>287920000</v>
      </c>
      <c r="H2951" s="1">
        <v>-51290000</v>
      </c>
      <c r="I2951" s="1">
        <v>33350000</v>
      </c>
      <c r="J2951" s="3">
        <v>19.100000000000001</v>
      </c>
      <c r="K2951" s="2">
        <f t="shared" si="138"/>
        <v>636985000</v>
      </c>
      <c r="L2951" s="2">
        <f t="shared" si="139"/>
        <v>-8.0519949449359085E-2</v>
      </c>
      <c r="M2951" s="2">
        <f t="shared" si="140"/>
        <v>0.45200436430999158</v>
      </c>
    </row>
    <row r="2952" spans="1:13" x14ac:dyDescent="0.25">
      <c r="A2952" s="1" t="s">
        <v>6582</v>
      </c>
      <c r="B2952" s="1" t="s">
        <v>6583</v>
      </c>
      <c r="C2952" s="1" t="s">
        <v>4536</v>
      </c>
      <c r="D2952" s="1" t="s">
        <v>39</v>
      </c>
      <c r="E2952" s="1" t="s">
        <v>1591</v>
      </c>
      <c r="F2952" s="1" t="s">
        <v>6584</v>
      </c>
      <c r="G2952" s="1">
        <v>5640000</v>
      </c>
      <c r="H2952" s="1">
        <v>-23880000</v>
      </c>
      <c r="I2952" s="1">
        <v>45690000</v>
      </c>
      <c r="J2952" s="3">
        <v>0.81200000000000006</v>
      </c>
      <c r="K2952" s="2">
        <f t="shared" si="138"/>
        <v>37100280</v>
      </c>
      <c r="L2952" s="2">
        <f t="shared" si="139"/>
        <v>-0.64366091037587858</v>
      </c>
      <c r="M2952" s="2">
        <f t="shared" si="140"/>
        <v>0.15202041601842359</v>
      </c>
    </row>
    <row r="2953" spans="1:13" x14ac:dyDescent="0.25">
      <c r="A2953" s="1" t="s">
        <v>6585</v>
      </c>
      <c r="B2953" s="1" t="s">
        <v>6586</v>
      </c>
      <c r="C2953" s="1" t="s">
        <v>4536</v>
      </c>
      <c r="D2953" s="1" t="s">
        <v>39</v>
      </c>
      <c r="E2953" s="1" t="s">
        <v>40</v>
      </c>
      <c r="F2953" s="1" t="s">
        <v>6587</v>
      </c>
      <c r="G2953" s="1">
        <v>789750000</v>
      </c>
      <c r="H2953" s="1">
        <v>-184610000</v>
      </c>
      <c r="I2953" s="1">
        <v>353350000</v>
      </c>
      <c r="J2953" s="3">
        <v>7.83</v>
      </c>
      <c r="K2953" s="2">
        <f t="shared" si="138"/>
        <v>2766730500</v>
      </c>
      <c r="L2953" s="2">
        <f t="shared" si="139"/>
        <v>-6.6724966526374718E-2</v>
      </c>
      <c r="M2953" s="2">
        <f t="shared" si="140"/>
        <v>0.28544522135423023</v>
      </c>
    </row>
    <row r="2954" spans="1:13" x14ac:dyDescent="0.25">
      <c r="A2954" s="1" t="s">
        <v>6588</v>
      </c>
      <c r="B2954" s="1" t="s">
        <v>6589</v>
      </c>
      <c r="C2954" s="1" t="s">
        <v>4536</v>
      </c>
      <c r="D2954" s="1" t="s">
        <v>39</v>
      </c>
      <c r="E2954" s="1" t="s">
        <v>40</v>
      </c>
      <c r="F2954" s="1" t="s">
        <v>6590</v>
      </c>
      <c r="G2954" s="1">
        <v>5180000</v>
      </c>
      <c r="H2954" s="1">
        <v>-7790000</v>
      </c>
      <c r="I2954" s="1">
        <v>3340000</v>
      </c>
      <c r="J2954" s="3">
        <v>0.53</v>
      </c>
      <c r="K2954" s="1">
        <f t="shared" si="138"/>
        <v>1770200</v>
      </c>
      <c r="L2954" s="1">
        <f t="shared" si="139"/>
        <v>-4.4006326968704101</v>
      </c>
      <c r="M2954" s="1">
        <f t="shared" si="140"/>
        <v>2.9262230256468196</v>
      </c>
    </row>
    <row r="2955" spans="1:13" x14ac:dyDescent="0.25">
      <c r="A2955" s="1" t="s">
        <v>6591</v>
      </c>
      <c r="B2955" s="1" t="s">
        <v>6592</v>
      </c>
      <c r="C2955" s="1" t="s">
        <v>4536</v>
      </c>
      <c r="D2955" s="1" t="s">
        <v>6</v>
      </c>
      <c r="E2955" s="1" t="s">
        <v>7</v>
      </c>
      <c r="F2955" s="1" t="s">
        <v>6593</v>
      </c>
      <c r="G2955" s="1">
        <v>5490000000</v>
      </c>
      <c r="H2955" s="1">
        <v>731300000</v>
      </c>
      <c r="I2955" s="1">
        <v>230500000</v>
      </c>
      <c r="J2955" s="3">
        <v>52.97</v>
      </c>
      <c r="K2955" s="2">
        <f t="shared" si="138"/>
        <v>12209585000</v>
      </c>
      <c r="L2955" s="2">
        <f t="shared" si="139"/>
        <v>5.9895565655998954E-2</v>
      </c>
      <c r="M2955" s="2">
        <f t="shared" si="140"/>
        <v>0.44964673246469883</v>
      </c>
    </row>
    <row r="2956" spans="1:13" x14ac:dyDescent="0.25">
      <c r="A2956" s="1" t="s">
        <v>6594</v>
      </c>
      <c r="B2956" s="1" t="s">
        <v>6595</v>
      </c>
      <c r="C2956" s="1" t="s">
        <v>4536</v>
      </c>
      <c r="D2956" s="1" t="s">
        <v>95</v>
      </c>
      <c r="E2956" s="1" t="s">
        <v>116</v>
      </c>
      <c r="F2956" s="1" t="s">
        <v>6596</v>
      </c>
      <c r="G2956" s="1">
        <v>2860000</v>
      </c>
      <c r="H2956" s="1">
        <v>-12680000</v>
      </c>
      <c r="I2956" s="1">
        <v>15060000</v>
      </c>
      <c r="J2956" s="3">
        <v>2.37</v>
      </c>
      <c r="K2956" s="2">
        <f t="shared" si="138"/>
        <v>35692200</v>
      </c>
      <c r="L2956" s="2">
        <f t="shared" si="139"/>
        <v>-0.35525969259390006</v>
      </c>
      <c r="M2956" s="2">
        <f t="shared" si="140"/>
        <v>8.0129552115027938E-2</v>
      </c>
    </row>
    <row r="2957" spans="1:13" x14ac:dyDescent="0.25">
      <c r="A2957" s="1" t="s">
        <v>6597</v>
      </c>
      <c r="B2957" s="1" t="s">
        <v>6598</v>
      </c>
      <c r="C2957" s="1" t="s">
        <v>4536</v>
      </c>
      <c r="D2957" s="1" t="s">
        <v>13</v>
      </c>
      <c r="E2957" s="1" t="s">
        <v>34</v>
      </c>
      <c r="F2957" s="1" t="s">
        <v>6599</v>
      </c>
      <c r="G2957" s="1">
        <v>3920000000</v>
      </c>
      <c r="H2957" s="1">
        <v>1160000000</v>
      </c>
      <c r="I2957" s="1">
        <v>141900000</v>
      </c>
      <c r="J2957" s="3">
        <v>76.25</v>
      </c>
      <c r="K2957" s="2">
        <f t="shared" si="138"/>
        <v>10819875000</v>
      </c>
      <c r="L2957" s="2">
        <f t="shared" si="139"/>
        <v>0.10721011102253954</v>
      </c>
      <c r="M2957" s="2">
        <f t="shared" si="140"/>
        <v>0.3622962372485819</v>
      </c>
    </row>
    <row r="2958" spans="1:13" x14ac:dyDescent="0.25">
      <c r="A2958" s="1" t="s">
        <v>6600</v>
      </c>
      <c r="B2958" s="1" t="s">
        <v>6601</v>
      </c>
      <c r="C2958" s="1" t="s">
        <v>4536</v>
      </c>
      <c r="D2958" s="1" t="s">
        <v>39</v>
      </c>
      <c r="E2958" s="1" t="s">
        <v>272</v>
      </c>
      <c r="F2958" s="1" t="s">
        <v>6602</v>
      </c>
      <c r="G2958" s="1">
        <v>2500000000</v>
      </c>
      <c r="H2958" s="1">
        <v>-204150000</v>
      </c>
      <c r="I2958" s="1">
        <v>180140000</v>
      </c>
      <c r="J2958" s="3">
        <v>74.260000000000005</v>
      </c>
      <c r="K2958" s="2">
        <f t="shared" si="138"/>
        <v>13377196400</v>
      </c>
      <c r="L2958" s="2">
        <f t="shared" si="139"/>
        <v>-1.5261045281506071E-2</v>
      </c>
      <c r="M2958" s="2">
        <f t="shared" si="140"/>
        <v>0.18688519815706675</v>
      </c>
    </row>
    <row r="2959" spans="1:13" x14ac:dyDescent="0.25">
      <c r="A2959" s="1" t="s">
        <v>6603</v>
      </c>
      <c r="B2959" s="1" t="s">
        <v>6604</v>
      </c>
      <c r="C2959" s="1" t="s">
        <v>4536</v>
      </c>
      <c r="D2959" s="1" t="s">
        <v>6</v>
      </c>
      <c r="E2959" s="1" t="s">
        <v>7</v>
      </c>
      <c r="F2959" s="1" t="s">
        <v>6605</v>
      </c>
      <c r="G2959" s="1">
        <v>21730000000</v>
      </c>
      <c r="H2959" s="1">
        <v>2330000000</v>
      </c>
      <c r="I2959" s="1">
        <v>997000000</v>
      </c>
      <c r="J2959" s="3">
        <v>37.869999999999997</v>
      </c>
      <c r="K2959" s="2">
        <f t="shared" si="138"/>
        <v>37756390000</v>
      </c>
      <c r="L2959" s="2">
        <f t="shared" si="139"/>
        <v>6.171140832055183E-2</v>
      </c>
      <c r="M2959" s="2">
        <f t="shared" si="140"/>
        <v>0.57553171794231384</v>
      </c>
    </row>
    <row r="2960" spans="1:13" x14ac:dyDescent="0.25">
      <c r="A2960" s="1" t="s">
        <v>6606</v>
      </c>
      <c r="B2960" s="1" t="s">
        <v>6607</v>
      </c>
      <c r="C2960" s="1" t="s">
        <v>4536</v>
      </c>
      <c r="D2960" s="1" t="s">
        <v>39</v>
      </c>
      <c r="E2960" s="1" t="s">
        <v>40</v>
      </c>
      <c r="F2960" s="1" t="s">
        <v>6608</v>
      </c>
      <c r="G2960" s="1">
        <v>1830000000</v>
      </c>
      <c r="H2960" s="1">
        <v>207770000</v>
      </c>
      <c r="I2960" s="1">
        <v>321460000</v>
      </c>
      <c r="J2960" s="3">
        <v>23.72</v>
      </c>
      <c r="K2960" s="2">
        <f t="shared" si="138"/>
        <v>7625031200</v>
      </c>
      <c r="L2960" s="2">
        <f t="shared" si="139"/>
        <v>2.7248413095017892E-2</v>
      </c>
      <c r="M2960" s="2">
        <f t="shared" si="140"/>
        <v>0.23999901797123138</v>
      </c>
    </row>
    <row r="2961" spans="1:13" x14ac:dyDescent="0.25">
      <c r="A2961" s="1" t="s">
        <v>6609</v>
      </c>
      <c r="B2961" s="1" t="s">
        <v>6610</v>
      </c>
      <c r="C2961" s="1" t="s">
        <v>4536</v>
      </c>
      <c r="D2961" s="1" t="s">
        <v>112</v>
      </c>
      <c r="E2961" s="1" t="s">
        <v>2438</v>
      </c>
      <c r="F2961" s="1" t="s">
        <v>6611</v>
      </c>
      <c r="G2961" s="1">
        <v>1630000000</v>
      </c>
      <c r="H2961" s="1">
        <v>184560000</v>
      </c>
      <c r="I2961" s="1">
        <v>168160000</v>
      </c>
      <c r="J2961" s="3">
        <v>30.95</v>
      </c>
      <c r="K2961" s="2">
        <f t="shared" si="138"/>
        <v>5204552000</v>
      </c>
      <c r="L2961" s="2">
        <f t="shared" si="139"/>
        <v>3.5461265446094112E-2</v>
      </c>
      <c r="M2961" s="2">
        <f t="shared" si="140"/>
        <v>0.31318737904818705</v>
      </c>
    </row>
    <row r="2962" spans="1:13" x14ac:dyDescent="0.25">
      <c r="A2962" s="1" t="s">
        <v>6612</v>
      </c>
      <c r="B2962" s="1" t="s">
        <v>6613</v>
      </c>
      <c r="C2962" s="1" t="s">
        <v>4536</v>
      </c>
      <c r="D2962" s="1" t="s">
        <v>50</v>
      </c>
      <c r="E2962" s="1" t="s">
        <v>81</v>
      </c>
      <c r="F2962" s="1" t="s">
        <v>6614</v>
      </c>
      <c r="G2962" s="1">
        <v>12840000000</v>
      </c>
      <c r="H2962" s="1">
        <v>797000000</v>
      </c>
      <c r="I2962" s="1">
        <v>150230000</v>
      </c>
      <c r="J2962" s="3">
        <v>133.27000000000001</v>
      </c>
      <c r="K2962" s="2">
        <f t="shared" si="138"/>
        <v>20021152100</v>
      </c>
      <c r="L2962" s="2">
        <f t="shared" si="139"/>
        <v>3.9807898967012992E-2</v>
      </c>
      <c r="M2962" s="2">
        <f t="shared" si="140"/>
        <v>0.64132173492653299</v>
      </c>
    </row>
    <row r="2963" spans="1:13" x14ac:dyDescent="0.25">
      <c r="A2963" s="1" t="s">
        <v>6615</v>
      </c>
      <c r="B2963" s="1" t="s">
        <v>6616</v>
      </c>
      <c r="C2963" s="1" t="s">
        <v>4536</v>
      </c>
      <c r="D2963" s="1" t="s">
        <v>13</v>
      </c>
      <c r="E2963" s="1" t="s">
        <v>14</v>
      </c>
      <c r="F2963" s="1" t="s">
        <v>6617</v>
      </c>
      <c r="G2963" s="1">
        <v>4280000000</v>
      </c>
      <c r="H2963" s="1">
        <v>-8970000</v>
      </c>
      <c r="I2963" s="1">
        <v>153230000</v>
      </c>
      <c r="J2963" s="3">
        <v>10.49</v>
      </c>
      <c r="K2963" s="2">
        <f t="shared" si="138"/>
        <v>1607382700</v>
      </c>
      <c r="L2963" s="2">
        <f t="shared" si="139"/>
        <v>-5.5805005242373206E-3</v>
      </c>
      <c r="M2963" s="2">
        <f t="shared" si="140"/>
        <v>2.6627137395469043</v>
      </c>
    </row>
    <row r="2964" spans="1:13" x14ac:dyDescent="0.25">
      <c r="A2964" s="1" t="s">
        <v>6618</v>
      </c>
      <c r="B2964" s="1" t="s">
        <v>6619</v>
      </c>
      <c r="C2964" s="1" t="s">
        <v>4536</v>
      </c>
      <c r="D2964" s="1" t="s">
        <v>65</v>
      </c>
      <c r="E2964" s="1" t="s">
        <v>66</v>
      </c>
      <c r="F2964" s="1" t="s">
        <v>6620</v>
      </c>
      <c r="G2964" s="1">
        <v>536770000</v>
      </c>
      <c r="H2964" s="1">
        <v>100340000</v>
      </c>
      <c r="I2964" s="1">
        <v>51640000</v>
      </c>
      <c r="J2964" s="3">
        <v>81.12</v>
      </c>
      <c r="K2964" s="2">
        <f t="shared" si="138"/>
        <v>4189036800</v>
      </c>
      <c r="L2964" s="2">
        <f t="shared" si="139"/>
        <v>2.3953000365143605E-2</v>
      </c>
      <c r="M2964" s="2">
        <f t="shared" si="140"/>
        <v>0.12813685475381834</v>
      </c>
    </row>
    <row r="2965" spans="1:13" x14ac:dyDescent="0.25">
      <c r="A2965" s="1" t="s">
        <v>6621</v>
      </c>
      <c r="B2965" s="1" t="s">
        <v>6622</v>
      </c>
      <c r="C2965" s="1" t="s">
        <v>4536</v>
      </c>
      <c r="D2965" s="1" t="s">
        <v>77</v>
      </c>
      <c r="E2965" s="1" t="s">
        <v>1674</v>
      </c>
      <c r="F2965" s="1" t="s">
        <v>6623</v>
      </c>
      <c r="G2965" s="1">
        <v>1310000000</v>
      </c>
      <c r="H2965" s="1">
        <v>78070000</v>
      </c>
      <c r="I2965" s="1">
        <v>133650000</v>
      </c>
      <c r="J2965" s="3">
        <v>11.51</v>
      </c>
      <c r="K2965" s="2">
        <f t="shared" si="138"/>
        <v>1538311500</v>
      </c>
      <c r="L2965" s="2">
        <f t="shared" si="139"/>
        <v>5.0750449437581398E-2</v>
      </c>
      <c r="M2965" s="2">
        <f t="shared" si="140"/>
        <v>0.85158305063701334</v>
      </c>
    </row>
    <row r="2966" spans="1:13" x14ac:dyDescent="0.25">
      <c r="A2966" s="1" t="s">
        <v>6624</v>
      </c>
      <c r="B2966" s="1" t="s">
        <v>6625</v>
      </c>
      <c r="C2966" s="1" t="s">
        <v>4536</v>
      </c>
      <c r="D2966" s="1" t="s">
        <v>2</v>
      </c>
      <c r="E2966" s="1" t="s">
        <v>3</v>
      </c>
      <c r="F2966" s="1" t="s">
        <v>6626</v>
      </c>
      <c r="G2966" s="1">
        <v>2130000000</v>
      </c>
      <c r="H2966" s="1">
        <v>-65900000.000000007</v>
      </c>
      <c r="I2966" s="1">
        <v>78310000</v>
      </c>
      <c r="J2966" s="3">
        <v>20.62</v>
      </c>
      <c r="K2966" s="2">
        <f t="shared" si="138"/>
        <v>1614752200</v>
      </c>
      <c r="L2966" s="2">
        <f t="shared" si="139"/>
        <v>-4.0811215491764002E-2</v>
      </c>
      <c r="M2966" s="2">
        <f t="shared" si="140"/>
        <v>1.3190878451814465</v>
      </c>
    </row>
    <row r="2967" spans="1:13" x14ac:dyDescent="0.25">
      <c r="A2967" s="1" t="s">
        <v>6627</v>
      </c>
      <c r="B2967" s="1" t="s">
        <v>6628</v>
      </c>
      <c r="C2967" s="1" t="s">
        <v>4536</v>
      </c>
      <c r="D2967" s="1" t="s">
        <v>39</v>
      </c>
      <c r="E2967" s="1" t="s">
        <v>40</v>
      </c>
      <c r="F2967" s="1" t="s">
        <v>6629</v>
      </c>
      <c r="G2967" s="1">
        <v>3790</v>
      </c>
      <c r="H2967" s="1">
        <v>-27260000</v>
      </c>
      <c r="I2967" s="1">
        <v>41030000</v>
      </c>
      <c r="J2967" s="3">
        <v>0.61509999999999998</v>
      </c>
      <c r="K2967" s="2">
        <f t="shared" si="138"/>
        <v>25237553</v>
      </c>
      <c r="L2967" s="2">
        <f t="shared" si="139"/>
        <v>-1.0801364141761287</v>
      </c>
      <c r="M2967" s="2">
        <f t="shared" si="140"/>
        <v>1.5017303777430403E-4</v>
      </c>
    </row>
    <row r="2968" spans="1:13" x14ac:dyDescent="0.25">
      <c r="A2968" s="1" t="s">
        <v>6630</v>
      </c>
      <c r="B2968" s="1" t="s">
        <v>6631</v>
      </c>
      <c r="C2968" s="1" t="s">
        <v>4536</v>
      </c>
      <c r="D2968" s="1" t="s">
        <v>39</v>
      </c>
      <c r="E2968" s="1" t="s">
        <v>40</v>
      </c>
      <c r="F2968" s="1" t="s">
        <v>6632</v>
      </c>
      <c r="G2968" s="1">
        <v>46020000</v>
      </c>
      <c r="H2968" s="1">
        <v>-70800000</v>
      </c>
      <c r="I2968" s="1">
        <v>38900000</v>
      </c>
      <c r="J2968" s="3">
        <v>21.53</v>
      </c>
      <c r="K2968" s="2">
        <f t="shared" si="138"/>
        <v>837517000</v>
      </c>
      <c r="L2968" s="2">
        <f t="shared" si="139"/>
        <v>-8.4535597486379385E-2</v>
      </c>
      <c r="M2968" s="2">
        <f t="shared" si="140"/>
        <v>5.49481383661466E-2</v>
      </c>
    </row>
    <row r="2969" spans="1:13" x14ac:dyDescent="0.25">
      <c r="A2969" s="1" t="s">
        <v>6633</v>
      </c>
      <c r="B2969" s="1" t="s">
        <v>6634</v>
      </c>
      <c r="C2969" s="1" t="s">
        <v>4536</v>
      </c>
      <c r="D2969" s="1" t="s">
        <v>13</v>
      </c>
      <c r="E2969" s="1" t="s">
        <v>158</v>
      </c>
      <c r="F2969" s="1" t="s">
        <v>6635</v>
      </c>
      <c r="G2969" s="1">
        <v>1050000000</v>
      </c>
      <c r="H2969" s="1">
        <v>38460000</v>
      </c>
      <c r="I2969" s="1">
        <v>80870000</v>
      </c>
      <c r="J2969" s="3">
        <v>10.72</v>
      </c>
      <c r="K2969" s="2">
        <f t="shared" si="138"/>
        <v>866926400</v>
      </c>
      <c r="L2969" s="2">
        <f t="shared" si="139"/>
        <v>4.4363627638978352E-2</v>
      </c>
      <c r="M2969" s="2">
        <f t="shared" si="140"/>
        <v>1.2111754815633715</v>
      </c>
    </row>
    <row r="2970" spans="1:13" x14ac:dyDescent="0.25">
      <c r="A2970" s="1" t="s">
        <v>6636</v>
      </c>
      <c r="B2970" s="1" t="s">
        <v>6637</v>
      </c>
      <c r="C2970" s="1" t="s">
        <v>4536</v>
      </c>
      <c r="D2970" s="1" t="s">
        <v>166</v>
      </c>
      <c r="E2970" s="1" t="s">
        <v>167</v>
      </c>
      <c r="F2970" s="1" t="s">
        <v>6638</v>
      </c>
      <c r="G2970" s="1">
        <v>110360000</v>
      </c>
      <c r="H2970" s="1">
        <v>2540000</v>
      </c>
      <c r="I2970" s="1">
        <v>8450000</v>
      </c>
      <c r="J2970" s="3">
        <v>0.86009999999999998</v>
      </c>
      <c r="K2970" s="2">
        <f t="shared" si="138"/>
        <v>7267845</v>
      </c>
      <c r="L2970" s="2">
        <f t="shared" si="139"/>
        <v>0.34948461338952608</v>
      </c>
      <c r="M2970" s="2">
        <f t="shared" si="140"/>
        <v>15.184693674672479</v>
      </c>
    </row>
    <row r="2971" spans="1:13" x14ac:dyDescent="0.25">
      <c r="A2971" s="1" t="s">
        <v>6639</v>
      </c>
      <c r="B2971" s="1" t="s">
        <v>6640</v>
      </c>
      <c r="C2971" s="1" t="s">
        <v>4536</v>
      </c>
      <c r="D2971" s="1" t="s">
        <v>22</v>
      </c>
      <c r="E2971" s="1" t="s">
        <v>461</v>
      </c>
      <c r="F2971" s="1" t="s">
        <v>6641</v>
      </c>
      <c r="G2971" s="1">
        <v>8410000000</v>
      </c>
      <c r="H2971" s="1">
        <v>3120000000</v>
      </c>
      <c r="I2971" s="1">
        <v>180000000</v>
      </c>
      <c r="J2971" s="3">
        <v>205.53</v>
      </c>
      <c r="K2971" s="2">
        <f t="shared" si="138"/>
        <v>36995400000</v>
      </c>
      <c r="L2971" s="2">
        <f t="shared" si="139"/>
        <v>8.4334809192494198E-2</v>
      </c>
      <c r="M2971" s="2">
        <f t="shared" si="140"/>
        <v>0.22732555939387059</v>
      </c>
    </row>
    <row r="2972" spans="1:13" x14ac:dyDescent="0.25">
      <c r="A2972" s="1" t="s">
        <v>6642</v>
      </c>
      <c r="B2972" s="1" t="s">
        <v>6643</v>
      </c>
      <c r="C2972" s="1" t="s">
        <v>4536</v>
      </c>
      <c r="D2972" s="1" t="s">
        <v>13</v>
      </c>
      <c r="E2972" s="1" t="s">
        <v>1095</v>
      </c>
      <c r="F2972" s="1" t="s">
        <v>6644</v>
      </c>
      <c r="G2972" s="1">
        <v>450480000</v>
      </c>
      <c r="H2972" s="1">
        <v>39500000</v>
      </c>
      <c r="I2972" s="1">
        <v>53840000</v>
      </c>
      <c r="J2972" s="3">
        <v>4.2</v>
      </c>
      <c r="K2972" s="2">
        <f t="shared" si="138"/>
        <v>226128000</v>
      </c>
      <c r="L2972" s="2">
        <f t="shared" si="139"/>
        <v>0.17467982735441873</v>
      </c>
      <c r="M2972" s="2">
        <f t="shared" si="140"/>
        <v>1.9921460411802165</v>
      </c>
    </row>
    <row r="2973" spans="1:13" x14ac:dyDescent="0.25">
      <c r="A2973" s="1" t="s">
        <v>6645</v>
      </c>
      <c r="B2973" s="1" t="s">
        <v>6646</v>
      </c>
      <c r="C2973" s="1" t="s">
        <v>4536</v>
      </c>
      <c r="D2973" s="1" t="s">
        <v>54</v>
      </c>
      <c r="E2973" s="1" t="s">
        <v>640</v>
      </c>
      <c r="F2973" s="1" t="s">
        <v>6647</v>
      </c>
      <c r="G2973" s="1">
        <v>339960000</v>
      </c>
      <c r="H2973" s="1">
        <v>-79180000</v>
      </c>
      <c r="I2973" s="1">
        <v>19620000</v>
      </c>
      <c r="J2973" s="3">
        <v>3.32</v>
      </c>
      <c r="K2973" s="2">
        <f t="shared" si="138"/>
        <v>65138400</v>
      </c>
      <c r="L2973" s="2">
        <f t="shared" si="139"/>
        <v>-1.2155656264200534</v>
      </c>
      <c r="M2973" s="2">
        <f t="shared" si="140"/>
        <v>5.2190413028259828</v>
      </c>
    </row>
    <row r="2974" spans="1:13" x14ac:dyDescent="0.25">
      <c r="A2974" s="1" t="s">
        <v>6648</v>
      </c>
      <c r="B2974" s="1" t="s">
        <v>6649</v>
      </c>
      <c r="C2974" s="1" t="s">
        <v>4536</v>
      </c>
      <c r="D2974" s="1" t="s">
        <v>77</v>
      </c>
      <c r="E2974" s="1" t="s">
        <v>103</v>
      </c>
      <c r="F2974" s="1" t="s">
        <v>6650</v>
      </c>
      <c r="G2974" s="1">
        <v>358830000</v>
      </c>
      <c r="H2974" s="1">
        <v>-56580000</v>
      </c>
      <c r="I2974" s="1">
        <v>18920000</v>
      </c>
      <c r="J2974" s="3">
        <v>20.56</v>
      </c>
      <c r="K2974" s="2">
        <f t="shared" si="138"/>
        <v>388995200</v>
      </c>
      <c r="L2974" s="2">
        <f t="shared" si="139"/>
        <v>-0.14545166624163999</v>
      </c>
      <c r="M2974" s="2">
        <f t="shared" si="140"/>
        <v>0.92245354184318984</v>
      </c>
    </row>
    <row r="2975" spans="1:13" x14ac:dyDescent="0.25">
      <c r="A2975" s="1" t="s">
        <v>6651</v>
      </c>
      <c r="B2975" s="1" t="s">
        <v>6652</v>
      </c>
      <c r="C2975" s="1" t="s">
        <v>4536</v>
      </c>
      <c r="D2975" s="1" t="s">
        <v>99</v>
      </c>
      <c r="E2975" s="1" t="s">
        <v>191</v>
      </c>
      <c r="F2975" s="1" t="s">
        <v>6653</v>
      </c>
      <c r="G2975" s="1">
        <v>7350000000</v>
      </c>
      <c r="H2975" s="1">
        <v>1160000000</v>
      </c>
      <c r="I2975" s="1">
        <v>573010000</v>
      </c>
      <c r="J2975" s="3">
        <v>75.900000000000006</v>
      </c>
      <c r="K2975" s="2">
        <f t="shared" si="138"/>
        <v>43491459000</v>
      </c>
      <c r="L2975" s="2">
        <f t="shared" si="139"/>
        <v>2.6671903556971955E-2</v>
      </c>
      <c r="M2975" s="2">
        <f t="shared" si="140"/>
        <v>0.16899869926184818</v>
      </c>
    </row>
    <row r="2976" spans="1:13" x14ac:dyDescent="0.25">
      <c r="A2976" s="1" t="s">
        <v>6654</v>
      </c>
      <c r="B2976" s="1" t="s">
        <v>6655</v>
      </c>
      <c r="C2976" s="1" t="s">
        <v>4536</v>
      </c>
      <c r="D2976" s="1" t="s">
        <v>50</v>
      </c>
      <c r="E2976" s="1" t="s">
        <v>123</v>
      </c>
      <c r="F2976" s="1" t="s">
        <v>6656</v>
      </c>
      <c r="G2976" s="1">
        <v>480460000</v>
      </c>
      <c r="H2976" s="1">
        <v>-90110000</v>
      </c>
      <c r="I2976" s="1">
        <v>16600000</v>
      </c>
      <c r="J2976" s="3">
        <v>7.53</v>
      </c>
      <c r="K2976" s="2">
        <f t="shared" si="138"/>
        <v>124998000</v>
      </c>
      <c r="L2976" s="2">
        <f t="shared" si="139"/>
        <v>-0.72089153426454822</v>
      </c>
      <c r="M2976" s="2">
        <f t="shared" si="140"/>
        <v>3.8437414998639978</v>
      </c>
    </row>
    <row r="2977" spans="1:13" x14ac:dyDescent="0.25">
      <c r="A2977" s="1" t="s">
        <v>6654</v>
      </c>
      <c r="B2977" s="1" t="s">
        <v>6657</v>
      </c>
      <c r="C2977" s="1" t="s">
        <v>4536</v>
      </c>
      <c r="D2977" s="1" t="s">
        <v>50</v>
      </c>
      <c r="E2977" s="1" t="s">
        <v>123</v>
      </c>
      <c r="F2977" s="1" t="s">
        <v>6656</v>
      </c>
      <c r="G2977" s="1">
        <v>480460000</v>
      </c>
      <c r="H2977" s="1">
        <v>-90110000</v>
      </c>
      <c r="I2977" s="1">
        <v>16600000</v>
      </c>
      <c r="J2977" s="3">
        <v>6.5</v>
      </c>
      <c r="K2977" s="2">
        <f t="shared" si="138"/>
        <v>107900000</v>
      </c>
      <c r="L2977" s="2">
        <f t="shared" si="139"/>
        <v>-0.83512511584800742</v>
      </c>
      <c r="M2977" s="2">
        <f t="shared" si="140"/>
        <v>4.452826691380908</v>
      </c>
    </row>
    <row r="2978" spans="1:13" x14ac:dyDescent="0.25">
      <c r="A2978" s="1" t="s">
        <v>6658</v>
      </c>
      <c r="B2978" s="1" t="s">
        <v>6659</v>
      </c>
      <c r="C2978" s="1" t="s">
        <v>4536</v>
      </c>
      <c r="D2978" s="1" t="s">
        <v>39</v>
      </c>
      <c r="E2978" s="1" t="s">
        <v>1591</v>
      </c>
      <c r="F2978" s="1" t="s">
        <v>6660</v>
      </c>
      <c r="G2978" s="1">
        <v>63530000</v>
      </c>
      <c r="H2978" s="1">
        <v>-160930000</v>
      </c>
      <c r="I2978" s="1">
        <v>98410000</v>
      </c>
      <c r="J2978" s="3">
        <v>6.76</v>
      </c>
      <c r="K2978" s="2">
        <f t="shared" si="138"/>
        <v>665251600</v>
      </c>
      <c r="L2978" s="2">
        <f t="shared" si="139"/>
        <v>-0.24190847492888404</v>
      </c>
      <c r="M2978" s="2">
        <f t="shared" si="140"/>
        <v>9.5497703425290528E-2</v>
      </c>
    </row>
    <row r="2979" spans="1:13" x14ac:dyDescent="0.25">
      <c r="A2979" s="1" t="s">
        <v>6661</v>
      </c>
      <c r="B2979" s="1" t="s">
        <v>6662</v>
      </c>
      <c r="C2979" s="1" t="s">
        <v>4536</v>
      </c>
      <c r="D2979" s="1" t="s">
        <v>39</v>
      </c>
      <c r="E2979" s="1" t="s">
        <v>40</v>
      </c>
      <c r="F2979" s="1" t="s">
        <v>6663</v>
      </c>
      <c r="G2979" s="1">
        <v>84510000</v>
      </c>
      <c r="H2979" s="1">
        <v>-60640000</v>
      </c>
      <c r="I2979" s="1">
        <v>8109999.9999999991</v>
      </c>
      <c r="J2979" s="3">
        <v>1.89</v>
      </c>
      <c r="K2979" s="1">
        <f t="shared" si="138"/>
        <v>15327899.999999998</v>
      </c>
      <c r="L2979" s="1">
        <f t="shared" si="139"/>
        <v>-3.9561844740636363</v>
      </c>
      <c r="M2979" s="1">
        <f t="shared" si="140"/>
        <v>5.5134754271622342</v>
      </c>
    </row>
    <row r="2980" spans="1:13" x14ac:dyDescent="0.25">
      <c r="A2980" s="1" t="s">
        <v>6664</v>
      </c>
      <c r="B2980" s="1" t="s">
        <v>6665</v>
      </c>
      <c r="C2980" s="1" t="s">
        <v>4536</v>
      </c>
      <c r="D2980" s="1" t="s">
        <v>13</v>
      </c>
      <c r="E2980" s="1" t="s">
        <v>34</v>
      </c>
      <c r="F2980" s="1" t="s">
        <v>6666</v>
      </c>
      <c r="G2980" s="1">
        <v>223220000</v>
      </c>
      <c r="H2980" s="1">
        <v>36090000</v>
      </c>
      <c r="I2980" s="1">
        <v>8130000.0000000009</v>
      </c>
      <c r="J2980" s="3">
        <v>35.25</v>
      </c>
      <c r="K2980" s="2">
        <f t="shared" si="138"/>
        <v>286582500.00000006</v>
      </c>
      <c r="L2980" s="2">
        <f t="shared" si="139"/>
        <v>0.12593232315301875</v>
      </c>
      <c r="M2980" s="2">
        <f t="shared" si="140"/>
        <v>0.77890310818001784</v>
      </c>
    </row>
    <row r="2981" spans="1:13" x14ac:dyDescent="0.25">
      <c r="A2981" s="1" t="s">
        <v>6667</v>
      </c>
      <c r="B2981" s="1" t="s">
        <v>6668</v>
      </c>
      <c r="C2981" s="1" t="s">
        <v>4536</v>
      </c>
      <c r="D2981" s="1" t="s">
        <v>13</v>
      </c>
      <c r="E2981" s="1" t="s">
        <v>17</v>
      </c>
      <c r="F2981" s="1" t="s">
        <v>6669</v>
      </c>
      <c r="G2981" s="1">
        <v>381410000</v>
      </c>
      <c r="H2981" s="1">
        <v>75460000</v>
      </c>
      <c r="I2981" s="1">
        <v>31570000</v>
      </c>
      <c r="J2981" s="3">
        <v>24.95</v>
      </c>
      <c r="K2981" s="2">
        <f t="shared" si="138"/>
        <v>787671500</v>
      </c>
      <c r="L2981" s="2">
        <f t="shared" si="139"/>
        <v>9.5801358815191362E-2</v>
      </c>
      <c r="M2981" s="2">
        <f t="shared" si="140"/>
        <v>0.48422470534988254</v>
      </c>
    </row>
    <row r="2982" spans="1:13" x14ac:dyDescent="0.25">
      <c r="A2982" s="1" t="s">
        <v>6670</v>
      </c>
      <c r="B2982" s="1" t="s">
        <v>6671</v>
      </c>
      <c r="C2982" s="1" t="s">
        <v>4536</v>
      </c>
      <c r="D2982" s="1" t="s">
        <v>13</v>
      </c>
      <c r="E2982" s="1" t="s">
        <v>34</v>
      </c>
      <c r="F2982" s="1" t="s">
        <v>6672</v>
      </c>
      <c r="G2982" s="1">
        <v>546250000</v>
      </c>
      <c r="H2982" s="1">
        <v>103450000</v>
      </c>
      <c r="I2982" s="1">
        <v>41160000</v>
      </c>
      <c r="J2982" s="3">
        <v>34.51</v>
      </c>
      <c r="K2982" s="2">
        <f t="shared" si="138"/>
        <v>1420431600</v>
      </c>
      <c r="L2982" s="2">
        <f t="shared" si="139"/>
        <v>7.2829976466307844E-2</v>
      </c>
      <c r="M2982" s="2">
        <f t="shared" si="140"/>
        <v>0.38456621212876424</v>
      </c>
    </row>
    <row r="2983" spans="1:13" x14ac:dyDescent="0.25">
      <c r="A2983" s="1" t="s">
        <v>6673</v>
      </c>
      <c r="B2983" s="1" t="s">
        <v>6674</v>
      </c>
      <c r="C2983" s="1" t="s">
        <v>4536</v>
      </c>
      <c r="D2983" s="1" t="s">
        <v>39</v>
      </c>
      <c r="E2983" s="1" t="s">
        <v>1591</v>
      </c>
      <c r="F2983" s="1" t="s">
        <v>6675</v>
      </c>
      <c r="G2983" s="1">
        <v>0</v>
      </c>
      <c r="H2983" s="1">
        <v>-31480000</v>
      </c>
      <c r="I2983" s="1">
        <v>31570000</v>
      </c>
      <c r="J2983" s="3">
        <v>0.72150000000000003</v>
      </c>
      <c r="K2983" s="2">
        <f t="shared" si="138"/>
        <v>22777755</v>
      </c>
      <c r="L2983" s="2">
        <f t="shared" si="139"/>
        <v>-1.3820501625379673</v>
      </c>
      <c r="M2983" s="2">
        <f t="shared" si="140"/>
        <v>0</v>
      </c>
    </row>
    <row r="2984" spans="1:13" x14ac:dyDescent="0.25">
      <c r="A2984" s="1" t="s">
        <v>6676</v>
      </c>
      <c r="B2984" s="1" t="s">
        <v>6677</v>
      </c>
      <c r="C2984" s="1" t="s">
        <v>4536</v>
      </c>
      <c r="D2984" s="1" t="s">
        <v>13</v>
      </c>
      <c r="E2984" s="1" t="s">
        <v>4684</v>
      </c>
      <c r="F2984" s="1" t="s">
        <v>6678</v>
      </c>
      <c r="G2984" s="1">
        <v>51440000</v>
      </c>
      <c r="H2984" s="1">
        <v>12790000</v>
      </c>
      <c r="I2984" s="1">
        <v>3350000</v>
      </c>
      <c r="J2984" s="3">
        <v>28.58</v>
      </c>
      <c r="K2984" s="2">
        <f t="shared" si="138"/>
        <v>95743000</v>
      </c>
      <c r="L2984" s="2">
        <f t="shared" si="139"/>
        <v>0.13358678963475137</v>
      </c>
      <c r="M2984" s="2">
        <f t="shared" si="140"/>
        <v>0.53727165432459811</v>
      </c>
    </row>
    <row r="2985" spans="1:13" x14ac:dyDescent="0.25">
      <c r="A2985" s="1" t="s">
        <v>6679</v>
      </c>
      <c r="B2985" s="1" t="s">
        <v>6680</v>
      </c>
      <c r="C2985" s="1" t="s">
        <v>4536</v>
      </c>
      <c r="D2985" s="1" t="s">
        <v>13</v>
      </c>
      <c r="E2985" s="1" t="s">
        <v>34</v>
      </c>
      <c r="F2985" s="1" t="s">
        <v>6681</v>
      </c>
      <c r="G2985" s="1">
        <v>174620000</v>
      </c>
      <c r="H2985" s="1">
        <v>48020000</v>
      </c>
      <c r="I2985" s="1">
        <v>18030000</v>
      </c>
      <c r="J2985" s="3">
        <v>32.94</v>
      </c>
      <c r="K2985" s="2">
        <f t="shared" si="138"/>
        <v>593908200</v>
      </c>
      <c r="L2985" s="2">
        <f t="shared" si="139"/>
        <v>8.0854246498027804E-2</v>
      </c>
      <c r="M2985" s="2">
        <f t="shared" si="140"/>
        <v>0.2940185031962852</v>
      </c>
    </row>
    <row r="2986" spans="1:13" x14ac:dyDescent="0.25">
      <c r="A2986" s="1" t="s">
        <v>6682</v>
      </c>
      <c r="B2986" s="1" t="s">
        <v>6683</v>
      </c>
      <c r="C2986" s="1" t="s">
        <v>4536</v>
      </c>
      <c r="D2986" s="1" t="s">
        <v>13</v>
      </c>
      <c r="E2986" s="1" t="s">
        <v>34</v>
      </c>
      <c r="F2986" s="1" t="s">
        <v>6684</v>
      </c>
      <c r="G2986" s="1">
        <v>83230000</v>
      </c>
      <c r="H2986" s="1">
        <v>11840000</v>
      </c>
      <c r="I2986" s="1">
        <v>7650000</v>
      </c>
      <c r="J2986" s="3">
        <v>16.670000000000002</v>
      </c>
      <c r="K2986" s="2">
        <f t="shared" si="138"/>
        <v>127525500.00000001</v>
      </c>
      <c r="L2986" s="2">
        <f t="shared" si="139"/>
        <v>9.2844176262786654E-2</v>
      </c>
      <c r="M2986" s="2">
        <f t="shared" si="140"/>
        <v>0.65265378296889631</v>
      </c>
    </row>
    <row r="2987" spans="1:13" x14ac:dyDescent="0.25">
      <c r="A2987" s="1" t="s">
        <v>6685</v>
      </c>
      <c r="B2987" s="1" t="s">
        <v>6686</v>
      </c>
      <c r="C2987" s="1" t="s">
        <v>4536</v>
      </c>
      <c r="D2987" s="1" t="s">
        <v>77</v>
      </c>
      <c r="E2987" s="1" t="s">
        <v>103</v>
      </c>
      <c r="F2987" s="1" t="s">
        <v>6687</v>
      </c>
      <c r="G2987" s="1">
        <v>123390000</v>
      </c>
      <c r="H2987" s="1">
        <v>-107570000</v>
      </c>
      <c r="I2987" s="1">
        <v>419750000</v>
      </c>
      <c r="J2987" s="3">
        <v>1.21</v>
      </c>
      <c r="K2987" s="2">
        <f t="shared" si="138"/>
        <v>507897500</v>
      </c>
      <c r="L2987" s="2">
        <f t="shared" si="139"/>
        <v>-0.21179470267130671</v>
      </c>
      <c r="M2987" s="2">
        <f t="shared" si="140"/>
        <v>0.24294271974168016</v>
      </c>
    </row>
    <row r="2988" spans="1:13" x14ac:dyDescent="0.25">
      <c r="A2988" s="1" t="s">
        <v>6688</v>
      </c>
      <c r="B2988" s="1" t="s">
        <v>6689</v>
      </c>
      <c r="C2988" s="1" t="s">
        <v>4536</v>
      </c>
      <c r="D2988" s="1" t="s">
        <v>13</v>
      </c>
      <c r="E2988" s="1" t="s">
        <v>158</v>
      </c>
      <c r="F2988" s="1" t="s">
        <v>6690</v>
      </c>
      <c r="G2988" s="1">
        <v>3150000000</v>
      </c>
      <c r="H2988" s="1">
        <v>219300000</v>
      </c>
      <c r="I2988" s="1">
        <v>45690000</v>
      </c>
      <c r="J2988" s="3">
        <v>125.93</v>
      </c>
      <c r="K2988" s="2">
        <f t="shared" si="138"/>
        <v>5753741700</v>
      </c>
      <c r="L2988" s="2">
        <f t="shared" si="139"/>
        <v>3.8114328281368626E-2</v>
      </c>
      <c r="M2988" s="2">
        <f t="shared" si="140"/>
        <v>0.54746983167492558</v>
      </c>
    </row>
    <row r="2989" spans="1:13" x14ac:dyDescent="0.25">
      <c r="A2989" s="1" t="s">
        <v>6691</v>
      </c>
      <c r="B2989" s="1" t="s">
        <v>6692</v>
      </c>
      <c r="C2989" s="1" t="s">
        <v>4536</v>
      </c>
      <c r="D2989" s="1" t="s">
        <v>13</v>
      </c>
      <c r="E2989" s="1" t="s">
        <v>34</v>
      </c>
      <c r="F2989" s="1" t="s">
        <v>6693</v>
      </c>
      <c r="G2989" s="1">
        <v>11590000000</v>
      </c>
      <c r="H2989" s="1">
        <v>11470000000</v>
      </c>
      <c r="I2989" s="1">
        <v>14540000</v>
      </c>
      <c r="J2989" s="3">
        <v>1605.66</v>
      </c>
      <c r="K2989" s="2">
        <f t="shared" si="138"/>
        <v>23346296400</v>
      </c>
      <c r="L2989" s="2">
        <f t="shared" si="139"/>
        <v>0.49129848278633181</v>
      </c>
      <c r="M2989" s="2">
        <f t="shared" si="140"/>
        <v>0.49643848434992027</v>
      </c>
    </row>
    <row r="2990" spans="1:13" x14ac:dyDescent="0.25">
      <c r="A2990" s="1" t="s">
        <v>6694</v>
      </c>
      <c r="B2990" s="1" t="s">
        <v>6695</v>
      </c>
      <c r="C2990" s="1" t="s">
        <v>4536</v>
      </c>
      <c r="D2990" s="1" t="s">
        <v>128</v>
      </c>
      <c r="E2990" s="1" t="s">
        <v>319</v>
      </c>
      <c r="F2990" s="1" t="s">
        <v>6696</v>
      </c>
      <c r="G2990" s="1">
        <v>1050000</v>
      </c>
      <c r="H2990" s="1">
        <v>-4720000</v>
      </c>
      <c r="I2990" s="1">
        <v>60310000</v>
      </c>
      <c r="J2990" s="3">
        <v>0.34139999999999998</v>
      </c>
      <c r="K2990" s="2">
        <f t="shared" si="138"/>
        <v>20589834</v>
      </c>
      <c r="L2990" s="2">
        <f t="shared" si="139"/>
        <v>-0.22923934209474442</v>
      </c>
      <c r="M2990" s="2">
        <f t="shared" si="140"/>
        <v>5.0996040084635944E-2</v>
      </c>
    </row>
    <row r="2991" spans="1:13" x14ac:dyDescent="0.25">
      <c r="A2991" s="1" t="s">
        <v>6697</v>
      </c>
      <c r="B2991" s="1" t="s">
        <v>6698</v>
      </c>
      <c r="C2991" s="1" t="s">
        <v>4536</v>
      </c>
      <c r="D2991" s="1" t="s">
        <v>13</v>
      </c>
      <c r="E2991" s="1" t="s">
        <v>34</v>
      </c>
      <c r="F2991" s="1" t="s">
        <v>6699</v>
      </c>
      <c r="G2991" s="1">
        <v>105450000</v>
      </c>
      <c r="H2991" s="1">
        <v>18210000</v>
      </c>
      <c r="I2991" s="1">
        <v>5720000</v>
      </c>
      <c r="J2991" s="3">
        <v>47.81</v>
      </c>
      <c r="K2991" s="2">
        <f t="shared" si="138"/>
        <v>273473200</v>
      </c>
      <c r="L2991" s="2">
        <f t="shared" si="139"/>
        <v>6.6587877715256927E-2</v>
      </c>
      <c r="M2991" s="2">
        <f t="shared" si="140"/>
        <v>0.38559537095408253</v>
      </c>
    </row>
    <row r="2992" spans="1:13" x14ac:dyDescent="0.25">
      <c r="A2992" s="1" t="s">
        <v>6700</v>
      </c>
      <c r="B2992" s="1" t="s">
        <v>6701</v>
      </c>
      <c r="C2992" s="1" t="s">
        <v>4536</v>
      </c>
      <c r="D2992" s="1" t="s">
        <v>39</v>
      </c>
      <c r="E2992" s="1" t="s">
        <v>1591</v>
      </c>
      <c r="F2992" s="1" t="s">
        <v>6702</v>
      </c>
      <c r="G2992" s="1">
        <v>20720000</v>
      </c>
      <c r="H2992" s="1">
        <v>-100840000</v>
      </c>
      <c r="I2992" s="1">
        <v>39130000</v>
      </c>
      <c r="J2992" s="3">
        <v>27.1</v>
      </c>
      <c r="K2992" s="2">
        <f t="shared" si="138"/>
        <v>1060423000</v>
      </c>
      <c r="L2992" s="2">
        <f t="shared" si="139"/>
        <v>-9.509412753212633E-2</v>
      </c>
      <c r="M2992" s="2">
        <f t="shared" si="140"/>
        <v>1.9539372495692757E-2</v>
      </c>
    </row>
    <row r="2993" spans="1:13" x14ac:dyDescent="0.25">
      <c r="A2993" s="1" t="s">
        <v>6703</v>
      </c>
      <c r="B2993" s="1" t="s">
        <v>6704</v>
      </c>
      <c r="C2993" s="1" t="s">
        <v>4536</v>
      </c>
      <c r="D2993" s="1" t="s">
        <v>13</v>
      </c>
      <c r="E2993" s="1" t="s">
        <v>245</v>
      </c>
      <c r="F2993" s="1" t="s">
        <v>6705</v>
      </c>
      <c r="G2993" s="1">
        <v>154180000</v>
      </c>
      <c r="H2993" s="1">
        <v>77130000</v>
      </c>
      <c r="I2993" s="1">
        <v>26370000</v>
      </c>
      <c r="J2993" s="3">
        <v>19.73</v>
      </c>
      <c r="K2993" s="2">
        <f t="shared" si="138"/>
        <v>520280100</v>
      </c>
      <c r="L2993" s="2">
        <f t="shared" si="139"/>
        <v>0.14824706922290512</v>
      </c>
      <c r="M2993" s="2">
        <f t="shared" si="140"/>
        <v>0.29634037511717248</v>
      </c>
    </row>
    <row r="2994" spans="1:13" x14ac:dyDescent="0.25">
      <c r="A2994" s="1" t="s">
        <v>6706</v>
      </c>
      <c r="B2994" s="1" t="s">
        <v>6707</v>
      </c>
      <c r="C2994" s="1" t="s">
        <v>4536</v>
      </c>
      <c r="D2994" s="1" t="s">
        <v>77</v>
      </c>
      <c r="E2994" s="1" t="s">
        <v>515</v>
      </c>
      <c r="F2994" s="1" t="s">
        <v>6708</v>
      </c>
      <c r="G2994" s="1">
        <v>40780000</v>
      </c>
      <c r="H2994" s="1">
        <v>-5500000</v>
      </c>
      <c r="I2994" s="1">
        <v>9340000</v>
      </c>
      <c r="J2994" s="3">
        <v>10.17</v>
      </c>
      <c r="K2994" s="2">
        <f t="shared" si="138"/>
        <v>94987800</v>
      </c>
      <c r="L2994" s="2">
        <f t="shared" si="139"/>
        <v>-5.7902172700073064E-2</v>
      </c>
      <c r="M2994" s="2">
        <f t="shared" si="140"/>
        <v>0.42931829140163263</v>
      </c>
    </row>
    <row r="2995" spans="1:13" x14ac:dyDescent="0.25">
      <c r="A2995" s="1" t="s">
        <v>6709</v>
      </c>
      <c r="B2995" s="1" t="s">
        <v>6710</v>
      </c>
      <c r="C2995" s="1" t="s">
        <v>4536</v>
      </c>
      <c r="D2995" s="1" t="s">
        <v>95</v>
      </c>
      <c r="E2995" s="1" t="s">
        <v>132</v>
      </c>
      <c r="F2995" s="1" t="s">
        <v>6711</v>
      </c>
      <c r="G2995" s="1">
        <v>2070000000</v>
      </c>
      <c r="H2995" s="1">
        <v>192570000</v>
      </c>
      <c r="I2995" s="1">
        <v>46900000</v>
      </c>
      <c r="J2995" s="3">
        <v>103.59</v>
      </c>
      <c r="K2995" s="2">
        <f t="shared" si="138"/>
        <v>4858371000</v>
      </c>
      <c r="L2995" s="2">
        <f t="shared" si="139"/>
        <v>3.9636742438978002E-2</v>
      </c>
      <c r="M2995" s="2">
        <f t="shared" si="140"/>
        <v>0.42606873785472538</v>
      </c>
    </row>
    <row r="2996" spans="1:13" x14ac:dyDescent="0.25">
      <c r="A2996" s="1" t="s">
        <v>6712</v>
      </c>
      <c r="B2996" s="1" t="s">
        <v>6713</v>
      </c>
      <c r="C2996" s="1" t="s">
        <v>4536</v>
      </c>
      <c r="D2996" s="1" t="s">
        <v>39</v>
      </c>
      <c r="E2996" s="1" t="s">
        <v>40</v>
      </c>
      <c r="F2996" s="1" t="s">
        <v>6714</v>
      </c>
      <c r="G2996" s="1">
        <v>21640000</v>
      </c>
      <c r="H2996" s="1">
        <v>-16340000</v>
      </c>
      <c r="I2996" s="1">
        <v>26570000</v>
      </c>
      <c r="J2996" s="3">
        <v>10.89</v>
      </c>
      <c r="K2996" s="2">
        <f t="shared" si="138"/>
        <v>289347300</v>
      </c>
      <c r="L2996" s="2">
        <f t="shared" si="139"/>
        <v>-5.6471928371199596E-2</v>
      </c>
      <c r="M2996" s="2">
        <f t="shared" si="140"/>
        <v>7.4789016520976692E-2</v>
      </c>
    </row>
    <row r="2997" spans="1:13" x14ac:dyDescent="0.25">
      <c r="A2997" s="1" t="s">
        <v>6715</v>
      </c>
      <c r="B2997" s="1" t="s">
        <v>6716</v>
      </c>
      <c r="C2997" s="1" t="s">
        <v>4536</v>
      </c>
      <c r="D2997" s="1" t="s">
        <v>13</v>
      </c>
      <c r="E2997" s="1" t="s">
        <v>34</v>
      </c>
      <c r="F2997" s="1" t="s">
        <v>6717</v>
      </c>
      <c r="G2997" s="1">
        <v>1120000000</v>
      </c>
      <c r="H2997" s="1">
        <v>255860000</v>
      </c>
      <c r="I2997" s="1">
        <v>95100000</v>
      </c>
      <c r="J2997" s="3">
        <v>22.12</v>
      </c>
      <c r="K2997" s="2">
        <f t="shared" si="138"/>
        <v>2103612000</v>
      </c>
      <c r="L2997" s="2">
        <f t="shared" si="139"/>
        <v>0.12162889354120436</v>
      </c>
      <c r="M2997" s="2">
        <f t="shared" si="140"/>
        <v>0.53241757510415422</v>
      </c>
    </row>
    <row r="2998" spans="1:13" x14ac:dyDescent="0.25">
      <c r="A2998" s="1" t="s">
        <v>6718</v>
      </c>
      <c r="B2998" s="1" t="s">
        <v>6719</v>
      </c>
      <c r="C2998" s="1" t="s">
        <v>4536</v>
      </c>
      <c r="D2998" s="1" t="s">
        <v>13</v>
      </c>
      <c r="E2998" s="1" t="s">
        <v>34</v>
      </c>
      <c r="F2998" s="1" t="s">
        <v>6720</v>
      </c>
      <c r="G2998" s="1">
        <v>420890000</v>
      </c>
      <c r="H2998" s="1">
        <v>28660000</v>
      </c>
      <c r="I2998" s="1">
        <v>29930000</v>
      </c>
      <c r="J2998" s="3">
        <v>12.08</v>
      </c>
      <c r="K2998" s="2">
        <f t="shared" si="138"/>
        <v>361554400</v>
      </c>
      <c r="L2998" s="2">
        <f t="shared" si="139"/>
        <v>7.9268845850029759E-2</v>
      </c>
      <c r="M2998" s="2">
        <f t="shared" si="140"/>
        <v>1.1641125097633993</v>
      </c>
    </row>
    <row r="2999" spans="1:13" x14ac:dyDescent="0.25">
      <c r="A2999" s="1" t="s">
        <v>6721</v>
      </c>
      <c r="B2999" s="1" t="s">
        <v>6722</v>
      </c>
      <c r="C2999" s="1" t="s">
        <v>4536</v>
      </c>
      <c r="D2999" s="1" t="s">
        <v>13</v>
      </c>
      <c r="E2999" s="1" t="s">
        <v>17</v>
      </c>
      <c r="F2999" s="1" t="s">
        <v>6723</v>
      </c>
      <c r="G2999" s="1">
        <v>637200000</v>
      </c>
      <c r="H2999" s="1">
        <v>198980000</v>
      </c>
      <c r="I2999" s="1">
        <v>142940000</v>
      </c>
      <c r="J2999" s="3">
        <v>31.98</v>
      </c>
      <c r="K2999" s="2">
        <f t="shared" si="138"/>
        <v>4571221200</v>
      </c>
      <c r="L2999" s="2">
        <f t="shared" si="139"/>
        <v>4.3528849577438959E-2</v>
      </c>
      <c r="M2999" s="2">
        <f t="shared" si="140"/>
        <v>0.13939382325230729</v>
      </c>
    </row>
    <row r="3000" spans="1:13" x14ac:dyDescent="0.25">
      <c r="A3000" s="1" t="s">
        <v>6724</v>
      </c>
      <c r="B3000" s="1" t="s">
        <v>6725</v>
      </c>
      <c r="C3000" s="1" t="s">
        <v>4536</v>
      </c>
      <c r="D3000" s="1" t="s">
        <v>112</v>
      </c>
      <c r="E3000" s="1" t="s">
        <v>205</v>
      </c>
      <c r="F3000" s="1" t="s">
        <v>6726</v>
      </c>
      <c r="G3000" s="1">
        <v>2810000000</v>
      </c>
      <c r="H3000" s="1">
        <v>394950000</v>
      </c>
      <c r="I3000" s="1">
        <v>60270000</v>
      </c>
      <c r="J3000" s="3">
        <v>196.07</v>
      </c>
      <c r="K3000" s="2">
        <f t="shared" si="138"/>
        <v>11817138900</v>
      </c>
      <c r="L3000" s="2">
        <f t="shared" si="139"/>
        <v>3.3421795524464892E-2</v>
      </c>
      <c r="M3000" s="2">
        <f t="shared" si="140"/>
        <v>0.23779021502404443</v>
      </c>
    </row>
    <row r="3001" spans="1:13" x14ac:dyDescent="0.25">
      <c r="A3001" s="1" t="s">
        <v>6727</v>
      </c>
      <c r="B3001" s="1" t="s">
        <v>6728</v>
      </c>
      <c r="C3001" s="1" t="s">
        <v>4536</v>
      </c>
      <c r="D3001" s="1" t="s">
        <v>13</v>
      </c>
      <c r="E3001" s="1" t="s">
        <v>34</v>
      </c>
      <c r="F3001" s="1" t="s">
        <v>6729</v>
      </c>
      <c r="G3001" s="1">
        <v>80930000</v>
      </c>
      <c r="H3001" s="1">
        <v>6290000</v>
      </c>
      <c r="I3001" s="1">
        <v>9150000</v>
      </c>
      <c r="J3001" s="3">
        <v>20.399999999999999</v>
      </c>
      <c r="K3001" s="2">
        <f t="shared" si="138"/>
        <v>186660000</v>
      </c>
      <c r="L3001" s="2">
        <f t="shared" si="139"/>
        <v>3.3697632058287796E-2</v>
      </c>
      <c r="M3001" s="2">
        <f t="shared" si="140"/>
        <v>0.43356905603771562</v>
      </c>
    </row>
    <row r="3002" spans="1:13" x14ac:dyDescent="0.25">
      <c r="A3002" s="1" t="s">
        <v>6730</v>
      </c>
      <c r="B3002" s="1" t="s">
        <v>6731</v>
      </c>
      <c r="C3002" s="1" t="s">
        <v>4536</v>
      </c>
      <c r="D3002" s="1" t="s">
        <v>13</v>
      </c>
      <c r="E3002" s="1" t="s">
        <v>34</v>
      </c>
      <c r="F3002" s="1" t="s">
        <v>6732</v>
      </c>
      <c r="G3002" s="1">
        <v>193430000</v>
      </c>
      <c r="H3002" s="1">
        <v>9220000</v>
      </c>
      <c r="I3002" s="1">
        <v>11170000</v>
      </c>
      <c r="J3002" s="3">
        <v>10.26</v>
      </c>
      <c r="K3002" s="2">
        <f t="shared" si="138"/>
        <v>114604200</v>
      </c>
      <c r="L3002" s="2">
        <f t="shared" si="139"/>
        <v>8.04508037227257E-2</v>
      </c>
      <c r="M3002" s="2">
        <f t="shared" si="140"/>
        <v>1.6878089982740598</v>
      </c>
    </row>
    <row r="3003" spans="1:13" x14ac:dyDescent="0.25">
      <c r="A3003" s="1" t="s">
        <v>6733</v>
      </c>
      <c r="B3003" s="1" t="s">
        <v>6734</v>
      </c>
      <c r="C3003" s="1" t="s">
        <v>4536</v>
      </c>
      <c r="D3003" s="1" t="s">
        <v>39</v>
      </c>
      <c r="E3003" s="1" t="s">
        <v>40</v>
      </c>
      <c r="F3003" s="1" t="s">
        <v>6735</v>
      </c>
      <c r="G3003" s="1">
        <v>147750000</v>
      </c>
      <c r="H3003" s="1">
        <v>-284230000</v>
      </c>
      <c r="I3003" s="1">
        <v>97300000</v>
      </c>
      <c r="J3003" s="3">
        <v>1.51</v>
      </c>
      <c r="K3003" s="2">
        <f t="shared" si="138"/>
        <v>146923000</v>
      </c>
      <c r="L3003" s="2">
        <f t="shared" si="139"/>
        <v>-1.9345507510736917</v>
      </c>
      <c r="M3003" s="2">
        <f t="shared" si="140"/>
        <v>1.0056287987585333</v>
      </c>
    </row>
    <row r="3004" spans="1:13" x14ac:dyDescent="0.25">
      <c r="A3004" s="1" t="s">
        <v>6736</v>
      </c>
      <c r="B3004" s="1" t="s">
        <v>6737</v>
      </c>
      <c r="C3004" s="1" t="s">
        <v>4536</v>
      </c>
      <c r="D3004" s="1" t="s">
        <v>13</v>
      </c>
      <c r="E3004" s="1" t="s">
        <v>3159</v>
      </c>
      <c r="F3004" s="1" t="s">
        <v>6738</v>
      </c>
      <c r="G3004" s="1">
        <v>12480000</v>
      </c>
      <c r="H3004" s="1">
        <v>1090000</v>
      </c>
      <c r="I3004" s="1">
        <v>8029999.9999999991</v>
      </c>
      <c r="J3004" s="3">
        <v>1.41</v>
      </c>
      <c r="K3004" s="2">
        <f t="shared" si="138"/>
        <v>11322299.999999998</v>
      </c>
      <c r="L3004" s="2">
        <f t="shared" si="139"/>
        <v>9.6270192452063641E-2</v>
      </c>
      <c r="M3004" s="2">
        <f t="shared" si="140"/>
        <v>1.1022495429373893</v>
      </c>
    </row>
    <row r="3005" spans="1:13" x14ac:dyDescent="0.25">
      <c r="A3005" s="1" t="s">
        <v>6739</v>
      </c>
      <c r="B3005" s="1" t="s">
        <v>6740</v>
      </c>
      <c r="C3005" s="1" t="s">
        <v>4536</v>
      </c>
      <c r="D3005" s="1" t="s">
        <v>13</v>
      </c>
      <c r="E3005" s="1" t="s">
        <v>34</v>
      </c>
      <c r="F3005" s="1" t="s">
        <v>6741</v>
      </c>
      <c r="G3005" s="1">
        <v>1130000000</v>
      </c>
      <c r="H3005" s="1">
        <v>234980000</v>
      </c>
      <c r="I3005" s="1">
        <v>127920000</v>
      </c>
      <c r="J3005" s="3">
        <v>22.11</v>
      </c>
      <c r="K3005" s="2">
        <f t="shared" si="138"/>
        <v>2828311200</v>
      </c>
      <c r="L3005" s="2">
        <f t="shared" si="139"/>
        <v>8.3081380860776571E-2</v>
      </c>
      <c r="M3005" s="2">
        <f t="shared" si="140"/>
        <v>0.39953170641193941</v>
      </c>
    </row>
    <row r="3006" spans="1:13" x14ac:dyDescent="0.25">
      <c r="A3006" s="1" t="s">
        <v>6742</v>
      </c>
      <c r="B3006" s="1" t="s">
        <v>6743</v>
      </c>
      <c r="C3006" s="1" t="s">
        <v>4536</v>
      </c>
      <c r="D3006" s="1" t="s">
        <v>13</v>
      </c>
      <c r="E3006" s="1" t="s">
        <v>34</v>
      </c>
      <c r="F3006" s="1" t="s">
        <v>6744</v>
      </c>
      <c r="G3006" s="1">
        <v>1430000000</v>
      </c>
      <c r="H3006" s="1">
        <v>257500000</v>
      </c>
      <c r="I3006" s="1">
        <v>103780000</v>
      </c>
      <c r="J3006" s="3">
        <v>27</v>
      </c>
      <c r="K3006" s="2">
        <f t="shared" si="138"/>
        <v>2802060000</v>
      </c>
      <c r="L3006" s="2">
        <f t="shared" si="139"/>
        <v>9.1896676016930398E-2</v>
      </c>
      <c r="M3006" s="2">
        <f t="shared" si="140"/>
        <v>0.51033882215227366</v>
      </c>
    </row>
    <row r="3007" spans="1:13" x14ac:dyDescent="0.25">
      <c r="A3007" s="1" t="s">
        <v>6745</v>
      </c>
      <c r="B3007" s="1" t="s">
        <v>6746</v>
      </c>
      <c r="C3007" s="1" t="s">
        <v>4536</v>
      </c>
      <c r="D3007" s="1" t="s">
        <v>13</v>
      </c>
      <c r="E3007" s="1" t="s">
        <v>34</v>
      </c>
      <c r="F3007" s="1" t="s">
        <v>6747</v>
      </c>
      <c r="G3007" s="1">
        <v>331240000</v>
      </c>
      <c r="H3007" s="1">
        <v>50260000</v>
      </c>
      <c r="I3007" s="1">
        <v>15480000</v>
      </c>
      <c r="J3007" s="3">
        <v>17.920000000000002</v>
      </c>
      <c r="K3007" s="2">
        <f t="shared" si="138"/>
        <v>277401600</v>
      </c>
      <c r="L3007" s="2">
        <f t="shared" si="139"/>
        <v>0.1811813630490956</v>
      </c>
      <c r="M3007" s="2">
        <f t="shared" si="140"/>
        <v>1.1940810723514212</v>
      </c>
    </row>
    <row r="3008" spans="1:13" x14ac:dyDescent="0.25">
      <c r="A3008" s="1" t="s">
        <v>6748</v>
      </c>
      <c r="B3008" s="1" t="s">
        <v>6749</v>
      </c>
      <c r="C3008" s="1" t="s">
        <v>4536</v>
      </c>
      <c r="D3008" s="1" t="s">
        <v>13</v>
      </c>
      <c r="E3008" s="1" t="s">
        <v>34</v>
      </c>
      <c r="F3008" s="1" t="s">
        <v>6750</v>
      </c>
      <c r="G3008" s="1">
        <v>12690000000</v>
      </c>
      <c r="H3008" s="1">
        <v>2350000000</v>
      </c>
      <c r="I3008" s="1">
        <v>687680000</v>
      </c>
      <c r="J3008" s="3">
        <v>36.39</v>
      </c>
      <c r="K3008" s="2">
        <f t="shared" si="138"/>
        <v>25024675200</v>
      </c>
      <c r="L3008" s="2">
        <f t="shared" si="139"/>
        <v>9.3907312731075929E-2</v>
      </c>
      <c r="M3008" s="2">
        <f t="shared" si="140"/>
        <v>0.50709948874780997</v>
      </c>
    </row>
    <row r="3009" spans="1:13" x14ac:dyDescent="0.25">
      <c r="A3009" s="1" t="s">
        <v>6751</v>
      </c>
      <c r="B3009" s="1" t="s">
        <v>6752</v>
      </c>
      <c r="C3009" s="1" t="s">
        <v>4536</v>
      </c>
      <c r="D3009" s="1" t="s">
        <v>2</v>
      </c>
      <c r="E3009" s="1" t="s">
        <v>2720</v>
      </c>
      <c r="F3009" s="1" t="s">
        <v>6753</v>
      </c>
      <c r="G3009" s="1">
        <v>3560000000</v>
      </c>
      <c r="H3009" s="1">
        <v>301110000</v>
      </c>
      <c r="I3009" s="1">
        <v>55620000</v>
      </c>
      <c r="J3009" s="3">
        <v>159.58000000000001</v>
      </c>
      <c r="K3009" s="2">
        <f t="shared" si="138"/>
        <v>8875839600</v>
      </c>
      <c r="L3009" s="2">
        <f t="shared" si="139"/>
        <v>3.3924677953846752E-2</v>
      </c>
      <c r="M3009" s="2">
        <f t="shared" si="140"/>
        <v>0.40108881643151822</v>
      </c>
    </row>
    <row r="3010" spans="1:13" x14ac:dyDescent="0.25">
      <c r="A3010" s="1" t="s">
        <v>6754</v>
      </c>
      <c r="B3010" s="1" t="s">
        <v>6755</v>
      </c>
      <c r="C3010" s="1" t="s">
        <v>4536</v>
      </c>
      <c r="D3010" s="1" t="s">
        <v>112</v>
      </c>
      <c r="E3010" s="1" t="s">
        <v>205</v>
      </c>
      <c r="F3010" s="1" t="s">
        <v>6756</v>
      </c>
      <c r="G3010" s="1">
        <v>910490000</v>
      </c>
      <c r="H3010" s="1">
        <v>-81760000</v>
      </c>
      <c r="I3010" s="1">
        <v>72050000</v>
      </c>
      <c r="J3010" s="3">
        <v>61.8</v>
      </c>
      <c r="K3010" s="2">
        <f t="shared" si="138"/>
        <v>4452690000</v>
      </c>
      <c r="L3010" s="2">
        <f t="shared" si="139"/>
        <v>-1.8361934021905859E-2</v>
      </c>
      <c r="M3010" s="2">
        <f t="shared" si="140"/>
        <v>0.20448088683469992</v>
      </c>
    </row>
    <row r="3011" spans="1:13" x14ac:dyDescent="0.25">
      <c r="A3011" s="1" t="s">
        <v>6757</v>
      </c>
      <c r="B3011" s="1" t="s">
        <v>6758</v>
      </c>
      <c r="C3011" s="1" t="s">
        <v>4536</v>
      </c>
      <c r="D3011" s="1" t="s">
        <v>54</v>
      </c>
      <c r="E3011" s="1" t="s">
        <v>55</v>
      </c>
      <c r="F3011" s="1" t="s">
        <v>6759</v>
      </c>
      <c r="G3011" s="1">
        <v>1170000000</v>
      </c>
      <c r="H3011" s="1">
        <v>142160000</v>
      </c>
      <c r="I3011" s="1">
        <v>93610000</v>
      </c>
      <c r="J3011" s="3">
        <v>47.97</v>
      </c>
      <c r="K3011" s="2">
        <f t="shared" ref="K3011:K3074" si="141">I3011*J3011</f>
        <v>4490471700</v>
      </c>
      <c r="L3011" s="2">
        <f t="shared" ref="L3011:L3074" si="142">H3011/K3011</f>
        <v>3.1658144065355096E-2</v>
      </c>
      <c r="M3011" s="2">
        <f t="shared" ref="M3011:M3074" si="143">G3011/K3011</f>
        <v>0.2605516921529647</v>
      </c>
    </row>
    <row r="3012" spans="1:13" x14ac:dyDescent="0.25">
      <c r="A3012" s="1" t="s">
        <v>6760</v>
      </c>
      <c r="B3012" s="1" t="s">
        <v>6761</v>
      </c>
      <c r="C3012" s="1" t="s">
        <v>4536</v>
      </c>
      <c r="D3012" s="1" t="s">
        <v>77</v>
      </c>
      <c r="E3012" s="1" t="s">
        <v>515</v>
      </c>
      <c r="F3012" s="1" t="s">
        <v>6762</v>
      </c>
      <c r="G3012" s="1">
        <v>45950000</v>
      </c>
      <c r="H3012" s="1">
        <v>-2860000</v>
      </c>
      <c r="I3012" s="1">
        <v>11740000</v>
      </c>
      <c r="J3012" s="3">
        <v>2.94</v>
      </c>
      <c r="K3012" s="2">
        <f t="shared" si="141"/>
        <v>34515600</v>
      </c>
      <c r="L3012" s="2">
        <f t="shared" si="142"/>
        <v>-8.2861083104451325E-2</v>
      </c>
      <c r="M3012" s="2">
        <f t="shared" si="143"/>
        <v>1.3312820869403981</v>
      </c>
    </row>
    <row r="3013" spans="1:13" x14ac:dyDescent="0.25">
      <c r="A3013" s="1" t="s">
        <v>6763</v>
      </c>
      <c r="B3013" s="1" t="s">
        <v>6764</v>
      </c>
      <c r="C3013" s="1" t="s">
        <v>4536</v>
      </c>
      <c r="D3013" s="1" t="s">
        <v>77</v>
      </c>
      <c r="E3013" s="1" t="s">
        <v>78</v>
      </c>
      <c r="F3013" s="1" t="s">
        <v>6765</v>
      </c>
      <c r="G3013" s="1">
        <v>30350000000</v>
      </c>
      <c r="H3013" s="1">
        <v>793000000</v>
      </c>
      <c r="I3013" s="1">
        <v>462000000</v>
      </c>
      <c r="J3013" s="3">
        <v>28.83</v>
      </c>
      <c r="K3013" s="2">
        <f t="shared" si="141"/>
        <v>13319460000</v>
      </c>
      <c r="L3013" s="2">
        <f t="shared" si="142"/>
        <v>5.9536948194596477E-2</v>
      </c>
      <c r="M3013" s="2">
        <f t="shared" si="143"/>
        <v>2.2786209050517061</v>
      </c>
    </row>
    <row r="3014" spans="1:13" x14ac:dyDescent="0.25">
      <c r="A3014" s="1" t="s">
        <v>6766</v>
      </c>
      <c r="B3014" s="1" t="s">
        <v>6767</v>
      </c>
      <c r="C3014" s="1" t="s">
        <v>4536</v>
      </c>
      <c r="D3014" s="1" t="s">
        <v>548</v>
      </c>
      <c r="E3014" s="1" t="s">
        <v>549</v>
      </c>
      <c r="F3014" s="1" t="s">
        <v>6768</v>
      </c>
      <c r="G3014" s="1">
        <v>289210000</v>
      </c>
      <c r="H3014" s="1">
        <v>-167830000</v>
      </c>
      <c r="I3014" s="1">
        <v>29780000</v>
      </c>
      <c r="J3014" s="3">
        <v>21.87</v>
      </c>
      <c r="K3014" s="2">
        <f t="shared" si="141"/>
        <v>651288600</v>
      </c>
      <c r="L3014" s="2">
        <f t="shared" si="142"/>
        <v>-0.25768914118871417</v>
      </c>
      <c r="M3014" s="2">
        <f t="shared" si="143"/>
        <v>0.44405813336821803</v>
      </c>
    </row>
    <row r="3015" spans="1:13" x14ac:dyDescent="0.25">
      <c r="A3015" s="1" t="s">
        <v>6769</v>
      </c>
      <c r="B3015" s="1" t="s">
        <v>6770</v>
      </c>
      <c r="C3015" s="1" t="s">
        <v>4536</v>
      </c>
      <c r="D3015" s="1" t="s">
        <v>13</v>
      </c>
      <c r="E3015" s="1" t="s">
        <v>17</v>
      </c>
      <c r="F3015" s="1" t="s">
        <v>6771</v>
      </c>
      <c r="G3015" s="1">
        <v>161580000</v>
      </c>
      <c r="H3015" s="1">
        <v>26240000</v>
      </c>
      <c r="I3015" s="1">
        <v>22630000</v>
      </c>
      <c r="J3015" s="3">
        <v>10.88</v>
      </c>
      <c r="K3015" s="2">
        <f t="shared" si="141"/>
        <v>246214400.00000003</v>
      </c>
      <c r="L3015" s="2">
        <f t="shared" si="142"/>
        <v>0.10657378284941903</v>
      </c>
      <c r="M3015" s="2">
        <f t="shared" si="143"/>
        <v>0.65625731070156734</v>
      </c>
    </row>
    <row r="3016" spans="1:13" x14ac:dyDescent="0.25">
      <c r="A3016" s="1" t="s">
        <v>6772</v>
      </c>
      <c r="B3016" s="1" t="s">
        <v>6773</v>
      </c>
      <c r="C3016" s="1" t="s">
        <v>4536</v>
      </c>
      <c r="D3016" s="1" t="s">
        <v>50</v>
      </c>
      <c r="E3016" s="1" t="s">
        <v>70</v>
      </c>
      <c r="F3016" s="1" t="s">
        <v>6774</v>
      </c>
      <c r="G3016" s="1">
        <v>241060000</v>
      </c>
      <c r="H3016" s="1">
        <v>-24900000</v>
      </c>
      <c r="I3016" s="1">
        <v>34520000</v>
      </c>
      <c r="J3016" s="3">
        <v>5.34</v>
      </c>
      <c r="K3016" s="2">
        <f t="shared" si="141"/>
        <v>184336800</v>
      </c>
      <c r="L3016" s="2">
        <f t="shared" si="142"/>
        <v>-0.13507883396044632</v>
      </c>
      <c r="M3016" s="2">
        <f t="shared" si="143"/>
        <v>1.3077150086146663</v>
      </c>
    </row>
    <row r="3017" spans="1:13" x14ac:dyDescent="0.25">
      <c r="A3017" s="1" t="s">
        <v>6775</v>
      </c>
      <c r="B3017" s="1" t="s">
        <v>6776</v>
      </c>
      <c r="C3017" s="1" t="s">
        <v>4536</v>
      </c>
      <c r="D3017" s="1" t="s">
        <v>112</v>
      </c>
      <c r="E3017" s="1" t="s">
        <v>2438</v>
      </c>
      <c r="F3017" s="1" t="s">
        <v>6777</v>
      </c>
      <c r="G3017" s="1">
        <v>298400000</v>
      </c>
      <c r="H3017" s="1">
        <v>-63220000</v>
      </c>
      <c r="I3017" s="1">
        <v>82620000</v>
      </c>
      <c r="J3017" s="3">
        <v>0.50009999999999999</v>
      </c>
      <c r="K3017" s="2">
        <f t="shared" si="141"/>
        <v>41318262</v>
      </c>
      <c r="L3017" s="2">
        <f t="shared" si="142"/>
        <v>-1.5300740384481806</v>
      </c>
      <c r="M3017" s="2">
        <f t="shared" si="143"/>
        <v>7.2219881852726528</v>
      </c>
    </row>
    <row r="3018" spans="1:13" x14ac:dyDescent="0.25">
      <c r="A3018" s="1" t="s">
        <v>6778</v>
      </c>
      <c r="B3018" s="1" t="s">
        <v>6779</v>
      </c>
      <c r="C3018" s="1" t="s">
        <v>4536</v>
      </c>
      <c r="D3018" s="1" t="s">
        <v>95</v>
      </c>
      <c r="E3018" s="1" t="s">
        <v>506</v>
      </c>
      <c r="F3018" s="1" t="s">
        <v>6780</v>
      </c>
      <c r="G3018" s="1">
        <v>66340000</v>
      </c>
      <c r="H3018" s="1">
        <v>-6740000</v>
      </c>
      <c r="I3018" s="1">
        <v>16060000</v>
      </c>
      <c r="J3018" s="3">
        <v>4.76</v>
      </c>
      <c r="K3018" s="2">
        <f t="shared" si="141"/>
        <v>76445600</v>
      </c>
      <c r="L3018" s="2">
        <f t="shared" si="142"/>
        <v>-8.8167271890076074E-2</v>
      </c>
      <c r="M3018" s="2">
        <f t="shared" si="143"/>
        <v>0.86780664943436903</v>
      </c>
    </row>
    <row r="3019" spans="1:13" x14ac:dyDescent="0.25">
      <c r="A3019" s="1" t="s">
        <v>6781</v>
      </c>
      <c r="B3019" s="1" t="s">
        <v>6782</v>
      </c>
      <c r="C3019" s="1" t="s">
        <v>4536</v>
      </c>
      <c r="D3019" s="1" t="s">
        <v>2</v>
      </c>
      <c r="E3019" s="1" t="s">
        <v>931</v>
      </c>
      <c r="F3019" s="1" t="s">
        <v>6783</v>
      </c>
      <c r="G3019" s="1">
        <v>2020000000</v>
      </c>
      <c r="H3019" s="1">
        <v>-44700000</v>
      </c>
      <c r="I3019" s="1">
        <v>64690000</v>
      </c>
      <c r="J3019" s="3">
        <v>9.17</v>
      </c>
      <c r="K3019" s="2">
        <f t="shared" si="141"/>
        <v>593207300</v>
      </c>
      <c r="L3019" s="2">
        <f t="shared" si="142"/>
        <v>-7.5353084832233186E-2</v>
      </c>
      <c r="M3019" s="2">
        <f t="shared" si="143"/>
        <v>3.4052177038279874</v>
      </c>
    </row>
    <row r="3020" spans="1:13" x14ac:dyDescent="0.25">
      <c r="A3020" s="1" t="s">
        <v>6784</v>
      </c>
      <c r="B3020" s="1" t="s">
        <v>6785</v>
      </c>
      <c r="C3020" s="1" t="s">
        <v>4536</v>
      </c>
      <c r="D3020" s="1" t="s">
        <v>251</v>
      </c>
      <c r="E3020" s="1" t="s">
        <v>309</v>
      </c>
      <c r="F3020" s="1" t="s">
        <v>6786</v>
      </c>
      <c r="G3020" s="1">
        <v>393690000</v>
      </c>
      <c r="H3020" s="1">
        <v>14780000</v>
      </c>
      <c r="I3020" s="1">
        <v>5390000</v>
      </c>
      <c r="J3020" s="3">
        <v>38.89</v>
      </c>
      <c r="K3020" s="2">
        <f t="shared" si="141"/>
        <v>209617100</v>
      </c>
      <c r="L3020" s="2">
        <f t="shared" si="142"/>
        <v>7.0509514729475795E-2</v>
      </c>
      <c r="M3020" s="2">
        <f t="shared" si="143"/>
        <v>1.878138758717681</v>
      </c>
    </row>
    <row r="3021" spans="1:13" x14ac:dyDescent="0.25">
      <c r="A3021" s="1" t="s">
        <v>6787</v>
      </c>
      <c r="B3021" s="1" t="s">
        <v>6788</v>
      </c>
      <c r="C3021" s="1" t="s">
        <v>4536</v>
      </c>
      <c r="D3021" s="1" t="s">
        <v>13</v>
      </c>
      <c r="E3021" s="1" t="s">
        <v>34</v>
      </c>
      <c r="F3021" s="1" t="s">
        <v>6789</v>
      </c>
      <c r="G3021" s="1">
        <v>155100000</v>
      </c>
      <c r="H3021" s="1">
        <v>22540000</v>
      </c>
      <c r="I3021" s="1">
        <v>13490000</v>
      </c>
      <c r="J3021" s="3">
        <v>21.39</v>
      </c>
      <c r="K3021" s="2">
        <f t="shared" si="141"/>
        <v>288551100</v>
      </c>
      <c r="L3021" s="2">
        <f t="shared" si="142"/>
        <v>7.8114413703500002E-2</v>
      </c>
      <c r="M3021" s="2">
        <f t="shared" si="143"/>
        <v>0.53751311292869786</v>
      </c>
    </row>
    <row r="3022" spans="1:13" x14ac:dyDescent="0.25">
      <c r="A3022" s="1" t="s">
        <v>6790</v>
      </c>
      <c r="B3022" s="1" t="s">
        <v>6791</v>
      </c>
      <c r="C3022" s="1" t="s">
        <v>4536</v>
      </c>
      <c r="D3022" s="1" t="s">
        <v>13</v>
      </c>
      <c r="E3022" s="1" t="s">
        <v>34</v>
      </c>
      <c r="F3022" s="1" t="s">
        <v>6792</v>
      </c>
      <c r="G3022" s="1">
        <v>385090000</v>
      </c>
      <c r="H3022" s="1">
        <v>68940000</v>
      </c>
      <c r="I3022" s="1">
        <v>21870000</v>
      </c>
      <c r="J3022" s="3">
        <v>31.35</v>
      </c>
      <c r="K3022" s="2">
        <f t="shared" si="141"/>
        <v>685624500</v>
      </c>
      <c r="L3022" s="2">
        <f t="shared" si="142"/>
        <v>0.1005506658528101</v>
      </c>
      <c r="M3022" s="2">
        <f t="shared" si="143"/>
        <v>0.5616631260989069</v>
      </c>
    </row>
    <row r="3023" spans="1:13" x14ac:dyDescent="0.25">
      <c r="A3023" s="1" t="s">
        <v>6793</v>
      </c>
      <c r="B3023" s="1" t="s">
        <v>6794</v>
      </c>
      <c r="C3023" s="1" t="s">
        <v>4536</v>
      </c>
      <c r="D3023" s="1" t="s">
        <v>13</v>
      </c>
      <c r="E3023" s="1" t="s">
        <v>17</v>
      </c>
      <c r="F3023" s="1" t="s">
        <v>6795</v>
      </c>
      <c r="G3023" s="1">
        <v>255150000</v>
      </c>
      <c r="H3023" s="1">
        <v>49930000</v>
      </c>
      <c r="I3023" s="1">
        <v>37500000</v>
      </c>
      <c r="J3023" s="3">
        <v>12.9</v>
      </c>
      <c r="K3023" s="2">
        <f t="shared" si="141"/>
        <v>483750000</v>
      </c>
      <c r="L3023" s="2">
        <f t="shared" si="142"/>
        <v>0.10321447028423772</v>
      </c>
      <c r="M3023" s="2">
        <f t="shared" si="143"/>
        <v>0.52744186046511632</v>
      </c>
    </row>
    <row r="3024" spans="1:13" x14ac:dyDescent="0.25">
      <c r="A3024" s="1" t="s">
        <v>6796</v>
      </c>
      <c r="B3024" s="1" t="s">
        <v>6797</v>
      </c>
      <c r="C3024" s="1" t="s">
        <v>4536</v>
      </c>
      <c r="D3024" s="1" t="s">
        <v>210</v>
      </c>
      <c r="E3024" s="1" t="s">
        <v>396</v>
      </c>
      <c r="F3024" s="1" t="s">
        <v>6798</v>
      </c>
      <c r="G3024" s="1">
        <v>0</v>
      </c>
      <c r="H3024" s="1">
        <v>707290</v>
      </c>
      <c r="I3024" s="1">
        <v>3930000</v>
      </c>
      <c r="J3024" s="3">
        <v>2.91</v>
      </c>
      <c r="K3024" s="2">
        <f t="shared" si="141"/>
        <v>11436300</v>
      </c>
      <c r="L3024" s="2">
        <f t="shared" si="142"/>
        <v>6.1846051607600358E-2</v>
      </c>
      <c r="M3024" s="2">
        <f t="shared" si="143"/>
        <v>0</v>
      </c>
    </row>
    <row r="3025" spans="1:13" x14ac:dyDescent="0.25">
      <c r="A3025" s="1" t="s">
        <v>6799</v>
      </c>
      <c r="B3025" s="1" t="s">
        <v>6800</v>
      </c>
      <c r="C3025" s="1" t="s">
        <v>4536</v>
      </c>
      <c r="D3025" s="1" t="s">
        <v>13</v>
      </c>
      <c r="E3025" s="1" t="s">
        <v>34</v>
      </c>
      <c r="F3025" s="1" t="s">
        <v>6801</v>
      </c>
      <c r="G3025" s="1">
        <v>88670000</v>
      </c>
      <c r="H3025" s="1">
        <v>12980000</v>
      </c>
      <c r="I3025" s="1">
        <v>19740000</v>
      </c>
      <c r="J3025" s="3">
        <v>5.63</v>
      </c>
      <c r="K3025" s="2">
        <f t="shared" si="141"/>
        <v>111136200</v>
      </c>
      <c r="L3025" s="2">
        <f t="shared" si="142"/>
        <v>0.11679362799879787</v>
      </c>
      <c r="M3025" s="2">
        <f t="shared" si="143"/>
        <v>0.79784984550488502</v>
      </c>
    </row>
    <row r="3026" spans="1:13" x14ac:dyDescent="0.25">
      <c r="A3026" s="1" t="s">
        <v>6802</v>
      </c>
      <c r="B3026" s="1" t="s">
        <v>6803</v>
      </c>
      <c r="C3026" s="1" t="s">
        <v>4536</v>
      </c>
      <c r="D3026" s="1" t="s">
        <v>112</v>
      </c>
      <c r="E3026" s="1" t="s">
        <v>205</v>
      </c>
      <c r="F3026" s="1" t="s">
        <v>6804</v>
      </c>
      <c r="G3026" s="1">
        <v>34050000</v>
      </c>
      <c r="H3026" s="1">
        <v>-7540000</v>
      </c>
      <c r="I3026" s="1">
        <v>44010000</v>
      </c>
      <c r="J3026" s="3">
        <v>3.29</v>
      </c>
      <c r="K3026" s="2">
        <f t="shared" si="141"/>
        <v>144792900</v>
      </c>
      <c r="L3026" s="2">
        <f t="shared" si="142"/>
        <v>-5.2074376575094498E-2</v>
      </c>
      <c r="M3026" s="2">
        <f t="shared" si="143"/>
        <v>0.23516346450689227</v>
      </c>
    </row>
    <row r="3027" spans="1:13" x14ac:dyDescent="0.25">
      <c r="A3027" s="1" t="s">
        <v>6805</v>
      </c>
      <c r="B3027" s="1" t="s">
        <v>6806</v>
      </c>
      <c r="C3027" s="1" t="s">
        <v>4536</v>
      </c>
      <c r="D3027" s="1" t="s">
        <v>251</v>
      </c>
      <c r="E3027" s="1" t="s">
        <v>252</v>
      </c>
      <c r="F3027" s="1" t="s">
        <v>6807</v>
      </c>
      <c r="G3027" s="1">
        <v>1100000000</v>
      </c>
      <c r="H3027" s="1">
        <v>-154080000</v>
      </c>
      <c r="I3027" s="1">
        <v>48330000</v>
      </c>
      <c r="J3027" s="3">
        <v>5.7</v>
      </c>
      <c r="K3027" s="2">
        <f t="shared" si="141"/>
        <v>275481000</v>
      </c>
      <c r="L3027" s="2">
        <f t="shared" si="142"/>
        <v>-0.55931262047110331</v>
      </c>
      <c r="M3027" s="2">
        <f t="shared" si="143"/>
        <v>3.9930158522729333</v>
      </c>
    </row>
    <row r="3028" spans="1:13" x14ac:dyDescent="0.25">
      <c r="A3028" s="1" t="s">
        <v>6808</v>
      </c>
      <c r="B3028" s="1" t="s">
        <v>6809</v>
      </c>
      <c r="C3028" s="1" t="s">
        <v>4536</v>
      </c>
      <c r="D3028" s="1" t="s">
        <v>13</v>
      </c>
      <c r="E3028" s="1" t="s">
        <v>17</v>
      </c>
      <c r="F3028" s="1" t="s">
        <v>6810</v>
      </c>
      <c r="G3028" s="1">
        <v>142480000</v>
      </c>
      <c r="H3028" s="1">
        <v>29520000</v>
      </c>
      <c r="I3028" s="1">
        <v>11080000</v>
      </c>
      <c r="J3028" s="3">
        <v>23.56</v>
      </c>
      <c r="K3028" s="2">
        <f t="shared" si="141"/>
        <v>261044800</v>
      </c>
      <c r="L3028" s="2">
        <f t="shared" si="142"/>
        <v>0.1130840376824208</v>
      </c>
      <c r="M3028" s="2">
        <f t="shared" si="143"/>
        <v>0.54580669678154858</v>
      </c>
    </row>
    <row r="3029" spans="1:13" x14ac:dyDescent="0.25">
      <c r="A3029" s="1" t="s">
        <v>6811</v>
      </c>
      <c r="B3029" s="1" t="s">
        <v>6812</v>
      </c>
      <c r="C3029" s="1" t="s">
        <v>4536</v>
      </c>
      <c r="D3029" s="1" t="s">
        <v>13</v>
      </c>
      <c r="E3029" s="1" t="s">
        <v>4684</v>
      </c>
      <c r="F3029" s="1" t="s">
        <v>6813</v>
      </c>
      <c r="G3029" s="1">
        <v>104920000</v>
      </c>
      <c r="H3029" s="1">
        <v>2280000</v>
      </c>
      <c r="I3029" s="1">
        <v>8940000</v>
      </c>
      <c r="J3029" s="3">
        <v>14.9</v>
      </c>
      <c r="K3029" s="2">
        <f t="shared" si="141"/>
        <v>133206000</v>
      </c>
      <c r="L3029" s="2">
        <f t="shared" si="142"/>
        <v>1.7116346110535561E-2</v>
      </c>
      <c r="M3029" s="2">
        <f t="shared" si="143"/>
        <v>0.78765220785850487</v>
      </c>
    </row>
    <row r="3030" spans="1:13" x14ac:dyDescent="0.25">
      <c r="A3030" s="1" t="s">
        <v>6814</v>
      </c>
      <c r="B3030" s="1" t="s">
        <v>6815</v>
      </c>
      <c r="C3030" s="1" t="s">
        <v>4536</v>
      </c>
      <c r="D3030" s="1" t="s">
        <v>13</v>
      </c>
      <c r="E3030" s="1" t="s">
        <v>4684</v>
      </c>
      <c r="F3030" s="1" t="s">
        <v>6816</v>
      </c>
      <c r="G3030" s="1">
        <v>96150000</v>
      </c>
      <c r="H3030" s="1">
        <v>8380000.0000000009</v>
      </c>
      <c r="I3030" s="1">
        <v>4280000</v>
      </c>
      <c r="J3030" s="3">
        <v>24.6</v>
      </c>
      <c r="K3030" s="2">
        <f t="shared" si="141"/>
        <v>105288000</v>
      </c>
      <c r="L3030" s="2">
        <f t="shared" si="142"/>
        <v>7.9591216472912396E-2</v>
      </c>
      <c r="M3030" s="2">
        <f t="shared" si="143"/>
        <v>0.91320948256211532</v>
      </c>
    </row>
    <row r="3031" spans="1:13" x14ac:dyDescent="0.25">
      <c r="A3031" s="1" t="s">
        <v>6817</v>
      </c>
      <c r="B3031" s="1" t="s">
        <v>6818</v>
      </c>
      <c r="C3031" s="1" t="s">
        <v>4536</v>
      </c>
      <c r="D3031" s="1" t="s">
        <v>39</v>
      </c>
      <c r="E3031" s="1" t="s">
        <v>40</v>
      </c>
      <c r="F3031" s="1" t="s">
        <v>6819</v>
      </c>
      <c r="G3031" s="1">
        <v>399360000</v>
      </c>
      <c r="H3031" s="1">
        <v>-151580000</v>
      </c>
      <c r="I3031" s="1">
        <v>295160000</v>
      </c>
      <c r="J3031" s="3">
        <v>11.75</v>
      </c>
      <c r="K3031" s="2">
        <f t="shared" si="141"/>
        <v>3468130000</v>
      </c>
      <c r="L3031" s="2">
        <f t="shared" si="142"/>
        <v>-4.3706550792502012E-2</v>
      </c>
      <c r="M3031" s="2">
        <f t="shared" si="143"/>
        <v>0.11515139282552846</v>
      </c>
    </row>
    <row r="3032" spans="1:13" x14ac:dyDescent="0.25">
      <c r="A3032" s="1" t="s">
        <v>6820</v>
      </c>
      <c r="B3032" s="1" t="s">
        <v>6821</v>
      </c>
      <c r="C3032" s="1" t="s">
        <v>4536</v>
      </c>
      <c r="D3032" s="1" t="s">
        <v>128</v>
      </c>
      <c r="E3032" s="1" t="s">
        <v>307</v>
      </c>
      <c r="F3032" s="1" t="s">
        <v>6822</v>
      </c>
      <c r="G3032" s="1">
        <v>98650000</v>
      </c>
      <c r="H3032" s="1">
        <v>9380000</v>
      </c>
      <c r="I3032" s="1">
        <v>6770000</v>
      </c>
      <c r="J3032" s="3">
        <v>19.100000000000001</v>
      </c>
      <c r="K3032" s="2">
        <f t="shared" si="141"/>
        <v>129307000.00000001</v>
      </c>
      <c r="L3032" s="2">
        <f t="shared" si="142"/>
        <v>7.2540543048713518E-2</v>
      </c>
      <c r="M3032" s="2">
        <f t="shared" si="143"/>
        <v>0.76291306735134201</v>
      </c>
    </row>
    <row r="3033" spans="1:13" x14ac:dyDescent="0.25">
      <c r="A3033" s="1" t="s">
        <v>6823</v>
      </c>
      <c r="B3033" s="1" t="s">
        <v>6824</v>
      </c>
      <c r="C3033" s="1" t="s">
        <v>4536</v>
      </c>
      <c r="D3033" s="1" t="s">
        <v>251</v>
      </c>
      <c r="E3033" s="1" t="s">
        <v>431</v>
      </c>
      <c r="F3033" s="1" t="s">
        <v>6825</v>
      </c>
      <c r="G3033" s="1">
        <v>36690000</v>
      </c>
      <c r="H3033" s="1">
        <v>-3740000</v>
      </c>
      <c r="I3033" s="1">
        <v>10060000</v>
      </c>
      <c r="J3033" s="3">
        <v>0.56859999999999999</v>
      </c>
      <c r="K3033" s="2">
        <f t="shared" si="141"/>
        <v>5720116</v>
      </c>
      <c r="L3033" s="2">
        <f t="shared" si="142"/>
        <v>-0.65383289429794778</v>
      </c>
      <c r="M3033" s="2">
        <f t="shared" si="143"/>
        <v>6.4142055860405627</v>
      </c>
    </row>
    <row r="3034" spans="1:13" x14ac:dyDescent="0.25">
      <c r="A3034" s="1" t="s">
        <v>6826</v>
      </c>
      <c r="B3034" s="1" t="s">
        <v>6827</v>
      </c>
      <c r="C3034" s="1" t="s">
        <v>4536</v>
      </c>
      <c r="D3034" s="1" t="s">
        <v>77</v>
      </c>
      <c r="E3034" s="1" t="s">
        <v>194</v>
      </c>
      <c r="F3034" s="1" t="s">
        <v>6828</v>
      </c>
      <c r="G3034" s="1">
        <v>663100000</v>
      </c>
      <c r="H3034" s="1">
        <v>82390000</v>
      </c>
      <c r="I3034" s="1">
        <v>78160000</v>
      </c>
      <c r="J3034" s="3">
        <v>47.83</v>
      </c>
      <c r="K3034" s="2">
        <f t="shared" si="141"/>
        <v>3738392800</v>
      </c>
      <c r="L3034" s="2">
        <f t="shared" si="142"/>
        <v>2.2038882591470858E-2</v>
      </c>
      <c r="M3034" s="2">
        <f t="shared" si="143"/>
        <v>0.17737568936041179</v>
      </c>
    </row>
    <row r="3035" spans="1:13" x14ac:dyDescent="0.25">
      <c r="A3035" s="1" t="s">
        <v>6829</v>
      </c>
      <c r="B3035" s="1" t="s">
        <v>6830</v>
      </c>
      <c r="C3035" s="1" t="s">
        <v>4536</v>
      </c>
      <c r="D3035" s="1" t="s">
        <v>128</v>
      </c>
      <c r="E3035" s="1" t="s">
        <v>307</v>
      </c>
      <c r="F3035" s="1" t="s">
        <v>6831</v>
      </c>
      <c r="G3035" s="1">
        <v>480780000</v>
      </c>
      <c r="H3035" s="1">
        <v>3050000</v>
      </c>
      <c r="I3035" s="1">
        <v>19260000</v>
      </c>
      <c r="J3035" s="3">
        <v>20.57</v>
      </c>
      <c r="K3035" s="2">
        <f t="shared" si="141"/>
        <v>396178200</v>
      </c>
      <c r="L3035" s="2">
        <f t="shared" si="142"/>
        <v>7.6985558518868529E-3</v>
      </c>
      <c r="M3035" s="2">
        <f t="shared" si="143"/>
        <v>1.213544813924643</v>
      </c>
    </row>
    <row r="3036" spans="1:13" x14ac:dyDescent="0.25">
      <c r="A3036" s="1" t="s">
        <v>6832</v>
      </c>
      <c r="B3036" s="1" t="s">
        <v>6833</v>
      </c>
      <c r="C3036" s="1" t="s">
        <v>4536</v>
      </c>
      <c r="D3036" s="1" t="s">
        <v>112</v>
      </c>
      <c r="E3036" s="1" t="s">
        <v>113</v>
      </c>
      <c r="F3036" s="1" t="s">
        <v>6834</v>
      </c>
      <c r="G3036" s="1">
        <v>2620000000</v>
      </c>
      <c r="H3036" s="1">
        <v>64010000.000000007</v>
      </c>
      <c r="I3036" s="1">
        <v>15500000</v>
      </c>
      <c r="J3036" s="3">
        <v>80.05</v>
      </c>
      <c r="K3036" s="2">
        <f t="shared" si="141"/>
        <v>1240775000</v>
      </c>
      <c r="L3036" s="2">
        <f t="shared" si="142"/>
        <v>5.15887247889424E-2</v>
      </c>
      <c r="M3036" s="2">
        <f t="shared" si="143"/>
        <v>2.1115834861276217</v>
      </c>
    </row>
    <row r="3037" spans="1:13" x14ac:dyDescent="0.25">
      <c r="A3037" s="1" t="s">
        <v>6835</v>
      </c>
      <c r="B3037" s="1" t="s">
        <v>6836</v>
      </c>
      <c r="C3037" s="1" t="s">
        <v>4536</v>
      </c>
      <c r="D3037" s="1" t="s">
        <v>251</v>
      </c>
      <c r="E3037" s="1" t="s">
        <v>431</v>
      </c>
      <c r="F3037" s="1" t="s">
        <v>6837</v>
      </c>
      <c r="G3037" s="1">
        <v>1410000000</v>
      </c>
      <c r="H3037" s="1">
        <v>-157090000</v>
      </c>
      <c r="I3037" s="1">
        <v>52280000</v>
      </c>
      <c r="J3037" s="3">
        <v>1.01</v>
      </c>
      <c r="K3037" s="1">
        <f t="shared" si="141"/>
        <v>52802800</v>
      </c>
      <c r="L3037" s="1">
        <f t="shared" si="142"/>
        <v>-2.9750316271106834</v>
      </c>
      <c r="M3037" s="1">
        <f t="shared" si="143"/>
        <v>26.703129379502602</v>
      </c>
    </row>
    <row r="3038" spans="1:13" x14ac:dyDescent="0.25">
      <c r="A3038" s="1" t="s">
        <v>6838</v>
      </c>
      <c r="B3038" s="1" t="s">
        <v>6839</v>
      </c>
      <c r="C3038" s="1" t="s">
        <v>4536</v>
      </c>
      <c r="D3038" s="1" t="s">
        <v>50</v>
      </c>
      <c r="E3038" s="1" t="s">
        <v>892</v>
      </c>
      <c r="F3038" s="1" t="s">
        <v>6840</v>
      </c>
      <c r="G3038" s="1">
        <v>14910000000</v>
      </c>
      <c r="H3038" s="1">
        <v>1240000000</v>
      </c>
      <c r="I3038" s="1">
        <v>531000000</v>
      </c>
      <c r="J3038" s="3">
        <v>28.8</v>
      </c>
      <c r="K3038" s="2">
        <f t="shared" si="141"/>
        <v>15292800000</v>
      </c>
      <c r="L3038" s="2">
        <f t="shared" si="142"/>
        <v>8.1083908767524582E-2</v>
      </c>
      <c r="M3038" s="2">
        <f t="shared" si="143"/>
        <v>0.97496861268047708</v>
      </c>
    </row>
    <row r="3039" spans="1:13" x14ac:dyDescent="0.25">
      <c r="A3039" s="1" t="s">
        <v>6838</v>
      </c>
      <c r="B3039" s="1" t="s">
        <v>6841</v>
      </c>
      <c r="C3039" s="1" t="s">
        <v>4536</v>
      </c>
      <c r="D3039" s="1" t="s">
        <v>50</v>
      </c>
      <c r="E3039" s="1" t="s">
        <v>892</v>
      </c>
      <c r="F3039" s="1" t="s">
        <v>6840</v>
      </c>
      <c r="G3039" s="1">
        <v>14910000000</v>
      </c>
      <c r="H3039" s="1">
        <v>1240000000</v>
      </c>
      <c r="I3039" s="1">
        <v>531000000</v>
      </c>
      <c r="J3039" s="3">
        <v>31.35</v>
      </c>
      <c r="K3039" s="2">
        <f t="shared" si="141"/>
        <v>16646850000</v>
      </c>
      <c r="L3039" s="2">
        <f t="shared" si="142"/>
        <v>7.4488566906051296E-2</v>
      </c>
      <c r="M3039" s="2">
        <f t="shared" si="143"/>
        <v>0.8956649456203426</v>
      </c>
    </row>
    <row r="3040" spans="1:13" x14ac:dyDescent="0.25">
      <c r="A3040" s="1" t="s">
        <v>6842</v>
      </c>
      <c r="B3040" s="1" t="s">
        <v>6843</v>
      </c>
      <c r="C3040" s="1" t="s">
        <v>4536</v>
      </c>
      <c r="D3040" s="1" t="s">
        <v>95</v>
      </c>
      <c r="E3040" s="1" t="s">
        <v>116</v>
      </c>
      <c r="F3040" s="1" t="s">
        <v>6844</v>
      </c>
      <c r="G3040" s="1">
        <v>1460000000</v>
      </c>
      <c r="H3040" s="1">
        <v>120850000</v>
      </c>
      <c r="I3040" s="1">
        <v>42430000</v>
      </c>
      <c r="J3040" s="3">
        <v>46.99</v>
      </c>
      <c r="K3040" s="2">
        <f t="shared" si="141"/>
        <v>1993785700</v>
      </c>
      <c r="L3040" s="2">
        <f t="shared" si="142"/>
        <v>6.0613334722984524E-2</v>
      </c>
      <c r="M3040" s="2">
        <f t="shared" si="143"/>
        <v>0.73227528916472817</v>
      </c>
    </row>
    <row r="3041" spans="1:13" x14ac:dyDescent="0.25">
      <c r="A3041" s="1" t="s">
        <v>6845</v>
      </c>
      <c r="B3041" s="1" t="s">
        <v>6846</v>
      </c>
      <c r="C3041" s="1" t="s">
        <v>4536</v>
      </c>
      <c r="D3041" s="1" t="s">
        <v>13</v>
      </c>
      <c r="E3041" s="1" t="s">
        <v>158</v>
      </c>
      <c r="F3041" s="1" t="s">
        <v>6847</v>
      </c>
      <c r="G3041" s="1">
        <v>116980000</v>
      </c>
      <c r="H3041" s="1">
        <v>-4230000</v>
      </c>
      <c r="I3041" s="1">
        <v>16260000</v>
      </c>
      <c r="J3041" s="3">
        <v>1.23</v>
      </c>
      <c r="K3041" s="2">
        <f t="shared" si="141"/>
        <v>19999800</v>
      </c>
      <c r="L3041" s="2">
        <f t="shared" si="142"/>
        <v>-0.21150211502115021</v>
      </c>
      <c r="M3041" s="2">
        <f t="shared" si="143"/>
        <v>5.8490584905849055</v>
      </c>
    </row>
    <row r="3042" spans="1:13" x14ac:dyDescent="0.25">
      <c r="A3042" s="1" t="s">
        <v>6848</v>
      </c>
      <c r="B3042" s="1" t="s">
        <v>6849</v>
      </c>
      <c r="C3042" s="1" t="s">
        <v>4536</v>
      </c>
      <c r="D3042" s="1" t="s">
        <v>13</v>
      </c>
      <c r="E3042" s="1" t="s">
        <v>34</v>
      </c>
      <c r="F3042" s="1" t="s">
        <v>6850</v>
      </c>
      <c r="G3042" s="1">
        <v>91600000</v>
      </c>
      <c r="H3042" s="1">
        <v>13600000</v>
      </c>
      <c r="I3042" s="1">
        <v>4380000</v>
      </c>
      <c r="J3042" s="3">
        <v>26.04</v>
      </c>
      <c r="K3042" s="2">
        <f t="shared" si="141"/>
        <v>114055200</v>
      </c>
      <c r="L3042" s="2">
        <f t="shared" si="142"/>
        <v>0.11924050810484747</v>
      </c>
      <c r="M3042" s="2">
        <f t="shared" si="143"/>
        <v>0.80311989282382568</v>
      </c>
    </row>
    <row r="3043" spans="1:13" x14ac:dyDescent="0.25">
      <c r="A3043" s="1" t="s">
        <v>6851</v>
      </c>
      <c r="B3043" s="1" t="s">
        <v>6852</v>
      </c>
      <c r="C3043" s="1" t="s">
        <v>4536</v>
      </c>
      <c r="D3043" s="1" t="s">
        <v>13</v>
      </c>
      <c r="E3043" s="1" t="s">
        <v>34</v>
      </c>
      <c r="F3043" s="1" t="s">
        <v>6853</v>
      </c>
      <c r="G3043" s="1">
        <v>173240000</v>
      </c>
      <c r="H3043" s="1">
        <v>20900000</v>
      </c>
      <c r="I3043" s="1">
        <v>22070000</v>
      </c>
      <c r="J3043" s="3">
        <v>13.04</v>
      </c>
      <c r="K3043" s="2">
        <f t="shared" si="141"/>
        <v>287792800</v>
      </c>
      <c r="L3043" s="2">
        <f t="shared" si="142"/>
        <v>7.2621691717096468E-2</v>
      </c>
      <c r="M3043" s="2">
        <f t="shared" si="143"/>
        <v>0.60196085517080344</v>
      </c>
    </row>
    <row r="3044" spans="1:13" x14ac:dyDescent="0.25">
      <c r="A3044" s="1" t="s">
        <v>6854</v>
      </c>
      <c r="B3044" s="1" t="s">
        <v>6855</v>
      </c>
      <c r="C3044" s="1" t="s">
        <v>4536</v>
      </c>
      <c r="D3044" s="1" t="s">
        <v>13</v>
      </c>
      <c r="E3044" s="1" t="s">
        <v>413</v>
      </c>
      <c r="F3044" s="1" t="s">
        <v>6856</v>
      </c>
      <c r="G3044" s="1">
        <v>25890000</v>
      </c>
      <c r="H3044" s="1">
        <v>-8189999.9999999991</v>
      </c>
      <c r="I3044" s="1">
        <v>390560</v>
      </c>
      <c r="J3044" s="3">
        <v>0.99660000000000004</v>
      </c>
      <c r="K3044" s="1">
        <f t="shared" si="141"/>
        <v>389232.09600000002</v>
      </c>
      <c r="L3044" s="1">
        <f t="shared" si="142"/>
        <v>-21.041430252452763</v>
      </c>
      <c r="M3044" s="1">
        <f t="shared" si="143"/>
        <v>66.515583545299407</v>
      </c>
    </row>
    <row r="3045" spans="1:13" x14ac:dyDescent="0.25">
      <c r="A3045" s="1" t="s">
        <v>6857</v>
      </c>
      <c r="B3045" s="1" t="s">
        <v>6858</v>
      </c>
      <c r="C3045" s="1" t="s">
        <v>4536</v>
      </c>
      <c r="D3045" s="1" t="s">
        <v>13</v>
      </c>
      <c r="E3045" s="1" t="s">
        <v>84</v>
      </c>
      <c r="F3045" s="1" t="s">
        <v>6859</v>
      </c>
      <c r="G3045" s="1">
        <v>808370000</v>
      </c>
      <c r="H3045" s="1">
        <v>231260000</v>
      </c>
      <c r="I3045" s="1">
        <v>59500000</v>
      </c>
      <c r="J3045" s="3">
        <v>69.099999999999994</v>
      </c>
      <c r="K3045" s="2">
        <f t="shared" si="141"/>
        <v>4111449999.9999995</v>
      </c>
      <c r="L3045" s="2">
        <f t="shared" si="142"/>
        <v>5.6247795789806522E-2</v>
      </c>
      <c r="M3045" s="2">
        <f t="shared" si="143"/>
        <v>0.19661433314280852</v>
      </c>
    </row>
    <row r="3046" spans="1:13" x14ac:dyDescent="0.25">
      <c r="A3046" s="1" t="s">
        <v>6860</v>
      </c>
      <c r="B3046" s="1" t="s">
        <v>6861</v>
      </c>
      <c r="C3046" s="1" t="s">
        <v>4536</v>
      </c>
      <c r="D3046" s="1" t="s">
        <v>13</v>
      </c>
      <c r="E3046" s="1" t="s">
        <v>17</v>
      </c>
      <c r="F3046" s="1" t="s">
        <v>6862</v>
      </c>
      <c r="G3046" s="1">
        <v>996170000</v>
      </c>
      <c r="H3046" s="1">
        <v>223790000</v>
      </c>
      <c r="I3046" s="1">
        <v>59490000</v>
      </c>
      <c r="J3046" s="3">
        <v>34.49</v>
      </c>
      <c r="K3046" s="2">
        <f t="shared" si="141"/>
        <v>2051810100</v>
      </c>
      <c r="L3046" s="2">
        <f t="shared" si="142"/>
        <v>0.10906954790796673</v>
      </c>
      <c r="M3046" s="2">
        <f t="shared" si="143"/>
        <v>0.48550789373733955</v>
      </c>
    </row>
    <row r="3047" spans="1:13" x14ac:dyDescent="0.25">
      <c r="A3047" s="1" t="s">
        <v>6863</v>
      </c>
      <c r="B3047" s="1" t="s">
        <v>6864</v>
      </c>
      <c r="C3047" s="1" t="s">
        <v>4536</v>
      </c>
      <c r="D3047" s="1" t="s">
        <v>13</v>
      </c>
      <c r="E3047" s="1" t="s">
        <v>14</v>
      </c>
      <c r="F3047" s="1" t="s">
        <v>6865</v>
      </c>
      <c r="G3047" s="1">
        <v>41510000</v>
      </c>
      <c r="H3047" s="1">
        <v>5300000</v>
      </c>
      <c r="I3047" s="1">
        <v>9460000</v>
      </c>
      <c r="J3047" s="3">
        <v>60.51</v>
      </c>
      <c r="K3047" s="2">
        <f t="shared" si="141"/>
        <v>572424600</v>
      </c>
      <c r="L3047" s="2">
        <f t="shared" si="142"/>
        <v>9.2588613417382837E-3</v>
      </c>
      <c r="M3047" s="2">
        <f t="shared" si="143"/>
        <v>7.2516100810482292E-2</v>
      </c>
    </row>
    <row r="3048" spans="1:13" x14ac:dyDescent="0.25">
      <c r="A3048" s="1" t="s">
        <v>6866</v>
      </c>
      <c r="B3048" s="1" t="s">
        <v>6867</v>
      </c>
      <c r="C3048" s="1" t="s">
        <v>4536</v>
      </c>
      <c r="D3048" s="1" t="s">
        <v>54</v>
      </c>
      <c r="E3048" s="1" t="s">
        <v>640</v>
      </c>
      <c r="F3048" s="1" t="s">
        <v>6868</v>
      </c>
      <c r="G3048" s="1">
        <v>766900000</v>
      </c>
      <c r="H3048" s="1">
        <v>-33610000</v>
      </c>
      <c r="I3048" s="1">
        <v>48160000</v>
      </c>
      <c r="J3048" s="3">
        <v>114.67</v>
      </c>
      <c r="K3048" s="2">
        <f t="shared" si="141"/>
        <v>5522507200</v>
      </c>
      <c r="L3048" s="2">
        <f t="shared" si="142"/>
        <v>-6.0860038353594183E-3</v>
      </c>
      <c r="M3048" s="2">
        <f t="shared" si="143"/>
        <v>0.13886808513350601</v>
      </c>
    </row>
    <row r="3049" spans="1:13" x14ac:dyDescent="0.25">
      <c r="A3049" s="1" t="s">
        <v>6869</v>
      </c>
      <c r="B3049" s="1" t="s">
        <v>6870</v>
      </c>
      <c r="C3049" s="1" t="s">
        <v>4536</v>
      </c>
      <c r="D3049" s="1" t="s">
        <v>13</v>
      </c>
      <c r="E3049" s="1" t="s">
        <v>34</v>
      </c>
      <c r="F3049" s="1" t="s">
        <v>6871</v>
      </c>
      <c r="G3049" s="1">
        <v>215370000</v>
      </c>
      <c r="H3049" s="1">
        <v>9940000</v>
      </c>
      <c r="I3049" s="1">
        <v>24690000</v>
      </c>
      <c r="J3049" s="3">
        <v>11.36</v>
      </c>
      <c r="K3049" s="2">
        <f t="shared" si="141"/>
        <v>280478400</v>
      </c>
      <c r="L3049" s="2">
        <f t="shared" si="142"/>
        <v>3.5439449169704332E-2</v>
      </c>
      <c r="M3049" s="2">
        <f t="shared" si="143"/>
        <v>0.76786661646672261</v>
      </c>
    </row>
    <row r="3050" spans="1:13" x14ac:dyDescent="0.25">
      <c r="A3050" s="1" t="s">
        <v>6872</v>
      </c>
      <c r="B3050" s="1" t="s">
        <v>6873</v>
      </c>
      <c r="C3050" s="1" t="s">
        <v>4536</v>
      </c>
      <c r="D3050" s="1" t="s">
        <v>95</v>
      </c>
      <c r="E3050" s="1" t="s">
        <v>116</v>
      </c>
      <c r="F3050" s="1" t="s">
        <v>6874</v>
      </c>
      <c r="G3050" s="1">
        <v>497000</v>
      </c>
      <c r="H3050" s="1">
        <v>-18410000</v>
      </c>
      <c r="I3050" s="1">
        <v>11050000</v>
      </c>
      <c r="J3050" s="3">
        <v>1.1599999999999999</v>
      </c>
      <c r="K3050" s="2">
        <f t="shared" si="141"/>
        <v>12818000</v>
      </c>
      <c r="L3050" s="2">
        <f t="shared" si="142"/>
        <v>-1.4362615072554221</v>
      </c>
      <c r="M3050" s="2">
        <f t="shared" si="143"/>
        <v>3.8773599625526602E-2</v>
      </c>
    </row>
    <row r="3051" spans="1:13" x14ac:dyDescent="0.25">
      <c r="A3051" s="1" t="s">
        <v>6875</v>
      </c>
      <c r="B3051" s="1" t="s">
        <v>6876</v>
      </c>
      <c r="C3051" s="1" t="s">
        <v>4536</v>
      </c>
      <c r="D3051" s="1" t="s">
        <v>13</v>
      </c>
      <c r="E3051" s="1" t="s">
        <v>4684</v>
      </c>
      <c r="F3051" s="1" t="s">
        <v>6877</v>
      </c>
      <c r="G3051" s="1">
        <v>192010000</v>
      </c>
      <c r="H3051" s="1">
        <v>35480000</v>
      </c>
      <c r="I3051" s="1">
        <v>7780000</v>
      </c>
      <c r="J3051" s="3">
        <v>34.049999999999997</v>
      </c>
      <c r="K3051" s="2">
        <f t="shared" si="141"/>
        <v>264908999.99999997</v>
      </c>
      <c r="L3051" s="2">
        <f t="shared" si="142"/>
        <v>0.13393278446560897</v>
      </c>
      <c r="M3051" s="2">
        <f t="shared" si="143"/>
        <v>0.72481493644987527</v>
      </c>
    </row>
    <row r="3052" spans="1:13" x14ac:dyDescent="0.25">
      <c r="A3052" s="1" t="s">
        <v>6878</v>
      </c>
      <c r="B3052" s="1" t="s">
        <v>6879</v>
      </c>
      <c r="C3052" s="1" t="s">
        <v>4536</v>
      </c>
      <c r="D3052" s="1" t="s">
        <v>13</v>
      </c>
      <c r="E3052" s="1" t="s">
        <v>34</v>
      </c>
      <c r="F3052" s="1" t="s">
        <v>6880</v>
      </c>
      <c r="G3052" s="1">
        <v>125120000</v>
      </c>
      <c r="H3052" s="1">
        <v>8170000</v>
      </c>
      <c r="I3052" s="1">
        <v>6880000</v>
      </c>
      <c r="J3052" s="3">
        <v>16</v>
      </c>
      <c r="K3052" s="2">
        <f t="shared" si="141"/>
        <v>110080000</v>
      </c>
      <c r="L3052" s="2">
        <f t="shared" si="142"/>
        <v>7.421875E-2</v>
      </c>
      <c r="M3052" s="2">
        <f t="shared" si="143"/>
        <v>1.1366279069767442</v>
      </c>
    </row>
    <row r="3053" spans="1:13" x14ac:dyDescent="0.25">
      <c r="A3053" s="1" t="s">
        <v>6881</v>
      </c>
      <c r="B3053" s="1" t="s">
        <v>6882</v>
      </c>
      <c r="C3053" s="1" t="s">
        <v>4536</v>
      </c>
      <c r="D3053" s="1" t="s">
        <v>77</v>
      </c>
      <c r="E3053" s="1" t="s">
        <v>194</v>
      </c>
      <c r="F3053" s="1" t="s">
        <v>6883</v>
      </c>
      <c r="G3053" s="1">
        <v>3320000000</v>
      </c>
      <c r="H3053" s="1">
        <v>830780000</v>
      </c>
      <c r="I3053" s="1">
        <v>107370000</v>
      </c>
      <c r="J3053" s="3">
        <v>184.7</v>
      </c>
      <c r="K3053" s="2">
        <f t="shared" si="141"/>
        <v>19831239000</v>
      </c>
      <c r="L3053" s="2">
        <f t="shared" si="142"/>
        <v>4.1892490933118198E-2</v>
      </c>
      <c r="M3053" s="2">
        <f t="shared" si="143"/>
        <v>0.16741263619484389</v>
      </c>
    </row>
    <row r="3054" spans="1:13" x14ac:dyDescent="0.25">
      <c r="A3054" s="1" t="s">
        <v>6884</v>
      </c>
      <c r="B3054" s="1" t="s">
        <v>6885</v>
      </c>
      <c r="C3054" s="1" t="s">
        <v>4536</v>
      </c>
      <c r="D3054" s="1" t="s">
        <v>95</v>
      </c>
      <c r="E3054" s="1" t="s">
        <v>96</v>
      </c>
      <c r="F3054" s="1" t="s">
        <v>6886</v>
      </c>
      <c r="G3054" s="1">
        <v>543740000</v>
      </c>
      <c r="H3054" s="1">
        <v>1460000</v>
      </c>
      <c r="I3054" s="1">
        <v>11000000</v>
      </c>
      <c r="J3054" s="3">
        <v>26.75</v>
      </c>
      <c r="K3054" s="2">
        <f t="shared" si="141"/>
        <v>294250000</v>
      </c>
      <c r="L3054" s="2">
        <f t="shared" si="142"/>
        <v>4.9617672047578588E-3</v>
      </c>
      <c r="M3054" s="2">
        <f t="shared" si="143"/>
        <v>1.8478844519966016</v>
      </c>
    </row>
    <row r="3055" spans="1:13" x14ac:dyDescent="0.25">
      <c r="A3055" s="1" t="s">
        <v>6887</v>
      </c>
      <c r="B3055" s="1" t="s">
        <v>6888</v>
      </c>
      <c r="C3055" s="1" t="s">
        <v>4536</v>
      </c>
      <c r="D3055" s="1" t="s">
        <v>13</v>
      </c>
      <c r="E3055" s="1" t="s">
        <v>14</v>
      </c>
      <c r="F3055" s="1" t="s">
        <v>6889</v>
      </c>
      <c r="G3055" s="1">
        <v>4410000000</v>
      </c>
      <c r="H3055" s="1">
        <v>102230000</v>
      </c>
      <c r="I3055" s="1">
        <v>44790000</v>
      </c>
      <c r="J3055" s="3">
        <v>158.30000000000001</v>
      </c>
      <c r="K3055" s="2">
        <f t="shared" si="141"/>
        <v>7090257000.000001</v>
      </c>
      <c r="L3055" s="2">
        <f t="shared" si="142"/>
        <v>1.4418377218202385E-2</v>
      </c>
      <c r="M3055" s="2">
        <f t="shared" si="143"/>
        <v>0.62198027518607568</v>
      </c>
    </row>
    <row r="3056" spans="1:13" x14ac:dyDescent="0.25">
      <c r="A3056" s="1" t="s">
        <v>6890</v>
      </c>
      <c r="B3056" s="1" t="s">
        <v>6891</v>
      </c>
      <c r="C3056" s="1" t="s">
        <v>4536</v>
      </c>
      <c r="D3056" s="1" t="s">
        <v>77</v>
      </c>
      <c r="E3056" s="1" t="s">
        <v>468</v>
      </c>
      <c r="F3056" s="1" t="s">
        <v>6892</v>
      </c>
      <c r="G3056" s="1">
        <v>1190000000</v>
      </c>
      <c r="H3056" s="1">
        <v>243820000</v>
      </c>
      <c r="I3056" s="1">
        <v>100430000</v>
      </c>
      <c r="J3056" s="3">
        <v>71</v>
      </c>
      <c r="K3056" s="2">
        <f t="shared" si="141"/>
        <v>7130530000</v>
      </c>
      <c r="L3056" s="2">
        <f t="shared" si="142"/>
        <v>3.4193811680197687E-2</v>
      </c>
      <c r="M3056" s="2">
        <f t="shared" si="143"/>
        <v>0.16688801533686837</v>
      </c>
    </row>
    <row r="3057" spans="1:13" x14ac:dyDescent="0.25">
      <c r="A3057" s="1" t="s">
        <v>6893</v>
      </c>
      <c r="B3057" s="1" t="s">
        <v>6894</v>
      </c>
      <c r="C3057" s="1" t="s">
        <v>4536</v>
      </c>
      <c r="D3057" s="1" t="s">
        <v>166</v>
      </c>
      <c r="E3057" s="1" t="s">
        <v>1104</v>
      </c>
      <c r="F3057" s="1" t="s">
        <v>6895</v>
      </c>
      <c r="G3057" s="1">
        <v>27080000</v>
      </c>
      <c r="H3057" s="1">
        <v>-1540000</v>
      </c>
      <c r="I3057" s="1">
        <v>30350000</v>
      </c>
      <c r="J3057" s="3">
        <v>1.22</v>
      </c>
      <c r="K3057" s="2">
        <f t="shared" si="141"/>
        <v>37027000</v>
      </c>
      <c r="L3057" s="2">
        <f t="shared" si="142"/>
        <v>-4.1591271234504554E-2</v>
      </c>
      <c r="M3057" s="2">
        <f t="shared" si="143"/>
        <v>0.73135819807167746</v>
      </c>
    </row>
    <row r="3058" spans="1:13" x14ac:dyDescent="0.25">
      <c r="A3058" s="1" t="s">
        <v>6896</v>
      </c>
      <c r="B3058" s="1" t="s">
        <v>6897</v>
      </c>
      <c r="C3058" s="1" t="s">
        <v>4536</v>
      </c>
      <c r="D3058" s="1" t="s">
        <v>13</v>
      </c>
      <c r="E3058" s="1" t="s">
        <v>158</v>
      </c>
      <c r="F3058" s="1" t="s">
        <v>6898</v>
      </c>
      <c r="G3058" s="1">
        <v>23880000</v>
      </c>
      <c r="H3058" s="1">
        <v>-13630000</v>
      </c>
      <c r="I3058" s="1">
        <v>2860000</v>
      </c>
      <c r="J3058" s="3">
        <v>0.91500000000000004</v>
      </c>
      <c r="K3058" s="1">
        <f t="shared" si="141"/>
        <v>2616900</v>
      </c>
      <c r="L3058" s="1">
        <f t="shared" si="142"/>
        <v>-5.2084527494363559</v>
      </c>
      <c r="M3058" s="1">
        <f t="shared" si="143"/>
        <v>9.1253009285796178</v>
      </c>
    </row>
    <row r="3059" spans="1:13" x14ac:dyDescent="0.25">
      <c r="A3059" s="1" t="s">
        <v>6899</v>
      </c>
      <c r="B3059" s="1" t="s">
        <v>6900</v>
      </c>
      <c r="C3059" s="1" t="s">
        <v>4536</v>
      </c>
      <c r="D3059" s="1" t="s">
        <v>112</v>
      </c>
      <c r="E3059" s="1" t="s">
        <v>205</v>
      </c>
      <c r="F3059" s="1" t="s">
        <v>6901</v>
      </c>
      <c r="G3059" s="1">
        <v>345230000</v>
      </c>
      <c r="H3059" s="1">
        <v>-23980000</v>
      </c>
      <c r="I3059" s="1">
        <v>16270000</v>
      </c>
      <c r="J3059" s="3">
        <v>1.93</v>
      </c>
      <c r="K3059" s="2">
        <f t="shared" si="141"/>
        <v>31401100</v>
      </c>
      <c r="L3059" s="2">
        <f t="shared" si="142"/>
        <v>-0.7636675148322829</v>
      </c>
      <c r="M3059" s="2">
        <f t="shared" si="143"/>
        <v>10.994200840097959</v>
      </c>
    </row>
    <row r="3060" spans="1:13" x14ac:dyDescent="0.25">
      <c r="A3060" s="1" t="s">
        <v>6902</v>
      </c>
      <c r="B3060" s="1" t="s">
        <v>6903</v>
      </c>
      <c r="C3060" s="1" t="s">
        <v>4536</v>
      </c>
      <c r="D3060" s="1" t="s">
        <v>39</v>
      </c>
      <c r="E3060" s="1" t="s">
        <v>824</v>
      </c>
      <c r="F3060" s="1" t="s">
        <v>6904</v>
      </c>
      <c r="G3060" s="1">
        <v>52700000</v>
      </c>
      <c r="H3060" s="1">
        <v>5300000</v>
      </c>
      <c r="I3060" s="1">
        <v>4910000</v>
      </c>
      <c r="J3060" s="3">
        <v>27</v>
      </c>
      <c r="K3060" s="2">
        <f t="shared" si="141"/>
        <v>132570000</v>
      </c>
      <c r="L3060" s="2">
        <f t="shared" si="142"/>
        <v>3.9978879082748733E-2</v>
      </c>
      <c r="M3060" s="2">
        <f t="shared" si="143"/>
        <v>0.39752583540770914</v>
      </c>
    </row>
    <row r="3061" spans="1:13" x14ac:dyDescent="0.25">
      <c r="A3061" s="1" t="s">
        <v>6905</v>
      </c>
      <c r="B3061" s="1" t="s">
        <v>6906</v>
      </c>
      <c r="C3061" s="1" t="s">
        <v>4536</v>
      </c>
      <c r="D3061" s="1" t="s">
        <v>112</v>
      </c>
      <c r="E3061" s="1" t="s">
        <v>113</v>
      </c>
      <c r="F3061" s="1" t="s">
        <v>6907</v>
      </c>
      <c r="G3061" s="1">
        <v>5300000000</v>
      </c>
      <c r="H3061" s="1">
        <v>1150000000</v>
      </c>
      <c r="I3061" s="1">
        <v>788200000</v>
      </c>
      <c r="J3061" s="3">
        <v>68.22</v>
      </c>
      <c r="K3061" s="2">
        <f t="shared" si="141"/>
        <v>53771004000</v>
      </c>
      <c r="L3061" s="2">
        <f t="shared" si="142"/>
        <v>2.1386991397817308E-2</v>
      </c>
      <c r="M3061" s="2">
        <f t="shared" si="143"/>
        <v>9.8566134268201502E-2</v>
      </c>
    </row>
    <row r="3062" spans="1:13" x14ac:dyDescent="0.25">
      <c r="A3062" s="1" t="s">
        <v>6908</v>
      </c>
      <c r="B3062" s="1" t="s">
        <v>6909</v>
      </c>
      <c r="C3062" s="1" t="s">
        <v>4536</v>
      </c>
      <c r="D3062" s="1" t="s">
        <v>39</v>
      </c>
      <c r="E3062" s="1" t="s">
        <v>40</v>
      </c>
      <c r="F3062" s="1" t="s">
        <v>6910</v>
      </c>
      <c r="G3062" s="1">
        <v>2810000</v>
      </c>
      <c r="H3062" s="1">
        <v>-97340000</v>
      </c>
      <c r="I3062" s="1">
        <v>61310000</v>
      </c>
      <c r="J3062" s="3">
        <v>8.4499999999999993</v>
      </c>
      <c r="K3062" s="2">
        <f t="shared" si="141"/>
        <v>518069499.99999994</v>
      </c>
      <c r="L3062" s="2">
        <f t="shared" si="142"/>
        <v>-0.18788984875581366</v>
      </c>
      <c r="M3062" s="2">
        <f t="shared" si="143"/>
        <v>5.4239826895812245E-3</v>
      </c>
    </row>
    <row r="3063" spans="1:13" x14ac:dyDescent="0.25">
      <c r="A3063" s="1" t="s">
        <v>6911</v>
      </c>
      <c r="B3063" s="1" t="s">
        <v>6912</v>
      </c>
      <c r="C3063" s="1" t="s">
        <v>4536</v>
      </c>
      <c r="D3063" s="1" t="s">
        <v>13</v>
      </c>
      <c r="E3063" s="1" t="s">
        <v>17</v>
      </c>
      <c r="F3063" s="1" t="s">
        <v>6913</v>
      </c>
      <c r="G3063" s="1">
        <v>1500000000</v>
      </c>
      <c r="H3063" s="1">
        <v>284280000</v>
      </c>
      <c r="I3063" s="1">
        <v>166770000</v>
      </c>
      <c r="J3063" s="3">
        <v>15.73</v>
      </c>
      <c r="K3063" s="2">
        <f t="shared" si="141"/>
        <v>2623292100</v>
      </c>
      <c r="L3063" s="2">
        <f t="shared" si="142"/>
        <v>0.10836764994641657</v>
      </c>
      <c r="M3063" s="2">
        <f t="shared" si="143"/>
        <v>0.57180060123689613</v>
      </c>
    </row>
    <row r="3064" spans="1:13" x14ac:dyDescent="0.25">
      <c r="A3064" s="1" t="s">
        <v>6914</v>
      </c>
      <c r="B3064" s="1" t="s">
        <v>6915</v>
      </c>
      <c r="C3064" s="1" t="s">
        <v>4536</v>
      </c>
      <c r="D3064" s="1" t="s">
        <v>13</v>
      </c>
      <c r="E3064" s="1" t="s">
        <v>34</v>
      </c>
      <c r="F3064" s="1" t="s">
        <v>6916</v>
      </c>
      <c r="G3064" s="1">
        <v>95060000</v>
      </c>
      <c r="H3064" s="1">
        <v>15060000</v>
      </c>
      <c r="I3064" s="1">
        <v>6700000</v>
      </c>
      <c r="J3064" s="3">
        <v>22.6</v>
      </c>
      <c r="K3064" s="2">
        <f t="shared" si="141"/>
        <v>151420000</v>
      </c>
      <c r="L3064" s="2">
        <f t="shared" si="142"/>
        <v>9.9458459912825259E-2</v>
      </c>
      <c r="M3064" s="2">
        <f t="shared" si="143"/>
        <v>0.62779025227843088</v>
      </c>
    </row>
    <row r="3065" spans="1:13" x14ac:dyDescent="0.25">
      <c r="A3065" s="1" t="s">
        <v>6917</v>
      </c>
      <c r="B3065" s="1" t="s">
        <v>6918</v>
      </c>
      <c r="C3065" s="1" t="s">
        <v>4536</v>
      </c>
      <c r="D3065" s="1" t="s">
        <v>180</v>
      </c>
      <c r="E3065" s="1" t="s">
        <v>181</v>
      </c>
      <c r="F3065" s="1" t="s">
        <v>6919</v>
      </c>
      <c r="G3065" s="1">
        <v>19070000</v>
      </c>
      <c r="H3065" s="1">
        <v>27480000</v>
      </c>
      <c r="I3065" s="1">
        <v>29850000</v>
      </c>
      <c r="J3065" s="3">
        <v>8.09</v>
      </c>
      <c r="K3065" s="2">
        <f t="shared" si="141"/>
        <v>241486500</v>
      </c>
      <c r="L3065" s="2">
        <f t="shared" si="142"/>
        <v>0.11379518109707996</v>
      </c>
      <c r="M3065" s="2">
        <f t="shared" si="143"/>
        <v>7.8969217740950323E-2</v>
      </c>
    </row>
    <row r="3066" spans="1:13" x14ac:dyDescent="0.25">
      <c r="A3066" s="1" t="s">
        <v>6920</v>
      </c>
      <c r="B3066" s="1" t="s">
        <v>6921</v>
      </c>
      <c r="C3066" s="1" t="s">
        <v>4536</v>
      </c>
      <c r="D3066" s="1" t="s">
        <v>13</v>
      </c>
      <c r="E3066" s="1" t="s">
        <v>34</v>
      </c>
      <c r="F3066" s="1" t="s">
        <v>6922</v>
      </c>
      <c r="G3066" s="1">
        <v>56100000</v>
      </c>
      <c r="H3066" s="1">
        <v>8490000</v>
      </c>
      <c r="I3066" s="1">
        <v>6380000</v>
      </c>
      <c r="J3066" s="3">
        <v>9.57</v>
      </c>
      <c r="K3066" s="2">
        <f t="shared" si="141"/>
        <v>61056600</v>
      </c>
      <c r="L3066" s="2">
        <f t="shared" si="142"/>
        <v>0.13905130649266417</v>
      </c>
      <c r="M3066" s="2">
        <f t="shared" si="143"/>
        <v>0.91881958707166789</v>
      </c>
    </row>
    <row r="3067" spans="1:13" x14ac:dyDescent="0.25">
      <c r="A3067" s="1" t="s">
        <v>6923</v>
      </c>
      <c r="B3067" s="1" t="s">
        <v>6924</v>
      </c>
      <c r="C3067" s="1" t="s">
        <v>4536</v>
      </c>
      <c r="D3067" s="1" t="s">
        <v>39</v>
      </c>
      <c r="E3067" s="1" t="s">
        <v>40</v>
      </c>
      <c r="F3067" s="1" t="s">
        <v>6925</v>
      </c>
      <c r="G3067" s="1">
        <v>2070000</v>
      </c>
      <c r="H3067" s="1">
        <v>-94900000</v>
      </c>
      <c r="I3067" s="1">
        <v>65610000</v>
      </c>
      <c r="J3067" s="3">
        <v>21.38</v>
      </c>
      <c r="K3067" s="2">
        <f t="shared" si="141"/>
        <v>1402741800</v>
      </c>
      <c r="L3067" s="2">
        <f t="shared" si="142"/>
        <v>-6.7653220286156723E-2</v>
      </c>
      <c r="M3067" s="2">
        <f t="shared" si="143"/>
        <v>1.475681411931975E-3</v>
      </c>
    </row>
    <row r="3068" spans="1:13" x14ac:dyDescent="0.25">
      <c r="A3068" s="1" t="s">
        <v>6926</v>
      </c>
      <c r="B3068" s="1" t="s">
        <v>6927</v>
      </c>
      <c r="C3068" s="1" t="s">
        <v>4536</v>
      </c>
      <c r="D3068" s="1" t="s">
        <v>13</v>
      </c>
      <c r="E3068" s="1" t="s">
        <v>84</v>
      </c>
      <c r="F3068" s="1" t="s">
        <v>6928</v>
      </c>
      <c r="G3068" s="1">
        <v>1280000000</v>
      </c>
      <c r="H3068" s="1">
        <v>546880000</v>
      </c>
      <c r="I3068" s="1">
        <v>139960000</v>
      </c>
      <c r="J3068" s="3">
        <v>59.44</v>
      </c>
      <c r="K3068" s="2">
        <f t="shared" si="141"/>
        <v>8319222400</v>
      </c>
      <c r="L3068" s="2">
        <f t="shared" si="142"/>
        <v>6.5736913103801628E-2</v>
      </c>
      <c r="M3068" s="2">
        <f t="shared" si="143"/>
        <v>0.15386053388835957</v>
      </c>
    </row>
    <row r="3069" spans="1:13" x14ac:dyDescent="0.25">
      <c r="A3069" s="1" t="s">
        <v>6929</v>
      </c>
      <c r="B3069" s="1" t="s">
        <v>6930</v>
      </c>
      <c r="C3069" s="1" t="s">
        <v>4536</v>
      </c>
      <c r="D3069" s="1" t="s">
        <v>251</v>
      </c>
      <c r="E3069" s="1" t="s">
        <v>360</v>
      </c>
      <c r="F3069" s="1" t="s">
        <v>6931</v>
      </c>
      <c r="G3069" s="1">
        <v>6560000</v>
      </c>
      <c r="H3069" s="1">
        <v>-62880000</v>
      </c>
      <c r="I3069" s="1">
        <v>2210000</v>
      </c>
      <c r="J3069" s="3">
        <v>0.46</v>
      </c>
      <c r="K3069" s="1">
        <f t="shared" si="141"/>
        <v>1016600</v>
      </c>
      <c r="L3069" s="1">
        <f t="shared" si="142"/>
        <v>-61.85323627778871</v>
      </c>
      <c r="M3069" s="1">
        <f t="shared" si="143"/>
        <v>6.4528821562069645</v>
      </c>
    </row>
    <row r="3070" spans="1:13" x14ac:dyDescent="0.25">
      <c r="A3070" s="1" t="s">
        <v>6932</v>
      </c>
      <c r="B3070" s="1" t="s">
        <v>6933</v>
      </c>
      <c r="C3070" s="1" t="s">
        <v>4536</v>
      </c>
      <c r="D3070" s="1" t="s">
        <v>13</v>
      </c>
      <c r="E3070" s="1" t="s">
        <v>34</v>
      </c>
      <c r="F3070" s="1" t="s">
        <v>6934</v>
      </c>
      <c r="G3070" s="1">
        <v>94360000</v>
      </c>
      <c r="H3070" s="1">
        <v>3820000</v>
      </c>
      <c r="I3070" s="1">
        <v>18230000</v>
      </c>
      <c r="J3070" s="3">
        <v>11.79</v>
      </c>
      <c r="K3070" s="2">
        <f t="shared" si="141"/>
        <v>214931699.99999997</v>
      </c>
      <c r="L3070" s="2">
        <f t="shared" si="142"/>
        <v>1.7773087915835591E-2</v>
      </c>
      <c r="M3070" s="2">
        <f t="shared" si="143"/>
        <v>0.43902318736603307</v>
      </c>
    </row>
    <row r="3071" spans="1:13" x14ac:dyDescent="0.25">
      <c r="A3071" s="1" t="s">
        <v>6935</v>
      </c>
      <c r="B3071" s="1" t="s">
        <v>6936</v>
      </c>
      <c r="C3071" s="1" t="s">
        <v>4536</v>
      </c>
      <c r="D3071" s="1" t="s">
        <v>50</v>
      </c>
      <c r="E3071" s="1" t="s">
        <v>619</v>
      </c>
      <c r="F3071" s="1" t="s">
        <v>6937</v>
      </c>
      <c r="G3071" s="1">
        <v>3220000000</v>
      </c>
      <c r="H3071" s="1">
        <v>185000000</v>
      </c>
      <c r="I3071" s="1">
        <v>240000000</v>
      </c>
      <c r="J3071" s="3">
        <v>61.23</v>
      </c>
      <c r="K3071" s="2">
        <f t="shared" si="141"/>
        <v>14695200000</v>
      </c>
      <c r="L3071" s="2">
        <f t="shared" si="142"/>
        <v>1.2589144754749849E-2</v>
      </c>
      <c r="M3071" s="2">
        <f t="shared" si="143"/>
        <v>0.21911916816375415</v>
      </c>
    </row>
    <row r="3072" spans="1:13" x14ac:dyDescent="0.25">
      <c r="A3072" s="1" t="s">
        <v>6938</v>
      </c>
      <c r="B3072" s="1" t="s">
        <v>6939</v>
      </c>
      <c r="C3072" s="1" t="s">
        <v>4536</v>
      </c>
      <c r="D3072" s="1" t="s">
        <v>50</v>
      </c>
      <c r="E3072" s="1" t="s">
        <v>619</v>
      </c>
      <c r="F3072" s="1" t="s">
        <v>6937</v>
      </c>
      <c r="G3072" s="1">
        <v>3220000000</v>
      </c>
      <c r="H3072" s="1">
        <v>185000000</v>
      </c>
      <c r="I3072" s="1">
        <v>240000000</v>
      </c>
      <c r="J3072" s="3">
        <v>68.150000000000006</v>
      </c>
      <c r="K3072" s="2">
        <f t="shared" si="141"/>
        <v>16356000000.000002</v>
      </c>
      <c r="L3072" s="2">
        <f t="shared" si="142"/>
        <v>1.1310833944729761E-2</v>
      </c>
      <c r="M3072" s="2">
        <f t="shared" si="143"/>
        <v>0.19686965028124234</v>
      </c>
    </row>
    <row r="3073" spans="1:13" x14ac:dyDescent="0.25">
      <c r="A3073" s="1" t="s">
        <v>6940</v>
      </c>
      <c r="B3073" s="1" t="s">
        <v>6941</v>
      </c>
      <c r="C3073" s="1" t="s">
        <v>4536</v>
      </c>
      <c r="D3073" s="1" t="s">
        <v>144</v>
      </c>
      <c r="E3073" s="1" t="s">
        <v>1961</v>
      </c>
      <c r="F3073" s="1" t="s">
        <v>6942</v>
      </c>
      <c r="G3073" s="1">
        <v>1370000000</v>
      </c>
      <c r="H3073" s="1">
        <v>11300000</v>
      </c>
      <c r="I3073" s="1">
        <v>26000000</v>
      </c>
      <c r="J3073" s="3">
        <v>30.01</v>
      </c>
      <c r="K3073" s="2">
        <f t="shared" si="141"/>
        <v>780260000</v>
      </c>
      <c r="L3073" s="2">
        <f t="shared" si="142"/>
        <v>1.4482352036500654E-2</v>
      </c>
      <c r="M3073" s="2">
        <f t="shared" si="143"/>
        <v>1.7558249814164508</v>
      </c>
    </row>
    <row r="3074" spans="1:13" x14ac:dyDescent="0.25">
      <c r="A3074" s="1" t="s">
        <v>6943</v>
      </c>
      <c r="B3074" s="1" t="s">
        <v>6944</v>
      </c>
      <c r="C3074" s="1" t="s">
        <v>4536</v>
      </c>
      <c r="D3074" s="1" t="s">
        <v>13</v>
      </c>
      <c r="E3074" s="1" t="s">
        <v>34</v>
      </c>
      <c r="F3074" s="1" t="s">
        <v>6945</v>
      </c>
      <c r="G3074" s="1">
        <v>69460000</v>
      </c>
      <c r="H3074" s="1">
        <v>9620000</v>
      </c>
      <c r="I3074" s="1">
        <v>6280000</v>
      </c>
      <c r="J3074" s="3">
        <v>16</v>
      </c>
      <c r="K3074" s="2">
        <f t="shared" si="141"/>
        <v>100480000</v>
      </c>
      <c r="L3074" s="2">
        <f t="shared" si="142"/>
        <v>9.5740445859872611E-2</v>
      </c>
      <c r="M3074" s="2">
        <f t="shared" si="143"/>
        <v>0.69128184713375795</v>
      </c>
    </row>
    <row r="3075" spans="1:13" x14ac:dyDescent="0.25">
      <c r="A3075" s="1" t="s">
        <v>6946</v>
      </c>
      <c r="B3075" s="1" t="s">
        <v>6947</v>
      </c>
      <c r="C3075" s="1" t="s">
        <v>4536</v>
      </c>
      <c r="D3075" s="1" t="s">
        <v>26</v>
      </c>
      <c r="E3075" s="1" t="s">
        <v>27</v>
      </c>
      <c r="F3075" s="1" t="s">
        <v>6948</v>
      </c>
      <c r="G3075" s="1">
        <v>5750000000</v>
      </c>
      <c r="H3075" s="1">
        <v>29000000</v>
      </c>
      <c r="I3075" s="1">
        <v>248460000</v>
      </c>
      <c r="J3075" s="3">
        <v>24.11</v>
      </c>
      <c r="K3075" s="2">
        <f t="shared" ref="K3075:K3138" si="144">I3075*J3075</f>
        <v>5990370600</v>
      </c>
      <c r="L3075" s="2">
        <f t="shared" ref="L3075:L3138" si="145">H3075/K3075</f>
        <v>4.8411028192479446E-3</v>
      </c>
      <c r="M3075" s="2">
        <f t="shared" ref="M3075:M3138" si="146">G3075/K3075</f>
        <v>0.95987383485088551</v>
      </c>
    </row>
    <row r="3076" spans="1:13" x14ac:dyDescent="0.25">
      <c r="A3076" s="1" t="s">
        <v>6949</v>
      </c>
      <c r="B3076" s="1" t="s">
        <v>6950</v>
      </c>
      <c r="C3076" s="1" t="s">
        <v>4536</v>
      </c>
      <c r="D3076" s="1" t="s">
        <v>13</v>
      </c>
      <c r="E3076" s="1" t="s">
        <v>34</v>
      </c>
      <c r="F3076" s="1" t="s">
        <v>6951</v>
      </c>
      <c r="G3076" s="1">
        <v>316570000</v>
      </c>
      <c r="H3076" s="1">
        <v>85890000</v>
      </c>
      <c r="I3076" s="1">
        <v>29560000</v>
      </c>
      <c r="J3076" s="3">
        <v>33.75</v>
      </c>
      <c r="K3076" s="2">
        <f t="shared" si="144"/>
        <v>997650000</v>
      </c>
      <c r="L3076" s="2">
        <f t="shared" si="145"/>
        <v>8.6092316944820321E-2</v>
      </c>
      <c r="M3076" s="2">
        <f t="shared" si="146"/>
        <v>0.31731569187590841</v>
      </c>
    </row>
    <row r="3077" spans="1:13" x14ac:dyDescent="0.25">
      <c r="A3077" s="1" t="s">
        <v>6952</v>
      </c>
      <c r="B3077" s="1" t="s">
        <v>6953</v>
      </c>
      <c r="C3077" s="1" t="s">
        <v>4536</v>
      </c>
      <c r="D3077" s="1" t="s">
        <v>128</v>
      </c>
      <c r="E3077" s="1" t="s">
        <v>307</v>
      </c>
      <c r="F3077" s="1" t="s">
        <v>6954</v>
      </c>
      <c r="G3077" s="1">
        <v>80420000</v>
      </c>
      <c r="H3077" s="1">
        <v>-5800000</v>
      </c>
      <c r="I3077" s="1">
        <v>21500000</v>
      </c>
      <c r="J3077" s="3">
        <v>3.74</v>
      </c>
      <c r="K3077" s="2">
        <f t="shared" si="144"/>
        <v>80410000</v>
      </c>
      <c r="L3077" s="2">
        <f t="shared" si="145"/>
        <v>-7.2130332048252699E-2</v>
      </c>
      <c r="M3077" s="2">
        <f t="shared" si="146"/>
        <v>1.0001243626414624</v>
      </c>
    </row>
    <row r="3078" spans="1:13" x14ac:dyDescent="0.25">
      <c r="A3078" s="1" t="s">
        <v>6955</v>
      </c>
      <c r="B3078" s="1" t="s">
        <v>6956</v>
      </c>
      <c r="C3078" s="1" t="s">
        <v>4536</v>
      </c>
      <c r="D3078" s="1" t="s">
        <v>13</v>
      </c>
      <c r="E3078" s="1" t="s">
        <v>245</v>
      </c>
      <c r="F3078" s="1" t="s">
        <v>6957</v>
      </c>
      <c r="G3078" s="1">
        <v>92300000</v>
      </c>
      <c r="H3078" s="1">
        <v>35550000</v>
      </c>
      <c r="I3078" s="1">
        <v>33310000</v>
      </c>
      <c r="J3078" s="3">
        <v>13.94</v>
      </c>
      <c r="K3078" s="2">
        <f t="shared" si="144"/>
        <v>464341400</v>
      </c>
      <c r="L3078" s="2">
        <f t="shared" si="145"/>
        <v>7.6560048274825376E-2</v>
      </c>
      <c r="M3078" s="2">
        <f t="shared" si="146"/>
        <v>0.19877615909328783</v>
      </c>
    </row>
    <row r="3079" spans="1:13" x14ac:dyDescent="0.25">
      <c r="A3079" s="1" t="s">
        <v>6958</v>
      </c>
      <c r="B3079" s="1" t="s">
        <v>6959</v>
      </c>
      <c r="C3079" s="1" t="s">
        <v>4536</v>
      </c>
      <c r="D3079" s="1" t="s">
        <v>39</v>
      </c>
      <c r="E3079" s="1" t="s">
        <v>1591</v>
      </c>
      <c r="F3079" s="1" t="s">
        <v>6960</v>
      </c>
      <c r="G3079" s="1">
        <v>0</v>
      </c>
      <c r="H3079" s="1">
        <v>-41070000</v>
      </c>
      <c r="I3079" s="1">
        <v>60160000</v>
      </c>
      <c r="J3079" s="3">
        <v>3.94</v>
      </c>
      <c r="K3079" s="2">
        <f t="shared" si="144"/>
        <v>237030400</v>
      </c>
      <c r="L3079" s="2">
        <f t="shared" si="145"/>
        <v>-0.17326891402959282</v>
      </c>
      <c r="M3079" s="2">
        <f t="shared" si="146"/>
        <v>0</v>
      </c>
    </row>
    <row r="3080" spans="1:13" x14ac:dyDescent="0.25">
      <c r="A3080" s="1" t="s">
        <v>6961</v>
      </c>
      <c r="B3080" s="1" t="s">
        <v>6962</v>
      </c>
      <c r="C3080" s="1" t="s">
        <v>4536</v>
      </c>
      <c r="D3080" s="1" t="s">
        <v>112</v>
      </c>
      <c r="E3080" s="1" t="s">
        <v>205</v>
      </c>
      <c r="F3080" s="1" t="s">
        <v>61</v>
      </c>
      <c r="G3080" s="1">
        <v>108650000</v>
      </c>
      <c r="H3080" s="1">
        <v>18260000</v>
      </c>
      <c r="I3080" s="1">
        <v>38540000</v>
      </c>
      <c r="J3080" s="3">
        <v>9.16</v>
      </c>
      <c r="K3080" s="2">
        <f t="shared" si="144"/>
        <v>353026400</v>
      </c>
      <c r="L3080" s="2">
        <f t="shared" si="145"/>
        <v>5.1724177002059904E-2</v>
      </c>
      <c r="M3080" s="2">
        <f t="shared" si="146"/>
        <v>0.30776735111028525</v>
      </c>
    </row>
    <row r="3081" spans="1:13" x14ac:dyDescent="0.25">
      <c r="A3081" s="1" t="s">
        <v>6963</v>
      </c>
      <c r="B3081" s="1" t="s">
        <v>6964</v>
      </c>
      <c r="C3081" s="1" t="s">
        <v>4536</v>
      </c>
      <c r="D3081" s="1" t="s">
        <v>144</v>
      </c>
      <c r="E3081" s="1" t="s">
        <v>294</v>
      </c>
      <c r="F3081" s="1" t="s">
        <v>6965</v>
      </c>
      <c r="G3081" s="1">
        <v>143530000</v>
      </c>
      <c r="H3081" s="1">
        <v>51940000</v>
      </c>
      <c r="I3081" s="1">
        <v>37240000</v>
      </c>
      <c r="J3081" s="3">
        <v>5.93</v>
      </c>
      <c r="K3081" s="2">
        <f t="shared" si="144"/>
        <v>220833200</v>
      </c>
      <c r="L3081" s="2">
        <f t="shared" si="145"/>
        <v>0.23520014200763292</v>
      </c>
      <c r="M3081" s="2">
        <f t="shared" si="146"/>
        <v>0.64994756223249039</v>
      </c>
    </row>
    <row r="3082" spans="1:13" x14ac:dyDescent="0.25">
      <c r="A3082" s="1" t="s">
        <v>6966</v>
      </c>
      <c r="B3082" s="1" t="s">
        <v>6967</v>
      </c>
      <c r="C3082" s="1" t="s">
        <v>4536</v>
      </c>
      <c r="D3082" s="1" t="s">
        <v>13</v>
      </c>
      <c r="E3082" s="1" t="s">
        <v>245</v>
      </c>
      <c r="F3082" s="1" t="s">
        <v>6968</v>
      </c>
      <c r="G3082" s="1">
        <v>559310000</v>
      </c>
      <c r="H3082" s="1">
        <v>258630000</v>
      </c>
      <c r="I3082" s="1">
        <v>170320000</v>
      </c>
      <c r="J3082" s="3">
        <v>16.600000000000001</v>
      </c>
      <c r="K3082" s="2">
        <f t="shared" si="144"/>
        <v>2827312000.0000005</v>
      </c>
      <c r="L3082" s="2">
        <f t="shared" si="145"/>
        <v>9.1475578217048548E-2</v>
      </c>
      <c r="M3082" s="2">
        <f t="shared" si="146"/>
        <v>0.19782394019478569</v>
      </c>
    </row>
    <row r="3083" spans="1:13" x14ac:dyDescent="0.25">
      <c r="A3083" s="1" t="s">
        <v>6969</v>
      </c>
      <c r="B3083" s="1" t="s">
        <v>6970</v>
      </c>
      <c r="C3083" s="1" t="s">
        <v>4536</v>
      </c>
      <c r="D3083" s="1" t="s">
        <v>13</v>
      </c>
      <c r="E3083" s="1" t="s">
        <v>4684</v>
      </c>
      <c r="F3083" s="1" t="s">
        <v>6971</v>
      </c>
      <c r="G3083" s="1">
        <v>96770000</v>
      </c>
      <c r="H3083" s="1">
        <v>30790000</v>
      </c>
      <c r="I3083" s="1">
        <v>17030000</v>
      </c>
      <c r="J3083" s="3">
        <v>26.8</v>
      </c>
      <c r="K3083" s="2">
        <f t="shared" si="144"/>
        <v>456404000</v>
      </c>
      <c r="L3083" s="2">
        <f t="shared" si="145"/>
        <v>6.7462160717259273E-2</v>
      </c>
      <c r="M3083" s="2">
        <f t="shared" si="146"/>
        <v>0.21202706374177263</v>
      </c>
    </row>
    <row r="3084" spans="1:13" x14ac:dyDescent="0.25">
      <c r="A3084" s="1" t="s">
        <v>6972</v>
      </c>
      <c r="B3084" s="1" t="s">
        <v>6973</v>
      </c>
      <c r="C3084" s="1" t="s">
        <v>4536</v>
      </c>
      <c r="D3084" s="1" t="s">
        <v>13</v>
      </c>
      <c r="E3084" s="1" t="s">
        <v>245</v>
      </c>
      <c r="F3084" s="1" t="s">
        <v>6974</v>
      </c>
      <c r="G3084" s="1">
        <v>436140000</v>
      </c>
      <c r="H3084" s="1">
        <v>12770000</v>
      </c>
      <c r="I3084" s="1">
        <v>187430000</v>
      </c>
      <c r="J3084" s="3">
        <v>9.36</v>
      </c>
      <c r="K3084" s="2">
        <f t="shared" si="144"/>
        <v>1754344800</v>
      </c>
      <c r="L3084" s="2">
        <f t="shared" si="145"/>
        <v>7.2790707961171604E-3</v>
      </c>
      <c r="M3084" s="2">
        <f t="shared" si="146"/>
        <v>0.24860563328257934</v>
      </c>
    </row>
    <row r="3085" spans="1:13" x14ac:dyDescent="0.25">
      <c r="A3085" s="1" t="s">
        <v>6975</v>
      </c>
      <c r="B3085" s="1" t="s">
        <v>6976</v>
      </c>
      <c r="C3085" s="1" t="s">
        <v>4536</v>
      </c>
      <c r="D3085" s="1" t="s">
        <v>39</v>
      </c>
      <c r="E3085" s="1" t="s">
        <v>272</v>
      </c>
      <c r="F3085" s="1" t="s">
        <v>6977</v>
      </c>
      <c r="G3085" s="1">
        <v>0</v>
      </c>
      <c r="H3085" s="1">
        <v>-7100000</v>
      </c>
      <c r="I3085" s="1">
        <v>20760000</v>
      </c>
      <c r="J3085" s="3">
        <v>0.47810000000000002</v>
      </c>
      <c r="K3085" s="2">
        <f t="shared" si="144"/>
        <v>9925356</v>
      </c>
      <c r="L3085" s="2">
        <f t="shared" si="145"/>
        <v>-0.71533958076667481</v>
      </c>
      <c r="M3085" s="2">
        <f t="shared" si="146"/>
        <v>0</v>
      </c>
    </row>
    <row r="3086" spans="1:13" x14ac:dyDescent="0.25">
      <c r="A3086" s="1" t="s">
        <v>6978</v>
      </c>
      <c r="B3086" s="1" t="s">
        <v>6979</v>
      </c>
      <c r="C3086" s="1" t="s">
        <v>4536</v>
      </c>
      <c r="D3086" s="1" t="s">
        <v>50</v>
      </c>
      <c r="E3086" s="1" t="s">
        <v>619</v>
      </c>
      <c r="F3086" s="1" t="s">
        <v>6980</v>
      </c>
      <c r="G3086" s="1">
        <v>1050000000</v>
      </c>
      <c r="H3086" s="1">
        <v>255760000</v>
      </c>
      <c r="I3086" s="1">
        <v>30780000</v>
      </c>
      <c r="J3086" s="3">
        <v>36.090000000000003</v>
      </c>
      <c r="K3086" s="2">
        <f t="shared" si="144"/>
        <v>1110850200</v>
      </c>
      <c r="L3086" s="2">
        <f t="shared" si="145"/>
        <v>0.23023806450230644</v>
      </c>
      <c r="M3086" s="2">
        <f t="shared" si="146"/>
        <v>0.94522195701994738</v>
      </c>
    </row>
    <row r="3087" spans="1:13" x14ac:dyDescent="0.25">
      <c r="A3087" s="1" t="s">
        <v>6981</v>
      </c>
      <c r="B3087" s="1" t="s">
        <v>6982</v>
      </c>
      <c r="C3087" s="1" t="s">
        <v>4536</v>
      </c>
      <c r="D3087" s="1" t="s">
        <v>112</v>
      </c>
      <c r="E3087" s="1" t="s">
        <v>186</v>
      </c>
      <c r="F3087" s="1" t="s">
        <v>6983</v>
      </c>
      <c r="G3087" s="1">
        <v>750270000</v>
      </c>
      <c r="H3087" s="1">
        <v>-8870000</v>
      </c>
      <c r="I3087" s="1">
        <v>410320000</v>
      </c>
      <c r="J3087" s="3">
        <v>6.74</v>
      </c>
      <c r="K3087" s="2">
        <f t="shared" si="144"/>
        <v>2765556800</v>
      </c>
      <c r="L3087" s="2">
        <f t="shared" si="145"/>
        <v>-3.2073107303382813E-3</v>
      </c>
      <c r="M3087" s="2">
        <f t="shared" si="146"/>
        <v>0.27129075779604311</v>
      </c>
    </row>
    <row r="3088" spans="1:13" x14ac:dyDescent="0.25">
      <c r="A3088" s="1" t="s">
        <v>6984</v>
      </c>
      <c r="B3088" s="1" t="s">
        <v>6985</v>
      </c>
      <c r="C3088" s="1" t="s">
        <v>4536</v>
      </c>
      <c r="D3088" s="1" t="s">
        <v>112</v>
      </c>
      <c r="E3088" s="1" t="s">
        <v>2438</v>
      </c>
      <c r="F3088" s="1" t="s">
        <v>4457</v>
      </c>
      <c r="G3088" s="1">
        <v>1410000000</v>
      </c>
      <c r="H3088" s="1">
        <v>-605430000</v>
      </c>
      <c r="I3088" s="1">
        <v>183520000</v>
      </c>
      <c r="J3088" s="3">
        <v>6.81</v>
      </c>
      <c r="K3088" s="2">
        <f t="shared" si="144"/>
        <v>1249771200</v>
      </c>
      <c r="L3088" s="2">
        <f t="shared" si="145"/>
        <v>-0.48443267055601857</v>
      </c>
      <c r="M3088" s="2">
        <f t="shared" si="146"/>
        <v>1.1282065069190264</v>
      </c>
    </row>
    <row r="3089" spans="1:13" x14ac:dyDescent="0.25">
      <c r="A3089" s="1" t="s">
        <v>6986</v>
      </c>
      <c r="B3089" s="1" t="s">
        <v>6987</v>
      </c>
      <c r="C3089" s="1" t="s">
        <v>4536</v>
      </c>
      <c r="D3089" s="1" t="s">
        <v>13</v>
      </c>
      <c r="E3089" s="1" t="s">
        <v>245</v>
      </c>
      <c r="F3089" s="1" t="s">
        <v>6988</v>
      </c>
      <c r="G3089" s="1">
        <v>31120000</v>
      </c>
      <c r="H3089" s="1">
        <v>25330000</v>
      </c>
      <c r="I3089" s="1">
        <v>7600000</v>
      </c>
      <c r="J3089" s="3">
        <v>10.71</v>
      </c>
      <c r="K3089" s="2">
        <f t="shared" si="144"/>
        <v>81396000</v>
      </c>
      <c r="L3089" s="2">
        <f t="shared" si="145"/>
        <v>0.31119465329991647</v>
      </c>
      <c r="M3089" s="2">
        <f t="shared" si="146"/>
        <v>0.382328369944469</v>
      </c>
    </row>
    <row r="3090" spans="1:13" x14ac:dyDescent="0.25">
      <c r="A3090" s="1" t="s">
        <v>6989</v>
      </c>
      <c r="B3090" s="1" t="s">
        <v>6990</v>
      </c>
      <c r="C3090" s="1" t="s">
        <v>4536</v>
      </c>
      <c r="D3090" s="1" t="s">
        <v>13</v>
      </c>
      <c r="E3090" s="1" t="s">
        <v>245</v>
      </c>
      <c r="F3090" s="1" t="s">
        <v>6991</v>
      </c>
      <c r="G3090" s="1">
        <v>8660000</v>
      </c>
      <c r="H3090" s="1">
        <v>14470000</v>
      </c>
      <c r="I3090" s="1">
        <v>40980000</v>
      </c>
      <c r="J3090" s="3">
        <v>1.94</v>
      </c>
      <c r="K3090" s="2">
        <f t="shared" si="144"/>
        <v>79501200</v>
      </c>
      <c r="L3090" s="2">
        <f t="shared" si="145"/>
        <v>0.18200983129814394</v>
      </c>
      <c r="M3090" s="2">
        <f t="shared" si="146"/>
        <v>0.10892917339612483</v>
      </c>
    </row>
    <row r="3091" spans="1:13" x14ac:dyDescent="0.25">
      <c r="A3091" s="1" t="s">
        <v>6992</v>
      </c>
      <c r="B3091" s="1" t="s">
        <v>6993</v>
      </c>
      <c r="C3091" s="1" t="s">
        <v>4536</v>
      </c>
      <c r="D3091" s="1" t="s">
        <v>112</v>
      </c>
      <c r="E3091" s="1" t="s">
        <v>205</v>
      </c>
      <c r="F3091" s="1" t="s">
        <v>6994</v>
      </c>
      <c r="G3091" s="1">
        <v>3340000000</v>
      </c>
      <c r="H3091" s="1">
        <v>1350000000</v>
      </c>
      <c r="I3091" s="1">
        <v>624000000</v>
      </c>
      <c r="J3091" s="3">
        <v>22.66</v>
      </c>
      <c r="K3091" s="2">
        <f t="shared" si="144"/>
        <v>14139840000</v>
      </c>
      <c r="L3091" s="2">
        <f t="shared" si="145"/>
        <v>9.5474913436078487E-2</v>
      </c>
      <c r="M3091" s="2">
        <f t="shared" si="146"/>
        <v>0.23621200805666825</v>
      </c>
    </row>
    <row r="3092" spans="1:13" x14ac:dyDescent="0.25">
      <c r="A3092" s="1" t="s">
        <v>6995</v>
      </c>
      <c r="B3092" s="1" t="s">
        <v>6996</v>
      </c>
      <c r="C3092" s="1" t="s">
        <v>4536</v>
      </c>
      <c r="D3092" s="1" t="s">
        <v>39</v>
      </c>
      <c r="E3092" s="1" t="s">
        <v>1591</v>
      </c>
      <c r="F3092" s="1" t="s">
        <v>6997</v>
      </c>
      <c r="G3092" s="1">
        <v>5840000</v>
      </c>
      <c r="H3092" s="1">
        <v>-7900000</v>
      </c>
      <c r="I3092" s="1">
        <v>168970</v>
      </c>
      <c r="J3092" s="3">
        <v>2.88</v>
      </c>
      <c r="K3092" s="1">
        <f t="shared" si="144"/>
        <v>486633.6</v>
      </c>
      <c r="L3092" s="1">
        <f t="shared" si="145"/>
        <v>-16.233979733417502</v>
      </c>
      <c r="M3092" s="1">
        <f t="shared" si="146"/>
        <v>12.000815397868129</v>
      </c>
    </row>
    <row r="3093" spans="1:13" x14ac:dyDescent="0.25">
      <c r="A3093" s="1" t="s">
        <v>6998</v>
      </c>
      <c r="B3093" s="1" t="s">
        <v>6999</v>
      </c>
      <c r="C3093" s="1" t="s">
        <v>4536</v>
      </c>
      <c r="D3093" s="1" t="s">
        <v>65</v>
      </c>
      <c r="E3093" s="1" t="s">
        <v>399</v>
      </c>
      <c r="F3093" s="1" t="s">
        <v>7000</v>
      </c>
      <c r="G3093" s="1">
        <v>124510000</v>
      </c>
      <c r="H3093" s="1">
        <v>12210000</v>
      </c>
      <c r="I3093" s="1">
        <v>13220000</v>
      </c>
      <c r="J3093" s="3">
        <v>13.38</v>
      </c>
      <c r="K3093" s="2">
        <f t="shared" si="144"/>
        <v>176883600</v>
      </c>
      <c r="L3093" s="2">
        <f t="shared" si="145"/>
        <v>6.902844582539025E-2</v>
      </c>
      <c r="M3093" s="2">
        <f t="shared" si="146"/>
        <v>0.70390923748725154</v>
      </c>
    </row>
    <row r="3094" spans="1:13" x14ac:dyDescent="0.25">
      <c r="A3094" s="1" t="s">
        <v>7001</v>
      </c>
      <c r="B3094" s="1" t="s">
        <v>7002</v>
      </c>
      <c r="C3094" s="1" t="s">
        <v>4536</v>
      </c>
      <c r="D3094" s="1" t="s">
        <v>39</v>
      </c>
      <c r="E3094" s="1" t="s">
        <v>1591</v>
      </c>
      <c r="F3094" s="1" t="s">
        <v>7003</v>
      </c>
      <c r="G3094" s="1">
        <v>237000</v>
      </c>
      <c r="H3094" s="1">
        <v>-184130000</v>
      </c>
      <c r="I3094" s="1">
        <v>570650000</v>
      </c>
      <c r="J3094" s="3">
        <v>3.43</v>
      </c>
      <c r="K3094" s="2">
        <f t="shared" si="144"/>
        <v>1957329500</v>
      </c>
      <c r="L3094" s="2">
        <f t="shared" si="145"/>
        <v>-9.4072050720126574E-2</v>
      </c>
      <c r="M3094" s="2">
        <f t="shared" si="146"/>
        <v>1.2108334340232445E-4</v>
      </c>
    </row>
    <row r="3095" spans="1:13" x14ac:dyDescent="0.25">
      <c r="A3095" s="1" t="s">
        <v>7004</v>
      </c>
      <c r="B3095" s="1" t="s">
        <v>7005</v>
      </c>
      <c r="C3095" s="1" t="s">
        <v>4536</v>
      </c>
      <c r="D3095" s="1" t="s">
        <v>166</v>
      </c>
      <c r="E3095" s="1" t="s">
        <v>314</v>
      </c>
      <c r="F3095" s="1" t="s">
        <v>7006</v>
      </c>
      <c r="G3095" s="1">
        <v>17200000</v>
      </c>
      <c r="H3095" s="1">
        <v>-66220000</v>
      </c>
      <c r="I3095" s="1">
        <v>238690000</v>
      </c>
      <c r="J3095" s="3">
        <v>0.74560000000000004</v>
      </c>
      <c r="K3095" s="2">
        <f t="shared" si="144"/>
        <v>177967264</v>
      </c>
      <c r="L3095" s="2">
        <f t="shared" si="145"/>
        <v>-0.37209090318992599</v>
      </c>
      <c r="M3095" s="2">
        <f t="shared" si="146"/>
        <v>9.6646987841539217E-2</v>
      </c>
    </row>
    <row r="3096" spans="1:13" x14ac:dyDescent="0.25">
      <c r="A3096" s="1" t="s">
        <v>7007</v>
      </c>
      <c r="B3096" s="1" t="s">
        <v>7008</v>
      </c>
      <c r="C3096" s="1" t="s">
        <v>4536</v>
      </c>
      <c r="D3096" s="1" t="s">
        <v>13</v>
      </c>
      <c r="E3096" s="1" t="s">
        <v>34</v>
      </c>
      <c r="F3096" s="1" t="s">
        <v>7009</v>
      </c>
      <c r="G3096" s="1">
        <v>21480000000</v>
      </c>
      <c r="H3096" s="1">
        <v>1140000000</v>
      </c>
      <c r="I3096" s="1">
        <v>147470000</v>
      </c>
      <c r="J3096" s="3">
        <v>28.66</v>
      </c>
      <c r="K3096" s="2">
        <f t="shared" si="144"/>
        <v>4226490200</v>
      </c>
      <c r="L3096" s="2">
        <f t="shared" si="145"/>
        <v>0.26972734965764267</v>
      </c>
      <c r="M3096" s="2">
        <f t="shared" si="146"/>
        <v>5.0822311146018979</v>
      </c>
    </row>
    <row r="3097" spans="1:13" x14ac:dyDescent="0.25">
      <c r="A3097" s="1" t="s">
        <v>7010</v>
      </c>
      <c r="B3097" s="1" t="s">
        <v>7011</v>
      </c>
      <c r="C3097" s="1" t="s">
        <v>4536</v>
      </c>
      <c r="D3097" s="1" t="s">
        <v>251</v>
      </c>
      <c r="E3097" s="1" t="s">
        <v>1006</v>
      </c>
      <c r="F3097" s="1" t="s">
        <v>7012</v>
      </c>
      <c r="G3097" s="1">
        <v>1540000</v>
      </c>
      <c r="H3097" s="1">
        <v>-110120000</v>
      </c>
      <c r="I3097" s="1">
        <v>55140000</v>
      </c>
      <c r="J3097" s="3">
        <v>3.0599999999999999E-2</v>
      </c>
      <c r="K3097" s="1">
        <f t="shared" si="144"/>
        <v>1687284</v>
      </c>
      <c r="L3097" s="1">
        <f t="shared" si="145"/>
        <v>-65.264650171518255</v>
      </c>
      <c r="M3097" s="1">
        <f t="shared" si="146"/>
        <v>0.91270941939827555</v>
      </c>
    </row>
    <row r="3098" spans="1:13" x14ac:dyDescent="0.25">
      <c r="A3098" s="1" t="s">
        <v>7013</v>
      </c>
      <c r="B3098" s="1" t="s">
        <v>7014</v>
      </c>
      <c r="C3098" s="1" t="s">
        <v>4536</v>
      </c>
      <c r="D3098" s="1" t="s">
        <v>548</v>
      </c>
      <c r="E3098" s="1" t="s">
        <v>549</v>
      </c>
      <c r="F3098" s="1" t="s">
        <v>7015</v>
      </c>
      <c r="G3098" s="1">
        <v>563950000</v>
      </c>
      <c r="H3098" s="1">
        <v>-479450000</v>
      </c>
      <c r="I3098" s="1">
        <v>111990000</v>
      </c>
      <c r="J3098" s="3">
        <v>19.2</v>
      </c>
      <c r="K3098" s="2">
        <f t="shared" si="144"/>
        <v>2150208000</v>
      </c>
      <c r="L3098" s="2">
        <f t="shared" si="145"/>
        <v>-0.2229784281334643</v>
      </c>
      <c r="M3098" s="2">
        <f t="shared" si="146"/>
        <v>0.26227695181117361</v>
      </c>
    </row>
    <row r="3099" spans="1:13" x14ac:dyDescent="0.25">
      <c r="A3099" s="1" t="s">
        <v>7016</v>
      </c>
      <c r="B3099" s="1" t="s">
        <v>7017</v>
      </c>
      <c r="C3099" s="1" t="s">
        <v>4536</v>
      </c>
      <c r="D3099" s="1" t="s">
        <v>39</v>
      </c>
      <c r="E3099" s="1" t="s">
        <v>824</v>
      </c>
      <c r="F3099" s="1" t="s">
        <v>7018</v>
      </c>
      <c r="G3099" s="1">
        <v>12250000</v>
      </c>
      <c r="H3099" s="1">
        <v>158030</v>
      </c>
      <c r="I3099" s="1">
        <v>1270000</v>
      </c>
      <c r="J3099" s="3">
        <v>7.74</v>
      </c>
      <c r="K3099" s="2">
        <f t="shared" si="144"/>
        <v>9829800</v>
      </c>
      <c r="L3099" s="2">
        <f t="shared" si="145"/>
        <v>1.6076624142912367E-2</v>
      </c>
      <c r="M3099" s="2">
        <f t="shared" si="146"/>
        <v>1.2462105027569228</v>
      </c>
    </row>
    <row r="3100" spans="1:13" x14ac:dyDescent="0.25">
      <c r="A3100" s="1" t="s">
        <v>7019</v>
      </c>
      <c r="B3100" s="1" t="s">
        <v>7020</v>
      </c>
      <c r="C3100" s="1" t="s">
        <v>4536</v>
      </c>
      <c r="D3100" s="1" t="s">
        <v>95</v>
      </c>
      <c r="E3100" s="1" t="s">
        <v>229</v>
      </c>
      <c r="F3100" s="1" t="s">
        <v>7021</v>
      </c>
      <c r="G3100" s="1">
        <v>151070000</v>
      </c>
      <c r="H3100" s="1">
        <v>-24400000</v>
      </c>
      <c r="I3100" s="1">
        <v>16190000</v>
      </c>
      <c r="J3100" s="3">
        <v>6.78</v>
      </c>
      <c r="K3100" s="2">
        <f t="shared" si="144"/>
        <v>109768200</v>
      </c>
      <c r="L3100" s="2">
        <f t="shared" si="145"/>
        <v>-0.22228660030865041</v>
      </c>
      <c r="M3100" s="2">
        <f t="shared" si="146"/>
        <v>1.3762637995339269</v>
      </c>
    </row>
    <row r="3101" spans="1:13" x14ac:dyDescent="0.25">
      <c r="A3101" s="1" t="s">
        <v>7022</v>
      </c>
      <c r="B3101" s="1" t="s">
        <v>7023</v>
      </c>
      <c r="C3101" s="1" t="s">
        <v>4536</v>
      </c>
      <c r="D3101" s="1" t="s">
        <v>112</v>
      </c>
      <c r="E3101" s="1" t="s">
        <v>205</v>
      </c>
      <c r="F3101" s="1" t="s">
        <v>7024</v>
      </c>
      <c r="G3101" s="1">
        <v>4290000</v>
      </c>
      <c r="H3101" s="1">
        <v>-3460000</v>
      </c>
      <c r="I3101" s="1">
        <v>11050000</v>
      </c>
      <c r="J3101" s="3">
        <v>1.33</v>
      </c>
      <c r="K3101" s="2">
        <f t="shared" si="144"/>
        <v>14696500</v>
      </c>
      <c r="L3101" s="2">
        <f t="shared" si="145"/>
        <v>-0.23543020447045215</v>
      </c>
      <c r="M3101" s="2">
        <f t="shared" si="146"/>
        <v>0.291906236178682</v>
      </c>
    </row>
    <row r="3102" spans="1:13" x14ac:dyDescent="0.25">
      <c r="A3102" s="1" t="s">
        <v>7025</v>
      </c>
      <c r="B3102" s="1" t="s">
        <v>7026</v>
      </c>
      <c r="C3102" s="1" t="s">
        <v>4536</v>
      </c>
      <c r="D3102" s="1" t="s">
        <v>54</v>
      </c>
      <c r="E3102" s="1" t="s">
        <v>266</v>
      </c>
      <c r="F3102" s="1" t="s">
        <v>7027</v>
      </c>
      <c r="G3102" s="1">
        <v>3100000000</v>
      </c>
      <c r="H3102" s="1">
        <v>176170000</v>
      </c>
      <c r="I3102" s="1">
        <v>47000000</v>
      </c>
      <c r="J3102" s="3">
        <v>28.12</v>
      </c>
      <c r="K3102" s="2">
        <f t="shared" si="144"/>
        <v>1321640000</v>
      </c>
      <c r="L3102" s="2">
        <f t="shared" si="145"/>
        <v>0.13329651039617446</v>
      </c>
      <c r="M3102" s="2">
        <f t="shared" si="146"/>
        <v>2.3455706546412034</v>
      </c>
    </row>
    <row r="3103" spans="1:13" x14ac:dyDescent="0.25">
      <c r="A3103" s="1" t="s">
        <v>7028</v>
      </c>
      <c r="B3103" s="1" t="s">
        <v>7029</v>
      </c>
      <c r="C3103" s="1" t="s">
        <v>4536</v>
      </c>
      <c r="D3103" s="1" t="s">
        <v>39</v>
      </c>
      <c r="E3103" s="1" t="s">
        <v>1591</v>
      </c>
      <c r="F3103" s="1" t="s">
        <v>7030</v>
      </c>
      <c r="G3103" s="1">
        <v>27060000000</v>
      </c>
      <c r="H3103" s="1">
        <v>5660000000</v>
      </c>
      <c r="I3103" s="1">
        <v>1260000000</v>
      </c>
      <c r="J3103" s="3">
        <v>69.94</v>
      </c>
      <c r="K3103" s="2">
        <f t="shared" si="144"/>
        <v>88124400000</v>
      </c>
      <c r="L3103" s="2">
        <f t="shared" si="145"/>
        <v>6.4227387647461998E-2</v>
      </c>
      <c r="M3103" s="2">
        <f t="shared" si="146"/>
        <v>0.30706592044882008</v>
      </c>
    </row>
    <row r="3104" spans="1:13" x14ac:dyDescent="0.25">
      <c r="A3104" s="1" t="s">
        <v>7031</v>
      </c>
      <c r="B3104" s="1" t="s">
        <v>7032</v>
      </c>
      <c r="C3104" s="1" t="s">
        <v>4536</v>
      </c>
      <c r="D3104" s="1" t="s">
        <v>77</v>
      </c>
      <c r="E3104" s="1" t="s">
        <v>515</v>
      </c>
      <c r="F3104" s="1" t="s">
        <v>7033</v>
      </c>
      <c r="G3104" s="1">
        <v>266090000</v>
      </c>
      <c r="H3104" s="1">
        <v>23500000</v>
      </c>
      <c r="I3104" s="1">
        <v>56670000</v>
      </c>
      <c r="J3104" s="3">
        <v>5.95</v>
      </c>
      <c r="K3104" s="2">
        <f t="shared" si="144"/>
        <v>337186500</v>
      </c>
      <c r="L3104" s="2">
        <f t="shared" si="145"/>
        <v>6.9694367953639896E-2</v>
      </c>
      <c r="M3104" s="2">
        <f t="shared" si="146"/>
        <v>0.78914784548017192</v>
      </c>
    </row>
    <row r="3105" spans="1:13" x14ac:dyDescent="0.25">
      <c r="A3105" s="1" t="s">
        <v>7034</v>
      </c>
      <c r="B3105" s="1" t="s">
        <v>7035</v>
      </c>
      <c r="C3105" s="1" t="s">
        <v>4536</v>
      </c>
      <c r="D3105" s="1" t="s">
        <v>13</v>
      </c>
      <c r="E3105" s="1" t="s">
        <v>43</v>
      </c>
      <c r="F3105" s="1" t="s">
        <v>7036</v>
      </c>
      <c r="G3105" s="1">
        <v>7630000</v>
      </c>
      <c r="H3105" s="1">
        <v>-5720000</v>
      </c>
      <c r="I3105" s="1">
        <v>2520000</v>
      </c>
      <c r="J3105" s="3">
        <v>3.8</v>
      </c>
      <c r="K3105" s="2">
        <f t="shared" si="144"/>
        <v>9576000</v>
      </c>
      <c r="L3105" s="2">
        <f t="shared" si="145"/>
        <v>-0.59732664995822893</v>
      </c>
      <c r="M3105" s="2">
        <f t="shared" si="146"/>
        <v>0.79678362573099415</v>
      </c>
    </row>
    <row r="3106" spans="1:13" x14ac:dyDescent="0.25">
      <c r="A3106" s="1" t="s">
        <v>7037</v>
      </c>
      <c r="B3106" s="1" t="s">
        <v>7038</v>
      </c>
      <c r="C3106" s="1" t="s">
        <v>4536</v>
      </c>
      <c r="D3106" s="1" t="s">
        <v>13</v>
      </c>
      <c r="E3106" s="1" t="s">
        <v>245</v>
      </c>
      <c r="F3106" s="1" t="s">
        <v>7039</v>
      </c>
      <c r="G3106" s="1">
        <v>99100000</v>
      </c>
      <c r="H3106" s="1">
        <v>42670000</v>
      </c>
      <c r="I3106" s="1">
        <v>18660000</v>
      </c>
      <c r="J3106" s="3">
        <v>20.440000000000001</v>
      </c>
      <c r="K3106" s="2">
        <f t="shared" si="144"/>
        <v>381410400</v>
      </c>
      <c r="L3106" s="2">
        <f t="shared" si="145"/>
        <v>0.11187424359692343</v>
      </c>
      <c r="M3106" s="2">
        <f t="shared" si="146"/>
        <v>0.25982511226752075</v>
      </c>
    </row>
    <row r="3107" spans="1:13" x14ac:dyDescent="0.25">
      <c r="A3107" s="1" t="s">
        <v>7040</v>
      </c>
      <c r="B3107" s="1" t="s">
        <v>7041</v>
      </c>
      <c r="C3107" s="1" t="s">
        <v>4536</v>
      </c>
      <c r="D3107" s="1" t="s">
        <v>144</v>
      </c>
      <c r="E3107" s="1" t="s">
        <v>294</v>
      </c>
      <c r="F3107" s="1" t="s">
        <v>7042</v>
      </c>
      <c r="G3107" s="1">
        <v>31210000</v>
      </c>
      <c r="H3107" s="1">
        <v>5270000</v>
      </c>
      <c r="I3107" s="1">
        <v>20580000</v>
      </c>
      <c r="J3107" s="3">
        <v>2.14</v>
      </c>
      <c r="K3107" s="2">
        <f t="shared" si="144"/>
        <v>44041200</v>
      </c>
      <c r="L3107" s="2">
        <f t="shared" si="145"/>
        <v>0.11966068136199741</v>
      </c>
      <c r="M3107" s="2">
        <f t="shared" si="146"/>
        <v>0.70865462339809093</v>
      </c>
    </row>
    <row r="3108" spans="1:13" x14ac:dyDescent="0.25">
      <c r="A3108" s="1" t="s">
        <v>7043</v>
      </c>
      <c r="B3108" s="1" t="s">
        <v>7044</v>
      </c>
      <c r="C3108" s="1" t="s">
        <v>4536</v>
      </c>
      <c r="D3108" s="1" t="s">
        <v>13</v>
      </c>
      <c r="E3108" s="1" t="s">
        <v>34</v>
      </c>
      <c r="F3108" s="1" t="s">
        <v>7045</v>
      </c>
      <c r="G3108" s="1">
        <v>14440000</v>
      </c>
      <c r="H3108" s="1">
        <v>1430000</v>
      </c>
      <c r="I3108" s="1">
        <v>2870000</v>
      </c>
      <c r="J3108" s="3">
        <v>5.0199999999999996</v>
      </c>
      <c r="K3108" s="2">
        <f t="shared" si="144"/>
        <v>14407399.999999998</v>
      </c>
      <c r="L3108" s="2">
        <f t="shared" si="145"/>
        <v>9.9254549745269802E-2</v>
      </c>
      <c r="M3108" s="2">
        <f t="shared" si="146"/>
        <v>1.0022627260990882</v>
      </c>
    </row>
    <row r="3109" spans="1:13" x14ac:dyDescent="0.25">
      <c r="A3109" s="1" t="s">
        <v>7046</v>
      </c>
      <c r="B3109" s="1" t="s">
        <v>7047</v>
      </c>
      <c r="C3109" s="1" t="s">
        <v>4536</v>
      </c>
      <c r="D3109" s="1" t="s">
        <v>65</v>
      </c>
      <c r="E3109" s="1" t="s">
        <v>66</v>
      </c>
      <c r="F3109" s="1" t="s">
        <v>7048</v>
      </c>
      <c r="G3109" s="1">
        <v>589630000</v>
      </c>
      <c r="H3109" s="1">
        <v>13910000</v>
      </c>
      <c r="I3109" s="1">
        <v>66959999.999999993</v>
      </c>
      <c r="J3109" s="3">
        <v>8.32</v>
      </c>
      <c r="K3109" s="2">
        <f t="shared" si="144"/>
        <v>557107200</v>
      </c>
      <c r="L3109" s="2">
        <f t="shared" si="145"/>
        <v>2.4968264635603345E-2</v>
      </c>
      <c r="M3109" s="2">
        <f t="shared" si="146"/>
        <v>1.0583779926017829</v>
      </c>
    </row>
    <row r="3110" spans="1:13" x14ac:dyDescent="0.25">
      <c r="A3110" s="1" t="s">
        <v>7049</v>
      </c>
      <c r="B3110" s="1" t="s">
        <v>7050</v>
      </c>
      <c r="C3110" s="1" t="s">
        <v>4536</v>
      </c>
      <c r="D3110" s="1" t="s">
        <v>144</v>
      </c>
      <c r="E3110" s="1" t="s">
        <v>294</v>
      </c>
      <c r="F3110" s="1" t="s">
        <v>7051</v>
      </c>
      <c r="G3110" s="1">
        <v>298430000</v>
      </c>
      <c r="H3110" s="1">
        <v>-46820000</v>
      </c>
      <c r="I3110" s="1">
        <v>106620000</v>
      </c>
      <c r="J3110" s="3">
        <v>25.16</v>
      </c>
      <c r="K3110" s="2">
        <f t="shared" si="144"/>
        <v>2682559200</v>
      </c>
      <c r="L3110" s="2">
        <f t="shared" si="145"/>
        <v>-1.7453482480461194E-2</v>
      </c>
      <c r="M3110" s="2">
        <f t="shared" si="146"/>
        <v>0.11124824384117972</v>
      </c>
    </row>
    <row r="3111" spans="1:13" x14ac:dyDescent="0.25">
      <c r="A3111" s="1" t="s">
        <v>7052</v>
      </c>
      <c r="B3111" s="1" t="s">
        <v>7053</v>
      </c>
      <c r="C3111" s="1" t="s">
        <v>4536</v>
      </c>
      <c r="D3111" s="1" t="s">
        <v>39</v>
      </c>
      <c r="E3111" s="1" t="s">
        <v>1591</v>
      </c>
      <c r="F3111" s="1" t="s">
        <v>7054</v>
      </c>
      <c r="G3111" s="1">
        <v>259170000</v>
      </c>
      <c r="H3111" s="1">
        <v>228870000</v>
      </c>
      <c r="I3111" s="1">
        <v>65879999.999999993</v>
      </c>
      <c r="J3111" s="3">
        <v>31.65</v>
      </c>
      <c r="K3111" s="2">
        <f t="shared" si="144"/>
        <v>2085101999.9999998</v>
      </c>
      <c r="L3111" s="2">
        <f t="shared" si="145"/>
        <v>0.10976441440274866</v>
      </c>
      <c r="M3111" s="2">
        <f t="shared" si="146"/>
        <v>0.12429607760195906</v>
      </c>
    </row>
    <row r="3112" spans="1:13" x14ac:dyDescent="0.25">
      <c r="A3112" s="1" t="s">
        <v>7055</v>
      </c>
      <c r="B3112" s="1" t="s">
        <v>7056</v>
      </c>
      <c r="C3112" s="1" t="s">
        <v>4536</v>
      </c>
      <c r="D3112" s="1" t="s">
        <v>13</v>
      </c>
      <c r="E3112" s="1" t="s">
        <v>43</v>
      </c>
      <c r="F3112" s="1" t="s">
        <v>7057</v>
      </c>
      <c r="G3112" s="1">
        <v>1440000000</v>
      </c>
      <c r="H3112" s="1">
        <v>733850000</v>
      </c>
      <c r="I3112" s="1">
        <v>264990000</v>
      </c>
      <c r="J3112" s="3">
        <v>45.99</v>
      </c>
      <c r="K3112" s="2">
        <f t="shared" si="144"/>
        <v>12186890100</v>
      </c>
      <c r="L3112" s="2">
        <f t="shared" si="145"/>
        <v>6.0216346744605499E-2</v>
      </c>
      <c r="M3112" s="2">
        <f t="shared" si="146"/>
        <v>0.1181597592317666</v>
      </c>
    </row>
    <row r="3113" spans="1:13" x14ac:dyDescent="0.25">
      <c r="A3113" s="1" t="s">
        <v>7058</v>
      </c>
      <c r="B3113" s="1" t="s">
        <v>7059</v>
      </c>
      <c r="C3113" s="1" t="s">
        <v>4536</v>
      </c>
      <c r="D3113" s="1" t="s">
        <v>13</v>
      </c>
      <c r="E3113" s="1" t="s">
        <v>3159</v>
      </c>
      <c r="F3113" s="1" t="s">
        <v>7060</v>
      </c>
      <c r="G3113" s="1">
        <v>624280000</v>
      </c>
      <c r="H3113" s="1">
        <v>86830000</v>
      </c>
      <c r="I3113" s="1">
        <v>34800000</v>
      </c>
      <c r="J3113" s="3">
        <v>12.56</v>
      </c>
      <c r="K3113" s="2">
        <f t="shared" si="144"/>
        <v>437088000</v>
      </c>
      <c r="L3113" s="2">
        <f t="shared" si="145"/>
        <v>0.19865564829050442</v>
      </c>
      <c r="M3113" s="2">
        <f t="shared" si="146"/>
        <v>1.4282707372428436</v>
      </c>
    </row>
    <row r="3114" spans="1:13" x14ac:dyDescent="0.25">
      <c r="A3114" s="1" t="s">
        <v>7061</v>
      </c>
      <c r="B3114" s="1" t="s">
        <v>7062</v>
      </c>
      <c r="C3114" s="1" t="s">
        <v>4536</v>
      </c>
      <c r="D3114" s="1" t="s">
        <v>39</v>
      </c>
      <c r="E3114" s="1" t="s">
        <v>40</v>
      </c>
      <c r="F3114" s="1" t="s">
        <v>7063</v>
      </c>
      <c r="G3114" s="1">
        <v>10000</v>
      </c>
      <c r="H3114" s="1">
        <v>-36900000</v>
      </c>
      <c r="I3114" s="1">
        <v>63340000</v>
      </c>
      <c r="J3114" s="3">
        <v>2.68</v>
      </c>
      <c r="K3114" s="2">
        <f t="shared" si="144"/>
        <v>169751200</v>
      </c>
      <c r="L3114" s="2">
        <f t="shared" si="145"/>
        <v>-0.21737696110542959</v>
      </c>
      <c r="M3114" s="2">
        <f t="shared" si="146"/>
        <v>5.8909745557026992E-5</v>
      </c>
    </row>
    <row r="3115" spans="1:13" x14ac:dyDescent="0.25">
      <c r="A3115" s="1" t="s">
        <v>7064</v>
      </c>
      <c r="B3115" s="1" t="s">
        <v>7065</v>
      </c>
      <c r="C3115" s="1" t="s">
        <v>4536</v>
      </c>
      <c r="D3115" s="1" t="s">
        <v>39</v>
      </c>
      <c r="E3115" s="1" t="s">
        <v>40</v>
      </c>
      <c r="F3115" s="1" t="s">
        <v>7066</v>
      </c>
      <c r="G3115" s="1">
        <v>2390000000</v>
      </c>
      <c r="H3115" s="1">
        <v>631460000</v>
      </c>
      <c r="I3115" s="1">
        <v>659150000</v>
      </c>
      <c r="J3115" s="3">
        <v>29.97</v>
      </c>
      <c r="K3115" s="2">
        <f t="shared" si="144"/>
        <v>19754725500</v>
      </c>
      <c r="L3115" s="2">
        <f t="shared" si="145"/>
        <v>3.1965010093407777E-2</v>
      </c>
      <c r="M3115" s="2">
        <f t="shared" si="146"/>
        <v>0.12098371096070153</v>
      </c>
    </row>
    <row r="3116" spans="1:13" x14ac:dyDescent="0.25">
      <c r="A3116" s="1" t="s">
        <v>7067</v>
      </c>
      <c r="B3116" s="1" t="s">
        <v>7068</v>
      </c>
      <c r="C3116" s="1" t="s">
        <v>4536</v>
      </c>
      <c r="D3116" s="1" t="s">
        <v>112</v>
      </c>
      <c r="E3116" s="1" t="s">
        <v>205</v>
      </c>
      <c r="F3116" s="1" t="s">
        <v>7069</v>
      </c>
      <c r="G3116" s="1">
        <v>44170000</v>
      </c>
      <c r="H3116" s="1">
        <v>-1170000</v>
      </c>
      <c r="I3116" s="1">
        <v>35420000</v>
      </c>
      <c r="J3116" s="3">
        <v>2.86</v>
      </c>
      <c r="K3116" s="2">
        <f t="shared" si="144"/>
        <v>101301200</v>
      </c>
      <c r="L3116" s="2">
        <f t="shared" si="145"/>
        <v>-1.154971510702736E-2</v>
      </c>
      <c r="M3116" s="2">
        <f t="shared" si="146"/>
        <v>0.43602642416871668</v>
      </c>
    </row>
    <row r="3117" spans="1:13" x14ac:dyDescent="0.25">
      <c r="A3117" s="1" t="s">
        <v>7070</v>
      </c>
      <c r="B3117" s="1" t="s">
        <v>7071</v>
      </c>
      <c r="C3117" s="1" t="s">
        <v>4536</v>
      </c>
      <c r="D3117" s="1" t="s">
        <v>39</v>
      </c>
      <c r="E3117" s="1" t="s">
        <v>40</v>
      </c>
      <c r="F3117" s="1" t="s">
        <v>7072</v>
      </c>
      <c r="G3117" s="1">
        <v>30880000</v>
      </c>
      <c r="H3117" s="1">
        <v>-31240000</v>
      </c>
      <c r="I3117" s="1">
        <v>49700000</v>
      </c>
      <c r="J3117" s="3">
        <v>3.57</v>
      </c>
      <c r="K3117" s="2">
        <f t="shared" si="144"/>
        <v>177429000</v>
      </c>
      <c r="L3117" s="2">
        <f t="shared" si="145"/>
        <v>-0.1760704281712685</v>
      </c>
      <c r="M3117" s="2">
        <f t="shared" si="146"/>
        <v>0.17404144756494147</v>
      </c>
    </row>
    <row r="3118" spans="1:13" x14ac:dyDescent="0.25">
      <c r="A3118" s="1" t="s">
        <v>7073</v>
      </c>
      <c r="B3118" s="1" t="s">
        <v>7074</v>
      </c>
      <c r="C3118" s="1" t="s">
        <v>4536</v>
      </c>
      <c r="D3118" s="1" t="s">
        <v>99</v>
      </c>
      <c r="E3118" s="1" t="s">
        <v>191</v>
      </c>
      <c r="F3118" s="1" t="s">
        <v>7075</v>
      </c>
      <c r="G3118" s="1">
        <v>137090000</v>
      </c>
      <c r="H3118" s="1">
        <v>-169510000</v>
      </c>
      <c r="I3118" s="1">
        <v>753100</v>
      </c>
      <c r="J3118" s="3">
        <v>0.53869999999999996</v>
      </c>
      <c r="K3118" s="1">
        <f t="shared" si="144"/>
        <v>405694.97</v>
      </c>
      <c r="L3118" s="1">
        <f t="shared" si="145"/>
        <v>-417.82623038190496</v>
      </c>
      <c r="M3118" s="1">
        <f t="shared" si="146"/>
        <v>337.91397512273818</v>
      </c>
    </row>
    <row r="3119" spans="1:13" x14ac:dyDescent="0.25">
      <c r="A3119" s="1" t="s">
        <v>7076</v>
      </c>
      <c r="B3119" s="1" t="s">
        <v>7077</v>
      </c>
      <c r="C3119" s="1" t="s">
        <v>4536</v>
      </c>
      <c r="D3119" s="1" t="s">
        <v>77</v>
      </c>
      <c r="E3119" s="1" t="s">
        <v>2533</v>
      </c>
      <c r="F3119" s="1" t="s">
        <v>7078</v>
      </c>
      <c r="G3119" s="1">
        <v>46660000</v>
      </c>
      <c r="H3119" s="1">
        <v>-18400000</v>
      </c>
      <c r="I3119" s="1">
        <v>36940000</v>
      </c>
      <c r="J3119" s="3">
        <v>2.35</v>
      </c>
      <c r="K3119" s="2">
        <f t="shared" si="144"/>
        <v>86809000</v>
      </c>
      <c r="L3119" s="2">
        <f t="shared" si="145"/>
        <v>-0.21195958944349089</v>
      </c>
      <c r="M3119" s="2">
        <f t="shared" si="146"/>
        <v>0.53750187192572196</v>
      </c>
    </row>
    <row r="3120" spans="1:13" x14ac:dyDescent="0.25">
      <c r="A3120" s="1" t="s">
        <v>7079</v>
      </c>
      <c r="B3120" s="1" t="s">
        <v>7080</v>
      </c>
      <c r="C3120" s="1" t="s">
        <v>4536</v>
      </c>
      <c r="D3120" s="1" t="s">
        <v>95</v>
      </c>
      <c r="E3120" s="1" t="s">
        <v>116</v>
      </c>
      <c r="F3120" s="1" t="s">
        <v>7081</v>
      </c>
      <c r="G3120" s="1">
        <v>2300000000</v>
      </c>
      <c r="H3120" s="1">
        <v>422050000</v>
      </c>
      <c r="I3120" s="1">
        <v>229720000</v>
      </c>
      <c r="J3120" s="3">
        <v>36.15</v>
      </c>
      <c r="K3120" s="2">
        <f t="shared" si="144"/>
        <v>8304378000</v>
      </c>
      <c r="L3120" s="2">
        <f t="shared" si="145"/>
        <v>5.0822590204829307E-2</v>
      </c>
      <c r="M3120" s="2">
        <f t="shared" si="146"/>
        <v>0.27696234444048667</v>
      </c>
    </row>
    <row r="3121" spans="1:13" x14ac:dyDescent="0.25">
      <c r="A3121" s="1" t="s">
        <v>7082</v>
      </c>
      <c r="B3121" s="1" t="s">
        <v>7083</v>
      </c>
      <c r="C3121" s="1" t="s">
        <v>4536</v>
      </c>
      <c r="D3121" s="1" t="s">
        <v>2</v>
      </c>
      <c r="E3121" s="1" t="s">
        <v>1133</v>
      </c>
      <c r="F3121" s="1" t="s">
        <v>7084</v>
      </c>
      <c r="G3121" s="1">
        <v>3970000000</v>
      </c>
      <c r="H3121" s="1">
        <v>79440000</v>
      </c>
      <c r="I3121" s="1">
        <v>100830000</v>
      </c>
      <c r="J3121" s="3">
        <v>27.3</v>
      </c>
      <c r="K3121" s="2">
        <f t="shared" si="144"/>
        <v>2752659000</v>
      </c>
      <c r="L3121" s="2">
        <f t="shared" si="145"/>
        <v>2.8859368341665276E-2</v>
      </c>
      <c r="M3121" s="2">
        <f t="shared" si="146"/>
        <v>1.4422418468833227</v>
      </c>
    </row>
    <row r="3122" spans="1:13" x14ac:dyDescent="0.25">
      <c r="A3122" s="1" t="s">
        <v>7085</v>
      </c>
      <c r="B3122" s="1" t="s">
        <v>7086</v>
      </c>
      <c r="C3122" s="1" t="s">
        <v>4536</v>
      </c>
      <c r="D3122" s="1" t="s">
        <v>144</v>
      </c>
      <c r="E3122" s="1" t="s">
        <v>294</v>
      </c>
      <c r="F3122" s="1" t="s">
        <v>7087</v>
      </c>
      <c r="G3122" s="1">
        <v>885770000</v>
      </c>
      <c r="H3122" s="1">
        <v>112270000</v>
      </c>
      <c r="I3122" s="1">
        <v>200480000</v>
      </c>
      <c r="J3122" s="3">
        <v>12.72</v>
      </c>
      <c r="K3122" s="2">
        <f t="shared" si="144"/>
        <v>2550105600</v>
      </c>
      <c r="L3122" s="2">
        <f t="shared" si="145"/>
        <v>4.4025627801452617E-2</v>
      </c>
      <c r="M3122" s="2">
        <f t="shared" si="146"/>
        <v>0.34734640008633366</v>
      </c>
    </row>
    <row r="3123" spans="1:13" x14ac:dyDescent="0.25">
      <c r="A3123" s="1" t="s">
        <v>7088</v>
      </c>
      <c r="B3123" s="1" t="s">
        <v>7089</v>
      </c>
      <c r="C3123" s="1" t="s">
        <v>4536</v>
      </c>
      <c r="D3123" s="1" t="s">
        <v>26</v>
      </c>
      <c r="E3123" s="1" t="s">
        <v>435</v>
      </c>
      <c r="F3123" s="1" t="s">
        <v>7090</v>
      </c>
      <c r="G3123" s="1">
        <v>397580000</v>
      </c>
      <c r="H3123" s="1">
        <v>145680000</v>
      </c>
      <c r="I3123" s="1">
        <v>133280000</v>
      </c>
      <c r="J3123" s="3">
        <v>8.75</v>
      </c>
      <c r="K3123" s="2">
        <f t="shared" si="144"/>
        <v>1166200000</v>
      </c>
      <c r="L3123" s="2">
        <f t="shared" si="145"/>
        <v>0.12491853884410907</v>
      </c>
      <c r="M3123" s="2">
        <f t="shared" si="146"/>
        <v>0.34091922483279025</v>
      </c>
    </row>
    <row r="3124" spans="1:13" x14ac:dyDescent="0.25">
      <c r="A3124" s="1" t="s">
        <v>7091</v>
      </c>
      <c r="B3124" s="1" t="s">
        <v>7092</v>
      </c>
      <c r="C3124" s="1" t="s">
        <v>4536</v>
      </c>
      <c r="D3124" s="1" t="s">
        <v>13</v>
      </c>
      <c r="E3124" s="1" t="s">
        <v>43</v>
      </c>
      <c r="F3124" s="1" t="s">
        <v>7093</v>
      </c>
      <c r="G3124" s="1">
        <v>147580000</v>
      </c>
      <c r="H3124" s="1">
        <v>4560000</v>
      </c>
      <c r="I3124" s="1">
        <v>40230000</v>
      </c>
      <c r="J3124" s="3">
        <v>13.75</v>
      </c>
      <c r="K3124" s="2">
        <f t="shared" si="144"/>
        <v>553162500</v>
      </c>
      <c r="L3124" s="2">
        <f t="shared" si="145"/>
        <v>8.2435089146498542E-3</v>
      </c>
      <c r="M3124" s="2">
        <f t="shared" si="146"/>
        <v>0.2667932117596547</v>
      </c>
    </row>
    <row r="3125" spans="1:13" x14ac:dyDescent="0.25">
      <c r="A3125" s="1" t="s">
        <v>7094</v>
      </c>
      <c r="B3125" s="1" t="s">
        <v>7095</v>
      </c>
      <c r="C3125" s="1" t="s">
        <v>4536</v>
      </c>
      <c r="D3125" s="1" t="s">
        <v>112</v>
      </c>
      <c r="E3125" s="1" t="s">
        <v>186</v>
      </c>
      <c r="F3125" s="1" t="s">
        <v>7096</v>
      </c>
      <c r="G3125" s="1">
        <v>307160000000</v>
      </c>
      <c r="H3125" s="1">
        <v>73800000000</v>
      </c>
      <c r="I3125" s="1">
        <v>12720000000</v>
      </c>
      <c r="J3125" s="3">
        <v>158.13999999999999</v>
      </c>
      <c r="K3125" s="2">
        <f t="shared" si="144"/>
        <v>2011540799999.9998</v>
      </c>
      <c r="L3125" s="2">
        <f t="shared" si="145"/>
        <v>3.6688293869057989E-2</v>
      </c>
      <c r="M3125" s="2">
        <f t="shared" si="146"/>
        <v>0.15269886646097361</v>
      </c>
    </row>
    <row r="3126" spans="1:13" x14ac:dyDescent="0.25">
      <c r="A3126" s="1" t="s">
        <v>7097</v>
      </c>
      <c r="B3126" s="1" t="s">
        <v>7098</v>
      </c>
      <c r="C3126" s="1" t="s">
        <v>4536</v>
      </c>
      <c r="D3126" s="1" t="s">
        <v>112</v>
      </c>
      <c r="E3126" s="1" t="s">
        <v>186</v>
      </c>
      <c r="F3126" s="1" t="s">
        <v>7096</v>
      </c>
      <c r="G3126" s="1">
        <v>307160000000</v>
      </c>
      <c r="H3126" s="1">
        <v>73800000000</v>
      </c>
      <c r="I3126" s="1">
        <v>12720000000</v>
      </c>
      <c r="J3126" s="3">
        <v>156.6</v>
      </c>
      <c r="K3126" s="2">
        <f t="shared" si="144"/>
        <v>1991952000000</v>
      </c>
      <c r="L3126" s="2">
        <f t="shared" si="145"/>
        <v>3.7049085520133015E-2</v>
      </c>
      <c r="M3126" s="2">
        <f t="shared" si="146"/>
        <v>0.1542005028233612</v>
      </c>
    </row>
    <row r="3127" spans="1:13" x14ac:dyDescent="0.25">
      <c r="A3127" s="1" t="s">
        <v>7099</v>
      </c>
      <c r="B3127" s="1" t="s">
        <v>7100</v>
      </c>
      <c r="C3127" s="1" t="s">
        <v>4536</v>
      </c>
      <c r="D3127" s="1" t="s">
        <v>2</v>
      </c>
      <c r="E3127" s="1" t="s">
        <v>3</v>
      </c>
      <c r="F3127" s="1" t="s">
        <v>7101</v>
      </c>
      <c r="G3127" s="1">
        <v>1080000000</v>
      </c>
      <c r="H3127" s="1">
        <v>-110270000</v>
      </c>
      <c r="I3127" s="1">
        <v>13690000</v>
      </c>
      <c r="J3127" s="3">
        <v>4.03</v>
      </c>
      <c r="K3127" s="2">
        <f t="shared" si="144"/>
        <v>55170700</v>
      </c>
      <c r="L3127" s="2">
        <f t="shared" si="145"/>
        <v>-1.9987058347999935</v>
      </c>
      <c r="M3127" s="2">
        <f t="shared" si="146"/>
        <v>19.575608067325593</v>
      </c>
    </row>
    <row r="3128" spans="1:13" x14ac:dyDescent="0.25">
      <c r="A3128" s="1" t="s">
        <v>7102</v>
      </c>
      <c r="B3128" s="1" t="s">
        <v>7103</v>
      </c>
      <c r="C3128" s="1" t="s">
        <v>4536</v>
      </c>
      <c r="D3128" s="1" t="s">
        <v>39</v>
      </c>
      <c r="E3128" s="1" t="s">
        <v>40</v>
      </c>
      <c r="F3128" s="1" t="s">
        <v>7104</v>
      </c>
      <c r="G3128" s="1">
        <v>0</v>
      </c>
      <c r="H3128" s="1">
        <v>-179820000</v>
      </c>
      <c r="I3128" s="1">
        <v>152620000</v>
      </c>
      <c r="J3128" s="3">
        <v>1</v>
      </c>
      <c r="K3128" s="2">
        <f t="shared" si="144"/>
        <v>152620000</v>
      </c>
      <c r="L3128" s="2">
        <f t="shared" si="145"/>
        <v>-1.1782204167212684</v>
      </c>
      <c r="M3128" s="2">
        <f t="shared" si="146"/>
        <v>0</v>
      </c>
    </row>
    <row r="3129" spans="1:13" x14ac:dyDescent="0.25">
      <c r="A3129" s="1" t="s">
        <v>7105</v>
      </c>
      <c r="B3129" s="1" t="s">
        <v>7106</v>
      </c>
      <c r="C3129" s="1" t="s">
        <v>4536</v>
      </c>
      <c r="D3129" s="1" t="s">
        <v>251</v>
      </c>
      <c r="E3129" s="1" t="s">
        <v>360</v>
      </c>
      <c r="F3129" s="1" t="s">
        <v>7107</v>
      </c>
      <c r="G3129" s="1">
        <v>34320000</v>
      </c>
      <c r="H3129" s="1">
        <v>-14720000</v>
      </c>
      <c r="I3129" s="1">
        <v>23520000</v>
      </c>
      <c r="J3129" s="3">
        <v>1.7</v>
      </c>
      <c r="K3129" s="2">
        <f t="shared" si="144"/>
        <v>39984000</v>
      </c>
      <c r="L3129" s="2">
        <f t="shared" si="145"/>
        <v>-0.36814725890356143</v>
      </c>
      <c r="M3129" s="2">
        <f t="shared" si="146"/>
        <v>0.85834333733493395</v>
      </c>
    </row>
    <row r="3130" spans="1:13" x14ac:dyDescent="0.25">
      <c r="A3130" s="1" t="s">
        <v>7108</v>
      </c>
      <c r="B3130" s="1" t="s">
        <v>7109</v>
      </c>
      <c r="C3130" s="1" t="s">
        <v>4536</v>
      </c>
      <c r="D3130" s="1" t="s">
        <v>166</v>
      </c>
      <c r="E3130" s="1" t="s">
        <v>314</v>
      </c>
      <c r="F3130" s="1" t="s">
        <v>7110</v>
      </c>
      <c r="G3130" s="1">
        <v>3300000000</v>
      </c>
      <c r="H3130" s="1">
        <v>-93380000</v>
      </c>
      <c r="I3130" s="1">
        <v>58810000</v>
      </c>
      <c r="J3130" s="3">
        <v>23.06</v>
      </c>
      <c r="K3130" s="2">
        <f t="shared" si="144"/>
        <v>1356158600</v>
      </c>
      <c r="L3130" s="2">
        <f t="shared" si="145"/>
        <v>-6.8856253243536558E-2</v>
      </c>
      <c r="M3130" s="2">
        <f t="shared" si="146"/>
        <v>2.4333437106839866</v>
      </c>
    </row>
    <row r="3131" spans="1:13" x14ac:dyDescent="0.25">
      <c r="A3131" s="1" t="s">
        <v>7111</v>
      </c>
      <c r="B3131" s="1" t="s">
        <v>7112</v>
      </c>
      <c r="C3131" s="1" t="s">
        <v>4536</v>
      </c>
      <c r="D3131" s="1" t="s">
        <v>251</v>
      </c>
      <c r="E3131" s="1" t="s">
        <v>299</v>
      </c>
      <c r="F3131" s="1" t="s">
        <v>7113</v>
      </c>
      <c r="G3131" s="1">
        <v>1010000000</v>
      </c>
      <c r="H3131" s="1">
        <v>-53180000</v>
      </c>
      <c r="I3131" s="1">
        <v>153350000</v>
      </c>
      <c r="J3131" s="3">
        <v>2.04</v>
      </c>
      <c r="K3131" s="2">
        <f t="shared" si="144"/>
        <v>312834000</v>
      </c>
      <c r="L3131" s="2">
        <f t="shared" si="145"/>
        <v>-0.16999431008138502</v>
      </c>
      <c r="M3131" s="2">
        <f t="shared" si="146"/>
        <v>3.2285493264798584</v>
      </c>
    </row>
    <row r="3132" spans="1:13" x14ac:dyDescent="0.25">
      <c r="A3132" s="1" t="s">
        <v>7114</v>
      </c>
      <c r="B3132" s="1" t="s">
        <v>7115</v>
      </c>
      <c r="C3132" s="1" t="s">
        <v>4536</v>
      </c>
      <c r="D3132" s="1" t="s">
        <v>39</v>
      </c>
      <c r="E3132" s="1" t="s">
        <v>40</v>
      </c>
      <c r="F3132" s="1" t="s">
        <v>7116</v>
      </c>
      <c r="G3132" s="1">
        <v>7130000000</v>
      </c>
      <c r="H3132" s="1">
        <v>64129999.999999993</v>
      </c>
      <c r="I3132" s="1">
        <v>679090000</v>
      </c>
      <c r="J3132" s="3">
        <v>7.18</v>
      </c>
      <c r="K3132" s="2">
        <f t="shared" si="144"/>
        <v>4875866200</v>
      </c>
      <c r="L3132" s="2">
        <f t="shared" si="145"/>
        <v>1.315253482550444E-2</v>
      </c>
      <c r="M3132" s="2">
        <f t="shared" si="146"/>
        <v>1.4623042773405062</v>
      </c>
    </row>
    <row r="3133" spans="1:13" x14ac:dyDescent="0.25">
      <c r="A3133" s="1" t="s">
        <v>7117</v>
      </c>
      <c r="B3133" s="1" t="s">
        <v>7118</v>
      </c>
      <c r="C3133" s="1" t="s">
        <v>4536</v>
      </c>
      <c r="D3133" s="1" t="s">
        <v>144</v>
      </c>
      <c r="E3133" s="1" t="s">
        <v>294</v>
      </c>
      <c r="F3133" s="1" t="s">
        <v>7119</v>
      </c>
      <c r="G3133" s="1">
        <v>387100000</v>
      </c>
      <c r="H3133" s="1">
        <v>-9620000</v>
      </c>
      <c r="I3133" s="1">
        <v>19520000</v>
      </c>
      <c r="J3133" s="3">
        <v>13.53</v>
      </c>
      <c r="K3133" s="2">
        <f t="shared" si="144"/>
        <v>264105600</v>
      </c>
      <c r="L3133" s="2">
        <f t="shared" si="145"/>
        <v>-3.6424824009790024E-2</v>
      </c>
      <c r="M3133" s="2">
        <f t="shared" si="146"/>
        <v>1.4657015981486194</v>
      </c>
    </row>
    <row r="3134" spans="1:13" x14ac:dyDescent="0.25">
      <c r="A3134" s="1" t="s">
        <v>7120</v>
      </c>
      <c r="B3134" s="1" t="s">
        <v>7121</v>
      </c>
      <c r="C3134" s="1" t="s">
        <v>4536</v>
      </c>
      <c r="D3134" s="1" t="s">
        <v>13</v>
      </c>
      <c r="E3134" s="1" t="s">
        <v>245</v>
      </c>
      <c r="F3134" s="1" t="s">
        <v>7122</v>
      </c>
      <c r="G3134" s="1">
        <v>3480000</v>
      </c>
      <c r="H3134" s="1">
        <v>1070000</v>
      </c>
      <c r="I3134" s="1">
        <v>7690000</v>
      </c>
      <c r="J3134" s="3">
        <v>1.28</v>
      </c>
      <c r="K3134" s="2">
        <f t="shared" si="144"/>
        <v>9843200</v>
      </c>
      <c r="L3134" s="2">
        <f t="shared" si="145"/>
        <v>0.10870448634590377</v>
      </c>
      <c r="M3134" s="2">
        <f t="shared" si="146"/>
        <v>0.35354356306892065</v>
      </c>
    </row>
    <row r="3135" spans="1:13" x14ac:dyDescent="0.25">
      <c r="A3135" s="1" t="s">
        <v>7123</v>
      </c>
      <c r="B3135" s="1" t="s">
        <v>7124</v>
      </c>
      <c r="C3135" s="1" t="s">
        <v>4536</v>
      </c>
      <c r="D3135" s="1" t="s">
        <v>112</v>
      </c>
      <c r="E3135" s="1" t="s">
        <v>186</v>
      </c>
      <c r="F3135" s="1" t="s">
        <v>7125</v>
      </c>
      <c r="G3135" s="1">
        <v>5430000</v>
      </c>
      <c r="H3135" s="1">
        <v>-16330000</v>
      </c>
      <c r="I3135" s="1">
        <v>36830</v>
      </c>
      <c r="J3135" s="3">
        <v>0.75800000000000001</v>
      </c>
      <c r="K3135" s="1">
        <f t="shared" si="144"/>
        <v>27917.14</v>
      </c>
      <c r="L3135" s="1">
        <f t="shared" si="145"/>
        <v>-584.94530600197584</v>
      </c>
      <c r="M3135" s="1">
        <f t="shared" si="146"/>
        <v>194.50416482490687</v>
      </c>
    </row>
    <row r="3136" spans="1:13" x14ac:dyDescent="0.25">
      <c r="A3136" s="1" t="s">
        <v>7126</v>
      </c>
      <c r="B3136" s="1" t="s">
        <v>7127</v>
      </c>
      <c r="C3136" s="1" t="s">
        <v>4536</v>
      </c>
      <c r="D3136" s="1" t="s">
        <v>180</v>
      </c>
      <c r="E3136" s="1" t="s">
        <v>181</v>
      </c>
      <c r="F3136" s="1" t="s">
        <v>7128</v>
      </c>
      <c r="G3136" s="1">
        <v>16290000</v>
      </c>
      <c r="H3136" s="1">
        <v>3150000</v>
      </c>
      <c r="I3136" s="1">
        <v>14640000</v>
      </c>
      <c r="J3136" s="3">
        <v>2.87</v>
      </c>
      <c r="K3136" s="2">
        <f t="shared" si="144"/>
        <v>42016800</v>
      </c>
      <c r="L3136" s="2">
        <f t="shared" si="145"/>
        <v>7.4970011995201924E-2</v>
      </c>
      <c r="M3136" s="2">
        <f t="shared" si="146"/>
        <v>0.38770206203232993</v>
      </c>
    </row>
    <row r="3137" spans="1:13" x14ac:dyDescent="0.25">
      <c r="A3137" s="1" t="s">
        <v>7129</v>
      </c>
      <c r="B3137" s="1" t="s">
        <v>7130</v>
      </c>
      <c r="C3137" s="1" t="s">
        <v>4536</v>
      </c>
      <c r="D3137" s="1" t="s">
        <v>2</v>
      </c>
      <c r="E3137" s="1" t="s">
        <v>931</v>
      </c>
      <c r="F3137" s="1" t="s">
        <v>7131</v>
      </c>
      <c r="G3137" s="1">
        <v>514909999.99999988</v>
      </c>
      <c r="H3137" s="1">
        <v>-55410000</v>
      </c>
      <c r="I3137" s="1">
        <v>31240000</v>
      </c>
      <c r="J3137" s="3">
        <v>11.25</v>
      </c>
      <c r="K3137" s="2">
        <f t="shared" si="144"/>
        <v>351450000</v>
      </c>
      <c r="L3137" s="2">
        <f t="shared" si="145"/>
        <v>-0.15766111822449852</v>
      </c>
      <c r="M3137" s="2">
        <f t="shared" si="146"/>
        <v>1.4651017214397493</v>
      </c>
    </row>
    <row r="3138" spans="1:13" x14ac:dyDescent="0.25">
      <c r="A3138" s="1" t="s">
        <v>7132</v>
      </c>
      <c r="B3138" s="1" t="s">
        <v>7133</v>
      </c>
      <c r="C3138" s="1" t="s">
        <v>4536</v>
      </c>
      <c r="D3138" s="1" t="s">
        <v>39</v>
      </c>
      <c r="E3138" s="1" t="s">
        <v>1591</v>
      </c>
      <c r="F3138" s="1" t="s">
        <v>7134</v>
      </c>
      <c r="G3138" s="1">
        <v>1330000</v>
      </c>
      <c r="H3138" s="1">
        <v>-138490000</v>
      </c>
      <c r="I3138" s="1">
        <v>115530000</v>
      </c>
      <c r="J3138" s="3">
        <v>0.97870000000000001</v>
      </c>
      <c r="K3138" s="2">
        <f t="shared" si="144"/>
        <v>113069211</v>
      </c>
      <c r="L3138" s="2">
        <f t="shared" si="145"/>
        <v>-1.2248250321654761</v>
      </c>
      <c r="M3138" s="2">
        <f t="shared" si="146"/>
        <v>1.1762707002527859E-2</v>
      </c>
    </row>
    <row r="3139" spans="1:13" x14ac:dyDescent="0.25">
      <c r="A3139" s="1" t="s">
        <v>7135</v>
      </c>
      <c r="B3139" s="1" t="s">
        <v>7136</v>
      </c>
      <c r="C3139" s="1" t="s">
        <v>4536</v>
      </c>
      <c r="D3139" s="1" t="s">
        <v>99</v>
      </c>
      <c r="E3139" s="1" t="s">
        <v>191</v>
      </c>
      <c r="F3139" s="1" t="s">
        <v>7137</v>
      </c>
      <c r="G3139" s="1">
        <v>225880000</v>
      </c>
      <c r="H3139" s="1">
        <v>-46500000</v>
      </c>
      <c r="I3139" s="1">
        <v>61180000</v>
      </c>
      <c r="J3139" s="3">
        <v>2.58</v>
      </c>
      <c r="K3139" s="2">
        <f t="shared" ref="K3139:K3202" si="147">I3139*J3139</f>
        <v>157844400</v>
      </c>
      <c r="L3139" s="2">
        <f t="shared" ref="L3139:L3202" si="148">H3139/K3139</f>
        <v>-0.29459391654059314</v>
      </c>
      <c r="M3139" s="2">
        <f t="shared" ref="M3139:M3202" si="149">G3139/K3139</f>
        <v>1.4310295455524555</v>
      </c>
    </row>
    <row r="3140" spans="1:13" x14ac:dyDescent="0.25">
      <c r="A3140" s="1" t="s">
        <v>7138</v>
      </c>
      <c r="B3140" s="1" t="s">
        <v>7139</v>
      </c>
      <c r="C3140" s="1" t="s">
        <v>4536</v>
      </c>
      <c r="D3140" s="1" t="s">
        <v>112</v>
      </c>
      <c r="E3140" s="1" t="s">
        <v>2438</v>
      </c>
      <c r="F3140" s="1" t="s">
        <v>7140</v>
      </c>
      <c r="G3140" s="1">
        <v>6840000</v>
      </c>
      <c r="H3140" s="1">
        <v>-11790000</v>
      </c>
      <c r="I3140" s="1">
        <v>371020</v>
      </c>
      <c r="J3140" s="3">
        <v>1.78</v>
      </c>
      <c r="K3140" s="1">
        <f t="shared" si="147"/>
        <v>660415.6</v>
      </c>
      <c r="L3140" s="1">
        <f t="shared" si="148"/>
        <v>-17.852394764751168</v>
      </c>
      <c r="M3140" s="1">
        <f t="shared" si="149"/>
        <v>10.357114520008309</v>
      </c>
    </row>
    <row r="3141" spans="1:13" x14ac:dyDescent="0.25">
      <c r="A3141" s="1" t="s">
        <v>7141</v>
      </c>
      <c r="B3141" s="1" t="s">
        <v>7142</v>
      </c>
      <c r="C3141" s="1" t="s">
        <v>4536</v>
      </c>
      <c r="D3141" s="1" t="s">
        <v>13</v>
      </c>
      <c r="E3141" s="1" t="s">
        <v>34</v>
      </c>
      <c r="F3141" s="1" t="s">
        <v>7143</v>
      </c>
      <c r="G3141" s="1">
        <v>328590000</v>
      </c>
      <c r="H3141" s="1">
        <v>67800000</v>
      </c>
      <c r="I3141" s="1">
        <v>12080000</v>
      </c>
      <c r="J3141" s="3">
        <v>53.1</v>
      </c>
      <c r="K3141" s="2">
        <f t="shared" si="147"/>
        <v>641448000</v>
      </c>
      <c r="L3141" s="2">
        <f t="shared" si="148"/>
        <v>0.10569835746623264</v>
      </c>
      <c r="M3141" s="2">
        <f t="shared" si="149"/>
        <v>0.51226288023347177</v>
      </c>
    </row>
    <row r="3142" spans="1:13" x14ac:dyDescent="0.25">
      <c r="A3142" s="1" t="s">
        <v>7144</v>
      </c>
      <c r="B3142" s="1" t="s">
        <v>7145</v>
      </c>
      <c r="C3142" s="1" t="s">
        <v>4536</v>
      </c>
      <c r="D3142" s="1" t="s">
        <v>13</v>
      </c>
      <c r="E3142" s="1" t="s">
        <v>448</v>
      </c>
      <c r="F3142" s="1" t="s">
        <v>7146</v>
      </c>
      <c r="G3142" s="1">
        <v>261280000</v>
      </c>
      <c r="H3142" s="1">
        <v>14140000</v>
      </c>
      <c r="I3142" s="1">
        <v>38360000</v>
      </c>
      <c r="J3142" s="3">
        <v>60.61</v>
      </c>
      <c r="K3142" s="2">
        <f t="shared" si="147"/>
        <v>2324999600</v>
      </c>
      <c r="L3142" s="2">
        <f t="shared" si="148"/>
        <v>6.0817214764252005E-3</v>
      </c>
      <c r="M3142" s="2">
        <f t="shared" si="149"/>
        <v>0.1123785139575938</v>
      </c>
    </row>
    <row r="3143" spans="1:13" x14ac:dyDescent="0.25">
      <c r="A3143" s="1" t="s">
        <v>7147</v>
      </c>
      <c r="B3143" s="1" t="s">
        <v>7148</v>
      </c>
      <c r="C3143" s="1" t="s">
        <v>4536</v>
      </c>
      <c r="D3143" s="1" t="s">
        <v>77</v>
      </c>
      <c r="E3143" s="1" t="s">
        <v>194</v>
      </c>
      <c r="F3143" s="1" t="s">
        <v>7149</v>
      </c>
      <c r="G3143" s="1">
        <v>29690000</v>
      </c>
      <c r="H3143" s="1">
        <v>-15980000</v>
      </c>
      <c r="I3143" s="1">
        <v>24600000</v>
      </c>
      <c r="J3143" s="3">
        <v>4.18</v>
      </c>
      <c r="K3143" s="2">
        <f t="shared" si="147"/>
        <v>102828000</v>
      </c>
      <c r="L3143" s="2">
        <f t="shared" si="148"/>
        <v>-0.15540514256817209</v>
      </c>
      <c r="M3143" s="2">
        <f t="shared" si="149"/>
        <v>0.28873458591045242</v>
      </c>
    </row>
    <row r="3144" spans="1:13" x14ac:dyDescent="0.25">
      <c r="A3144" s="1" t="s">
        <v>7150</v>
      </c>
      <c r="B3144" s="1" t="s">
        <v>7151</v>
      </c>
      <c r="C3144" s="1" t="s">
        <v>4536</v>
      </c>
      <c r="D3144" s="1" t="s">
        <v>210</v>
      </c>
      <c r="E3144" s="1" t="s">
        <v>396</v>
      </c>
      <c r="F3144" s="1" t="s">
        <v>7152</v>
      </c>
      <c r="G3144" s="1">
        <v>1650000000</v>
      </c>
      <c r="H3144" s="1">
        <v>87310000</v>
      </c>
      <c r="I3144" s="1">
        <v>190290000</v>
      </c>
      <c r="J3144" s="3">
        <v>5.25</v>
      </c>
      <c r="K3144" s="2">
        <f t="shared" si="147"/>
        <v>999022500</v>
      </c>
      <c r="L3144" s="2">
        <f t="shared" si="148"/>
        <v>8.7395429031878663E-2</v>
      </c>
      <c r="M3144" s="2">
        <f t="shared" si="149"/>
        <v>1.6516144531279326</v>
      </c>
    </row>
    <row r="3145" spans="1:13" x14ac:dyDescent="0.25">
      <c r="A3145" s="1" t="s">
        <v>7153</v>
      </c>
      <c r="B3145" s="1" t="s">
        <v>7154</v>
      </c>
      <c r="C3145" s="1" t="s">
        <v>4536</v>
      </c>
      <c r="D3145" s="1" t="s">
        <v>251</v>
      </c>
      <c r="E3145" s="1" t="s">
        <v>2617</v>
      </c>
      <c r="F3145" s="1" t="s">
        <v>7155</v>
      </c>
      <c r="G3145" s="1">
        <v>20070000000</v>
      </c>
      <c r="H3145" s="1">
        <v>-689000000</v>
      </c>
      <c r="I3145" s="1">
        <v>285000000</v>
      </c>
      <c r="J3145" s="3">
        <v>13.46</v>
      </c>
      <c r="K3145" s="2">
        <f t="shared" si="147"/>
        <v>3836100000.0000005</v>
      </c>
      <c r="L3145" s="2">
        <f t="shared" si="148"/>
        <v>-0.17960949923098979</v>
      </c>
      <c r="M3145" s="2">
        <f t="shared" si="149"/>
        <v>5.231876124188628</v>
      </c>
    </row>
    <row r="3146" spans="1:13" x14ac:dyDescent="0.25">
      <c r="A3146" s="1" t="s">
        <v>7156</v>
      </c>
      <c r="B3146" s="1" t="s">
        <v>7157</v>
      </c>
      <c r="C3146" s="1" t="s">
        <v>4536</v>
      </c>
      <c r="D3146" s="1" t="s">
        <v>39</v>
      </c>
      <c r="E3146" s="1" t="s">
        <v>40</v>
      </c>
      <c r="F3146" s="1" t="s">
        <v>7158</v>
      </c>
      <c r="G3146" s="1">
        <v>0</v>
      </c>
      <c r="H3146" s="1">
        <v>-7600000</v>
      </c>
      <c r="I3146" s="1">
        <v>1350000</v>
      </c>
      <c r="J3146" s="3">
        <v>4.1500000000000004</v>
      </c>
      <c r="K3146" s="2">
        <f t="shared" si="147"/>
        <v>5602500.0000000009</v>
      </c>
      <c r="L3146" s="2">
        <f t="shared" si="148"/>
        <v>-1.3565372601517178</v>
      </c>
      <c r="M3146" s="2">
        <f t="shared" si="149"/>
        <v>0</v>
      </c>
    </row>
    <row r="3147" spans="1:13" x14ac:dyDescent="0.25">
      <c r="A3147" s="1" t="s">
        <v>7159</v>
      </c>
      <c r="B3147" s="1" t="s">
        <v>7160</v>
      </c>
      <c r="C3147" s="1" t="s">
        <v>4536</v>
      </c>
      <c r="D3147" s="1" t="s">
        <v>39</v>
      </c>
      <c r="E3147" s="1" t="s">
        <v>40</v>
      </c>
      <c r="F3147" s="1" t="s">
        <v>7161</v>
      </c>
      <c r="G3147" s="1">
        <v>82510000</v>
      </c>
      <c r="H3147" s="1">
        <v>-47970000</v>
      </c>
      <c r="I3147" s="1">
        <v>51730000</v>
      </c>
      <c r="J3147" s="3">
        <v>4.88</v>
      </c>
      <c r="K3147" s="2">
        <f t="shared" si="147"/>
        <v>252442400</v>
      </c>
      <c r="L3147" s="2">
        <f t="shared" si="148"/>
        <v>-0.19002354596533705</v>
      </c>
      <c r="M3147" s="2">
        <f t="shared" si="149"/>
        <v>0.32684683713987822</v>
      </c>
    </row>
    <row r="3148" spans="1:13" x14ac:dyDescent="0.25">
      <c r="A3148" s="1" t="s">
        <v>7162</v>
      </c>
      <c r="B3148" s="1" t="s">
        <v>7163</v>
      </c>
      <c r="C3148" s="1" t="s">
        <v>4536</v>
      </c>
      <c r="D3148" s="1" t="s">
        <v>50</v>
      </c>
      <c r="E3148" s="1" t="s">
        <v>123</v>
      </c>
      <c r="F3148" s="1" t="s">
        <v>7164</v>
      </c>
      <c r="G3148" s="1">
        <v>138120000</v>
      </c>
      <c r="H3148" s="1">
        <v>11090000</v>
      </c>
      <c r="I3148" s="1">
        <v>11830000</v>
      </c>
      <c r="J3148" s="3">
        <v>2.54</v>
      </c>
      <c r="K3148" s="2">
        <f t="shared" si="147"/>
        <v>30048200</v>
      </c>
      <c r="L3148" s="2">
        <f t="shared" si="148"/>
        <v>0.36907368827417281</v>
      </c>
      <c r="M3148" s="2">
        <f t="shared" si="149"/>
        <v>4.5966147722658928</v>
      </c>
    </row>
    <row r="3149" spans="1:13" x14ac:dyDescent="0.25">
      <c r="A3149" s="1" t="s">
        <v>7165</v>
      </c>
      <c r="B3149" s="1" t="s">
        <v>7166</v>
      </c>
      <c r="C3149" s="1" t="s">
        <v>4536</v>
      </c>
      <c r="D3149" s="1" t="s">
        <v>95</v>
      </c>
      <c r="E3149" s="1" t="s">
        <v>116</v>
      </c>
      <c r="F3149" s="1" t="s">
        <v>7167</v>
      </c>
      <c r="G3149" s="1">
        <v>3890000000</v>
      </c>
      <c r="H3149" s="1">
        <v>261000000</v>
      </c>
      <c r="I3149" s="1">
        <v>166600000</v>
      </c>
      <c r="J3149" s="3">
        <v>10</v>
      </c>
      <c r="K3149" s="2">
        <f t="shared" si="147"/>
        <v>1666000000</v>
      </c>
      <c r="L3149" s="2">
        <f t="shared" si="148"/>
        <v>0.15666266506602641</v>
      </c>
      <c r="M3149" s="2">
        <f t="shared" si="149"/>
        <v>2.3349339735894357</v>
      </c>
    </row>
    <row r="3150" spans="1:13" x14ac:dyDescent="0.25">
      <c r="A3150" s="1" t="s">
        <v>7168</v>
      </c>
      <c r="B3150" s="1" t="s">
        <v>7169</v>
      </c>
      <c r="C3150" s="1" t="s">
        <v>4536</v>
      </c>
      <c r="D3150" s="1" t="s">
        <v>166</v>
      </c>
      <c r="E3150" s="1" t="s">
        <v>314</v>
      </c>
      <c r="F3150" s="1" t="s">
        <v>7170</v>
      </c>
      <c r="G3150" s="1">
        <v>66090000</v>
      </c>
      <c r="H3150" s="1">
        <v>10060000</v>
      </c>
      <c r="I3150" s="1">
        <v>10040000</v>
      </c>
      <c r="J3150" s="3">
        <v>1.39</v>
      </c>
      <c r="K3150" s="2">
        <f t="shared" si="147"/>
        <v>13955599.999999998</v>
      </c>
      <c r="L3150" s="2">
        <f t="shared" si="148"/>
        <v>0.72085757688669794</v>
      </c>
      <c r="M3150" s="2">
        <f t="shared" si="149"/>
        <v>4.7357333256900462</v>
      </c>
    </row>
    <row r="3151" spans="1:13" x14ac:dyDescent="0.25">
      <c r="A3151" s="1" t="s">
        <v>7171</v>
      </c>
      <c r="B3151" s="1" t="s">
        <v>7172</v>
      </c>
      <c r="C3151" s="1" t="s">
        <v>4536</v>
      </c>
      <c r="D3151" s="1" t="s">
        <v>65</v>
      </c>
      <c r="E3151" s="1" t="s">
        <v>66</v>
      </c>
      <c r="F3151" s="1" t="s">
        <v>7173</v>
      </c>
      <c r="G3151" s="1">
        <v>45040000</v>
      </c>
      <c r="H3151" s="1">
        <v>-8720000</v>
      </c>
      <c r="I3151" s="1">
        <v>2490000</v>
      </c>
      <c r="J3151" s="3">
        <v>3.25</v>
      </c>
      <c r="K3151" s="2">
        <f t="shared" si="147"/>
        <v>8092500</v>
      </c>
      <c r="L3151" s="2">
        <f t="shared" si="148"/>
        <v>-1.0775409329626198</v>
      </c>
      <c r="M3151" s="2">
        <f t="shared" si="149"/>
        <v>5.5656472042014213</v>
      </c>
    </row>
    <row r="3152" spans="1:13" x14ac:dyDescent="0.25">
      <c r="A3152" s="1" t="s">
        <v>7174</v>
      </c>
      <c r="B3152" s="1" t="s">
        <v>7175</v>
      </c>
      <c r="C3152" s="1" t="s">
        <v>4536</v>
      </c>
      <c r="D3152" s="1" t="s">
        <v>128</v>
      </c>
      <c r="E3152" s="1" t="s">
        <v>307</v>
      </c>
      <c r="F3152" s="1" t="s">
        <v>7176</v>
      </c>
      <c r="G3152" s="1">
        <v>33980000</v>
      </c>
      <c r="H3152" s="1">
        <v>-35040000</v>
      </c>
      <c r="I3152" s="1">
        <v>6580000</v>
      </c>
      <c r="J3152" s="3">
        <v>0.1371</v>
      </c>
      <c r="K3152" s="1">
        <f t="shared" si="147"/>
        <v>902118</v>
      </c>
      <c r="L3152" s="1">
        <f t="shared" si="148"/>
        <v>-38.841925335709959</v>
      </c>
      <c r="M3152" s="1">
        <f t="shared" si="149"/>
        <v>37.666912754207324</v>
      </c>
    </row>
    <row r="3153" spans="1:13" x14ac:dyDescent="0.25">
      <c r="A3153" s="1" t="s">
        <v>7177</v>
      </c>
      <c r="B3153" s="1" t="s">
        <v>7178</v>
      </c>
      <c r="C3153" s="1" t="s">
        <v>4536</v>
      </c>
      <c r="D3153" s="1" t="s">
        <v>6</v>
      </c>
      <c r="E3153" s="1" t="s">
        <v>410</v>
      </c>
      <c r="F3153" s="1" t="s">
        <v>7179</v>
      </c>
      <c r="G3153" s="1">
        <v>53030000</v>
      </c>
      <c r="H3153" s="1">
        <v>7980000</v>
      </c>
      <c r="I3153" s="1">
        <v>24130000</v>
      </c>
      <c r="J3153" s="3">
        <v>12.55</v>
      </c>
      <c r="K3153" s="2">
        <f t="shared" si="147"/>
        <v>302831500</v>
      </c>
      <c r="L3153" s="2">
        <f t="shared" si="148"/>
        <v>2.635128776233648E-2</v>
      </c>
      <c r="M3153" s="2">
        <f t="shared" si="149"/>
        <v>0.17511388346324605</v>
      </c>
    </row>
    <row r="3154" spans="1:13" x14ac:dyDescent="0.25">
      <c r="A3154" s="1" t="s">
        <v>7180</v>
      </c>
      <c r="B3154" s="1" t="s">
        <v>7181</v>
      </c>
      <c r="C3154" s="1" t="s">
        <v>4536</v>
      </c>
      <c r="D3154" s="1" t="s">
        <v>39</v>
      </c>
      <c r="E3154" s="1" t="s">
        <v>40</v>
      </c>
      <c r="F3154" s="1" t="s">
        <v>7182</v>
      </c>
      <c r="G3154" s="1">
        <v>794000</v>
      </c>
      <c r="H3154" s="1">
        <v>-8240000</v>
      </c>
      <c r="I3154" s="1">
        <v>2100000</v>
      </c>
      <c r="J3154" s="3">
        <v>17</v>
      </c>
      <c r="K3154" s="2">
        <f t="shared" si="147"/>
        <v>35700000</v>
      </c>
      <c r="L3154" s="2">
        <f t="shared" si="148"/>
        <v>-0.230812324929972</v>
      </c>
      <c r="M3154" s="2">
        <f t="shared" si="149"/>
        <v>2.2240896358543417E-2</v>
      </c>
    </row>
    <row r="3155" spans="1:13" x14ac:dyDescent="0.25">
      <c r="A3155" s="1" t="s">
        <v>7183</v>
      </c>
      <c r="B3155" s="1" t="s">
        <v>7184</v>
      </c>
      <c r="C3155" s="1" t="s">
        <v>4536</v>
      </c>
      <c r="D3155" s="1" t="s">
        <v>144</v>
      </c>
      <c r="E3155" s="1" t="s">
        <v>564</v>
      </c>
      <c r="F3155" s="1" t="s">
        <v>7185</v>
      </c>
      <c r="G3155" s="1">
        <v>2720000000</v>
      </c>
      <c r="H3155" s="1">
        <v>-260490000</v>
      </c>
      <c r="I3155" s="1">
        <v>51600000</v>
      </c>
      <c r="J3155" s="3">
        <v>13.2</v>
      </c>
      <c r="K3155" s="2">
        <f t="shared" si="147"/>
        <v>681120000</v>
      </c>
      <c r="L3155" s="2">
        <f t="shared" si="148"/>
        <v>-0.38244362226920364</v>
      </c>
      <c r="M3155" s="2">
        <f t="shared" si="149"/>
        <v>3.993422598073761</v>
      </c>
    </row>
    <row r="3156" spans="1:13" x14ac:dyDescent="0.25">
      <c r="A3156" s="1" t="s">
        <v>7186</v>
      </c>
      <c r="B3156" s="1" t="s">
        <v>7187</v>
      </c>
      <c r="C3156" s="1" t="s">
        <v>4536</v>
      </c>
      <c r="D3156" s="1" t="s">
        <v>13</v>
      </c>
      <c r="E3156" s="1" t="s">
        <v>34</v>
      </c>
      <c r="F3156" s="1" t="s">
        <v>7188</v>
      </c>
      <c r="G3156" s="1">
        <v>397680000</v>
      </c>
      <c r="H3156" s="1">
        <v>79540000</v>
      </c>
      <c r="I3156" s="1">
        <v>30330000</v>
      </c>
      <c r="J3156" s="3">
        <v>15.57</v>
      </c>
      <c r="K3156" s="2">
        <f t="shared" si="147"/>
        <v>472238100</v>
      </c>
      <c r="L3156" s="2">
        <f t="shared" si="148"/>
        <v>0.16843198378106297</v>
      </c>
      <c r="M3156" s="2">
        <f t="shared" si="149"/>
        <v>0.84211756738814592</v>
      </c>
    </row>
    <row r="3157" spans="1:13" x14ac:dyDescent="0.25">
      <c r="A3157" s="1" t="s">
        <v>7189</v>
      </c>
      <c r="B3157" s="1" t="s">
        <v>7190</v>
      </c>
      <c r="C3157" s="1" t="s">
        <v>4536</v>
      </c>
      <c r="D3157" s="1" t="s">
        <v>54</v>
      </c>
      <c r="E3157" s="1" t="s">
        <v>302</v>
      </c>
      <c r="F3157" s="1" t="s">
        <v>7191</v>
      </c>
      <c r="G3157" s="1">
        <v>1800000000</v>
      </c>
      <c r="H3157" s="1">
        <v>-116540000</v>
      </c>
      <c r="I3157" s="1">
        <v>89400000</v>
      </c>
      <c r="J3157" s="3">
        <v>6.73</v>
      </c>
      <c r="K3157" s="2">
        <f t="shared" si="147"/>
        <v>601662000</v>
      </c>
      <c r="L3157" s="2">
        <f t="shared" si="148"/>
        <v>-0.19369679321612468</v>
      </c>
      <c r="M3157" s="2">
        <f t="shared" si="149"/>
        <v>2.9917129551143331</v>
      </c>
    </row>
    <row r="3158" spans="1:13" x14ac:dyDescent="0.25">
      <c r="A3158" s="1" t="s">
        <v>7192</v>
      </c>
      <c r="B3158" s="1" t="s">
        <v>7193</v>
      </c>
      <c r="C3158" s="1" t="s">
        <v>4536</v>
      </c>
      <c r="D3158" s="1" t="s">
        <v>39</v>
      </c>
      <c r="E3158" s="1" t="s">
        <v>1591</v>
      </c>
      <c r="F3158" s="1" t="s">
        <v>7194</v>
      </c>
      <c r="G3158" s="1">
        <v>829250000</v>
      </c>
      <c r="H3158" s="1">
        <v>281590000</v>
      </c>
      <c r="I3158" s="1">
        <v>134200000</v>
      </c>
      <c r="J3158" s="3">
        <v>40.130000000000003</v>
      </c>
      <c r="K3158" s="2">
        <f t="shared" si="147"/>
        <v>5385446000</v>
      </c>
      <c r="L3158" s="2">
        <f t="shared" si="148"/>
        <v>5.2287220037114848E-2</v>
      </c>
      <c r="M3158" s="2">
        <f t="shared" si="149"/>
        <v>0.15397981894164384</v>
      </c>
    </row>
    <row r="3159" spans="1:13" x14ac:dyDescent="0.25">
      <c r="A3159" s="1" t="s">
        <v>7195</v>
      </c>
      <c r="B3159" s="1" t="s">
        <v>7196</v>
      </c>
      <c r="C3159" s="1" t="s">
        <v>4536</v>
      </c>
      <c r="D3159" s="1" t="s">
        <v>251</v>
      </c>
      <c r="E3159" s="1" t="s">
        <v>252</v>
      </c>
      <c r="F3159" s="1" t="s">
        <v>7197</v>
      </c>
      <c r="G3159" s="1">
        <v>5000000000</v>
      </c>
      <c r="H3159" s="1">
        <v>-1490000000</v>
      </c>
      <c r="I3159" s="1">
        <v>138800000</v>
      </c>
      <c r="J3159" s="3">
        <v>57.33</v>
      </c>
      <c r="K3159" s="2">
        <f t="shared" si="147"/>
        <v>7957404000</v>
      </c>
      <c r="L3159" s="2">
        <f t="shared" si="148"/>
        <v>-0.18724699663357547</v>
      </c>
      <c r="M3159" s="2">
        <f t="shared" si="149"/>
        <v>0.62834562628716606</v>
      </c>
    </row>
    <row r="3160" spans="1:13" x14ac:dyDescent="0.25">
      <c r="A3160" s="1" t="s">
        <v>7198</v>
      </c>
      <c r="B3160" s="1" t="s">
        <v>7199</v>
      </c>
      <c r="C3160" s="1" t="s">
        <v>4536</v>
      </c>
      <c r="D3160" s="1" t="s">
        <v>210</v>
      </c>
      <c r="E3160" s="1" t="s">
        <v>396</v>
      </c>
      <c r="F3160" s="1" t="s">
        <v>7200</v>
      </c>
      <c r="G3160" s="1">
        <v>589960000</v>
      </c>
      <c r="H3160" s="1">
        <v>41650000</v>
      </c>
      <c r="I3160" s="1">
        <v>12780000</v>
      </c>
      <c r="J3160" s="3">
        <v>60.5</v>
      </c>
      <c r="K3160" s="2">
        <f t="shared" si="147"/>
        <v>773190000</v>
      </c>
      <c r="L3160" s="2">
        <f t="shared" si="148"/>
        <v>5.386774272817807E-2</v>
      </c>
      <c r="M3160" s="2">
        <f t="shared" si="149"/>
        <v>0.76302073229089873</v>
      </c>
    </row>
    <row r="3161" spans="1:13" x14ac:dyDescent="0.25">
      <c r="A3161" s="1" t="s">
        <v>7201</v>
      </c>
      <c r="B3161" s="1" t="s">
        <v>7202</v>
      </c>
      <c r="C3161" s="1" t="s">
        <v>4536</v>
      </c>
      <c r="D3161" s="1" t="s">
        <v>13</v>
      </c>
      <c r="E3161" s="1" t="s">
        <v>17</v>
      </c>
      <c r="F3161" s="1" t="s">
        <v>7203</v>
      </c>
      <c r="G3161" s="1">
        <v>10750000000</v>
      </c>
      <c r="H3161" s="1">
        <v>1950000000</v>
      </c>
      <c r="I3161" s="1">
        <v>1470000000</v>
      </c>
      <c r="J3161" s="3">
        <v>14.04</v>
      </c>
      <c r="K3161" s="2">
        <f t="shared" si="147"/>
        <v>20638800000</v>
      </c>
      <c r="L3161" s="2">
        <f t="shared" si="148"/>
        <v>9.4482237339380201E-2</v>
      </c>
      <c r="M3161" s="2">
        <f t="shared" si="149"/>
        <v>0.52086361610171139</v>
      </c>
    </row>
    <row r="3162" spans="1:13" x14ac:dyDescent="0.25">
      <c r="A3162" s="1" t="s">
        <v>7204</v>
      </c>
      <c r="B3162" s="1" t="s">
        <v>7205</v>
      </c>
      <c r="C3162" s="1" t="s">
        <v>4536</v>
      </c>
      <c r="D3162" s="1" t="s">
        <v>13</v>
      </c>
      <c r="E3162" s="1" t="s">
        <v>34</v>
      </c>
      <c r="F3162" s="1" t="s">
        <v>7206</v>
      </c>
      <c r="G3162" s="1">
        <v>178870000</v>
      </c>
      <c r="H3162" s="1">
        <v>40240000</v>
      </c>
      <c r="I3162" s="1">
        <v>8060000.0000000009</v>
      </c>
      <c r="J3162" s="3">
        <v>37.020000000000003</v>
      </c>
      <c r="K3162" s="2">
        <f t="shared" si="147"/>
        <v>298381200.00000006</v>
      </c>
      <c r="L3162" s="2">
        <f t="shared" si="148"/>
        <v>0.13486104352418984</v>
      </c>
      <c r="M3162" s="2">
        <f t="shared" si="149"/>
        <v>0.59946806300128819</v>
      </c>
    </row>
    <row r="3163" spans="1:13" x14ac:dyDescent="0.25">
      <c r="A3163" s="1" t="s">
        <v>7207</v>
      </c>
      <c r="B3163" s="1" t="s">
        <v>7208</v>
      </c>
      <c r="C3163" s="1" t="s">
        <v>4536</v>
      </c>
      <c r="D3163" s="1" t="s">
        <v>39</v>
      </c>
      <c r="E3163" s="1" t="s">
        <v>272</v>
      </c>
      <c r="F3163" s="1" t="s">
        <v>7209</v>
      </c>
      <c r="G3163" s="1">
        <v>112250000</v>
      </c>
      <c r="H3163" s="1">
        <v>-3420000</v>
      </c>
      <c r="I3163" s="1">
        <v>42420000</v>
      </c>
      <c r="J3163" s="3">
        <v>4.63</v>
      </c>
      <c r="K3163" s="2">
        <f t="shared" si="147"/>
        <v>196404600</v>
      </c>
      <c r="L3163" s="2">
        <f t="shared" si="148"/>
        <v>-1.7413034114272273E-2</v>
      </c>
      <c r="M3163" s="2">
        <f t="shared" si="149"/>
        <v>0.57152429220089551</v>
      </c>
    </row>
    <row r="3164" spans="1:13" x14ac:dyDescent="0.25">
      <c r="A3164" s="1" t="s">
        <v>7210</v>
      </c>
      <c r="B3164" s="1" t="s">
        <v>7211</v>
      </c>
      <c r="C3164" s="1" t="s">
        <v>4536</v>
      </c>
      <c r="D3164" s="1" t="s">
        <v>13</v>
      </c>
      <c r="E3164" s="1" t="s">
        <v>34</v>
      </c>
      <c r="F3164" s="1" t="s">
        <v>7212</v>
      </c>
      <c r="G3164" s="1">
        <v>324380000</v>
      </c>
      <c r="H3164" s="1">
        <v>27980000</v>
      </c>
      <c r="I3164" s="1">
        <v>43840000</v>
      </c>
      <c r="J3164" s="3">
        <v>12.11</v>
      </c>
      <c r="K3164" s="2">
        <f t="shared" si="147"/>
        <v>530902400</v>
      </c>
      <c r="L3164" s="2">
        <f t="shared" si="148"/>
        <v>5.2702718993170874E-2</v>
      </c>
      <c r="M3164" s="2">
        <f t="shared" si="149"/>
        <v>0.61099742626893383</v>
      </c>
    </row>
    <row r="3165" spans="1:13" x14ac:dyDescent="0.25">
      <c r="A3165" s="1" t="s">
        <v>7213</v>
      </c>
      <c r="B3165" s="1" t="s">
        <v>7214</v>
      </c>
      <c r="C3165" s="1" t="s">
        <v>4536</v>
      </c>
      <c r="D3165" s="1" t="s">
        <v>13</v>
      </c>
      <c r="E3165" s="1" t="s">
        <v>34</v>
      </c>
      <c r="F3165" s="1" t="s">
        <v>7215</v>
      </c>
      <c r="G3165" s="1">
        <v>264630000</v>
      </c>
      <c r="H3165" s="1">
        <v>65810000</v>
      </c>
      <c r="I3165" s="1">
        <v>31740000</v>
      </c>
      <c r="J3165" s="3">
        <v>18.98</v>
      </c>
      <c r="K3165" s="2">
        <f t="shared" si="147"/>
        <v>602425200</v>
      </c>
      <c r="L3165" s="2">
        <f t="shared" si="148"/>
        <v>0.10924177806638899</v>
      </c>
      <c r="M3165" s="2">
        <f t="shared" si="149"/>
        <v>0.43927445266233883</v>
      </c>
    </row>
    <row r="3166" spans="1:13" x14ac:dyDescent="0.25">
      <c r="A3166" s="1" t="s">
        <v>7216</v>
      </c>
      <c r="B3166" s="1" t="s">
        <v>7217</v>
      </c>
      <c r="C3166" s="1" t="s">
        <v>4536</v>
      </c>
      <c r="D3166" s="1" t="s">
        <v>112</v>
      </c>
      <c r="E3166" s="1" t="s">
        <v>205</v>
      </c>
      <c r="F3166" s="1" t="s">
        <v>7218</v>
      </c>
      <c r="G3166" s="1">
        <v>295940000</v>
      </c>
      <c r="H3166" s="1">
        <v>-118150000</v>
      </c>
      <c r="I3166" s="1">
        <v>56420000</v>
      </c>
      <c r="J3166" s="3">
        <v>6.68</v>
      </c>
      <c r="K3166" s="2">
        <f t="shared" si="147"/>
        <v>376885600</v>
      </c>
      <c r="L3166" s="2">
        <f t="shared" si="148"/>
        <v>-0.31349035357148164</v>
      </c>
      <c r="M3166" s="2">
        <f t="shared" si="149"/>
        <v>0.78522501257676069</v>
      </c>
    </row>
    <row r="3167" spans="1:13" x14ac:dyDescent="0.25">
      <c r="A3167" s="1" t="s">
        <v>7219</v>
      </c>
      <c r="B3167" s="1" t="s">
        <v>7220</v>
      </c>
      <c r="C3167" s="1" t="s">
        <v>4536</v>
      </c>
      <c r="D3167" s="1" t="s">
        <v>128</v>
      </c>
      <c r="E3167" s="1" t="s">
        <v>307</v>
      </c>
      <c r="F3167" s="1" t="s">
        <v>7221</v>
      </c>
      <c r="G3167" s="1">
        <v>296590000</v>
      </c>
      <c r="H3167" s="1">
        <v>34150000</v>
      </c>
      <c r="I3167" s="1">
        <v>27640000</v>
      </c>
      <c r="J3167" s="3">
        <v>23.41</v>
      </c>
      <c r="K3167" s="2">
        <f t="shared" si="147"/>
        <v>647052400</v>
      </c>
      <c r="L3167" s="2">
        <f t="shared" si="148"/>
        <v>5.2777796666854185E-2</v>
      </c>
      <c r="M3167" s="2">
        <f t="shared" si="149"/>
        <v>0.45837091400943725</v>
      </c>
    </row>
    <row r="3168" spans="1:13" x14ac:dyDescent="0.25">
      <c r="A3168" s="1" t="s">
        <v>7222</v>
      </c>
      <c r="B3168" s="1" t="s">
        <v>7223</v>
      </c>
      <c r="C3168" s="1" t="s">
        <v>4536</v>
      </c>
      <c r="D3168" s="1" t="s">
        <v>39</v>
      </c>
      <c r="E3168" s="1" t="s">
        <v>40</v>
      </c>
      <c r="F3168" s="1" t="s">
        <v>41</v>
      </c>
      <c r="G3168" s="1">
        <v>838000000</v>
      </c>
      <c r="H3168" s="1">
        <v>100780000</v>
      </c>
      <c r="I3168" s="1">
        <v>173840000</v>
      </c>
      <c r="J3168" s="3">
        <v>17.940000000000001</v>
      </c>
      <c r="K3168" s="2">
        <f t="shared" si="147"/>
        <v>3118689600</v>
      </c>
      <c r="L3168" s="2">
        <f t="shared" si="148"/>
        <v>3.2314854290083884E-2</v>
      </c>
      <c r="M3168" s="2">
        <f t="shared" si="149"/>
        <v>0.26870259868118967</v>
      </c>
    </row>
    <row r="3169" spans="1:13" x14ac:dyDescent="0.25">
      <c r="A3169" s="1" t="s">
        <v>7224</v>
      </c>
      <c r="B3169" s="1" t="s">
        <v>7225</v>
      </c>
      <c r="C3169" s="1" t="s">
        <v>4536</v>
      </c>
      <c r="D3169" s="1" t="s">
        <v>128</v>
      </c>
      <c r="E3169" s="1" t="s">
        <v>307</v>
      </c>
      <c r="F3169" s="1" t="s">
        <v>7226</v>
      </c>
      <c r="G3169" s="1">
        <v>1670000000</v>
      </c>
      <c r="H3169" s="1">
        <v>38390000</v>
      </c>
      <c r="I3169" s="1">
        <v>74340000</v>
      </c>
      <c r="J3169" s="3">
        <v>12.26</v>
      </c>
      <c r="K3169" s="2">
        <f t="shared" si="147"/>
        <v>911408400</v>
      </c>
      <c r="L3169" s="2">
        <f t="shared" si="148"/>
        <v>4.2121621876647176E-2</v>
      </c>
      <c r="M3169" s="2">
        <f t="shared" si="149"/>
        <v>1.832328953737973</v>
      </c>
    </row>
    <row r="3170" spans="1:13" x14ac:dyDescent="0.25">
      <c r="A3170" s="1" t="s">
        <v>7227</v>
      </c>
      <c r="B3170" s="1" t="s">
        <v>7228</v>
      </c>
      <c r="C3170" s="1" t="s">
        <v>4536</v>
      </c>
      <c r="D3170" s="1" t="s">
        <v>99</v>
      </c>
      <c r="E3170" s="1" t="s">
        <v>191</v>
      </c>
      <c r="F3170" s="1" t="s">
        <v>7229</v>
      </c>
      <c r="G3170" s="1">
        <v>289030000</v>
      </c>
      <c r="H3170" s="1">
        <v>52250000</v>
      </c>
      <c r="I3170" s="1">
        <v>47340000</v>
      </c>
      <c r="J3170" s="3">
        <v>10.68</v>
      </c>
      <c r="K3170" s="2">
        <f t="shared" si="147"/>
        <v>505591200</v>
      </c>
      <c r="L3170" s="2">
        <f t="shared" si="148"/>
        <v>0.10334436200630075</v>
      </c>
      <c r="M3170" s="2">
        <f t="shared" si="149"/>
        <v>0.57166738661590633</v>
      </c>
    </row>
    <row r="3171" spans="1:13" x14ac:dyDescent="0.25">
      <c r="A3171" s="1" t="s">
        <v>7230</v>
      </c>
      <c r="B3171" s="1" t="s">
        <v>7231</v>
      </c>
      <c r="C3171" s="1" t="s">
        <v>4536</v>
      </c>
      <c r="D3171" s="1" t="s">
        <v>251</v>
      </c>
      <c r="E3171" s="1" t="s">
        <v>299</v>
      </c>
      <c r="F3171" s="1" t="s">
        <v>7232</v>
      </c>
      <c r="G3171" s="1">
        <v>258120000</v>
      </c>
      <c r="H3171" s="1">
        <v>-17680000</v>
      </c>
      <c r="I3171" s="1">
        <v>17140000</v>
      </c>
      <c r="J3171" s="3">
        <v>16.68</v>
      </c>
      <c r="K3171" s="2">
        <f t="shared" si="147"/>
        <v>285895200</v>
      </c>
      <c r="L3171" s="2">
        <f t="shared" si="148"/>
        <v>-6.1840842378605869E-2</v>
      </c>
      <c r="M3171" s="2">
        <f t="shared" si="149"/>
        <v>0.90284831644602637</v>
      </c>
    </row>
    <row r="3172" spans="1:13" x14ac:dyDescent="0.25">
      <c r="A3172" s="1" t="s">
        <v>7233</v>
      </c>
      <c r="B3172" s="1" t="s">
        <v>7234</v>
      </c>
      <c r="C3172" s="1" t="s">
        <v>4536</v>
      </c>
      <c r="D3172" s="1" t="s">
        <v>13</v>
      </c>
      <c r="E3172" s="1" t="s">
        <v>158</v>
      </c>
      <c r="F3172" s="1" t="s">
        <v>7235</v>
      </c>
      <c r="G3172" s="1">
        <v>1470000000</v>
      </c>
      <c r="H3172" s="1">
        <v>169290000</v>
      </c>
      <c r="I3172" s="1">
        <v>36330000</v>
      </c>
      <c r="J3172" s="3">
        <v>65.290000000000006</v>
      </c>
      <c r="K3172" s="2">
        <f t="shared" si="147"/>
        <v>2371985700</v>
      </c>
      <c r="L3172" s="2">
        <f t="shared" si="148"/>
        <v>7.1370582040186842E-2</v>
      </c>
      <c r="M3172" s="2">
        <f t="shared" si="149"/>
        <v>0.61973392166740293</v>
      </c>
    </row>
    <row r="3173" spans="1:13" x14ac:dyDescent="0.25">
      <c r="A3173" s="1" t="s">
        <v>7236</v>
      </c>
      <c r="B3173" s="1" t="s">
        <v>7237</v>
      </c>
      <c r="C3173" s="1" t="s">
        <v>4536</v>
      </c>
      <c r="D3173" s="1" t="s">
        <v>251</v>
      </c>
      <c r="E3173" s="1" t="s">
        <v>309</v>
      </c>
      <c r="F3173" s="1" t="s">
        <v>7238</v>
      </c>
      <c r="G3173" s="1">
        <v>2060000000</v>
      </c>
      <c r="H3173" s="1">
        <v>143270000</v>
      </c>
      <c r="I3173" s="1">
        <v>24090000</v>
      </c>
      <c r="J3173" s="3">
        <v>108.71</v>
      </c>
      <c r="K3173" s="2">
        <f t="shared" si="147"/>
        <v>2618823900</v>
      </c>
      <c r="L3173" s="2">
        <f t="shared" si="148"/>
        <v>5.4707764046295744E-2</v>
      </c>
      <c r="M3173" s="2">
        <f t="shared" si="149"/>
        <v>0.78661264699776112</v>
      </c>
    </row>
    <row r="3174" spans="1:13" x14ac:dyDescent="0.25">
      <c r="A3174" s="1" t="s">
        <v>7239</v>
      </c>
      <c r="B3174" s="1" t="s">
        <v>7240</v>
      </c>
      <c r="C3174" s="1" t="s">
        <v>4536</v>
      </c>
      <c r="D3174" s="1" t="s">
        <v>13</v>
      </c>
      <c r="E3174" s="1" t="s">
        <v>4684</v>
      </c>
      <c r="F3174" s="1" t="s">
        <v>7241</v>
      </c>
      <c r="G3174" s="1">
        <v>28730000</v>
      </c>
      <c r="H3174" s="1">
        <v>5700000</v>
      </c>
      <c r="I3174" s="1">
        <v>3150000</v>
      </c>
      <c r="J3174" s="3">
        <v>12.2</v>
      </c>
      <c r="K3174" s="2">
        <f t="shared" si="147"/>
        <v>38430000</v>
      </c>
      <c r="L3174" s="2">
        <f t="shared" si="148"/>
        <v>0.1483216237314598</v>
      </c>
      <c r="M3174" s="2">
        <f t="shared" si="149"/>
        <v>0.74759302628155089</v>
      </c>
    </row>
    <row r="3175" spans="1:13" x14ac:dyDescent="0.25">
      <c r="A3175" s="1" t="s">
        <v>7242</v>
      </c>
      <c r="B3175" s="1" t="s">
        <v>7243</v>
      </c>
      <c r="C3175" s="1" t="s">
        <v>4536</v>
      </c>
      <c r="D3175" s="1" t="s">
        <v>99</v>
      </c>
      <c r="E3175" s="1" t="s">
        <v>100</v>
      </c>
      <c r="F3175" s="1" t="s">
        <v>7244</v>
      </c>
      <c r="G3175" s="1">
        <v>1150000000</v>
      </c>
      <c r="H3175" s="1">
        <v>-2170000</v>
      </c>
      <c r="I3175" s="1">
        <v>53880000</v>
      </c>
      <c r="J3175" s="3">
        <v>3.38</v>
      </c>
      <c r="K3175" s="2">
        <f t="shared" si="147"/>
        <v>182114400</v>
      </c>
      <c r="L3175" s="2">
        <f t="shared" si="148"/>
        <v>-1.1915587125455209E-2</v>
      </c>
      <c r="M3175" s="2">
        <f t="shared" si="149"/>
        <v>6.3147120710937736</v>
      </c>
    </row>
    <row r="3176" spans="1:13" x14ac:dyDescent="0.25">
      <c r="A3176" s="1" t="s">
        <v>7245</v>
      </c>
      <c r="B3176" s="1" t="s">
        <v>7246</v>
      </c>
      <c r="C3176" s="1" t="s">
        <v>4536</v>
      </c>
      <c r="D3176" s="1" t="s">
        <v>13</v>
      </c>
      <c r="E3176" s="1" t="s">
        <v>34</v>
      </c>
      <c r="F3176" s="1" t="s">
        <v>7247</v>
      </c>
      <c r="G3176" s="1">
        <v>303130000</v>
      </c>
      <c r="H3176" s="1">
        <v>61760000</v>
      </c>
      <c r="I3176" s="1">
        <v>35260000</v>
      </c>
      <c r="J3176" s="3">
        <v>18.32</v>
      </c>
      <c r="K3176" s="2">
        <f t="shared" si="147"/>
        <v>645963200</v>
      </c>
      <c r="L3176" s="2">
        <f t="shared" si="148"/>
        <v>9.5609161636452361E-2</v>
      </c>
      <c r="M3176" s="2">
        <f t="shared" si="149"/>
        <v>0.46926821837528826</v>
      </c>
    </row>
    <row r="3177" spans="1:13" x14ac:dyDescent="0.25">
      <c r="A3177" s="1" t="s">
        <v>7248</v>
      </c>
      <c r="B3177" s="1" t="s">
        <v>7249</v>
      </c>
      <c r="C3177" s="1" t="s">
        <v>4536</v>
      </c>
      <c r="D3177" s="1" t="s">
        <v>13</v>
      </c>
      <c r="E3177" s="1" t="s">
        <v>84</v>
      </c>
      <c r="F3177" s="1" t="s">
        <v>7250</v>
      </c>
      <c r="G3177" s="1">
        <v>60550000</v>
      </c>
      <c r="H3177" s="1">
        <v>12480000</v>
      </c>
      <c r="I3177" s="1">
        <v>37590000</v>
      </c>
      <c r="J3177" s="3">
        <v>2.6</v>
      </c>
      <c r="K3177" s="2">
        <f t="shared" si="147"/>
        <v>97734000</v>
      </c>
      <c r="L3177" s="2">
        <f t="shared" si="148"/>
        <v>0.12769353551476456</v>
      </c>
      <c r="M3177" s="2">
        <f t="shared" si="149"/>
        <v>0.61953874803036812</v>
      </c>
    </row>
    <row r="3178" spans="1:13" x14ac:dyDescent="0.25">
      <c r="A3178" s="1" t="s">
        <v>7251</v>
      </c>
      <c r="B3178" s="1" t="s">
        <v>7252</v>
      </c>
      <c r="C3178" s="1" t="s">
        <v>4536</v>
      </c>
      <c r="D3178" s="1" t="s">
        <v>128</v>
      </c>
      <c r="E3178" s="1" t="s">
        <v>307</v>
      </c>
      <c r="F3178" s="1" t="s">
        <v>7253</v>
      </c>
      <c r="G3178" s="1">
        <v>191490000</v>
      </c>
      <c r="H3178" s="1">
        <v>-1570000</v>
      </c>
      <c r="I3178" s="1">
        <v>7310000</v>
      </c>
      <c r="J3178" s="3">
        <v>7.27</v>
      </c>
      <c r="K3178" s="2">
        <f t="shared" si="147"/>
        <v>53143700</v>
      </c>
      <c r="L3178" s="2">
        <f t="shared" si="148"/>
        <v>-2.9542542201615618E-2</v>
      </c>
      <c r="M3178" s="2">
        <f t="shared" si="149"/>
        <v>3.6032493033040605</v>
      </c>
    </row>
    <row r="3179" spans="1:13" x14ac:dyDescent="0.25">
      <c r="A3179" s="1" t="s">
        <v>7254</v>
      </c>
      <c r="B3179" s="1" t="s">
        <v>7255</v>
      </c>
      <c r="C3179" s="1" t="s">
        <v>4536</v>
      </c>
      <c r="D3179" s="1" t="s">
        <v>2</v>
      </c>
      <c r="E3179" s="1" t="s">
        <v>3</v>
      </c>
      <c r="F3179" s="1" t="s">
        <v>7256</v>
      </c>
      <c r="G3179" s="1">
        <v>1730000000</v>
      </c>
      <c r="H3179" s="1">
        <v>103160000</v>
      </c>
      <c r="I3179" s="1">
        <v>12630000</v>
      </c>
      <c r="J3179" s="3">
        <v>72.27</v>
      </c>
      <c r="K3179" s="2">
        <f t="shared" si="147"/>
        <v>912770100</v>
      </c>
      <c r="L3179" s="2">
        <f t="shared" si="148"/>
        <v>0.11301860128853915</v>
      </c>
      <c r="M3179" s="2">
        <f t="shared" si="149"/>
        <v>1.8953293934584403</v>
      </c>
    </row>
    <row r="3180" spans="1:13" x14ac:dyDescent="0.25">
      <c r="A3180" s="1" t="s">
        <v>7257</v>
      </c>
      <c r="B3180" s="1" t="s">
        <v>7258</v>
      </c>
      <c r="C3180" s="1" t="s">
        <v>4536</v>
      </c>
      <c r="D3180" s="1" t="s">
        <v>13</v>
      </c>
      <c r="E3180" s="1" t="s">
        <v>4684</v>
      </c>
      <c r="F3180" s="1" t="s">
        <v>7259</v>
      </c>
      <c r="G3180" s="1">
        <v>190520000</v>
      </c>
      <c r="H3180" s="1">
        <v>26370000</v>
      </c>
      <c r="I3180" s="1">
        <v>2190000</v>
      </c>
      <c r="J3180" s="3">
        <v>167.15</v>
      </c>
      <c r="K3180" s="2">
        <f t="shared" si="147"/>
        <v>366058500</v>
      </c>
      <c r="L3180" s="2">
        <f t="shared" si="148"/>
        <v>7.2037666110744594E-2</v>
      </c>
      <c r="M3180" s="2">
        <f t="shared" si="149"/>
        <v>0.52046325928779147</v>
      </c>
    </row>
    <row r="3181" spans="1:13" x14ac:dyDescent="0.25">
      <c r="A3181" s="1" t="s">
        <v>7260</v>
      </c>
      <c r="B3181" s="1" t="s">
        <v>7261</v>
      </c>
      <c r="C3181" s="1" t="s">
        <v>4536</v>
      </c>
      <c r="D3181" s="1" t="s">
        <v>95</v>
      </c>
      <c r="E3181" s="1" t="s">
        <v>1128</v>
      </c>
      <c r="F3181" s="1" t="s">
        <v>7262</v>
      </c>
      <c r="G3181" s="1">
        <v>10240000</v>
      </c>
      <c r="H3181" s="1">
        <v>-294000</v>
      </c>
      <c r="I3181" s="1">
        <v>4070000</v>
      </c>
      <c r="J3181" s="3">
        <v>2.15</v>
      </c>
      <c r="K3181" s="2">
        <f t="shared" si="147"/>
        <v>8750500</v>
      </c>
      <c r="L3181" s="2">
        <f t="shared" si="148"/>
        <v>-3.3598080109708016E-2</v>
      </c>
      <c r="M3181" s="2">
        <f t="shared" si="149"/>
        <v>1.1702188446374493</v>
      </c>
    </row>
    <row r="3182" spans="1:13" x14ac:dyDescent="0.25">
      <c r="A3182" s="1" t="s">
        <v>7263</v>
      </c>
      <c r="B3182" s="1" t="s">
        <v>7264</v>
      </c>
      <c r="C3182" s="1" t="s">
        <v>4536</v>
      </c>
      <c r="D3182" s="1" t="s">
        <v>77</v>
      </c>
      <c r="E3182" s="1" t="s">
        <v>194</v>
      </c>
      <c r="F3182" s="1" t="s">
        <v>7265</v>
      </c>
      <c r="G3182" s="1">
        <v>947470000</v>
      </c>
      <c r="H3182" s="1">
        <v>50730000</v>
      </c>
      <c r="I3182" s="1">
        <v>174780000</v>
      </c>
      <c r="J3182" s="3">
        <v>5.53</v>
      </c>
      <c r="K3182" s="2">
        <f t="shared" si="147"/>
        <v>966533400</v>
      </c>
      <c r="L3182" s="2">
        <f t="shared" si="148"/>
        <v>5.2486546248686282E-2</v>
      </c>
      <c r="M3182" s="2">
        <f t="shared" si="149"/>
        <v>0.98027652225986195</v>
      </c>
    </row>
    <row r="3183" spans="1:13" x14ac:dyDescent="0.25">
      <c r="A3183" s="1" t="s">
        <v>7266</v>
      </c>
      <c r="B3183" s="1" t="s">
        <v>7267</v>
      </c>
      <c r="C3183" s="1" t="s">
        <v>4536</v>
      </c>
      <c r="D3183" s="1" t="s">
        <v>2</v>
      </c>
      <c r="E3183" s="1" t="s">
        <v>3</v>
      </c>
      <c r="F3183" s="1" t="s">
        <v>7268</v>
      </c>
      <c r="G3183" s="1">
        <v>351380000</v>
      </c>
      <c r="H3183" s="1">
        <v>-28320000</v>
      </c>
      <c r="I3183" s="1">
        <v>74330000</v>
      </c>
      <c r="J3183" s="3">
        <v>2.39</v>
      </c>
      <c r="K3183" s="2">
        <f t="shared" si="147"/>
        <v>177648700</v>
      </c>
      <c r="L3183" s="2">
        <f t="shared" si="148"/>
        <v>-0.15941574579493123</v>
      </c>
      <c r="M3183" s="2">
        <f t="shared" si="149"/>
        <v>1.9779486143157816</v>
      </c>
    </row>
    <row r="3184" spans="1:13" x14ac:dyDescent="0.25">
      <c r="A3184" s="1" t="s">
        <v>7269</v>
      </c>
      <c r="B3184" s="1" t="s">
        <v>7270</v>
      </c>
      <c r="C3184" s="1" t="s">
        <v>4536</v>
      </c>
      <c r="D3184" s="1" t="s">
        <v>112</v>
      </c>
      <c r="E3184" s="1" t="s">
        <v>113</v>
      </c>
      <c r="F3184" s="1" t="s">
        <v>7271</v>
      </c>
      <c r="G3184" s="1">
        <v>104020000</v>
      </c>
      <c r="H3184" s="1">
        <v>-231300000</v>
      </c>
      <c r="I3184" s="1">
        <v>82870000</v>
      </c>
      <c r="J3184" s="3">
        <v>3.06</v>
      </c>
      <c r="K3184" s="2">
        <f t="shared" si="147"/>
        <v>253582200</v>
      </c>
      <c r="L3184" s="2">
        <f t="shared" si="148"/>
        <v>-0.9121302678184825</v>
      </c>
      <c r="M3184" s="2">
        <f t="shared" si="149"/>
        <v>0.41020229337863617</v>
      </c>
    </row>
    <row r="3185" spans="1:13" x14ac:dyDescent="0.25">
      <c r="A3185" s="1" t="s">
        <v>7272</v>
      </c>
      <c r="B3185" s="1" t="s">
        <v>7273</v>
      </c>
      <c r="C3185" s="1" t="s">
        <v>4536</v>
      </c>
      <c r="D3185" s="1" t="s">
        <v>112</v>
      </c>
      <c r="E3185" s="1" t="s">
        <v>205</v>
      </c>
      <c r="F3185" s="1" t="s">
        <v>61</v>
      </c>
      <c r="G3185" s="1">
        <v>4560000</v>
      </c>
      <c r="H3185" s="1">
        <v>1050000</v>
      </c>
      <c r="I3185" s="1">
        <v>13260000</v>
      </c>
      <c r="J3185" s="3">
        <v>1.38</v>
      </c>
      <c r="K3185" s="2">
        <f t="shared" si="147"/>
        <v>18298800</v>
      </c>
      <c r="L3185" s="2">
        <f t="shared" si="148"/>
        <v>5.7380811856515182E-2</v>
      </c>
      <c r="M3185" s="2">
        <f t="shared" si="149"/>
        <v>0.2491966686340088</v>
      </c>
    </row>
    <row r="3186" spans="1:13" x14ac:dyDescent="0.25">
      <c r="A3186" s="1" t="s">
        <v>7274</v>
      </c>
      <c r="B3186" s="1" t="s">
        <v>7275</v>
      </c>
      <c r="C3186" s="1" t="s">
        <v>4536</v>
      </c>
      <c r="D3186" s="1" t="s">
        <v>77</v>
      </c>
      <c r="E3186" s="1" t="s">
        <v>515</v>
      </c>
      <c r="F3186" s="1" t="s">
        <v>7276</v>
      </c>
      <c r="G3186" s="1">
        <v>607910000</v>
      </c>
      <c r="H3186" s="1">
        <v>83990000</v>
      </c>
      <c r="I3186" s="1">
        <v>117360000</v>
      </c>
      <c r="J3186" s="3">
        <v>11.22</v>
      </c>
      <c r="K3186" s="2">
        <f t="shared" si="147"/>
        <v>1316779200</v>
      </c>
      <c r="L3186" s="2">
        <f t="shared" si="148"/>
        <v>6.378442186814616E-2</v>
      </c>
      <c r="M3186" s="2">
        <f t="shared" si="149"/>
        <v>0.4616643397769345</v>
      </c>
    </row>
    <row r="3187" spans="1:13" x14ac:dyDescent="0.25">
      <c r="A3187" s="1" t="s">
        <v>7277</v>
      </c>
      <c r="B3187" s="1" t="s">
        <v>7278</v>
      </c>
      <c r="C3187" s="1" t="s">
        <v>4536</v>
      </c>
      <c r="D3187" s="1" t="s">
        <v>13</v>
      </c>
      <c r="E3187" s="1" t="s">
        <v>245</v>
      </c>
      <c r="F3187" s="1" t="s">
        <v>7279</v>
      </c>
      <c r="G3187" s="1">
        <v>528750000</v>
      </c>
      <c r="H3187" s="1">
        <v>112930000</v>
      </c>
      <c r="I3187" s="1">
        <v>53700000</v>
      </c>
      <c r="J3187" s="3">
        <v>116.52</v>
      </c>
      <c r="K3187" s="2">
        <f t="shared" si="147"/>
        <v>6257124000</v>
      </c>
      <c r="L3187" s="2">
        <f t="shared" si="148"/>
        <v>1.8048227907901459E-2</v>
      </c>
      <c r="M3187" s="2">
        <f t="shared" si="149"/>
        <v>8.4503679326156877E-2</v>
      </c>
    </row>
    <row r="3188" spans="1:13" x14ac:dyDescent="0.25">
      <c r="A3188" s="1" t="s">
        <v>7280</v>
      </c>
      <c r="B3188" s="1" t="s">
        <v>7281</v>
      </c>
      <c r="C3188" s="1" t="s">
        <v>4536</v>
      </c>
      <c r="D3188" s="1" t="s">
        <v>13</v>
      </c>
      <c r="E3188" s="1" t="s">
        <v>4684</v>
      </c>
      <c r="F3188" s="1" t="s">
        <v>7282</v>
      </c>
      <c r="G3188" s="1">
        <v>55110000</v>
      </c>
      <c r="H3188" s="1">
        <v>6010000</v>
      </c>
      <c r="I3188" s="1">
        <v>4380000</v>
      </c>
      <c r="J3188" s="3">
        <v>20.65</v>
      </c>
      <c r="K3188" s="2">
        <f t="shared" si="147"/>
        <v>90447000</v>
      </c>
      <c r="L3188" s="2">
        <f t="shared" si="148"/>
        <v>6.6447753933242676E-2</v>
      </c>
      <c r="M3188" s="2">
        <f t="shared" si="149"/>
        <v>0.60930710803011712</v>
      </c>
    </row>
    <row r="3189" spans="1:13" x14ac:dyDescent="0.25">
      <c r="A3189" s="1" t="s">
        <v>7283</v>
      </c>
      <c r="B3189" s="1" t="s">
        <v>7284</v>
      </c>
      <c r="C3189" s="1" t="s">
        <v>4536</v>
      </c>
      <c r="D3189" s="1" t="s">
        <v>13</v>
      </c>
      <c r="E3189" s="1" t="s">
        <v>34</v>
      </c>
      <c r="F3189" s="1" t="s">
        <v>7285</v>
      </c>
      <c r="G3189" s="1">
        <v>442110000</v>
      </c>
      <c r="H3189" s="1">
        <v>-27510000</v>
      </c>
      <c r="I3189" s="1">
        <v>18780000</v>
      </c>
      <c r="J3189" s="3">
        <v>13.94</v>
      </c>
      <c r="K3189" s="2">
        <f t="shared" si="147"/>
        <v>261793200</v>
      </c>
      <c r="L3189" s="2">
        <f t="shared" si="148"/>
        <v>-0.10508294333084282</v>
      </c>
      <c r="M3189" s="2">
        <f t="shared" si="149"/>
        <v>1.6887757206833485</v>
      </c>
    </row>
    <row r="3190" spans="1:13" x14ac:dyDescent="0.25">
      <c r="A3190" s="1" t="s">
        <v>7286</v>
      </c>
      <c r="B3190" s="1" t="s">
        <v>7287</v>
      </c>
      <c r="C3190" s="1" t="s">
        <v>4536</v>
      </c>
      <c r="D3190" s="1" t="s">
        <v>13</v>
      </c>
      <c r="E3190" s="1" t="s">
        <v>245</v>
      </c>
      <c r="F3190" s="1" t="s">
        <v>7288</v>
      </c>
      <c r="G3190" s="1">
        <v>24020000</v>
      </c>
      <c r="H3190" s="1">
        <v>4770000</v>
      </c>
      <c r="I3190" s="1">
        <v>7600000</v>
      </c>
      <c r="J3190" s="3">
        <v>7.05</v>
      </c>
      <c r="K3190" s="2">
        <f t="shared" si="147"/>
        <v>53580000</v>
      </c>
      <c r="L3190" s="2">
        <f t="shared" si="148"/>
        <v>8.9025755879059351E-2</v>
      </c>
      <c r="M3190" s="2">
        <f t="shared" si="149"/>
        <v>0.44830160507652111</v>
      </c>
    </row>
    <row r="3191" spans="1:13" x14ac:dyDescent="0.25">
      <c r="A3191" s="1" t="s">
        <v>7289</v>
      </c>
      <c r="B3191" s="1" t="s">
        <v>7290</v>
      </c>
      <c r="C3191" s="1" t="s">
        <v>4536</v>
      </c>
      <c r="D3191" s="1" t="s">
        <v>22</v>
      </c>
      <c r="E3191" s="1" t="s">
        <v>141</v>
      </c>
      <c r="F3191" s="1" t="s">
        <v>7291</v>
      </c>
      <c r="G3191" s="1">
        <v>629850000</v>
      </c>
      <c r="H3191" s="1">
        <v>44790000</v>
      </c>
      <c r="I3191" s="1">
        <v>36830000</v>
      </c>
      <c r="J3191" s="3">
        <v>4.91</v>
      </c>
      <c r="K3191" s="2">
        <f t="shared" si="147"/>
        <v>180835300</v>
      </c>
      <c r="L3191" s="2">
        <f t="shared" si="148"/>
        <v>0.24768394223915352</v>
      </c>
      <c r="M3191" s="2">
        <f t="shared" si="149"/>
        <v>3.483003594983944</v>
      </c>
    </row>
    <row r="3192" spans="1:13" x14ac:dyDescent="0.25">
      <c r="A3192" s="1" t="s">
        <v>7292</v>
      </c>
      <c r="B3192" s="1" t="s">
        <v>7293</v>
      </c>
      <c r="C3192" s="1" t="s">
        <v>4536</v>
      </c>
      <c r="D3192" s="1" t="s">
        <v>251</v>
      </c>
      <c r="E3192" s="1" t="s">
        <v>309</v>
      </c>
      <c r="F3192" s="1" t="s">
        <v>7294</v>
      </c>
      <c r="G3192" s="1">
        <v>583100000</v>
      </c>
      <c r="H3192" s="1">
        <v>-4420000</v>
      </c>
      <c r="I3192" s="1">
        <v>11590000</v>
      </c>
      <c r="J3192" s="3">
        <v>21.77</v>
      </c>
      <c r="K3192" s="2">
        <f t="shared" si="147"/>
        <v>252314300</v>
      </c>
      <c r="L3192" s="2">
        <f t="shared" si="148"/>
        <v>-1.7517833907947349E-2</v>
      </c>
      <c r="M3192" s="2">
        <f t="shared" si="149"/>
        <v>2.3110065501638233</v>
      </c>
    </row>
    <row r="3193" spans="1:13" x14ac:dyDescent="0.25">
      <c r="A3193" s="1" t="s">
        <v>7295</v>
      </c>
      <c r="B3193" s="1" t="s">
        <v>7296</v>
      </c>
      <c r="C3193" s="1" t="s">
        <v>4536</v>
      </c>
      <c r="D3193" s="1" t="s">
        <v>95</v>
      </c>
      <c r="E3193" s="1" t="s">
        <v>506</v>
      </c>
      <c r="F3193" s="1" t="s">
        <v>7297</v>
      </c>
      <c r="G3193" s="1">
        <v>777370000</v>
      </c>
      <c r="H3193" s="1">
        <v>106930000</v>
      </c>
      <c r="I3193" s="1">
        <v>62030000</v>
      </c>
      <c r="J3193" s="3">
        <v>25.63</v>
      </c>
      <c r="K3193" s="2">
        <f t="shared" si="147"/>
        <v>1589828900</v>
      </c>
      <c r="L3193" s="2">
        <f t="shared" si="148"/>
        <v>6.7258810051823811E-2</v>
      </c>
      <c r="M3193" s="2">
        <f t="shared" si="149"/>
        <v>0.48896456719336273</v>
      </c>
    </row>
    <row r="3194" spans="1:13" x14ac:dyDescent="0.25">
      <c r="A3194" s="1" t="s">
        <v>7298</v>
      </c>
      <c r="B3194" s="1" t="s">
        <v>7299</v>
      </c>
      <c r="C3194" s="1" t="s">
        <v>4536</v>
      </c>
      <c r="D3194" s="1" t="s">
        <v>39</v>
      </c>
      <c r="E3194" s="1" t="s">
        <v>272</v>
      </c>
      <c r="F3194" s="1" t="s">
        <v>7300</v>
      </c>
      <c r="G3194" s="1">
        <v>4030000000</v>
      </c>
      <c r="H3194" s="1">
        <v>456000000</v>
      </c>
      <c r="I3194" s="1">
        <v>248830000</v>
      </c>
      <c r="J3194" s="3">
        <v>78.41</v>
      </c>
      <c r="K3194" s="2">
        <f t="shared" si="147"/>
        <v>19510760300</v>
      </c>
      <c r="L3194" s="2">
        <f t="shared" si="148"/>
        <v>2.3371718630565103E-2</v>
      </c>
      <c r="M3194" s="2">
        <f t="shared" si="149"/>
        <v>0.20655268877451177</v>
      </c>
    </row>
    <row r="3195" spans="1:13" x14ac:dyDescent="0.25">
      <c r="A3195" s="1" t="s">
        <v>7301</v>
      </c>
      <c r="B3195" s="1" t="s">
        <v>7302</v>
      </c>
      <c r="C3195" s="1" t="s">
        <v>4536</v>
      </c>
      <c r="D3195" s="1" t="s">
        <v>77</v>
      </c>
      <c r="E3195" s="1" t="s">
        <v>468</v>
      </c>
      <c r="F3195" s="1" t="s">
        <v>7303</v>
      </c>
      <c r="G3195" s="1">
        <v>36650000000</v>
      </c>
      <c r="H3195" s="1">
        <v>5660000000</v>
      </c>
      <c r="I3195" s="1">
        <v>668200000</v>
      </c>
      <c r="J3195" s="3">
        <v>198.41</v>
      </c>
      <c r="K3195" s="2">
        <f t="shared" si="147"/>
        <v>132577562000</v>
      </c>
      <c r="L3195" s="2">
        <f t="shared" si="148"/>
        <v>4.2691990368626628E-2</v>
      </c>
      <c r="M3195" s="2">
        <f t="shared" si="149"/>
        <v>0.27644195176858055</v>
      </c>
    </row>
    <row r="3196" spans="1:13" x14ac:dyDescent="0.25">
      <c r="A3196" s="1" t="s">
        <v>7304</v>
      </c>
      <c r="B3196" s="1" t="s">
        <v>7305</v>
      </c>
      <c r="C3196" s="1" t="s">
        <v>4536</v>
      </c>
      <c r="D3196" s="1" t="s">
        <v>13</v>
      </c>
      <c r="E3196" s="1" t="s">
        <v>34</v>
      </c>
      <c r="F3196" s="1" t="s">
        <v>7306</v>
      </c>
      <c r="G3196" s="1">
        <v>277040000</v>
      </c>
      <c r="H3196" s="1">
        <v>16080000</v>
      </c>
      <c r="I3196" s="1">
        <v>43420000</v>
      </c>
      <c r="J3196" s="3">
        <v>9.82</v>
      </c>
      <c r="K3196" s="2">
        <f t="shared" si="147"/>
        <v>426384400</v>
      </c>
      <c r="L3196" s="2">
        <f t="shared" si="148"/>
        <v>3.7712449142135597E-2</v>
      </c>
      <c r="M3196" s="2">
        <f t="shared" si="149"/>
        <v>0.64974234517022667</v>
      </c>
    </row>
    <row r="3197" spans="1:13" x14ac:dyDescent="0.25">
      <c r="A3197" s="1" t="s">
        <v>7307</v>
      </c>
      <c r="B3197" s="1" t="s">
        <v>7308</v>
      </c>
      <c r="C3197" s="1" t="s">
        <v>4536</v>
      </c>
      <c r="D3197" s="1" t="s">
        <v>39</v>
      </c>
      <c r="E3197" s="1" t="s">
        <v>1591</v>
      </c>
      <c r="F3197" s="1" t="s">
        <v>7309</v>
      </c>
      <c r="G3197" s="1">
        <v>20130000</v>
      </c>
      <c r="H3197" s="1">
        <v>-81580000</v>
      </c>
      <c r="I3197" s="1">
        <v>94530000</v>
      </c>
      <c r="J3197" s="3">
        <v>0.84140000000000004</v>
      </c>
      <c r="K3197" s="2">
        <f t="shared" si="147"/>
        <v>79537542</v>
      </c>
      <c r="L3197" s="2">
        <f t="shared" si="148"/>
        <v>-1.025679169215463</v>
      </c>
      <c r="M3197" s="2">
        <f t="shared" si="149"/>
        <v>0.25308803231560761</v>
      </c>
    </row>
    <row r="3198" spans="1:13" x14ac:dyDescent="0.25">
      <c r="A3198" s="1" t="s">
        <v>7310</v>
      </c>
      <c r="B3198" s="1" t="s">
        <v>7311</v>
      </c>
      <c r="C3198" s="1" t="s">
        <v>4536</v>
      </c>
      <c r="D3198" s="1" t="s">
        <v>13</v>
      </c>
      <c r="E3198" s="1" t="s">
        <v>17</v>
      </c>
      <c r="F3198" s="1" t="s">
        <v>7312</v>
      </c>
      <c r="G3198" s="1">
        <v>1080000000</v>
      </c>
      <c r="H3198" s="1">
        <v>133670000</v>
      </c>
      <c r="I3198" s="1">
        <v>120390000</v>
      </c>
      <c r="J3198" s="3">
        <v>11.08</v>
      </c>
      <c r="K3198" s="2">
        <f t="shared" si="147"/>
        <v>1333921200</v>
      </c>
      <c r="L3198" s="2">
        <f t="shared" si="148"/>
        <v>0.10020831815252655</v>
      </c>
      <c r="M3198" s="2">
        <f t="shared" si="149"/>
        <v>0.80964302838878344</v>
      </c>
    </row>
    <row r="3199" spans="1:13" x14ac:dyDescent="0.25">
      <c r="A3199" s="1" t="s">
        <v>7313</v>
      </c>
      <c r="B3199" s="1" t="s">
        <v>7314</v>
      </c>
      <c r="C3199" s="1" t="s">
        <v>4536</v>
      </c>
      <c r="D3199" s="1" t="s">
        <v>128</v>
      </c>
      <c r="E3199" s="1" t="s">
        <v>3027</v>
      </c>
      <c r="F3199" s="1" t="s">
        <v>7315</v>
      </c>
      <c r="G3199" s="1">
        <v>37880000</v>
      </c>
      <c r="H3199" s="1">
        <v>6140000</v>
      </c>
      <c r="I3199" s="1">
        <v>13800000</v>
      </c>
      <c r="J3199" s="3">
        <v>13.32</v>
      </c>
      <c r="K3199" s="2">
        <f t="shared" si="147"/>
        <v>183816000</v>
      </c>
      <c r="L3199" s="2">
        <f t="shared" si="148"/>
        <v>3.3402968185576878E-2</v>
      </c>
      <c r="M3199" s="2">
        <f t="shared" si="149"/>
        <v>0.20607564085824956</v>
      </c>
    </row>
    <row r="3200" spans="1:13" x14ac:dyDescent="0.25">
      <c r="A3200" s="1" t="s">
        <v>7316</v>
      </c>
      <c r="B3200" s="1" t="s">
        <v>7317</v>
      </c>
      <c r="C3200" s="1" t="s">
        <v>4536</v>
      </c>
      <c r="D3200" s="1" t="s">
        <v>13</v>
      </c>
      <c r="E3200" s="1" t="s">
        <v>245</v>
      </c>
      <c r="F3200" s="1" t="s">
        <v>7318</v>
      </c>
      <c r="G3200" s="1">
        <v>999590000</v>
      </c>
      <c r="H3200" s="1">
        <v>55710000</v>
      </c>
      <c r="I3200" s="1">
        <v>86960000</v>
      </c>
      <c r="J3200" s="3">
        <v>78.61</v>
      </c>
      <c r="K3200" s="2">
        <f t="shared" si="147"/>
        <v>6835925600</v>
      </c>
      <c r="L3200" s="2">
        <f t="shared" si="148"/>
        <v>8.1495913296657299E-3</v>
      </c>
      <c r="M3200" s="2">
        <f t="shared" si="149"/>
        <v>0.1462259916930635</v>
      </c>
    </row>
    <row r="3201" spans="1:13" x14ac:dyDescent="0.25">
      <c r="A3201" s="1" t="s">
        <v>7319</v>
      </c>
      <c r="B3201" s="1" t="s">
        <v>7320</v>
      </c>
      <c r="C3201" s="1" t="s">
        <v>4536</v>
      </c>
      <c r="D3201" s="1" t="s">
        <v>39</v>
      </c>
      <c r="E3201" s="1" t="s">
        <v>40</v>
      </c>
      <c r="F3201" s="1" t="s">
        <v>7321</v>
      </c>
      <c r="G3201" s="1">
        <v>130190000</v>
      </c>
      <c r="H3201" s="1">
        <v>-24410000</v>
      </c>
      <c r="I3201" s="1">
        <v>32620000</v>
      </c>
      <c r="J3201" s="3">
        <v>13.21</v>
      </c>
      <c r="K3201" s="2">
        <f t="shared" si="147"/>
        <v>430910200</v>
      </c>
      <c r="L3201" s="2">
        <f t="shared" si="148"/>
        <v>-5.6647533523225956E-2</v>
      </c>
      <c r="M3201" s="2">
        <f t="shared" si="149"/>
        <v>0.30212791435431324</v>
      </c>
    </row>
    <row r="3202" spans="1:13" x14ac:dyDescent="0.25">
      <c r="A3202" s="1" t="s">
        <v>7322</v>
      </c>
      <c r="B3202" s="1" t="s">
        <v>7323</v>
      </c>
      <c r="C3202" s="1" t="s">
        <v>4536</v>
      </c>
      <c r="D3202" s="1" t="s">
        <v>39</v>
      </c>
      <c r="E3202" s="1" t="s">
        <v>1591</v>
      </c>
      <c r="F3202" s="1" t="s">
        <v>7324</v>
      </c>
      <c r="G3202" s="1">
        <v>127040000</v>
      </c>
      <c r="H3202" s="1">
        <v>-110560000</v>
      </c>
      <c r="I3202" s="1">
        <v>138140000</v>
      </c>
      <c r="J3202" s="3">
        <v>2.8</v>
      </c>
      <c r="K3202" s="2">
        <f t="shared" si="147"/>
        <v>386792000</v>
      </c>
      <c r="L3202" s="2">
        <f t="shared" si="148"/>
        <v>-0.28583838342054646</v>
      </c>
      <c r="M3202" s="2">
        <f t="shared" si="149"/>
        <v>0.32844526257006351</v>
      </c>
    </row>
    <row r="3203" spans="1:13" x14ac:dyDescent="0.25">
      <c r="A3203" s="1" t="s">
        <v>7325</v>
      </c>
      <c r="B3203" s="1" t="s">
        <v>7326</v>
      </c>
      <c r="C3203" s="1" t="s">
        <v>4536</v>
      </c>
      <c r="D3203" s="1" t="s">
        <v>180</v>
      </c>
      <c r="E3203" s="1" t="s">
        <v>181</v>
      </c>
      <c r="F3203" s="1" t="s">
        <v>7327</v>
      </c>
      <c r="G3203" s="1">
        <v>83770000</v>
      </c>
      <c r="H3203" s="1">
        <v>-17190000</v>
      </c>
      <c r="I3203" s="1">
        <v>30960000</v>
      </c>
      <c r="J3203" s="3">
        <v>11.34</v>
      </c>
      <c r="K3203" s="2">
        <f t="shared" ref="K3203:K3266" si="150">I3203*J3203</f>
        <v>351086400</v>
      </c>
      <c r="L3203" s="2">
        <f t="shared" ref="L3203:L3266" si="151">H3203/K3203</f>
        <v>-4.8962306714244702E-2</v>
      </c>
      <c r="M3203" s="2">
        <f t="shared" ref="M3203:M3266" si="152">G3203/K3203</f>
        <v>0.23860223580292486</v>
      </c>
    </row>
    <row r="3204" spans="1:13" x14ac:dyDescent="0.25">
      <c r="A3204" s="1" t="s">
        <v>7328</v>
      </c>
      <c r="B3204" s="1" t="s">
        <v>7329</v>
      </c>
      <c r="C3204" s="1" t="s">
        <v>4536</v>
      </c>
      <c r="D3204" s="1" t="s">
        <v>39</v>
      </c>
      <c r="E3204" s="1" t="s">
        <v>272</v>
      </c>
      <c r="F3204" s="1" t="s">
        <v>7330</v>
      </c>
      <c r="G3204" s="1">
        <v>644000</v>
      </c>
      <c r="H3204" s="1">
        <v>-8850000</v>
      </c>
      <c r="I3204" s="1">
        <v>607890</v>
      </c>
      <c r="J3204" s="3">
        <v>5.98</v>
      </c>
      <c r="K3204" s="1">
        <f t="shared" si="150"/>
        <v>3635182.2</v>
      </c>
      <c r="L3204" s="1">
        <f t="shared" si="151"/>
        <v>-2.4345409701885092</v>
      </c>
      <c r="M3204" s="1">
        <f t="shared" si="152"/>
        <v>0.17715755760467797</v>
      </c>
    </row>
    <row r="3205" spans="1:13" x14ac:dyDescent="0.25">
      <c r="A3205" s="1" t="s">
        <v>7331</v>
      </c>
      <c r="B3205" s="1" t="s">
        <v>7332</v>
      </c>
      <c r="C3205" s="1" t="s">
        <v>4536</v>
      </c>
      <c r="D3205" s="1" t="s">
        <v>99</v>
      </c>
      <c r="E3205" s="1" t="s">
        <v>757</v>
      </c>
      <c r="F3205" s="1" t="s">
        <v>7333</v>
      </c>
      <c r="G3205" s="1">
        <v>12340000000</v>
      </c>
      <c r="H3205" s="1">
        <v>416000000</v>
      </c>
      <c r="I3205" s="1">
        <v>131750000</v>
      </c>
      <c r="J3205" s="3">
        <v>73.17</v>
      </c>
      <c r="K3205" s="2">
        <f t="shared" si="150"/>
        <v>9640147500</v>
      </c>
      <c r="L3205" s="2">
        <f t="shared" si="151"/>
        <v>4.3152866696282398E-2</v>
      </c>
      <c r="M3205" s="2">
        <f t="shared" si="152"/>
        <v>1.2800634015195307</v>
      </c>
    </row>
    <row r="3206" spans="1:13" x14ac:dyDescent="0.25">
      <c r="A3206" s="1" t="s">
        <v>7334</v>
      </c>
      <c r="B3206" s="1" t="s">
        <v>7335</v>
      </c>
      <c r="C3206" s="1" t="s">
        <v>4536</v>
      </c>
      <c r="D3206" s="1" t="s">
        <v>128</v>
      </c>
      <c r="E3206" s="1" t="s">
        <v>3027</v>
      </c>
      <c r="F3206" s="1" t="s">
        <v>7336</v>
      </c>
      <c r="G3206" s="1">
        <v>1040000000</v>
      </c>
      <c r="H3206" s="1">
        <v>54410000</v>
      </c>
      <c r="I3206" s="1">
        <v>20770000</v>
      </c>
      <c r="J3206" s="3">
        <v>31.99</v>
      </c>
      <c r="K3206" s="2">
        <f t="shared" si="150"/>
        <v>664432300</v>
      </c>
      <c r="L3206" s="2">
        <f t="shared" si="151"/>
        <v>8.1889456608295538E-2</v>
      </c>
      <c r="M3206" s="2">
        <f t="shared" si="152"/>
        <v>1.5652460002320778</v>
      </c>
    </row>
    <row r="3207" spans="1:13" x14ac:dyDescent="0.25">
      <c r="A3207" s="1" t="s">
        <v>7337</v>
      </c>
      <c r="B3207" s="1" t="s">
        <v>7338</v>
      </c>
      <c r="C3207" s="1" t="s">
        <v>4536</v>
      </c>
      <c r="D3207" s="1" t="s">
        <v>128</v>
      </c>
      <c r="E3207" s="1" t="s">
        <v>3027</v>
      </c>
      <c r="F3207" s="1" t="s">
        <v>7339</v>
      </c>
      <c r="G3207" s="1">
        <v>161340000</v>
      </c>
      <c r="H3207" s="1">
        <v>2200000</v>
      </c>
      <c r="I3207" s="1">
        <v>3140000</v>
      </c>
      <c r="J3207" s="3">
        <v>17.399999999999999</v>
      </c>
      <c r="K3207" s="2">
        <f t="shared" si="150"/>
        <v>54635999.999999993</v>
      </c>
      <c r="L3207" s="2">
        <f t="shared" si="151"/>
        <v>4.0266490958342491E-2</v>
      </c>
      <c r="M3207" s="2">
        <f t="shared" si="152"/>
        <v>2.9529980232813533</v>
      </c>
    </row>
    <row r="3208" spans="1:13" x14ac:dyDescent="0.25">
      <c r="A3208" s="1" t="s">
        <v>7340</v>
      </c>
      <c r="B3208" s="1" t="s">
        <v>7341</v>
      </c>
      <c r="C3208" s="1" t="s">
        <v>4536</v>
      </c>
      <c r="D3208" s="1" t="s">
        <v>13</v>
      </c>
      <c r="E3208" s="1" t="s">
        <v>43</v>
      </c>
      <c r="F3208" s="1" t="s">
        <v>7342</v>
      </c>
      <c r="G3208" s="1">
        <v>5310000000</v>
      </c>
      <c r="H3208" s="1">
        <v>740000000</v>
      </c>
      <c r="I3208" s="1">
        <v>712800000</v>
      </c>
      <c r="J3208" s="3">
        <v>20.72</v>
      </c>
      <c r="K3208" s="2">
        <f t="shared" si="150"/>
        <v>14769216000</v>
      </c>
      <c r="L3208" s="2">
        <f t="shared" si="151"/>
        <v>5.010421677088344E-2</v>
      </c>
      <c r="M3208" s="2">
        <f t="shared" si="152"/>
        <v>0.35953160953160951</v>
      </c>
    </row>
    <row r="3209" spans="1:13" x14ac:dyDescent="0.25">
      <c r="A3209" s="1" t="s">
        <v>7343</v>
      </c>
      <c r="B3209" s="1" t="s">
        <v>7344</v>
      </c>
      <c r="C3209" s="1" t="s">
        <v>4536</v>
      </c>
      <c r="D3209" s="1" t="s">
        <v>112</v>
      </c>
      <c r="E3209" s="1" t="s">
        <v>205</v>
      </c>
      <c r="F3209" s="1" t="s">
        <v>7345</v>
      </c>
      <c r="G3209" s="1">
        <v>279060000</v>
      </c>
      <c r="H3209" s="1">
        <v>15210000</v>
      </c>
      <c r="I3209" s="1">
        <v>30670000</v>
      </c>
      <c r="J3209" s="3">
        <v>25.35</v>
      </c>
      <c r="K3209" s="2">
        <f t="shared" si="150"/>
        <v>777484500</v>
      </c>
      <c r="L3209" s="2">
        <f t="shared" si="151"/>
        <v>1.9563090968373002E-2</v>
      </c>
      <c r="M3209" s="2">
        <f t="shared" si="152"/>
        <v>0.35892676960119463</v>
      </c>
    </row>
    <row r="3210" spans="1:13" x14ac:dyDescent="0.25">
      <c r="A3210" s="1" t="s">
        <v>7346</v>
      </c>
      <c r="B3210" s="1" t="s">
        <v>7347</v>
      </c>
      <c r="C3210" s="1" t="s">
        <v>4536</v>
      </c>
      <c r="D3210" s="1" t="s">
        <v>13</v>
      </c>
      <c r="E3210" s="1" t="s">
        <v>34</v>
      </c>
      <c r="F3210" s="1" t="s">
        <v>7348</v>
      </c>
      <c r="G3210" s="1">
        <v>265820000</v>
      </c>
      <c r="H3210" s="1">
        <v>49640000</v>
      </c>
      <c r="I3210" s="1">
        <v>16700000</v>
      </c>
      <c r="J3210" s="3">
        <v>25.51</v>
      </c>
      <c r="K3210" s="2">
        <f t="shared" si="150"/>
        <v>426017000</v>
      </c>
      <c r="L3210" s="2">
        <f t="shared" si="151"/>
        <v>0.1165211716903316</v>
      </c>
      <c r="M3210" s="2">
        <f t="shared" si="152"/>
        <v>0.62396571028855652</v>
      </c>
    </row>
    <row r="3211" spans="1:13" x14ac:dyDescent="0.25">
      <c r="A3211" s="1" t="s">
        <v>7349</v>
      </c>
      <c r="B3211" s="1" t="s">
        <v>7350</v>
      </c>
      <c r="C3211" s="1" t="s">
        <v>4536</v>
      </c>
      <c r="D3211" s="1" t="s">
        <v>13</v>
      </c>
      <c r="E3211" s="1" t="s">
        <v>34</v>
      </c>
      <c r="F3211" s="1" t="s">
        <v>7351</v>
      </c>
      <c r="G3211" s="1">
        <v>243300000</v>
      </c>
      <c r="H3211" s="1">
        <v>64440000</v>
      </c>
      <c r="I3211" s="1">
        <v>61310000</v>
      </c>
      <c r="J3211" s="3">
        <v>8.2200000000000006</v>
      </c>
      <c r="K3211" s="2">
        <f t="shared" si="150"/>
        <v>503968200.00000006</v>
      </c>
      <c r="L3211" s="2">
        <f t="shared" si="151"/>
        <v>0.12786521054304614</v>
      </c>
      <c r="M3211" s="2">
        <f t="shared" si="152"/>
        <v>0.48276855563505788</v>
      </c>
    </row>
    <row r="3212" spans="1:13" x14ac:dyDescent="0.25">
      <c r="A3212" s="1" t="s">
        <v>7352</v>
      </c>
      <c r="B3212" s="1" t="s">
        <v>7353</v>
      </c>
      <c r="C3212" s="1" t="s">
        <v>4536</v>
      </c>
      <c r="D3212" s="1" t="s">
        <v>50</v>
      </c>
      <c r="E3212" s="1" t="s">
        <v>60</v>
      </c>
      <c r="F3212" s="1" t="s">
        <v>1814</v>
      </c>
      <c r="G3212" s="1">
        <v>3090000000</v>
      </c>
      <c r="H3212" s="1">
        <v>576570000</v>
      </c>
      <c r="I3212" s="1">
        <v>335140000</v>
      </c>
      <c r="J3212" s="3">
        <v>39.99</v>
      </c>
      <c r="K3212" s="2">
        <f t="shared" si="150"/>
        <v>13402248600</v>
      </c>
      <c r="L3212" s="2">
        <f t="shared" si="151"/>
        <v>4.3020392861538172E-2</v>
      </c>
      <c r="M3212" s="2">
        <f t="shared" si="152"/>
        <v>0.2305583258618259</v>
      </c>
    </row>
    <row r="3213" spans="1:13" x14ac:dyDescent="0.25">
      <c r="A3213" s="1" t="s">
        <v>7354</v>
      </c>
      <c r="B3213" s="1" t="s">
        <v>7355</v>
      </c>
      <c r="C3213" s="1" t="s">
        <v>4536</v>
      </c>
      <c r="D3213" s="1" t="s">
        <v>144</v>
      </c>
      <c r="E3213" s="1" t="s">
        <v>1961</v>
      </c>
      <c r="F3213" s="1" t="s">
        <v>7356</v>
      </c>
      <c r="G3213" s="1">
        <v>1210000000</v>
      </c>
      <c r="H3213" s="1">
        <v>14780000</v>
      </c>
      <c r="I3213" s="1">
        <v>79080000</v>
      </c>
      <c r="J3213" s="3">
        <v>10.89</v>
      </c>
      <c r="K3213" s="2">
        <f t="shared" si="150"/>
        <v>861181200</v>
      </c>
      <c r="L3213" s="2">
        <f t="shared" si="151"/>
        <v>1.7162474053079652E-2</v>
      </c>
      <c r="M3213" s="2">
        <f t="shared" si="152"/>
        <v>1.4050469285674141</v>
      </c>
    </row>
    <row r="3214" spans="1:13" x14ac:dyDescent="0.25">
      <c r="A3214" s="1" t="s">
        <v>7357</v>
      </c>
      <c r="B3214" s="1" t="s">
        <v>7358</v>
      </c>
      <c r="C3214" s="1" t="s">
        <v>4536</v>
      </c>
      <c r="D3214" s="1" t="s">
        <v>13</v>
      </c>
      <c r="E3214" s="1" t="s">
        <v>34</v>
      </c>
      <c r="F3214" s="1" t="s">
        <v>7359</v>
      </c>
      <c r="G3214" s="1">
        <v>932870000</v>
      </c>
      <c r="H3214" s="1">
        <v>79920000</v>
      </c>
      <c r="I3214" s="1">
        <v>42790000</v>
      </c>
      <c r="J3214" s="3">
        <v>34.67</v>
      </c>
      <c r="K3214" s="2">
        <f t="shared" si="150"/>
        <v>1483529300</v>
      </c>
      <c r="L3214" s="2">
        <f t="shared" si="151"/>
        <v>5.3871534589845983E-2</v>
      </c>
      <c r="M3214" s="2">
        <f t="shared" si="152"/>
        <v>0.62881804895932958</v>
      </c>
    </row>
    <row r="3215" spans="1:13" x14ac:dyDescent="0.25">
      <c r="A3215" s="1" t="s">
        <v>7360</v>
      </c>
      <c r="B3215" s="1" t="s">
        <v>7361</v>
      </c>
      <c r="C3215" s="1" t="s">
        <v>4536</v>
      </c>
      <c r="D3215" s="1" t="s">
        <v>13</v>
      </c>
      <c r="E3215" s="1" t="s">
        <v>158</v>
      </c>
      <c r="F3215" s="1" t="s">
        <v>7362</v>
      </c>
      <c r="G3215" s="1">
        <v>9370000000</v>
      </c>
      <c r="H3215" s="1">
        <v>616000000</v>
      </c>
      <c r="I3215" s="1">
        <v>326000000</v>
      </c>
      <c r="J3215" s="3">
        <v>7.8</v>
      </c>
      <c r="K3215" s="2">
        <f t="shared" si="150"/>
        <v>2542800000</v>
      </c>
      <c r="L3215" s="2">
        <f t="shared" si="151"/>
        <v>0.2422526348906717</v>
      </c>
      <c r="M3215" s="2">
        <f t="shared" si="152"/>
        <v>3.6849142677363536</v>
      </c>
    </row>
    <row r="3216" spans="1:13" x14ac:dyDescent="0.25">
      <c r="A3216" s="1" t="s">
        <v>7363</v>
      </c>
      <c r="B3216" s="1" t="s">
        <v>7364</v>
      </c>
      <c r="C3216" s="1" t="s">
        <v>4536</v>
      </c>
      <c r="D3216" s="1" t="s">
        <v>128</v>
      </c>
      <c r="E3216" s="1" t="s">
        <v>307</v>
      </c>
      <c r="F3216" s="1" t="s">
        <v>7365</v>
      </c>
      <c r="G3216" s="1">
        <v>79740000</v>
      </c>
      <c r="H3216" s="1">
        <v>-81600000</v>
      </c>
      <c r="I3216" s="1">
        <v>85290000</v>
      </c>
      <c r="J3216" s="3">
        <v>1.01</v>
      </c>
      <c r="K3216" s="2">
        <f t="shared" si="150"/>
        <v>86142900</v>
      </c>
      <c r="L3216" s="2">
        <f t="shared" si="151"/>
        <v>-0.94726321031681082</v>
      </c>
      <c r="M3216" s="2">
        <f t="shared" si="152"/>
        <v>0.92567118125811876</v>
      </c>
    </row>
    <row r="3217" spans="1:13" x14ac:dyDescent="0.25">
      <c r="A3217" s="1" t="s">
        <v>7366</v>
      </c>
      <c r="B3217" s="1" t="s">
        <v>7367</v>
      </c>
      <c r="C3217" s="1" t="s">
        <v>4536</v>
      </c>
      <c r="D3217" s="1" t="s">
        <v>144</v>
      </c>
      <c r="E3217" s="1" t="s">
        <v>879</v>
      </c>
      <c r="F3217" s="1" t="s">
        <v>7368</v>
      </c>
      <c r="G3217" s="1">
        <v>4200000000</v>
      </c>
      <c r="H3217" s="1">
        <v>167530000</v>
      </c>
      <c r="I3217" s="1">
        <v>63950000</v>
      </c>
      <c r="J3217" s="3">
        <v>42.84</v>
      </c>
      <c r="K3217" s="2">
        <f t="shared" si="150"/>
        <v>2739618000</v>
      </c>
      <c r="L3217" s="2">
        <f t="shared" si="151"/>
        <v>6.1150861178456264E-2</v>
      </c>
      <c r="M3217" s="2">
        <f t="shared" si="152"/>
        <v>1.5330604485734873</v>
      </c>
    </row>
    <row r="3218" spans="1:13" x14ac:dyDescent="0.25">
      <c r="A3218" s="1" t="s">
        <v>7369</v>
      </c>
      <c r="B3218" s="1" t="s">
        <v>7370</v>
      </c>
      <c r="C3218" s="1" t="s">
        <v>4536</v>
      </c>
      <c r="D3218" s="1" t="s">
        <v>210</v>
      </c>
      <c r="E3218" s="1" t="s">
        <v>616</v>
      </c>
      <c r="F3218" s="1" t="s">
        <v>7371</v>
      </c>
      <c r="G3218" s="1">
        <v>84330000</v>
      </c>
      <c r="H3218" s="1">
        <v>3260000</v>
      </c>
      <c r="I3218" s="1">
        <v>14140000</v>
      </c>
      <c r="J3218" s="3">
        <v>2.61</v>
      </c>
      <c r="K3218" s="2">
        <f t="shared" si="150"/>
        <v>36905400</v>
      </c>
      <c r="L3218" s="2">
        <f t="shared" si="151"/>
        <v>8.8333956548364193E-2</v>
      </c>
      <c r="M3218" s="2">
        <f t="shared" si="152"/>
        <v>2.2850314588109057</v>
      </c>
    </row>
    <row r="3219" spans="1:13" x14ac:dyDescent="0.25">
      <c r="A3219" s="1" t="s">
        <v>7372</v>
      </c>
      <c r="B3219" s="1" t="s">
        <v>7373</v>
      </c>
      <c r="C3219" s="1" t="s">
        <v>4536</v>
      </c>
      <c r="D3219" s="1" t="s">
        <v>39</v>
      </c>
      <c r="E3219" s="1" t="s">
        <v>1591</v>
      </c>
      <c r="F3219" s="1" t="s">
        <v>7374</v>
      </c>
      <c r="G3219" s="1">
        <v>0</v>
      </c>
      <c r="H3219" s="1">
        <v>-18560000</v>
      </c>
      <c r="I3219" s="1">
        <v>39590000</v>
      </c>
      <c r="J3219" s="3">
        <v>0.61019999999999996</v>
      </c>
      <c r="K3219" s="2">
        <f t="shared" si="150"/>
        <v>24157818</v>
      </c>
      <c r="L3219" s="2">
        <f t="shared" si="151"/>
        <v>-0.76828130752537338</v>
      </c>
      <c r="M3219" s="2">
        <f t="shared" si="152"/>
        <v>0</v>
      </c>
    </row>
    <row r="3220" spans="1:13" x14ac:dyDescent="0.25">
      <c r="A3220" s="1" t="s">
        <v>7375</v>
      </c>
      <c r="B3220" s="1" t="s">
        <v>7376</v>
      </c>
      <c r="C3220" s="1" t="s">
        <v>4536</v>
      </c>
      <c r="D3220" s="1" t="s">
        <v>13</v>
      </c>
      <c r="E3220" s="1" t="s">
        <v>448</v>
      </c>
      <c r="F3220" s="1" t="s">
        <v>7377</v>
      </c>
      <c r="G3220" s="1">
        <v>168740000</v>
      </c>
      <c r="H3220" s="1">
        <v>9910000</v>
      </c>
      <c r="I3220" s="1">
        <v>50050000</v>
      </c>
      <c r="J3220" s="3">
        <v>0.58879999999999999</v>
      </c>
      <c r="K3220" s="2">
        <f t="shared" si="150"/>
        <v>29469440</v>
      </c>
      <c r="L3220" s="2">
        <f t="shared" si="151"/>
        <v>0.33628056725882816</v>
      </c>
      <c r="M3220" s="2">
        <f t="shared" si="152"/>
        <v>5.7259316770186333</v>
      </c>
    </row>
    <row r="3221" spans="1:13" x14ac:dyDescent="0.25">
      <c r="A3221" s="1" t="s">
        <v>7378</v>
      </c>
      <c r="B3221" s="1" t="s">
        <v>7379</v>
      </c>
      <c r="C3221" s="1" t="s">
        <v>4536</v>
      </c>
      <c r="D3221" s="1" t="s">
        <v>95</v>
      </c>
      <c r="E3221" s="1" t="s">
        <v>132</v>
      </c>
      <c r="F3221" s="1" t="s">
        <v>7380</v>
      </c>
      <c r="G3221" s="1">
        <v>227810000</v>
      </c>
      <c r="H3221" s="1">
        <v>4330000</v>
      </c>
      <c r="I3221" s="1">
        <v>6530000</v>
      </c>
      <c r="J3221" s="3">
        <v>19.309999999999999</v>
      </c>
      <c r="K3221" s="2">
        <f t="shared" si="150"/>
        <v>126094299.99999999</v>
      </c>
      <c r="L3221" s="2">
        <f t="shared" si="151"/>
        <v>3.4339379337527551E-2</v>
      </c>
      <c r="M3221" s="2">
        <f t="shared" si="152"/>
        <v>1.8066637429289034</v>
      </c>
    </row>
    <row r="3222" spans="1:13" x14ac:dyDescent="0.25">
      <c r="A3222" s="1" t="s">
        <v>7381</v>
      </c>
      <c r="B3222" s="1" t="s">
        <v>7382</v>
      </c>
      <c r="C3222" s="1" t="s">
        <v>4536</v>
      </c>
      <c r="D3222" s="1" t="s">
        <v>128</v>
      </c>
      <c r="E3222" s="1" t="s">
        <v>307</v>
      </c>
      <c r="F3222" s="1" t="s">
        <v>7383</v>
      </c>
      <c r="G3222" s="1">
        <v>1400000000</v>
      </c>
      <c r="H3222" s="1">
        <v>62480000</v>
      </c>
      <c r="I3222" s="1">
        <v>19600000</v>
      </c>
      <c r="J3222" s="3">
        <v>94.92</v>
      </c>
      <c r="K3222" s="2">
        <f t="shared" si="150"/>
        <v>1860432000</v>
      </c>
      <c r="L3222" s="2">
        <f t="shared" si="151"/>
        <v>3.3583597788040626E-2</v>
      </c>
      <c r="M3222" s="2">
        <f t="shared" si="152"/>
        <v>0.75251339473842638</v>
      </c>
    </row>
    <row r="3223" spans="1:13" x14ac:dyDescent="0.25">
      <c r="A3223" s="1" t="s">
        <v>7384</v>
      </c>
      <c r="B3223" s="1" t="s">
        <v>7385</v>
      </c>
      <c r="C3223" s="1" t="s">
        <v>4536</v>
      </c>
      <c r="D3223" s="1" t="s">
        <v>112</v>
      </c>
      <c r="E3223" s="1" t="s">
        <v>2438</v>
      </c>
      <c r="F3223" s="1" t="s">
        <v>61</v>
      </c>
      <c r="G3223" s="1">
        <v>111160000</v>
      </c>
      <c r="H3223" s="1">
        <v>-179120000</v>
      </c>
      <c r="I3223" s="1">
        <v>37550000</v>
      </c>
      <c r="J3223" s="3">
        <v>8.6199999999999992</v>
      </c>
      <c r="K3223" s="2">
        <f t="shared" si="150"/>
        <v>323681000</v>
      </c>
      <c r="L3223" s="2">
        <f t="shared" si="151"/>
        <v>-0.55338435064152669</v>
      </c>
      <c r="M3223" s="2">
        <f t="shared" si="152"/>
        <v>0.3434245445361328</v>
      </c>
    </row>
    <row r="3224" spans="1:13" x14ac:dyDescent="0.25">
      <c r="A3224" s="1" t="s">
        <v>7386</v>
      </c>
      <c r="B3224" s="1" t="s">
        <v>7387</v>
      </c>
      <c r="C3224" s="1" t="s">
        <v>4536</v>
      </c>
      <c r="D3224" s="1" t="s">
        <v>13</v>
      </c>
      <c r="E3224" s="1" t="s">
        <v>34</v>
      </c>
      <c r="F3224" s="1" t="s">
        <v>7388</v>
      </c>
      <c r="G3224" s="1">
        <v>99500000</v>
      </c>
      <c r="H3224" s="1">
        <v>956000</v>
      </c>
      <c r="I3224" s="1">
        <v>7040000</v>
      </c>
      <c r="J3224" s="3">
        <v>21.1</v>
      </c>
      <c r="K3224" s="2">
        <f t="shared" si="150"/>
        <v>148544000</v>
      </c>
      <c r="L3224" s="2">
        <f t="shared" si="151"/>
        <v>6.4358035329599309E-3</v>
      </c>
      <c r="M3224" s="2">
        <f t="shared" si="152"/>
        <v>0.66983520034467903</v>
      </c>
    </row>
    <row r="3225" spans="1:13" x14ac:dyDescent="0.25">
      <c r="A3225" s="1" t="s">
        <v>7389</v>
      </c>
      <c r="B3225" s="1" t="s">
        <v>7390</v>
      </c>
      <c r="C3225" s="1" t="s">
        <v>4536</v>
      </c>
      <c r="D3225" s="1" t="s">
        <v>13</v>
      </c>
      <c r="E3225" s="1" t="s">
        <v>34</v>
      </c>
      <c r="F3225" s="1" t="s">
        <v>7391</v>
      </c>
      <c r="G3225" s="1">
        <v>1890000000</v>
      </c>
      <c r="H3225" s="1">
        <v>388590000</v>
      </c>
      <c r="I3225" s="1">
        <v>86420000</v>
      </c>
      <c r="J3225" s="3">
        <v>45.07</v>
      </c>
      <c r="K3225" s="2">
        <f t="shared" si="150"/>
        <v>3894949400</v>
      </c>
      <c r="L3225" s="2">
        <f t="shared" si="151"/>
        <v>9.9767663220477268E-2</v>
      </c>
      <c r="M3225" s="2">
        <f t="shared" si="152"/>
        <v>0.48524378776268567</v>
      </c>
    </row>
    <row r="3226" spans="1:13" x14ac:dyDescent="0.25">
      <c r="A3226" s="1" t="s">
        <v>7392</v>
      </c>
      <c r="B3226" s="1" t="s">
        <v>7393</v>
      </c>
      <c r="C3226" s="1" t="s">
        <v>4536</v>
      </c>
      <c r="D3226" s="1" t="s">
        <v>166</v>
      </c>
      <c r="E3226" s="1" t="s">
        <v>314</v>
      </c>
      <c r="F3226" s="1" t="s">
        <v>7394</v>
      </c>
      <c r="G3226" s="1">
        <v>935100000</v>
      </c>
      <c r="H3226" s="1">
        <v>60040000</v>
      </c>
      <c r="I3226" s="1">
        <v>21010000</v>
      </c>
      <c r="J3226" s="3">
        <v>77.790000000000006</v>
      </c>
      <c r="K3226" s="2">
        <f t="shared" si="150"/>
        <v>1634367900.0000002</v>
      </c>
      <c r="L3226" s="2">
        <f t="shared" si="151"/>
        <v>3.673591484512146E-2</v>
      </c>
      <c r="M3226" s="2">
        <f t="shared" si="152"/>
        <v>0.57214780099388873</v>
      </c>
    </row>
    <row r="3227" spans="1:13" x14ac:dyDescent="0.25">
      <c r="A3227" s="1" t="s">
        <v>7395</v>
      </c>
      <c r="B3227" s="1" t="s">
        <v>7396</v>
      </c>
      <c r="C3227" s="1" t="s">
        <v>4536</v>
      </c>
      <c r="D3227" s="1" t="s">
        <v>210</v>
      </c>
      <c r="E3227" s="1" t="s">
        <v>535</v>
      </c>
      <c r="F3227" s="1" t="s">
        <v>7397</v>
      </c>
      <c r="G3227" s="1">
        <v>0</v>
      </c>
      <c r="H3227" s="1">
        <v>-55020000</v>
      </c>
      <c r="I3227" s="1">
        <v>21110000</v>
      </c>
      <c r="J3227" s="3">
        <v>3.32</v>
      </c>
      <c r="K3227" s="2">
        <f t="shared" si="150"/>
        <v>70085200</v>
      </c>
      <c r="L3227" s="2">
        <f t="shared" si="151"/>
        <v>-0.78504448870802968</v>
      </c>
      <c r="M3227" s="2">
        <f t="shared" si="152"/>
        <v>0</v>
      </c>
    </row>
    <row r="3228" spans="1:13" x14ac:dyDescent="0.25">
      <c r="A3228" s="1" t="s">
        <v>7398</v>
      </c>
      <c r="B3228" s="1" t="s">
        <v>7399</v>
      </c>
      <c r="C3228" s="1" t="s">
        <v>4536</v>
      </c>
      <c r="D3228" s="1" t="s">
        <v>39</v>
      </c>
      <c r="E3228" s="1" t="s">
        <v>272</v>
      </c>
      <c r="F3228" s="1" t="s">
        <v>7400</v>
      </c>
      <c r="G3228" s="1">
        <v>1540000000</v>
      </c>
      <c r="H3228" s="1">
        <v>67740000</v>
      </c>
      <c r="I3228" s="1">
        <v>80340000</v>
      </c>
      <c r="J3228" s="3">
        <v>34.61</v>
      </c>
      <c r="K3228" s="2">
        <f t="shared" si="150"/>
        <v>2780567400</v>
      </c>
      <c r="L3228" s="2">
        <f t="shared" si="151"/>
        <v>2.4361934186526102E-2</v>
      </c>
      <c r="M3228" s="2">
        <f t="shared" si="152"/>
        <v>0.55384379461544431</v>
      </c>
    </row>
    <row r="3229" spans="1:13" x14ac:dyDescent="0.25">
      <c r="A3229" s="1" t="s">
        <v>7401</v>
      </c>
      <c r="B3229" s="1" t="s">
        <v>7402</v>
      </c>
      <c r="C3229" s="1" t="s">
        <v>4536</v>
      </c>
      <c r="D3229" s="1" t="s">
        <v>13</v>
      </c>
      <c r="E3229" s="1" t="s">
        <v>34</v>
      </c>
      <c r="F3229" s="1" t="s">
        <v>7403</v>
      </c>
      <c r="G3229" s="1">
        <v>289700000</v>
      </c>
      <c r="H3229" s="1">
        <v>59070000</v>
      </c>
      <c r="I3229" s="1">
        <v>21170000</v>
      </c>
      <c r="J3229" s="3">
        <v>24.52</v>
      </c>
      <c r="K3229" s="2">
        <f t="shared" si="150"/>
        <v>519088400</v>
      </c>
      <c r="L3229" s="2">
        <f t="shared" si="151"/>
        <v>0.11379564636774776</v>
      </c>
      <c r="M3229" s="2">
        <f t="shared" si="152"/>
        <v>0.5580937659173274</v>
      </c>
    </row>
    <row r="3230" spans="1:13" x14ac:dyDescent="0.25">
      <c r="A3230" s="1" t="s">
        <v>7404</v>
      </c>
      <c r="B3230" s="1" t="s">
        <v>7405</v>
      </c>
      <c r="C3230" s="1" t="s">
        <v>4536</v>
      </c>
      <c r="D3230" s="1" t="s">
        <v>128</v>
      </c>
      <c r="E3230" s="1" t="s">
        <v>319</v>
      </c>
      <c r="F3230" s="1" t="s">
        <v>7406</v>
      </c>
      <c r="G3230" s="1">
        <v>523120000</v>
      </c>
      <c r="H3230" s="1">
        <v>31580000</v>
      </c>
      <c r="I3230" s="1">
        <v>18890000</v>
      </c>
      <c r="J3230" s="3">
        <v>14.42</v>
      </c>
      <c r="K3230" s="2">
        <f t="shared" si="150"/>
        <v>272393800</v>
      </c>
      <c r="L3230" s="2">
        <f t="shared" si="151"/>
        <v>0.1159350910336432</v>
      </c>
      <c r="M3230" s="2">
        <f t="shared" si="152"/>
        <v>1.9204548708524203</v>
      </c>
    </row>
    <row r="3231" spans="1:13" x14ac:dyDescent="0.25">
      <c r="A3231" s="1" t="s">
        <v>7407</v>
      </c>
      <c r="B3231" s="1" t="s">
        <v>7408</v>
      </c>
      <c r="C3231" s="1" t="s">
        <v>4536</v>
      </c>
      <c r="D3231" s="1" t="s">
        <v>13</v>
      </c>
      <c r="E3231" s="1" t="s">
        <v>84</v>
      </c>
      <c r="F3231" s="1" t="s">
        <v>7409</v>
      </c>
      <c r="G3231" s="1">
        <v>7860000000</v>
      </c>
      <c r="H3231" s="1">
        <v>600000000</v>
      </c>
      <c r="I3231" s="1">
        <v>105850000</v>
      </c>
      <c r="J3231" s="3">
        <v>111.1</v>
      </c>
      <c r="K3231" s="2">
        <f t="shared" si="150"/>
        <v>11759935000</v>
      </c>
      <c r="L3231" s="2">
        <f t="shared" si="151"/>
        <v>5.1020690165379315E-2</v>
      </c>
      <c r="M3231" s="2">
        <f t="shared" si="152"/>
        <v>0.66837104116646906</v>
      </c>
    </row>
    <row r="3232" spans="1:13" x14ac:dyDescent="0.25">
      <c r="A3232" s="1" t="s">
        <v>7410</v>
      </c>
      <c r="B3232" s="1" t="s">
        <v>7411</v>
      </c>
      <c r="C3232" s="1" t="s">
        <v>4536</v>
      </c>
      <c r="D3232" s="1" t="s">
        <v>13</v>
      </c>
      <c r="E3232" s="1" t="s">
        <v>34</v>
      </c>
      <c r="F3232" s="1" t="s">
        <v>7412</v>
      </c>
      <c r="G3232" s="1">
        <v>974090000</v>
      </c>
      <c r="H3232" s="1">
        <v>411770000</v>
      </c>
      <c r="I3232" s="1">
        <v>62220000</v>
      </c>
      <c r="J3232" s="3">
        <v>55.81</v>
      </c>
      <c r="K3232" s="2">
        <f t="shared" si="150"/>
        <v>3472498200</v>
      </c>
      <c r="L3232" s="2">
        <f t="shared" si="151"/>
        <v>0.11858033504524207</v>
      </c>
      <c r="M3232" s="2">
        <f t="shared" si="152"/>
        <v>0.28051562416936604</v>
      </c>
    </row>
    <row r="3233" spans="1:13" x14ac:dyDescent="0.25">
      <c r="A3233" s="1" t="s">
        <v>7413</v>
      </c>
      <c r="B3233" s="1" t="s">
        <v>7414</v>
      </c>
      <c r="C3233" s="1" t="s">
        <v>4536</v>
      </c>
      <c r="D3233" s="1" t="s">
        <v>39</v>
      </c>
      <c r="E3233" s="1" t="s">
        <v>40</v>
      </c>
      <c r="F3233" s="1" t="s">
        <v>7415</v>
      </c>
      <c r="G3233" s="1">
        <v>622000</v>
      </c>
      <c r="H3233" s="1">
        <v>-583200000</v>
      </c>
      <c r="I3233" s="1">
        <v>508640000</v>
      </c>
      <c r="J3233" s="3">
        <v>6.16</v>
      </c>
      <c r="K3233" s="2">
        <f t="shared" si="150"/>
        <v>3133222400</v>
      </c>
      <c r="L3233" s="2">
        <f t="shared" si="151"/>
        <v>-0.18613424951896168</v>
      </c>
      <c r="M3233" s="2">
        <f t="shared" si="152"/>
        <v>1.9851766666802842E-4</v>
      </c>
    </row>
    <row r="3234" spans="1:13" x14ac:dyDescent="0.25">
      <c r="A3234" s="1" t="s">
        <v>7416</v>
      </c>
      <c r="B3234" s="1" t="s">
        <v>7417</v>
      </c>
      <c r="C3234" s="1" t="s">
        <v>4536</v>
      </c>
      <c r="D3234" s="1" t="s">
        <v>13</v>
      </c>
      <c r="E3234" s="1" t="s">
        <v>34</v>
      </c>
      <c r="F3234" s="1" t="s">
        <v>7418</v>
      </c>
      <c r="G3234" s="1">
        <v>922940000</v>
      </c>
      <c r="H3234" s="1">
        <v>43100000</v>
      </c>
      <c r="I3234" s="1">
        <v>41270000</v>
      </c>
      <c r="J3234" s="3">
        <v>43.26</v>
      </c>
      <c r="K3234" s="2">
        <f t="shared" si="150"/>
        <v>1785340200</v>
      </c>
      <c r="L3234" s="2">
        <f t="shared" si="151"/>
        <v>2.4141057261803659E-2</v>
      </c>
      <c r="M3234" s="2">
        <f t="shared" si="152"/>
        <v>0.51695469580531483</v>
      </c>
    </row>
    <row r="3235" spans="1:13" x14ac:dyDescent="0.25">
      <c r="A3235" s="1" t="s">
        <v>7419</v>
      </c>
      <c r="B3235" s="1" t="s">
        <v>7420</v>
      </c>
      <c r="C3235" s="1" t="s">
        <v>4536</v>
      </c>
      <c r="D3235" s="1" t="s">
        <v>39</v>
      </c>
      <c r="E3235" s="1" t="s">
        <v>272</v>
      </c>
      <c r="F3235" s="1" t="s">
        <v>7421</v>
      </c>
      <c r="G3235" s="1">
        <v>17320000</v>
      </c>
      <c r="H3235" s="1">
        <v>-7440000</v>
      </c>
      <c r="I3235" s="1">
        <v>25610000</v>
      </c>
      <c r="J3235" s="3">
        <v>1.8</v>
      </c>
      <c r="K3235" s="2">
        <f t="shared" si="150"/>
        <v>46098000</v>
      </c>
      <c r="L3235" s="2">
        <f t="shared" si="151"/>
        <v>-0.16139528829884159</v>
      </c>
      <c r="M3235" s="2">
        <f t="shared" si="152"/>
        <v>0.37572128942687316</v>
      </c>
    </row>
    <row r="3236" spans="1:13" x14ac:dyDescent="0.25">
      <c r="A3236" s="1" t="s">
        <v>7422</v>
      </c>
      <c r="B3236" s="1" t="s">
        <v>7423</v>
      </c>
      <c r="C3236" s="1" t="s">
        <v>4536</v>
      </c>
      <c r="D3236" s="1" t="s">
        <v>39</v>
      </c>
      <c r="E3236" s="1" t="s">
        <v>1591</v>
      </c>
      <c r="F3236" s="1" t="s">
        <v>7424</v>
      </c>
      <c r="G3236" s="1">
        <v>17470000</v>
      </c>
      <c r="H3236" s="1">
        <v>-5770000</v>
      </c>
      <c r="I3236" s="1">
        <v>7750000</v>
      </c>
      <c r="J3236" s="3">
        <v>5.22</v>
      </c>
      <c r="K3236" s="2">
        <f t="shared" si="150"/>
        <v>40455000</v>
      </c>
      <c r="L3236" s="2">
        <f t="shared" si="151"/>
        <v>-0.14262761092571993</v>
      </c>
      <c r="M3236" s="2">
        <f t="shared" si="152"/>
        <v>0.43183784451860091</v>
      </c>
    </row>
    <row r="3237" spans="1:13" x14ac:dyDescent="0.25">
      <c r="A3237" s="1" t="s">
        <v>7425</v>
      </c>
      <c r="B3237" s="1" t="s">
        <v>7426</v>
      </c>
      <c r="C3237" s="1" t="s">
        <v>4536</v>
      </c>
      <c r="D3237" s="1" t="s">
        <v>13</v>
      </c>
      <c r="E3237" s="1" t="s">
        <v>1095</v>
      </c>
      <c r="F3237" s="1" t="s">
        <v>7427</v>
      </c>
      <c r="G3237" s="1">
        <v>82940000</v>
      </c>
      <c r="H3237" s="1">
        <v>4260000</v>
      </c>
      <c r="I3237" s="1">
        <v>2970000</v>
      </c>
      <c r="J3237" s="3">
        <v>15.86</v>
      </c>
      <c r="K3237" s="2">
        <f t="shared" si="150"/>
        <v>47104200</v>
      </c>
      <c r="L3237" s="2">
        <f t="shared" si="151"/>
        <v>9.0437795355828146E-2</v>
      </c>
      <c r="M3237" s="2">
        <f t="shared" si="152"/>
        <v>1.7607771706132362</v>
      </c>
    </row>
    <row r="3238" spans="1:13" x14ac:dyDescent="0.25">
      <c r="A3238" s="1" t="s">
        <v>7428</v>
      </c>
      <c r="B3238" s="1" t="s">
        <v>7429</v>
      </c>
      <c r="C3238" s="1" t="s">
        <v>4536</v>
      </c>
      <c r="D3238" s="1" t="s">
        <v>39</v>
      </c>
      <c r="E3238" s="1" t="s">
        <v>272</v>
      </c>
      <c r="F3238" s="1" t="s">
        <v>7430</v>
      </c>
      <c r="G3238" s="1">
        <v>3280000</v>
      </c>
      <c r="H3238" s="1">
        <v>-14880000</v>
      </c>
      <c r="I3238" s="1">
        <v>45640000</v>
      </c>
      <c r="J3238" s="3">
        <v>1.25</v>
      </c>
      <c r="K3238" s="2">
        <f t="shared" si="150"/>
        <v>57050000</v>
      </c>
      <c r="L3238" s="2">
        <f t="shared" si="151"/>
        <v>-0.26082383873794918</v>
      </c>
      <c r="M3238" s="2">
        <f t="shared" si="152"/>
        <v>5.749342681858019E-2</v>
      </c>
    </row>
    <row r="3239" spans="1:13" x14ac:dyDescent="0.25">
      <c r="A3239" s="1" t="s">
        <v>7431</v>
      </c>
      <c r="B3239" s="1" t="s">
        <v>7432</v>
      </c>
      <c r="C3239" s="1" t="s">
        <v>4536</v>
      </c>
      <c r="D3239" s="1" t="s">
        <v>112</v>
      </c>
      <c r="E3239" s="1" t="s">
        <v>205</v>
      </c>
      <c r="F3239" s="1" t="s">
        <v>7433</v>
      </c>
      <c r="G3239" s="1">
        <v>7990000</v>
      </c>
      <c r="H3239" s="1">
        <v>-6080000</v>
      </c>
      <c r="I3239" s="1">
        <v>5770000</v>
      </c>
      <c r="J3239" s="3">
        <v>1.1299999999999999</v>
      </c>
      <c r="K3239" s="2">
        <f t="shared" si="150"/>
        <v>6520099.9999999991</v>
      </c>
      <c r="L3239" s="2">
        <f t="shared" si="151"/>
        <v>-0.93250103526019557</v>
      </c>
      <c r="M3239" s="2">
        <f t="shared" si="152"/>
        <v>1.2254413275870004</v>
      </c>
    </row>
    <row r="3240" spans="1:13" x14ac:dyDescent="0.25">
      <c r="A3240" s="1" t="s">
        <v>7434</v>
      </c>
      <c r="B3240" s="1" t="s">
        <v>7435</v>
      </c>
      <c r="C3240" s="1" t="s">
        <v>4536</v>
      </c>
      <c r="D3240" s="1" t="s">
        <v>128</v>
      </c>
      <c r="E3240" s="1" t="s">
        <v>307</v>
      </c>
      <c r="F3240" s="1" t="s">
        <v>7436</v>
      </c>
      <c r="G3240" s="1">
        <v>1960000000</v>
      </c>
      <c r="H3240" s="1">
        <v>82610000</v>
      </c>
      <c r="I3240" s="1">
        <v>18990000</v>
      </c>
      <c r="J3240" s="3">
        <v>143.88999999999999</v>
      </c>
      <c r="K3240" s="2">
        <f t="shared" si="150"/>
        <v>2732471099.9999995</v>
      </c>
      <c r="L3240" s="2">
        <f t="shared" si="151"/>
        <v>3.0232707676212941E-2</v>
      </c>
      <c r="M3240" s="2">
        <f t="shared" si="152"/>
        <v>0.71729944371598309</v>
      </c>
    </row>
    <row r="3241" spans="1:13" x14ac:dyDescent="0.25">
      <c r="A3241" s="1" t="s">
        <v>7437</v>
      </c>
      <c r="B3241" s="1" t="s">
        <v>7438</v>
      </c>
      <c r="C3241" s="1" t="s">
        <v>4536</v>
      </c>
      <c r="D3241" s="1" t="s">
        <v>95</v>
      </c>
      <c r="E3241" s="1" t="s">
        <v>132</v>
      </c>
      <c r="F3241" s="1" t="s">
        <v>7439</v>
      </c>
      <c r="G3241" s="1">
        <v>811120000</v>
      </c>
      <c r="H3241" s="1">
        <v>-42990000</v>
      </c>
      <c r="I3241" s="1">
        <v>29200000</v>
      </c>
      <c r="J3241" s="3">
        <v>39.81</v>
      </c>
      <c r="K3241" s="2">
        <f t="shared" si="150"/>
        <v>1162452000</v>
      </c>
      <c r="L3241" s="2">
        <f t="shared" si="151"/>
        <v>-3.6982172167108834E-2</v>
      </c>
      <c r="M3241" s="2">
        <f t="shared" si="152"/>
        <v>0.69776644541021904</v>
      </c>
    </row>
    <row r="3242" spans="1:13" x14ac:dyDescent="0.25">
      <c r="A3242" s="1" t="s">
        <v>7440</v>
      </c>
      <c r="B3242" s="1" t="s">
        <v>7441</v>
      </c>
      <c r="C3242" s="1" t="s">
        <v>4536</v>
      </c>
      <c r="D3242" s="1" t="s">
        <v>128</v>
      </c>
      <c r="E3242" s="1" t="s">
        <v>319</v>
      </c>
      <c r="F3242" s="1" t="s">
        <v>7442</v>
      </c>
      <c r="G3242" s="1">
        <v>169080000</v>
      </c>
      <c r="H3242" s="1">
        <v>-200880000</v>
      </c>
      <c r="I3242" s="1">
        <v>10080000</v>
      </c>
      <c r="J3242" s="3">
        <v>3.93</v>
      </c>
      <c r="K3242" s="1">
        <f t="shared" si="150"/>
        <v>39614400</v>
      </c>
      <c r="L3242" s="1">
        <f t="shared" si="151"/>
        <v>-5.0708833151581247</v>
      </c>
      <c r="M3242" s="1">
        <f t="shared" si="152"/>
        <v>4.2681449169998791</v>
      </c>
    </row>
    <row r="3243" spans="1:13" x14ac:dyDescent="0.25">
      <c r="A3243" s="1" t="s">
        <v>7443</v>
      </c>
      <c r="B3243" s="1" t="s">
        <v>7444</v>
      </c>
      <c r="C3243" s="1" t="s">
        <v>4536</v>
      </c>
      <c r="D3243" s="1" t="s">
        <v>128</v>
      </c>
      <c r="E3243" s="1" t="s">
        <v>307</v>
      </c>
      <c r="F3243" s="1" t="s">
        <v>7445</v>
      </c>
      <c r="G3243" s="1">
        <v>8119999999.999999</v>
      </c>
      <c r="H3243" s="1">
        <v>612340000</v>
      </c>
      <c r="I3243" s="1">
        <v>82720000</v>
      </c>
      <c r="J3243" s="3">
        <v>319.14</v>
      </c>
      <c r="K3243" s="2">
        <f t="shared" si="150"/>
        <v>26399260800</v>
      </c>
      <c r="L3243" s="2">
        <f t="shared" si="151"/>
        <v>2.3195346439397274E-2</v>
      </c>
      <c r="M3243" s="2">
        <f t="shared" si="152"/>
        <v>0.30758436993811583</v>
      </c>
    </row>
    <row r="3244" spans="1:13" x14ac:dyDescent="0.25">
      <c r="A3244" s="1" t="s">
        <v>7446</v>
      </c>
      <c r="B3244" s="1" t="s">
        <v>7447</v>
      </c>
      <c r="C3244" s="1" t="s">
        <v>4536</v>
      </c>
      <c r="D3244" s="1" t="s">
        <v>13</v>
      </c>
      <c r="E3244" s="1" t="s">
        <v>245</v>
      </c>
      <c r="F3244" s="1" t="s">
        <v>7448</v>
      </c>
      <c r="G3244" s="1">
        <v>-205940</v>
      </c>
      <c r="H3244" s="1">
        <v>3230000</v>
      </c>
      <c r="I3244" s="1">
        <v>14390000</v>
      </c>
      <c r="J3244" s="3">
        <v>3.23</v>
      </c>
      <c r="K3244" s="2">
        <f t="shared" si="150"/>
        <v>46479700</v>
      </c>
      <c r="L3244" s="2">
        <f t="shared" si="151"/>
        <v>6.9492703266157058E-2</v>
      </c>
      <c r="M3244" s="2">
        <f t="shared" si="152"/>
        <v>-4.4307514893598713E-3</v>
      </c>
    </row>
    <row r="3245" spans="1:13" x14ac:dyDescent="0.25">
      <c r="A3245" s="1" t="s">
        <v>7449</v>
      </c>
      <c r="B3245" s="1" t="s">
        <v>7450</v>
      </c>
      <c r="C3245" s="1" t="s">
        <v>4536</v>
      </c>
      <c r="D3245" s="1" t="s">
        <v>39</v>
      </c>
      <c r="E3245" s="1" t="s">
        <v>272</v>
      </c>
      <c r="F3245" s="1" t="s">
        <v>7451</v>
      </c>
      <c r="G3245" s="1">
        <v>2260000000</v>
      </c>
      <c r="H3245" s="1">
        <v>-29660000</v>
      </c>
      <c r="I3245" s="1">
        <v>24090000</v>
      </c>
      <c r="J3245" s="3">
        <v>105.35</v>
      </c>
      <c r="K3245" s="2">
        <f t="shared" si="150"/>
        <v>2537881500</v>
      </c>
      <c r="L3245" s="2">
        <f t="shared" si="151"/>
        <v>-1.1686912883836382E-2</v>
      </c>
      <c r="M3245" s="2">
        <f t="shared" si="152"/>
        <v>0.89050651104080314</v>
      </c>
    </row>
    <row r="3246" spans="1:13" x14ac:dyDescent="0.25">
      <c r="A3246" s="1" t="s">
        <v>7452</v>
      </c>
      <c r="B3246" s="1" t="s">
        <v>7453</v>
      </c>
      <c r="C3246" s="1" t="s">
        <v>4536</v>
      </c>
      <c r="D3246" s="1" t="s">
        <v>112</v>
      </c>
      <c r="E3246" s="1" t="s">
        <v>205</v>
      </c>
      <c r="F3246" s="1" t="s">
        <v>7454</v>
      </c>
      <c r="G3246" s="1">
        <v>549590000</v>
      </c>
      <c r="H3246" s="1">
        <v>214070000</v>
      </c>
      <c r="I3246" s="1">
        <v>28100000</v>
      </c>
      <c r="J3246" s="3">
        <v>97.41</v>
      </c>
      <c r="K3246" s="2">
        <f t="shared" si="150"/>
        <v>2737221000</v>
      </c>
      <c r="L3246" s="2">
        <f t="shared" si="151"/>
        <v>7.8207057449873427E-2</v>
      </c>
      <c r="M3246" s="2">
        <f t="shared" si="152"/>
        <v>0.20078393377809098</v>
      </c>
    </row>
    <row r="3247" spans="1:13" x14ac:dyDescent="0.25">
      <c r="A3247" s="1" t="s">
        <v>7455</v>
      </c>
      <c r="B3247" s="1" t="s">
        <v>7456</v>
      </c>
      <c r="C3247" s="1" t="s">
        <v>4536</v>
      </c>
      <c r="D3247" s="1" t="s">
        <v>251</v>
      </c>
      <c r="E3247" s="1" t="s">
        <v>360</v>
      </c>
      <c r="F3247" s="1" t="s">
        <v>7457</v>
      </c>
      <c r="G3247" s="1">
        <v>100940000</v>
      </c>
      <c r="H3247" s="1">
        <v>-260690000</v>
      </c>
      <c r="I3247" s="1">
        <v>4100000</v>
      </c>
      <c r="J3247" s="3">
        <v>0.94099999999999995</v>
      </c>
      <c r="K3247" s="1">
        <f t="shared" si="150"/>
        <v>3858100</v>
      </c>
      <c r="L3247" s="1">
        <f t="shared" si="151"/>
        <v>-67.569529042793079</v>
      </c>
      <c r="M3247" s="1">
        <f t="shared" si="152"/>
        <v>26.163137295559991</v>
      </c>
    </row>
    <row r="3248" spans="1:13" x14ac:dyDescent="0.25">
      <c r="A3248" s="1" t="s">
        <v>7458</v>
      </c>
      <c r="B3248" s="1" t="s">
        <v>7459</v>
      </c>
      <c r="C3248" s="1" t="s">
        <v>4536</v>
      </c>
      <c r="D3248" s="1" t="s">
        <v>112</v>
      </c>
      <c r="E3248" s="1" t="s">
        <v>205</v>
      </c>
      <c r="F3248" s="1" t="s">
        <v>7460</v>
      </c>
      <c r="G3248" s="1">
        <v>18910000</v>
      </c>
      <c r="H3248" s="1">
        <v>-1980000</v>
      </c>
      <c r="I3248" s="1">
        <v>19240000</v>
      </c>
      <c r="J3248" s="3">
        <v>3.54</v>
      </c>
      <c r="K3248" s="2">
        <f t="shared" si="150"/>
        <v>68109600</v>
      </c>
      <c r="L3248" s="2">
        <f t="shared" si="151"/>
        <v>-2.9070791782656188E-2</v>
      </c>
      <c r="M3248" s="2">
        <f t="shared" si="152"/>
        <v>0.27764074374243863</v>
      </c>
    </row>
    <row r="3249" spans="1:13" x14ac:dyDescent="0.25">
      <c r="A3249" s="1" t="s">
        <v>7461</v>
      </c>
      <c r="B3249" s="1" t="s">
        <v>7462</v>
      </c>
      <c r="C3249" s="1" t="s">
        <v>4536</v>
      </c>
      <c r="D3249" s="1" t="s">
        <v>39</v>
      </c>
      <c r="E3249" s="1" t="s">
        <v>272</v>
      </c>
      <c r="F3249" s="1" t="s">
        <v>7463</v>
      </c>
      <c r="G3249" s="1">
        <v>3660000000</v>
      </c>
      <c r="H3249" s="1">
        <v>845040000</v>
      </c>
      <c r="I3249" s="1">
        <v>83980000</v>
      </c>
      <c r="J3249" s="3">
        <v>519.80999999999995</v>
      </c>
      <c r="K3249" s="2">
        <f t="shared" si="150"/>
        <v>43653643799.999992</v>
      </c>
      <c r="L3249" s="2">
        <f t="shared" si="151"/>
        <v>1.9357834225055003E-2</v>
      </c>
      <c r="M3249" s="2">
        <f t="shared" si="152"/>
        <v>8.3841798333453219E-2</v>
      </c>
    </row>
    <row r="3250" spans="1:13" x14ac:dyDescent="0.25">
      <c r="A3250" s="1" t="s">
        <v>7464</v>
      </c>
      <c r="B3250" s="1" t="s">
        <v>7465</v>
      </c>
      <c r="C3250" s="1" t="s">
        <v>4536</v>
      </c>
      <c r="D3250" s="1" t="s">
        <v>39</v>
      </c>
      <c r="E3250" s="1" t="s">
        <v>40</v>
      </c>
      <c r="F3250" s="1" t="s">
        <v>7466</v>
      </c>
      <c r="G3250" s="1">
        <v>23390000</v>
      </c>
      <c r="H3250" s="1">
        <v>-112960000</v>
      </c>
      <c r="I3250" s="1">
        <v>57520000</v>
      </c>
      <c r="J3250" s="3">
        <v>42.57</v>
      </c>
      <c r="K3250" s="2">
        <f t="shared" si="150"/>
        <v>2448626400</v>
      </c>
      <c r="L3250" s="2">
        <f t="shared" si="151"/>
        <v>-4.6131986488424696E-2</v>
      </c>
      <c r="M3250" s="2">
        <f t="shared" si="152"/>
        <v>9.5522942985504043E-3</v>
      </c>
    </row>
    <row r="3251" spans="1:13" x14ac:dyDescent="0.25">
      <c r="A3251" s="1" t="s">
        <v>7467</v>
      </c>
      <c r="B3251" s="1" t="s">
        <v>7468</v>
      </c>
      <c r="C3251" s="1" t="s">
        <v>4536</v>
      </c>
      <c r="D3251" s="1" t="s">
        <v>22</v>
      </c>
      <c r="E3251" s="1" t="s">
        <v>645</v>
      </c>
      <c r="F3251" s="1" t="s">
        <v>7469</v>
      </c>
      <c r="G3251" s="1">
        <v>11920000000</v>
      </c>
      <c r="H3251" s="1">
        <v>-670000000</v>
      </c>
      <c r="I3251" s="1">
        <v>382000000</v>
      </c>
      <c r="J3251" s="3">
        <v>17.510000000000002</v>
      </c>
      <c r="K3251" s="2">
        <f t="shared" si="150"/>
        <v>6688820000.000001</v>
      </c>
      <c r="L3251" s="2">
        <f t="shared" si="151"/>
        <v>-0.10016714457856542</v>
      </c>
      <c r="M3251" s="2">
        <f t="shared" si="152"/>
        <v>1.7820781542932831</v>
      </c>
    </row>
    <row r="3252" spans="1:13" x14ac:dyDescent="0.25">
      <c r="A3252" s="1" t="s">
        <v>7470</v>
      </c>
      <c r="B3252" s="1" t="s">
        <v>7471</v>
      </c>
      <c r="C3252" s="1" t="s">
        <v>4536</v>
      </c>
      <c r="D3252" s="1" t="s">
        <v>65</v>
      </c>
      <c r="E3252" s="1" t="s">
        <v>66</v>
      </c>
      <c r="F3252" s="1" t="s">
        <v>7472</v>
      </c>
      <c r="G3252" s="1">
        <v>2380000000</v>
      </c>
      <c r="H3252" s="1">
        <v>92580000</v>
      </c>
      <c r="I3252" s="1">
        <v>20410000</v>
      </c>
      <c r="J3252" s="3">
        <v>125.53</v>
      </c>
      <c r="K3252" s="2">
        <f t="shared" si="150"/>
        <v>2562067300</v>
      </c>
      <c r="L3252" s="2">
        <f t="shared" si="151"/>
        <v>3.613488217112798E-2</v>
      </c>
      <c r="M3252" s="2">
        <f t="shared" si="152"/>
        <v>0.92893734680583917</v>
      </c>
    </row>
    <row r="3253" spans="1:13" x14ac:dyDescent="0.25">
      <c r="A3253" s="1" t="s">
        <v>7473</v>
      </c>
      <c r="B3253" s="1" t="s">
        <v>7474</v>
      </c>
      <c r="C3253" s="1" t="s">
        <v>4536</v>
      </c>
      <c r="D3253" s="1" t="s">
        <v>39</v>
      </c>
      <c r="E3253" s="1" t="s">
        <v>1591</v>
      </c>
      <c r="F3253" s="1" t="s">
        <v>7475</v>
      </c>
      <c r="G3253" s="1">
        <v>68210</v>
      </c>
      <c r="H3253" s="1">
        <v>-46130000</v>
      </c>
      <c r="I3253" s="1">
        <v>54940000</v>
      </c>
      <c r="J3253" s="3">
        <v>1.62</v>
      </c>
      <c r="K3253" s="2">
        <f t="shared" si="150"/>
        <v>89002800</v>
      </c>
      <c r="L3253" s="2">
        <f t="shared" si="151"/>
        <v>-0.51829830072761751</v>
      </c>
      <c r="M3253" s="2">
        <f t="shared" si="152"/>
        <v>7.6638038353849544E-4</v>
      </c>
    </row>
    <row r="3254" spans="1:13" x14ac:dyDescent="0.25">
      <c r="A3254" s="1" t="s">
        <v>7476</v>
      </c>
      <c r="B3254" s="1" t="s">
        <v>7477</v>
      </c>
      <c r="C3254" s="1" t="s">
        <v>4536</v>
      </c>
      <c r="D3254" s="1" t="s">
        <v>13</v>
      </c>
      <c r="E3254" s="1" t="s">
        <v>413</v>
      </c>
      <c r="F3254" s="1" t="s">
        <v>7478</v>
      </c>
      <c r="G3254" s="1">
        <v>471590000</v>
      </c>
      <c r="H3254" s="1">
        <v>118190000</v>
      </c>
      <c r="I3254" s="1">
        <v>43470000</v>
      </c>
      <c r="J3254" s="3">
        <v>13.56</v>
      </c>
      <c r="K3254" s="2">
        <f t="shared" si="150"/>
        <v>589453200</v>
      </c>
      <c r="L3254" s="2">
        <f t="shared" si="151"/>
        <v>0.20050786050529543</v>
      </c>
      <c r="M3254" s="2">
        <f t="shared" si="152"/>
        <v>0.80004655161766869</v>
      </c>
    </row>
    <row r="3255" spans="1:13" x14ac:dyDescent="0.25">
      <c r="A3255" s="1" t="s">
        <v>7479</v>
      </c>
      <c r="B3255" s="1" t="s">
        <v>7480</v>
      </c>
      <c r="C3255" s="1" t="s">
        <v>4536</v>
      </c>
      <c r="D3255" s="1" t="s">
        <v>39</v>
      </c>
      <c r="E3255" s="1" t="s">
        <v>40</v>
      </c>
      <c r="F3255" s="1" t="s">
        <v>7481</v>
      </c>
      <c r="G3255" s="1">
        <v>2130000</v>
      </c>
      <c r="H3255" s="1">
        <v>-246420000</v>
      </c>
      <c r="I3255" s="1">
        <v>52310000</v>
      </c>
      <c r="J3255" s="3">
        <v>8.74</v>
      </c>
      <c r="K3255" s="2">
        <f t="shared" si="150"/>
        <v>457189400</v>
      </c>
      <c r="L3255" s="2">
        <f t="shared" si="151"/>
        <v>-0.53898887419524599</v>
      </c>
      <c r="M3255" s="2">
        <f t="shared" si="152"/>
        <v>4.6589006656759758E-3</v>
      </c>
    </row>
    <row r="3256" spans="1:13" x14ac:dyDescent="0.25">
      <c r="A3256" s="1" t="s">
        <v>7482</v>
      </c>
      <c r="B3256" s="1" t="s">
        <v>7483</v>
      </c>
      <c r="C3256" s="1" t="s">
        <v>4536</v>
      </c>
      <c r="D3256" s="1" t="s">
        <v>50</v>
      </c>
      <c r="E3256" s="1" t="s">
        <v>892</v>
      </c>
      <c r="F3256" s="1" t="s">
        <v>7484</v>
      </c>
      <c r="G3256" s="1">
        <v>3750000000</v>
      </c>
      <c r="H3256" s="1">
        <v>-1100000000</v>
      </c>
      <c r="I3256" s="1">
        <v>149260000</v>
      </c>
      <c r="J3256" s="3">
        <v>2.33</v>
      </c>
      <c r="K3256" s="1">
        <f t="shared" si="150"/>
        <v>347775800</v>
      </c>
      <c r="L3256" s="1">
        <f t="shared" si="151"/>
        <v>-3.1629572845494138</v>
      </c>
      <c r="M3256" s="1">
        <f t="shared" si="152"/>
        <v>10.782808924600275</v>
      </c>
    </row>
    <row r="3257" spans="1:13" x14ac:dyDescent="0.25">
      <c r="A3257" s="1" t="s">
        <v>7485</v>
      </c>
      <c r="B3257" s="1" t="s">
        <v>7486</v>
      </c>
      <c r="C3257" s="1" t="s">
        <v>4536</v>
      </c>
      <c r="D3257" s="1" t="s">
        <v>128</v>
      </c>
      <c r="E3257" s="1" t="s">
        <v>307</v>
      </c>
      <c r="F3257" s="1" t="s">
        <v>7487</v>
      </c>
      <c r="G3257" s="1">
        <v>291050000</v>
      </c>
      <c r="H3257" s="1">
        <v>6150000</v>
      </c>
      <c r="I3257" s="1">
        <v>50180000</v>
      </c>
      <c r="J3257" s="3">
        <v>3.99</v>
      </c>
      <c r="K3257" s="2">
        <f t="shared" si="150"/>
        <v>200218200</v>
      </c>
      <c r="L3257" s="2">
        <f t="shared" si="151"/>
        <v>3.0716488311252423E-2</v>
      </c>
      <c r="M3257" s="2">
        <f t="shared" si="152"/>
        <v>1.4536640525187021</v>
      </c>
    </row>
    <row r="3258" spans="1:13" x14ac:dyDescent="0.25">
      <c r="A3258" s="1" t="s">
        <v>7488</v>
      </c>
      <c r="B3258" s="1" t="s">
        <v>7489</v>
      </c>
      <c r="C3258" s="1" t="s">
        <v>4536</v>
      </c>
      <c r="D3258" s="1" t="s">
        <v>112</v>
      </c>
      <c r="E3258" s="1" t="s">
        <v>205</v>
      </c>
      <c r="F3258" s="1" t="s">
        <v>7490</v>
      </c>
      <c r="G3258" s="1">
        <v>370240000</v>
      </c>
      <c r="H3258" s="1">
        <v>-811000</v>
      </c>
      <c r="I3258" s="1">
        <v>33250000</v>
      </c>
      <c r="J3258" s="3">
        <v>23.45</v>
      </c>
      <c r="K3258" s="2">
        <f t="shared" si="150"/>
        <v>779712500</v>
      </c>
      <c r="L3258" s="2">
        <f t="shared" si="151"/>
        <v>-1.0401269698767173E-3</v>
      </c>
      <c r="M3258" s="2">
        <f t="shared" si="152"/>
        <v>0.47484168844285551</v>
      </c>
    </row>
    <row r="3259" spans="1:13" x14ac:dyDescent="0.25">
      <c r="A3259" s="1" t="s">
        <v>7491</v>
      </c>
      <c r="B3259" s="1" t="s">
        <v>7492</v>
      </c>
      <c r="C3259" s="1" t="s">
        <v>4536</v>
      </c>
      <c r="D3259" s="1" t="s">
        <v>39</v>
      </c>
      <c r="E3259" s="1" t="s">
        <v>40</v>
      </c>
      <c r="F3259" s="1" t="s">
        <v>7493</v>
      </c>
      <c r="G3259" s="1">
        <v>260500</v>
      </c>
      <c r="H3259" s="1">
        <v>-19030000</v>
      </c>
      <c r="I3259" s="1">
        <v>5330000</v>
      </c>
      <c r="J3259" s="3">
        <v>2.13</v>
      </c>
      <c r="K3259" s="2">
        <f t="shared" si="150"/>
        <v>11352900</v>
      </c>
      <c r="L3259" s="2">
        <f t="shared" si="151"/>
        <v>-1.6762236961481207</v>
      </c>
      <c r="M3259" s="2">
        <f t="shared" si="152"/>
        <v>2.2945679077592509E-2</v>
      </c>
    </row>
    <row r="3260" spans="1:13" x14ac:dyDescent="0.25">
      <c r="A3260" s="1" t="s">
        <v>7494</v>
      </c>
      <c r="B3260" s="1" t="s">
        <v>7495</v>
      </c>
      <c r="C3260" s="1" t="s">
        <v>4536</v>
      </c>
      <c r="D3260" s="1" t="s">
        <v>39</v>
      </c>
      <c r="E3260" s="1" t="s">
        <v>1591</v>
      </c>
      <c r="F3260" s="1" t="s">
        <v>7496</v>
      </c>
      <c r="G3260" s="1">
        <v>4500000000</v>
      </c>
      <c r="H3260" s="1">
        <v>-1160000000</v>
      </c>
      <c r="I3260" s="1">
        <v>158000000</v>
      </c>
      <c r="J3260" s="3">
        <v>133.57</v>
      </c>
      <c r="K3260" s="2">
        <f t="shared" si="150"/>
        <v>21104060000</v>
      </c>
      <c r="L3260" s="2">
        <f t="shared" si="151"/>
        <v>-5.49657269738619E-2</v>
      </c>
      <c r="M3260" s="2">
        <f t="shared" si="152"/>
        <v>0.21322911326067118</v>
      </c>
    </row>
    <row r="3261" spans="1:13" x14ac:dyDescent="0.25">
      <c r="A3261" s="1" t="s">
        <v>7497</v>
      </c>
      <c r="B3261" s="1" t="s">
        <v>7498</v>
      </c>
      <c r="C3261" s="1" t="s">
        <v>4536</v>
      </c>
      <c r="D3261" s="1" t="s">
        <v>13</v>
      </c>
      <c r="E3261" s="1" t="s">
        <v>43</v>
      </c>
      <c r="F3261" s="1" t="s">
        <v>7499</v>
      </c>
      <c r="G3261" s="1">
        <v>437340000</v>
      </c>
      <c r="H3261" s="1">
        <v>-108000000</v>
      </c>
      <c r="I3261" s="1">
        <v>65430000.000000007</v>
      </c>
      <c r="J3261" s="3">
        <v>4.22</v>
      </c>
      <c r="K3261" s="2">
        <f t="shared" si="150"/>
        <v>276114600</v>
      </c>
      <c r="L3261" s="2">
        <f t="shared" si="151"/>
        <v>-0.39114193889059107</v>
      </c>
      <c r="M3261" s="2">
        <f t="shared" si="152"/>
        <v>1.5839075514297325</v>
      </c>
    </row>
    <row r="3262" spans="1:13" x14ac:dyDescent="0.25">
      <c r="A3262" s="1" t="s">
        <v>7500</v>
      </c>
      <c r="B3262" s="1" t="s">
        <v>7501</v>
      </c>
      <c r="C3262" s="1" t="s">
        <v>4536</v>
      </c>
      <c r="D3262" s="1" t="s">
        <v>39</v>
      </c>
      <c r="E3262" s="1" t="s">
        <v>40</v>
      </c>
      <c r="F3262" s="1" t="s">
        <v>7502</v>
      </c>
      <c r="G3262" s="1">
        <v>3900000</v>
      </c>
      <c r="H3262" s="1">
        <v>-206870000</v>
      </c>
      <c r="I3262" s="1">
        <v>88650000</v>
      </c>
      <c r="J3262" s="3">
        <v>1.8</v>
      </c>
      <c r="K3262" s="2">
        <f t="shared" si="150"/>
        <v>159570000</v>
      </c>
      <c r="L3262" s="2">
        <f t="shared" si="151"/>
        <v>-1.2964216331390612</v>
      </c>
      <c r="M3262" s="2">
        <f t="shared" si="152"/>
        <v>2.4440684339161498E-2</v>
      </c>
    </row>
    <row r="3263" spans="1:13" x14ac:dyDescent="0.25">
      <c r="A3263" s="1" t="s">
        <v>7503</v>
      </c>
      <c r="B3263" s="1" t="s">
        <v>7504</v>
      </c>
      <c r="C3263" s="1" t="s">
        <v>4536</v>
      </c>
      <c r="D3263" s="1" t="s">
        <v>39</v>
      </c>
      <c r="E3263" s="1" t="s">
        <v>824</v>
      </c>
      <c r="F3263" s="1" t="s">
        <v>7505</v>
      </c>
      <c r="G3263" s="1">
        <v>36820000</v>
      </c>
      <c r="H3263" s="1">
        <v>-7170000</v>
      </c>
      <c r="I3263" s="1">
        <v>12820000</v>
      </c>
      <c r="J3263" s="3">
        <v>0.77800000000000002</v>
      </c>
      <c r="K3263" s="2">
        <f t="shared" si="150"/>
        <v>9973960</v>
      </c>
      <c r="L3263" s="2">
        <f t="shared" si="151"/>
        <v>-0.71887194253836995</v>
      </c>
      <c r="M3263" s="2">
        <f t="shared" si="152"/>
        <v>3.6916129601482259</v>
      </c>
    </row>
    <row r="3264" spans="1:13" x14ac:dyDescent="0.25">
      <c r="A3264" s="1" t="s">
        <v>7506</v>
      </c>
      <c r="B3264" s="1" t="s">
        <v>7507</v>
      </c>
      <c r="C3264" s="1" t="s">
        <v>4536</v>
      </c>
      <c r="D3264" s="1" t="s">
        <v>2</v>
      </c>
      <c r="E3264" s="1" t="s">
        <v>1133</v>
      </c>
      <c r="F3264" s="1" t="s">
        <v>7508</v>
      </c>
      <c r="G3264" s="1">
        <v>5890000000</v>
      </c>
      <c r="H3264" s="1">
        <v>210810000</v>
      </c>
      <c r="I3264" s="1">
        <v>18990000</v>
      </c>
      <c r="J3264" s="3">
        <v>74.16</v>
      </c>
      <c r="K3264" s="2">
        <f t="shared" si="150"/>
        <v>1408298400</v>
      </c>
      <c r="L3264" s="2">
        <f t="shared" si="151"/>
        <v>0.14969128701701287</v>
      </c>
      <c r="M3264" s="2">
        <f t="shared" si="152"/>
        <v>4.1823522628442946</v>
      </c>
    </row>
    <row r="3265" spans="1:13" x14ac:dyDescent="0.25">
      <c r="A3265" s="1" t="s">
        <v>7509</v>
      </c>
      <c r="B3265" s="1" t="s">
        <v>7510</v>
      </c>
      <c r="C3265" s="1" t="s">
        <v>4536</v>
      </c>
      <c r="D3265" s="1" t="s">
        <v>39</v>
      </c>
      <c r="E3265" s="1" t="s">
        <v>1591</v>
      </c>
      <c r="F3265" s="1" t="s">
        <v>7511</v>
      </c>
      <c r="G3265" s="1">
        <v>0</v>
      </c>
      <c r="H3265" s="1">
        <v>-26840000</v>
      </c>
      <c r="I3265" s="1">
        <v>89240000</v>
      </c>
      <c r="J3265" s="3">
        <v>2.67</v>
      </c>
      <c r="K3265" s="2">
        <f t="shared" si="150"/>
        <v>238270800</v>
      </c>
      <c r="L3265" s="2">
        <f t="shared" si="151"/>
        <v>-0.11264494012694799</v>
      </c>
      <c r="M3265" s="2">
        <f t="shared" si="152"/>
        <v>0</v>
      </c>
    </row>
    <row r="3266" spans="1:13" x14ac:dyDescent="0.25">
      <c r="A3266" s="1" t="s">
        <v>7512</v>
      </c>
      <c r="B3266" s="1" t="s">
        <v>7513</v>
      </c>
      <c r="C3266" s="1" t="s">
        <v>4536</v>
      </c>
      <c r="D3266" s="1" t="s">
        <v>77</v>
      </c>
      <c r="E3266" s="1" t="s">
        <v>1674</v>
      </c>
      <c r="F3266" s="1" t="s">
        <v>7514</v>
      </c>
      <c r="G3266" s="1">
        <v>33920000</v>
      </c>
      <c r="H3266" s="1">
        <v>33980000</v>
      </c>
      <c r="I3266" s="1">
        <v>32540000</v>
      </c>
      <c r="J3266" s="3">
        <v>7.42</v>
      </c>
      <c r="K3266" s="2">
        <f t="shared" si="150"/>
        <v>241446800</v>
      </c>
      <c r="L3266" s="2">
        <f t="shared" si="151"/>
        <v>0.14073493622611688</v>
      </c>
      <c r="M3266" s="2">
        <f t="shared" si="152"/>
        <v>0.14048643427868995</v>
      </c>
    </row>
    <row r="3267" spans="1:13" x14ac:dyDescent="0.25">
      <c r="A3267" s="1" t="s">
        <v>7515</v>
      </c>
      <c r="B3267" s="1" t="s">
        <v>7516</v>
      </c>
      <c r="C3267" s="1" t="s">
        <v>4536</v>
      </c>
      <c r="D3267" s="1" t="s">
        <v>39</v>
      </c>
      <c r="E3267" s="1" t="s">
        <v>1591</v>
      </c>
      <c r="F3267" s="1" t="s">
        <v>7517</v>
      </c>
      <c r="G3267" s="1">
        <v>0</v>
      </c>
      <c r="H3267" s="1">
        <v>-19510000</v>
      </c>
      <c r="I3267" s="1">
        <v>9050000</v>
      </c>
      <c r="J3267" s="3">
        <v>1.55</v>
      </c>
      <c r="K3267" s="2">
        <f t="shared" ref="K3267:K3330" si="153">I3267*J3267</f>
        <v>14027500</v>
      </c>
      <c r="L3267" s="2">
        <f t="shared" ref="L3267:L3330" si="154">H3267/K3267</f>
        <v>-1.3908394225628231</v>
      </c>
      <c r="M3267" s="2">
        <f t="shared" ref="M3267:M3330" si="155">G3267/K3267</f>
        <v>0</v>
      </c>
    </row>
    <row r="3268" spans="1:13" x14ac:dyDescent="0.25">
      <c r="A3268" s="1" t="s">
        <v>7518</v>
      </c>
      <c r="B3268" s="1" t="s">
        <v>7519</v>
      </c>
      <c r="C3268" s="1" t="s">
        <v>4536</v>
      </c>
      <c r="D3268" s="1" t="s">
        <v>77</v>
      </c>
      <c r="E3268" s="1" t="s">
        <v>194</v>
      </c>
      <c r="F3268" s="1" t="s">
        <v>7520</v>
      </c>
      <c r="G3268" s="1">
        <v>685120000</v>
      </c>
      <c r="H3268" s="1">
        <v>60740000</v>
      </c>
      <c r="I3268" s="1">
        <v>36750000</v>
      </c>
      <c r="J3268" s="3">
        <v>30.46</v>
      </c>
      <c r="K3268" s="2">
        <f t="shared" si="153"/>
        <v>1119405000</v>
      </c>
      <c r="L3268" s="2">
        <f t="shared" si="154"/>
        <v>5.4260968996922475E-2</v>
      </c>
      <c r="M3268" s="2">
        <f t="shared" si="155"/>
        <v>0.6120394316623563</v>
      </c>
    </row>
    <row r="3269" spans="1:13" x14ac:dyDescent="0.25">
      <c r="A3269" s="1" t="s">
        <v>7521</v>
      </c>
      <c r="B3269" s="1" t="s">
        <v>7522</v>
      </c>
      <c r="C3269" s="1" t="s">
        <v>4536</v>
      </c>
      <c r="D3269" s="1" t="s">
        <v>39</v>
      </c>
      <c r="E3269" s="1" t="s">
        <v>40</v>
      </c>
      <c r="F3269" s="1" t="s">
        <v>7523</v>
      </c>
      <c r="G3269" s="1">
        <v>1210000</v>
      </c>
      <c r="H3269" s="1">
        <v>-2550000</v>
      </c>
      <c r="I3269" s="1">
        <v>5690000</v>
      </c>
      <c r="J3269" s="3">
        <v>2.76</v>
      </c>
      <c r="K3269" s="2">
        <f t="shared" si="153"/>
        <v>15704399.999999998</v>
      </c>
      <c r="L3269" s="2">
        <f t="shared" si="154"/>
        <v>-0.16237487583097732</v>
      </c>
      <c r="M3269" s="2">
        <f t="shared" si="155"/>
        <v>7.7048470492346102E-2</v>
      </c>
    </row>
    <row r="3270" spans="1:13" x14ac:dyDescent="0.25">
      <c r="A3270" s="1" t="s">
        <v>7524</v>
      </c>
      <c r="B3270" s="1" t="s">
        <v>7525</v>
      </c>
      <c r="C3270" s="1" t="s">
        <v>4536</v>
      </c>
      <c r="D3270" s="1" t="s">
        <v>77</v>
      </c>
      <c r="E3270" s="1" t="s">
        <v>78</v>
      </c>
      <c r="F3270" s="1" t="s">
        <v>7526</v>
      </c>
      <c r="G3270" s="1">
        <v>365200</v>
      </c>
      <c r="H3270" s="1">
        <v>-8750000</v>
      </c>
      <c r="I3270" s="1">
        <v>16450000</v>
      </c>
      <c r="J3270" s="3">
        <v>2.1</v>
      </c>
      <c r="K3270" s="2">
        <f t="shared" si="153"/>
        <v>34545000</v>
      </c>
      <c r="L3270" s="2">
        <f t="shared" si="154"/>
        <v>-0.25329280648429586</v>
      </c>
      <c r="M3270" s="2">
        <f t="shared" si="155"/>
        <v>1.0571718048921696E-2</v>
      </c>
    </row>
    <row r="3271" spans="1:13" x14ac:dyDescent="0.25">
      <c r="A3271" s="1" t="s">
        <v>7527</v>
      </c>
      <c r="B3271" s="1" t="s">
        <v>7528</v>
      </c>
      <c r="C3271" s="1" t="s">
        <v>4536</v>
      </c>
      <c r="D3271" s="1" t="s">
        <v>39</v>
      </c>
      <c r="E3271" s="1" t="s">
        <v>40</v>
      </c>
      <c r="F3271" s="1" t="s">
        <v>7529</v>
      </c>
      <c r="G3271" s="1">
        <v>0</v>
      </c>
      <c r="H3271" s="1">
        <v>-93610000</v>
      </c>
      <c r="I3271" s="1">
        <v>44320000</v>
      </c>
      <c r="J3271" s="3">
        <v>1.29</v>
      </c>
      <c r="K3271" s="2">
        <f t="shared" si="153"/>
        <v>57172800</v>
      </c>
      <c r="L3271" s="2">
        <f t="shared" si="154"/>
        <v>-1.6373170458679651</v>
      </c>
      <c r="M3271" s="2">
        <f t="shared" si="155"/>
        <v>0</v>
      </c>
    </row>
    <row r="3272" spans="1:13" x14ac:dyDescent="0.25">
      <c r="A3272" s="1" t="s">
        <v>7530</v>
      </c>
      <c r="B3272" s="1" t="s">
        <v>7531</v>
      </c>
      <c r="C3272" s="1" t="s">
        <v>4536</v>
      </c>
      <c r="D3272" s="1" t="s">
        <v>128</v>
      </c>
      <c r="E3272" s="1" t="s">
        <v>307</v>
      </c>
      <c r="F3272" s="1" t="s">
        <v>7532</v>
      </c>
      <c r="G3272" s="1">
        <v>570830000</v>
      </c>
      <c r="H3272" s="1">
        <v>59520000</v>
      </c>
      <c r="I3272" s="1">
        <v>36430000</v>
      </c>
      <c r="J3272" s="3">
        <v>22.34</v>
      </c>
      <c r="K3272" s="2">
        <f t="shared" si="153"/>
        <v>813846200</v>
      </c>
      <c r="L3272" s="2">
        <f t="shared" si="154"/>
        <v>7.3134211353447373E-2</v>
      </c>
      <c r="M3272" s="2">
        <f t="shared" si="155"/>
        <v>0.70139788082809751</v>
      </c>
    </row>
    <row r="3273" spans="1:13" x14ac:dyDescent="0.25">
      <c r="A3273" s="1" t="s">
        <v>7533</v>
      </c>
      <c r="B3273" s="1" t="s">
        <v>7534</v>
      </c>
      <c r="C3273" s="1" t="s">
        <v>4536</v>
      </c>
      <c r="D3273" s="1" t="s">
        <v>13</v>
      </c>
      <c r="E3273" s="1" t="s">
        <v>34</v>
      </c>
      <c r="F3273" s="1" t="s">
        <v>7535</v>
      </c>
      <c r="G3273" s="1">
        <v>265960000</v>
      </c>
      <c r="H3273" s="1">
        <v>8420000</v>
      </c>
      <c r="I3273" s="1">
        <v>8860000</v>
      </c>
      <c r="J3273" s="3">
        <v>33.15</v>
      </c>
      <c r="K3273" s="2">
        <f t="shared" si="153"/>
        <v>293709000</v>
      </c>
      <c r="L3273" s="2">
        <f t="shared" si="154"/>
        <v>2.8667831084508818E-2</v>
      </c>
      <c r="M3273" s="2">
        <f t="shared" si="155"/>
        <v>0.90552213245082713</v>
      </c>
    </row>
    <row r="3274" spans="1:13" x14ac:dyDescent="0.25">
      <c r="A3274" s="1" t="s">
        <v>7536</v>
      </c>
      <c r="B3274" s="1" t="s">
        <v>7537</v>
      </c>
      <c r="C3274" s="1" t="s">
        <v>4536</v>
      </c>
      <c r="D3274" s="1" t="s">
        <v>548</v>
      </c>
      <c r="E3274" s="1" t="s">
        <v>549</v>
      </c>
      <c r="F3274" s="1" t="s">
        <v>7538</v>
      </c>
      <c r="G3274" s="1">
        <v>1260000</v>
      </c>
      <c r="H3274" s="1">
        <v>-10630000</v>
      </c>
      <c r="I3274" s="1">
        <v>1000000</v>
      </c>
      <c r="J3274" s="3">
        <v>3.62</v>
      </c>
      <c r="K3274" s="1">
        <f t="shared" si="153"/>
        <v>3620000</v>
      </c>
      <c r="L3274" s="1">
        <f t="shared" si="154"/>
        <v>-2.9364640883977899</v>
      </c>
      <c r="M3274" s="1">
        <f t="shared" si="155"/>
        <v>0.34806629834254144</v>
      </c>
    </row>
    <row r="3275" spans="1:13" x14ac:dyDescent="0.25">
      <c r="A3275" s="1" t="s">
        <v>7539</v>
      </c>
      <c r="B3275" s="1" t="s">
        <v>7540</v>
      </c>
      <c r="C3275" s="1" t="s">
        <v>4536</v>
      </c>
      <c r="D3275" s="1" t="s">
        <v>39</v>
      </c>
      <c r="E3275" s="1" t="s">
        <v>1591</v>
      </c>
      <c r="F3275" s="1" t="s">
        <v>7541</v>
      </c>
      <c r="G3275" s="1">
        <v>1800000</v>
      </c>
      <c r="H3275" s="1">
        <v>-241360000</v>
      </c>
      <c r="I3275" s="1">
        <v>47130000</v>
      </c>
      <c r="J3275" s="3">
        <v>34.93</v>
      </c>
      <c r="K3275" s="2">
        <f t="shared" si="153"/>
        <v>1646250900</v>
      </c>
      <c r="L3275" s="2">
        <f t="shared" si="154"/>
        <v>-0.14661191681049346</v>
      </c>
      <c r="M3275" s="2">
        <f t="shared" si="155"/>
        <v>1.0933934796937697E-3</v>
      </c>
    </row>
    <row r="3276" spans="1:13" x14ac:dyDescent="0.25">
      <c r="A3276" s="1" t="s">
        <v>7542</v>
      </c>
      <c r="B3276" s="1" t="s">
        <v>7543</v>
      </c>
      <c r="C3276" s="1" t="s">
        <v>4536</v>
      </c>
      <c r="D3276" s="1" t="s">
        <v>39</v>
      </c>
      <c r="E3276" s="1" t="s">
        <v>272</v>
      </c>
      <c r="F3276" s="1" t="s">
        <v>7544</v>
      </c>
      <c r="G3276" s="1">
        <v>110450000</v>
      </c>
      <c r="H3276" s="1">
        <v>12740000</v>
      </c>
      <c r="I3276" s="1">
        <v>45410000</v>
      </c>
      <c r="J3276" s="3">
        <v>2.58</v>
      </c>
      <c r="K3276" s="2">
        <f t="shared" si="153"/>
        <v>117157800</v>
      </c>
      <c r="L3276" s="2">
        <f t="shared" si="154"/>
        <v>0.10874222629649925</v>
      </c>
      <c r="M3276" s="2">
        <f t="shared" si="155"/>
        <v>0.94274559611054487</v>
      </c>
    </row>
    <row r="3277" spans="1:13" x14ac:dyDescent="0.25">
      <c r="A3277" s="1" t="s">
        <v>7545</v>
      </c>
      <c r="B3277" s="1" t="s">
        <v>7546</v>
      </c>
      <c r="C3277" s="1" t="s">
        <v>4536</v>
      </c>
      <c r="D3277" s="1" t="s">
        <v>39</v>
      </c>
      <c r="E3277" s="1" t="s">
        <v>40</v>
      </c>
      <c r="F3277" s="1" t="s">
        <v>7547</v>
      </c>
      <c r="G3277" s="1">
        <v>3700000000</v>
      </c>
      <c r="H3277" s="1">
        <v>597600000</v>
      </c>
      <c r="I3277" s="1">
        <v>225930000</v>
      </c>
      <c r="J3277" s="3">
        <v>55.3</v>
      </c>
      <c r="K3277" s="2">
        <f t="shared" si="153"/>
        <v>12493929000</v>
      </c>
      <c r="L3277" s="2">
        <f t="shared" si="154"/>
        <v>4.7831230672112833E-2</v>
      </c>
      <c r="M3277" s="2">
        <f t="shared" si="155"/>
        <v>0.29614383113590609</v>
      </c>
    </row>
    <row r="3278" spans="1:13" x14ac:dyDescent="0.25">
      <c r="A3278" s="1" t="s">
        <v>7548</v>
      </c>
      <c r="B3278" s="1" t="s">
        <v>7549</v>
      </c>
      <c r="C3278" s="1" t="s">
        <v>4536</v>
      </c>
      <c r="D3278" s="1" t="s">
        <v>13</v>
      </c>
      <c r="E3278" s="1" t="s">
        <v>34</v>
      </c>
      <c r="F3278" s="1" t="s">
        <v>7550</v>
      </c>
      <c r="G3278" s="1">
        <v>916380000</v>
      </c>
      <c r="H3278" s="1">
        <v>239500000</v>
      </c>
      <c r="I3278" s="1">
        <v>44190000</v>
      </c>
      <c r="J3278" s="3">
        <v>49.99</v>
      </c>
      <c r="K3278" s="2">
        <f t="shared" si="153"/>
        <v>2209058100</v>
      </c>
      <c r="L3278" s="2">
        <f t="shared" si="154"/>
        <v>0.10841724805698863</v>
      </c>
      <c r="M3278" s="2">
        <f t="shared" si="155"/>
        <v>0.41482838319191334</v>
      </c>
    </row>
    <row r="3279" spans="1:13" x14ac:dyDescent="0.25">
      <c r="A3279" s="1" t="s">
        <v>7551</v>
      </c>
      <c r="B3279" s="1" t="s">
        <v>7552</v>
      </c>
      <c r="C3279" s="1" t="s">
        <v>4536</v>
      </c>
      <c r="D3279" s="1" t="s">
        <v>39</v>
      </c>
      <c r="E3279" s="1" t="s">
        <v>40</v>
      </c>
      <c r="F3279" s="1" t="s">
        <v>7553</v>
      </c>
      <c r="G3279" s="1">
        <v>0</v>
      </c>
      <c r="H3279" s="1">
        <v>-15420000</v>
      </c>
      <c r="I3279" s="1">
        <v>8400000</v>
      </c>
      <c r="J3279" s="3">
        <v>2.46</v>
      </c>
      <c r="K3279" s="2">
        <f t="shared" si="153"/>
        <v>20664000</v>
      </c>
      <c r="L3279" s="2">
        <f t="shared" si="154"/>
        <v>-0.74622531939605108</v>
      </c>
      <c r="M3279" s="2">
        <f t="shared" si="155"/>
        <v>0</v>
      </c>
    </row>
    <row r="3280" spans="1:13" x14ac:dyDescent="0.25">
      <c r="A3280" s="1" t="s">
        <v>7554</v>
      </c>
      <c r="B3280" s="1" t="s">
        <v>7555</v>
      </c>
      <c r="C3280" s="1" t="s">
        <v>4536</v>
      </c>
      <c r="D3280" s="1" t="s">
        <v>39</v>
      </c>
      <c r="E3280" s="1" t="s">
        <v>40</v>
      </c>
      <c r="F3280" s="1" t="s">
        <v>7556</v>
      </c>
      <c r="G3280" s="1">
        <v>1120000000</v>
      </c>
      <c r="H3280" s="1">
        <v>2050000</v>
      </c>
      <c r="I3280" s="1">
        <v>141800000</v>
      </c>
      <c r="J3280" s="3">
        <v>21.1</v>
      </c>
      <c r="K3280" s="2">
        <f t="shared" si="153"/>
        <v>2991980000</v>
      </c>
      <c r="L3280" s="2">
        <f t="shared" si="154"/>
        <v>6.8516500778748523E-4</v>
      </c>
      <c r="M3280" s="2">
        <f t="shared" si="155"/>
        <v>0.37433405303511386</v>
      </c>
    </row>
    <row r="3281" spans="1:13" x14ac:dyDescent="0.25">
      <c r="A3281" s="1" t="s">
        <v>7557</v>
      </c>
      <c r="B3281" s="1" t="s">
        <v>7558</v>
      </c>
      <c r="C3281" s="1" t="s">
        <v>4536</v>
      </c>
      <c r="D3281" s="1" t="s">
        <v>77</v>
      </c>
      <c r="E3281" s="1" t="s">
        <v>515</v>
      </c>
      <c r="F3281" s="1" t="s">
        <v>7559</v>
      </c>
      <c r="G3281" s="1">
        <v>1570000000</v>
      </c>
      <c r="H3281" s="1">
        <v>-76040000</v>
      </c>
      <c r="I3281" s="1">
        <v>216380000</v>
      </c>
      <c r="J3281" s="3">
        <v>5.46</v>
      </c>
      <c r="K3281" s="2">
        <f t="shared" si="153"/>
        <v>1181434800</v>
      </c>
      <c r="L3281" s="2">
        <f t="shared" si="154"/>
        <v>-6.4362417629817578E-2</v>
      </c>
      <c r="M3281" s="2">
        <f t="shared" si="155"/>
        <v>1.3288926312311098</v>
      </c>
    </row>
    <row r="3282" spans="1:13" x14ac:dyDescent="0.25">
      <c r="A3282" s="1" t="s">
        <v>7560</v>
      </c>
      <c r="B3282" s="1" t="s">
        <v>7561</v>
      </c>
      <c r="C3282" s="1" t="s">
        <v>4536</v>
      </c>
      <c r="D3282" s="1" t="s">
        <v>39</v>
      </c>
      <c r="E3282" s="1" t="s">
        <v>272</v>
      </c>
      <c r="F3282" s="1" t="s">
        <v>7562</v>
      </c>
      <c r="G3282" s="1">
        <v>315660000</v>
      </c>
      <c r="H3282" s="1">
        <v>-102450000</v>
      </c>
      <c r="I3282" s="1">
        <v>23180000</v>
      </c>
      <c r="J3282" s="3">
        <v>7.72</v>
      </c>
      <c r="K3282" s="2">
        <f t="shared" si="153"/>
        <v>178949600</v>
      </c>
      <c r="L3282" s="2">
        <f t="shared" si="154"/>
        <v>-0.57250756637623113</v>
      </c>
      <c r="M3282" s="2">
        <f t="shared" si="155"/>
        <v>1.7639603553179219</v>
      </c>
    </row>
    <row r="3283" spans="1:13" x14ac:dyDescent="0.25">
      <c r="A3283" s="1" t="s">
        <v>7563</v>
      </c>
      <c r="B3283" s="1" t="s">
        <v>7564</v>
      </c>
      <c r="C3283" s="1" t="s">
        <v>4536</v>
      </c>
      <c r="D3283" s="1" t="s">
        <v>39</v>
      </c>
      <c r="E3283" s="1" t="s">
        <v>40</v>
      </c>
      <c r="F3283" s="1" t="s">
        <v>7565</v>
      </c>
      <c r="G3283" s="1">
        <v>4140000</v>
      </c>
      <c r="H3283" s="1">
        <v>-7950000</v>
      </c>
      <c r="I3283" s="1">
        <v>2450000</v>
      </c>
      <c r="J3283" s="3">
        <v>0.33989999999999998</v>
      </c>
      <c r="K3283" s="1">
        <f t="shared" si="153"/>
        <v>832755</v>
      </c>
      <c r="L3283" s="1">
        <f t="shared" si="154"/>
        <v>-9.546625357998451</v>
      </c>
      <c r="M3283" s="1">
        <f t="shared" si="155"/>
        <v>4.9714501864293821</v>
      </c>
    </row>
    <row r="3284" spans="1:13" x14ac:dyDescent="0.25">
      <c r="A3284" s="1" t="s">
        <v>7566</v>
      </c>
      <c r="B3284" s="1" t="s">
        <v>7567</v>
      </c>
      <c r="C3284" s="1" t="s">
        <v>4536</v>
      </c>
      <c r="D3284" s="1" t="s">
        <v>39</v>
      </c>
      <c r="E3284" s="1" t="s">
        <v>1591</v>
      </c>
      <c r="F3284" s="1" t="s">
        <v>7568</v>
      </c>
      <c r="G3284" s="1">
        <v>155000</v>
      </c>
      <c r="H3284" s="1">
        <v>-30010000</v>
      </c>
      <c r="I3284" s="1">
        <v>17980000</v>
      </c>
      <c r="J3284" s="3">
        <v>10.56</v>
      </c>
      <c r="K3284" s="2">
        <f t="shared" si="153"/>
        <v>189868800</v>
      </c>
      <c r="L3284" s="2">
        <f t="shared" si="154"/>
        <v>-0.15805651060100448</v>
      </c>
      <c r="M3284" s="2">
        <f t="shared" si="155"/>
        <v>8.1635318704284217E-4</v>
      </c>
    </row>
    <row r="3285" spans="1:13" x14ac:dyDescent="0.25">
      <c r="A3285" s="1" t="s">
        <v>7569</v>
      </c>
      <c r="B3285" s="1" t="s">
        <v>7570</v>
      </c>
      <c r="C3285" s="1" t="s">
        <v>4536</v>
      </c>
      <c r="D3285" s="1" t="s">
        <v>39</v>
      </c>
      <c r="E3285" s="1" t="s">
        <v>272</v>
      </c>
      <c r="F3285" s="1" t="s">
        <v>7571</v>
      </c>
      <c r="G3285" s="1">
        <v>492050000</v>
      </c>
      <c r="H3285" s="1">
        <v>197920000</v>
      </c>
      <c r="I3285" s="1">
        <v>85950000</v>
      </c>
      <c r="J3285" s="3">
        <v>18.43</v>
      </c>
      <c r="K3285" s="2">
        <f t="shared" si="153"/>
        <v>1584058500</v>
      </c>
      <c r="L3285" s="2">
        <f t="shared" si="154"/>
        <v>0.12494488050788528</v>
      </c>
      <c r="M3285" s="2">
        <f t="shared" si="155"/>
        <v>0.31062615427397411</v>
      </c>
    </row>
    <row r="3286" spans="1:13" x14ac:dyDescent="0.25">
      <c r="A3286" s="1" t="s">
        <v>7572</v>
      </c>
      <c r="B3286" s="1" t="s">
        <v>7573</v>
      </c>
      <c r="C3286" s="1" t="s">
        <v>4536</v>
      </c>
      <c r="D3286" s="1" t="s">
        <v>39</v>
      </c>
      <c r="E3286" s="1" t="s">
        <v>40</v>
      </c>
      <c r="F3286" s="1" t="s">
        <v>7574</v>
      </c>
      <c r="G3286" s="1">
        <v>832010</v>
      </c>
      <c r="H3286" s="1">
        <v>-135120000</v>
      </c>
      <c r="I3286" s="1">
        <v>22170000</v>
      </c>
      <c r="J3286" s="3">
        <v>11.63</v>
      </c>
      <c r="K3286" s="2">
        <f t="shared" si="153"/>
        <v>257837100.00000003</v>
      </c>
      <c r="L3286" s="2">
        <f t="shared" si="154"/>
        <v>-0.52405181411053714</v>
      </c>
      <c r="M3286" s="2">
        <f t="shared" si="155"/>
        <v>3.2268823997787747E-3</v>
      </c>
    </row>
    <row r="3287" spans="1:13" x14ac:dyDescent="0.25">
      <c r="A3287" s="1" t="s">
        <v>7575</v>
      </c>
      <c r="B3287" s="1" t="s">
        <v>7576</v>
      </c>
      <c r="C3287" s="1" t="s">
        <v>4536</v>
      </c>
      <c r="D3287" s="1" t="s">
        <v>112</v>
      </c>
      <c r="E3287" s="1" t="s">
        <v>2438</v>
      </c>
      <c r="F3287" s="1" t="s">
        <v>7577</v>
      </c>
      <c r="G3287" s="1">
        <v>86780000</v>
      </c>
      <c r="H3287" s="1">
        <v>-908000</v>
      </c>
      <c r="I3287" s="1">
        <v>28130000</v>
      </c>
      <c r="J3287" s="3">
        <v>6.76</v>
      </c>
      <c r="K3287" s="2">
        <f t="shared" si="153"/>
        <v>190158800</v>
      </c>
      <c r="L3287" s="2">
        <f t="shared" si="154"/>
        <v>-4.7749565100326675E-3</v>
      </c>
      <c r="M3287" s="2">
        <f t="shared" si="155"/>
        <v>0.45635542504475207</v>
      </c>
    </row>
    <row r="3288" spans="1:13" x14ac:dyDescent="0.25">
      <c r="A3288" s="1" t="s">
        <v>7578</v>
      </c>
      <c r="B3288" s="1" t="s">
        <v>7579</v>
      </c>
      <c r="C3288" s="1" t="s">
        <v>4536</v>
      </c>
      <c r="D3288" s="1" t="s">
        <v>112</v>
      </c>
      <c r="E3288" s="1" t="s">
        <v>205</v>
      </c>
      <c r="F3288" s="1" t="s">
        <v>7580</v>
      </c>
      <c r="G3288" s="1">
        <v>281600000</v>
      </c>
      <c r="H3288" s="1">
        <v>20600000</v>
      </c>
      <c r="I3288" s="1">
        <v>29090000</v>
      </c>
      <c r="J3288" s="3">
        <v>10</v>
      </c>
      <c r="K3288" s="2">
        <f t="shared" si="153"/>
        <v>290900000</v>
      </c>
      <c r="L3288" s="2">
        <f t="shared" si="154"/>
        <v>7.0814712959779993E-2</v>
      </c>
      <c r="M3288" s="2">
        <f t="shared" si="155"/>
        <v>0.96803025094534201</v>
      </c>
    </row>
    <row r="3289" spans="1:13" x14ac:dyDescent="0.25">
      <c r="A3289" s="1" t="s">
        <v>7581</v>
      </c>
      <c r="B3289" s="1" t="s">
        <v>7582</v>
      </c>
      <c r="C3289" s="1" t="s">
        <v>4536</v>
      </c>
      <c r="D3289" s="1" t="s">
        <v>77</v>
      </c>
      <c r="E3289" s="1" t="s">
        <v>515</v>
      </c>
      <c r="F3289" s="1" t="s">
        <v>7583</v>
      </c>
      <c r="G3289" s="1">
        <v>195690000</v>
      </c>
      <c r="H3289" s="1">
        <v>-46190000</v>
      </c>
      <c r="I3289" s="1">
        <v>11370000</v>
      </c>
      <c r="J3289" s="3">
        <v>2.64</v>
      </c>
      <c r="K3289" s="2">
        <f t="shared" si="153"/>
        <v>30016800</v>
      </c>
      <c r="L3289" s="2">
        <f t="shared" si="154"/>
        <v>-1.5388049359025613</v>
      </c>
      <c r="M3289" s="2">
        <f t="shared" si="155"/>
        <v>6.519349164467898</v>
      </c>
    </row>
    <row r="3290" spans="1:13" x14ac:dyDescent="0.25">
      <c r="A3290" s="1" t="s">
        <v>7584</v>
      </c>
      <c r="B3290" s="1" t="s">
        <v>7585</v>
      </c>
      <c r="C3290" s="1" t="s">
        <v>4536</v>
      </c>
      <c r="D3290" s="1" t="s">
        <v>39</v>
      </c>
      <c r="E3290" s="1" t="s">
        <v>40</v>
      </c>
      <c r="F3290" s="1" t="s">
        <v>7586</v>
      </c>
      <c r="G3290" s="1">
        <v>305210000</v>
      </c>
      <c r="H3290" s="1">
        <v>-749570000</v>
      </c>
      <c r="I3290" s="1">
        <v>140430000</v>
      </c>
      <c r="J3290" s="3">
        <v>28.01</v>
      </c>
      <c r="K3290" s="2">
        <f t="shared" si="153"/>
        <v>3933444300</v>
      </c>
      <c r="L3290" s="2">
        <f t="shared" si="154"/>
        <v>-0.19056326792272107</v>
      </c>
      <c r="M3290" s="2">
        <f t="shared" si="155"/>
        <v>7.7593573652485689E-2</v>
      </c>
    </row>
    <row r="3291" spans="1:13" x14ac:dyDescent="0.25">
      <c r="A3291" s="1" t="s">
        <v>7587</v>
      </c>
      <c r="B3291" s="1" t="s">
        <v>7588</v>
      </c>
      <c r="C3291" s="1" t="s">
        <v>4536</v>
      </c>
      <c r="D3291" s="1" t="s">
        <v>77</v>
      </c>
      <c r="E3291" s="1" t="s">
        <v>194</v>
      </c>
      <c r="F3291" s="1" t="s">
        <v>3615</v>
      </c>
      <c r="G3291" s="1">
        <v>54230000000</v>
      </c>
      <c r="H3291" s="1">
        <v>1690000000</v>
      </c>
      <c r="I3291" s="1">
        <v>4210000000</v>
      </c>
      <c r="J3291" s="3">
        <v>38.33</v>
      </c>
      <c r="K3291" s="2">
        <f t="shared" si="153"/>
        <v>161369300000</v>
      </c>
      <c r="L3291" s="2">
        <f t="shared" si="154"/>
        <v>1.0472871853568181E-2</v>
      </c>
      <c r="M3291" s="2">
        <f t="shared" si="155"/>
        <v>0.33606144415325589</v>
      </c>
    </row>
    <row r="3292" spans="1:13" x14ac:dyDescent="0.25">
      <c r="A3292" s="1" t="s">
        <v>7589</v>
      </c>
      <c r="B3292" s="1" t="s">
        <v>7590</v>
      </c>
      <c r="C3292" s="1" t="s">
        <v>4536</v>
      </c>
      <c r="D3292" s="1" t="s">
        <v>50</v>
      </c>
      <c r="E3292" s="1" t="s">
        <v>60</v>
      </c>
      <c r="F3292" s="1" t="s">
        <v>7591</v>
      </c>
      <c r="G3292" s="1">
        <v>57610000</v>
      </c>
      <c r="H3292" s="1">
        <v>-6720000</v>
      </c>
      <c r="I3292" s="1">
        <v>2220000</v>
      </c>
      <c r="J3292" s="3">
        <v>20.350000000000001</v>
      </c>
      <c r="K3292" s="2">
        <f t="shared" si="153"/>
        <v>45177000</v>
      </c>
      <c r="L3292" s="2">
        <f t="shared" si="154"/>
        <v>-0.14874825685636497</v>
      </c>
      <c r="M3292" s="2">
        <f t="shared" si="155"/>
        <v>1.2752064103415455</v>
      </c>
    </row>
    <row r="3293" spans="1:13" x14ac:dyDescent="0.25">
      <c r="A3293" s="1" t="s">
        <v>7592</v>
      </c>
      <c r="B3293" s="1" t="s">
        <v>7593</v>
      </c>
      <c r="C3293" s="1" t="s">
        <v>4536</v>
      </c>
      <c r="D3293" s="1" t="s">
        <v>112</v>
      </c>
      <c r="E3293" s="1" t="s">
        <v>205</v>
      </c>
      <c r="F3293" s="1" t="s">
        <v>7594</v>
      </c>
      <c r="G3293" s="1">
        <v>14370000000</v>
      </c>
      <c r="H3293" s="1">
        <v>2380000000</v>
      </c>
      <c r="I3293" s="1">
        <v>283000000</v>
      </c>
      <c r="J3293" s="3">
        <v>644.09</v>
      </c>
      <c r="K3293" s="2">
        <f t="shared" si="153"/>
        <v>182277470000</v>
      </c>
      <c r="L3293" s="2">
        <f t="shared" si="154"/>
        <v>1.3057016865551184E-2</v>
      </c>
      <c r="M3293" s="2">
        <f t="shared" si="155"/>
        <v>7.8835853931920385E-2</v>
      </c>
    </row>
    <row r="3294" spans="1:13" x14ac:dyDescent="0.25">
      <c r="A3294" s="1" t="s">
        <v>7595</v>
      </c>
      <c r="B3294" s="1" t="s">
        <v>7596</v>
      </c>
      <c r="C3294" s="1" t="s">
        <v>4536</v>
      </c>
      <c r="D3294" s="1" t="s">
        <v>112</v>
      </c>
      <c r="E3294" s="1" t="s">
        <v>113</v>
      </c>
      <c r="F3294" s="1" t="s">
        <v>7597</v>
      </c>
      <c r="G3294" s="1">
        <v>5610000</v>
      </c>
      <c r="H3294" s="1">
        <v>-13890000</v>
      </c>
      <c r="I3294" s="1">
        <v>1210000</v>
      </c>
      <c r="J3294" s="3">
        <v>2.97</v>
      </c>
      <c r="K3294" s="1">
        <f t="shared" si="153"/>
        <v>3593700.0000000005</v>
      </c>
      <c r="L3294" s="1">
        <f t="shared" si="154"/>
        <v>-3.8650972535270052</v>
      </c>
      <c r="M3294" s="1">
        <f t="shared" si="155"/>
        <v>1.5610651974288337</v>
      </c>
    </row>
    <row r="3295" spans="1:13" x14ac:dyDescent="0.25">
      <c r="A3295" s="1" t="s">
        <v>7598</v>
      </c>
      <c r="B3295" s="1" t="s">
        <v>7599</v>
      </c>
      <c r="C3295" s="1" t="s">
        <v>4536</v>
      </c>
      <c r="D3295" s="1" t="s">
        <v>39</v>
      </c>
      <c r="E3295" s="1" t="s">
        <v>40</v>
      </c>
      <c r="F3295" s="1" t="s">
        <v>7600</v>
      </c>
      <c r="G3295" s="1">
        <v>4530000</v>
      </c>
      <c r="H3295" s="1">
        <v>-69050000</v>
      </c>
      <c r="I3295" s="1">
        <v>36080000</v>
      </c>
      <c r="J3295" s="3">
        <v>14.72</v>
      </c>
      <c r="K3295" s="2">
        <f t="shared" si="153"/>
        <v>531097600</v>
      </c>
      <c r="L3295" s="2">
        <f t="shared" si="154"/>
        <v>-0.13001376771425818</v>
      </c>
      <c r="M3295" s="2">
        <f t="shared" si="155"/>
        <v>8.5295056878434399E-3</v>
      </c>
    </row>
    <row r="3296" spans="1:13" x14ac:dyDescent="0.25">
      <c r="A3296" s="1" t="s">
        <v>7601</v>
      </c>
      <c r="B3296" s="1" t="s">
        <v>7602</v>
      </c>
      <c r="C3296" s="1" t="s">
        <v>4536</v>
      </c>
      <c r="D3296" s="1" t="s">
        <v>77</v>
      </c>
      <c r="E3296" s="1" t="s">
        <v>194</v>
      </c>
      <c r="F3296" s="1" t="s">
        <v>7603</v>
      </c>
      <c r="G3296" s="1">
        <v>116380000</v>
      </c>
      <c r="H3296" s="1">
        <v>-5490000</v>
      </c>
      <c r="I3296" s="1">
        <v>23070000</v>
      </c>
      <c r="J3296" s="3">
        <v>5.33</v>
      </c>
      <c r="K3296" s="2">
        <f t="shared" si="153"/>
        <v>122963100</v>
      </c>
      <c r="L3296" s="2">
        <f t="shared" si="154"/>
        <v>-4.4647540603644509E-2</v>
      </c>
      <c r="M3296" s="2">
        <f t="shared" si="155"/>
        <v>0.9464628006288065</v>
      </c>
    </row>
    <row r="3297" spans="1:13" x14ac:dyDescent="0.25">
      <c r="A3297" s="1" t="s">
        <v>7604</v>
      </c>
      <c r="B3297" s="1" t="s">
        <v>7605</v>
      </c>
      <c r="C3297" s="1" t="s">
        <v>4536</v>
      </c>
      <c r="D3297" s="1" t="s">
        <v>39</v>
      </c>
      <c r="E3297" s="1" t="s">
        <v>272</v>
      </c>
      <c r="F3297" s="1" t="s">
        <v>7606</v>
      </c>
      <c r="G3297" s="1">
        <v>822200</v>
      </c>
      <c r="H3297" s="1">
        <v>-10890000</v>
      </c>
      <c r="I3297" s="1">
        <v>606130</v>
      </c>
      <c r="J3297" s="3">
        <v>0.82899999999999996</v>
      </c>
      <c r="K3297" s="1">
        <f t="shared" si="153"/>
        <v>502481.76999999996</v>
      </c>
      <c r="L3297" s="1">
        <f t="shared" si="154"/>
        <v>-21.672428036543497</v>
      </c>
      <c r="M3297" s="1">
        <f t="shared" si="155"/>
        <v>1.6362782673687846</v>
      </c>
    </row>
    <row r="3298" spans="1:13" x14ac:dyDescent="0.25">
      <c r="A3298" s="1" t="s">
        <v>7607</v>
      </c>
      <c r="B3298" s="1" t="s">
        <v>7608</v>
      </c>
      <c r="C3298" s="1" t="s">
        <v>4536</v>
      </c>
      <c r="D3298" s="1" t="s">
        <v>548</v>
      </c>
      <c r="E3298" s="1" t="s">
        <v>549</v>
      </c>
      <c r="F3298" s="1" t="s">
        <v>7609</v>
      </c>
      <c r="G3298" s="1">
        <v>10980000</v>
      </c>
      <c r="H3298" s="1">
        <v>-30110000</v>
      </c>
      <c r="I3298" s="1">
        <v>751660</v>
      </c>
      <c r="J3298" s="3">
        <v>0.71899999999999997</v>
      </c>
      <c r="K3298" s="1">
        <f t="shared" si="153"/>
        <v>540443.54</v>
      </c>
      <c r="L3298" s="1">
        <f t="shared" si="154"/>
        <v>-55.713497842901404</v>
      </c>
      <c r="M3298" s="1">
        <f t="shared" si="155"/>
        <v>20.316645842413067</v>
      </c>
    </row>
    <row r="3299" spans="1:13" x14ac:dyDescent="0.25">
      <c r="A3299" s="1" t="s">
        <v>7610</v>
      </c>
      <c r="B3299" s="1" t="s">
        <v>7611</v>
      </c>
      <c r="C3299" s="1" t="s">
        <v>4536</v>
      </c>
      <c r="D3299" s="1" t="s">
        <v>166</v>
      </c>
      <c r="E3299" s="1" t="s">
        <v>573</v>
      </c>
      <c r="F3299" s="1" t="s">
        <v>7612</v>
      </c>
      <c r="G3299" s="1">
        <v>0</v>
      </c>
      <c r="H3299" s="1">
        <v>-6360000</v>
      </c>
      <c r="I3299" s="1">
        <v>52450000</v>
      </c>
      <c r="J3299" s="3">
        <v>5.76</v>
      </c>
      <c r="K3299" s="2">
        <f t="shared" si="153"/>
        <v>302112000</v>
      </c>
      <c r="L3299" s="2">
        <f t="shared" si="154"/>
        <v>-2.1051795360660947E-2</v>
      </c>
      <c r="M3299" s="2">
        <f t="shared" si="155"/>
        <v>0</v>
      </c>
    </row>
    <row r="3300" spans="1:13" x14ac:dyDescent="0.25">
      <c r="A3300" s="1" t="s">
        <v>7613</v>
      </c>
      <c r="B3300" s="1" t="s">
        <v>7614</v>
      </c>
      <c r="C3300" s="1" t="s">
        <v>4536</v>
      </c>
      <c r="D3300" s="1" t="s">
        <v>39</v>
      </c>
      <c r="E3300" s="1" t="s">
        <v>40</v>
      </c>
      <c r="F3300" s="1" t="s">
        <v>7615</v>
      </c>
      <c r="G3300" s="1">
        <v>787650000</v>
      </c>
      <c r="H3300" s="1">
        <v>-366290000</v>
      </c>
      <c r="I3300" s="1">
        <v>143190000</v>
      </c>
      <c r="J3300" s="3">
        <v>42.83</v>
      </c>
      <c r="K3300" s="2">
        <f t="shared" si="153"/>
        <v>6132827700</v>
      </c>
      <c r="L3300" s="2">
        <f t="shared" si="154"/>
        <v>-5.9726119486448313E-2</v>
      </c>
      <c r="M3300" s="2">
        <f t="shared" si="155"/>
        <v>0.12843178359633356</v>
      </c>
    </row>
    <row r="3301" spans="1:13" x14ac:dyDescent="0.25">
      <c r="A3301" s="1" t="s">
        <v>7616</v>
      </c>
      <c r="B3301" s="1" t="s">
        <v>7617</v>
      </c>
      <c r="C3301" s="1" t="s">
        <v>4536</v>
      </c>
      <c r="D3301" s="1" t="s">
        <v>166</v>
      </c>
      <c r="E3301" s="1" t="s">
        <v>1104</v>
      </c>
      <c r="F3301" s="1" t="s">
        <v>7618</v>
      </c>
      <c r="G3301" s="1">
        <v>1950000000</v>
      </c>
      <c r="H3301" s="1">
        <v>139100000</v>
      </c>
      <c r="I3301" s="1">
        <v>25020000</v>
      </c>
      <c r="J3301" s="3">
        <v>125.6</v>
      </c>
      <c r="K3301" s="2">
        <f t="shared" si="153"/>
        <v>3142512000</v>
      </c>
      <c r="L3301" s="2">
        <f t="shared" si="154"/>
        <v>4.4263951895808194E-2</v>
      </c>
      <c r="M3301" s="2">
        <f t="shared" si="155"/>
        <v>0.62052269012815231</v>
      </c>
    </row>
    <row r="3302" spans="1:13" x14ac:dyDescent="0.25">
      <c r="A3302" s="1" t="s">
        <v>7619</v>
      </c>
      <c r="B3302" s="1" t="s">
        <v>7620</v>
      </c>
      <c r="C3302" s="1" t="s">
        <v>4536</v>
      </c>
      <c r="D3302" s="1" t="s">
        <v>39</v>
      </c>
      <c r="E3302" s="1" t="s">
        <v>1591</v>
      </c>
      <c r="F3302" s="1" t="s">
        <v>7621</v>
      </c>
      <c r="G3302" s="1">
        <v>1190000</v>
      </c>
      <c r="H3302" s="1">
        <v>-444040000</v>
      </c>
      <c r="I3302" s="1">
        <v>235130000</v>
      </c>
      <c r="J3302" s="3">
        <v>13.22</v>
      </c>
      <c r="K3302" s="2">
        <f t="shared" si="153"/>
        <v>3108418600</v>
      </c>
      <c r="L3302" s="2">
        <f t="shared" si="154"/>
        <v>-0.14285077305868649</v>
      </c>
      <c r="M3302" s="2">
        <f t="shared" si="155"/>
        <v>3.8283132136707714E-4</v>
      </c>
    </row>
    <row r="3303" spans="1:13" x14ac:dyDescent="0.25">
      <c r="A3303" s="1" t="s">
        <v>7622</v>
      </c>
      <c r="B3303" s="1" t="s">
        <v>7623</v>
      </c>
      <c r="C3303" s="1" t="s">
        <v>4536</v>
      </c>
      <c r="D3303" s="1" t="s">
        <v>39</v>
      </c>
      <c r="E3303" s="1" t="s">
        <v>1591</v>
      </c>
      <c r="F3303" s="1" t="s">
        <v>7624</v>
      </c>
      <c r="G3303" s="1">
        <v>15540000</v>
      </c>
      <c r="H3303" s="1">
        <v>-19970000</v>
      </c>
      <c r="I3303" s="1">
        <v>24900000</v>
      </c>
      <c r="J3303" s="3">
        <v>1.38</v>
      </c>
      <c r="K3303" s="2">
        <f t="shared" si="153"/>
        <v>34362000</v>
      </c>
      <c r="L3303" s="2">
        <f t="shared" si="154"/>
        <v>-0.58116524067283626</v>
      </c>
      <c r="M3303" s="2">
        <f t="shared" si="155"/>
        <v>0.45224375763925267</v>
      </c>
    </row>
    <row r="3304" spans="1:13" x14ac:dyDescent="0.25">
      <c r="A3304" s="1" t="s">
        <v>7625</v>
      </c>
      <c r="B3304" s="1" t="s">
        <v>7626</v>
      </c>
      <c r="C3304" s="1" t="s">
        <v>4536</v>
      </c>
      <c r="D3304" s="1" t="s">
        <v>54</v>
      </c>
      <c r="E3304" s="1" t="s">
        <v>332</v>
      </c>
      <c r="F3304" s="1" t="s">
        <v>7627</v>
      </c>
      <c r="G3304" s="1">
        <v>1320000000</v>
      </c>
      <c r="H3304" s="1">
        <v>152650000</v>
      </c>
      <c r="I3304" s="1">
        <v>32140000</v>
      </c>
      <c r="J3304" s="3">
        <v>132.47999999999999</v>
      </c>
      <c r="K3304" s="2">
        <f t="shared" si="153"/>
        <v>4257907199.9999995</v>
      </c>
      <c r="L3304" s="2">
        <f t="shared" si="154"/>
        <v>3.5850945741607528E-2</v>
      </c>
      <c r="M3304" s="2">
        <f t="shared" si="155"/>
        <v>0.31001145351406439</v>
      </c>
    </row>
    <row r="3305" spans="1:13" x14ac:dyDescent="0.25">
      <c r="A3305" s="1" t="s">
        <v>7628</v>
      </c>
      <c r="B3305" s="1" t="s">
        <v>7629</v>
      </c>
      <c r="C3305" s="1" t="s">
        <v>4536</v>
      </c>
      <c r="D3305" s="1" t="s">
        <v>128</v>
      </c>
      <c r="E3305" s="1" t="s">
        <v>129</v>
      </c>
      <c r="F3305" s="1" t="s">
        <v>7630</v>
      </c>
      <c r="G3305" s="1">
        <v>7700000</v>
      </c>
      <c r="H3305" s="1">
        <v>-4310000</v>
      </c>
      <c r="I3305" s="1">
        <v>10620000</v>
      </c>
      <c r="J3305" s="3">
        <v>1.74</v>
      </c>
      <c r="K3305" s="2">
        <f t="shared" si="153"/>
        <v>18478800</v>
      </c>
      <c r="L3305" s="2">
        <f t="shared" si="154"/>
        <v>-0.23324025369612744</v>
      </c>
      <c r="M3305" s="2">
        <f t="shared" si="155"/>
        <v>0.41669372470073812</v>
      </c>
    </row>
    <row r="3306" spans="1:13" x14ac:dyDescent="0.25">
      <c r="A3306" s="1" t="s">
        <v>7631</v>
      </c>
      <c r="B3306" s="1" t="s">
        <v>7632</v>
      </c>
      <c r="C3306" s="1" t="s">
        <v>4536</v>
      </c>
      <c r="D3306" s="1" t="s">
        <v>77</v>
      </c>
      <c r="E3306" s="1" t="s">
        <v>194</v>
      </c>
      <c r="F3306" s="1" t="s">
        <v>7633</v>
      </c>
      <c r="G3306" s="1">
        <v>1290000000</v>
      </c>
      <c r="H3306" s="1">
        <v>218880000</v>
      </c>
      <c r="I3306" s="1">
        <v>47320000</v>
      </c>
      <c r="J3306" s="3">
        <v>90.63</v>
      </c>
      <c r="K3306" s="2">
        <f t="shared" si="153"/>
        <v>4288611600</v>
      </c>
      <c r="L3306" s="2">
        <f t="shared" si="154"/>
        <v>5.1037496610791239E-2</v>
      </c>
      <c r="M3306" s="2">
        <f t="shared" si="155"/>
        <v>0.30079664943311724</v>
      </c>
    </row>
    <row r="3307" spans="1:13" x14ac:dyDescent="0.25">
      <c r="A3307" s="1" t="s">
        <v>7634</v>
      </c>
      <c r="B3307" s="1" t="s">
        <v>7635</v>
      </c>
      <c r="C3307" s="1" t="s">
        <v>4536</v>
      </c>
      <c r="D3307" s="1" t="s">
        <v>39</v>
      </c>
      <c r="E3307" s="1" t="s">
        <v>40</v>
      </c>
      <c r="F3307" s="1" t="s">
        <v>7636</v>
      </c>
      <c r="G3307" s="1">
        <v>56110000</v>
      </c>
      <c r="H3307" s="1">
        <v>-8180000</v>
      </c>
      <c r="I3307" s="1">
        <v>80450000</v>
      </c>
      <c r="J3307" s="3">
        <v>2.6</v>
      </c>
      <c r="K3307" s="2">
        <f t="shared" si="153"/>
        <v>209170000</v>
      </c>
      <c r="L3307" s="2">
        <f t="shared" si="154"/>
        <v>-3.9106946502844575E-2</v>
      </c>
      <c r="M3307" s="2">
        <f t="shared" si="155"/>
        <v>0.26825070516804511</v>
      </c>
    </row>
    <row r="3308" spans="1:13" x14ac:dyDescent="0.25">
      <c r="A3308" s="1" t="s">
        <v>7637</v>
      </c>
      <c r="B3308" s="1" t="s">
        <v>7638</v>
      </c>
      <c r="C3308" s="1" t="s">
        <v>4536</v>
      </c>
      <c r="D3308" s="1" t="s">
        <v>77</v>
      </c>
      <c r="E3308" s="1" t="s">
        <v>194</v>
      </c>
      <c r="F3308" s="1" t="s">
        <v>7639</v>
      </c>
      <c r="G3308" s="1">
        <v>198870</v>
      </c>
      <c r="H3308" s="1">
        <v>-9950000</v>
      </c>
      <c r="I3308" s="1">
        <v>6190000</v>
      </c>
      <c r="J3308" s="3">
        <v>8.25</v>
      </c>
      <c r="K3308" s="2">
        <f t="shared" si="153"/>
        <v>51067500</v>
      </c>
      <c r="L3308" s="2">
        <f t="shared" si="154"/>
        <v>-0.19484016252998482</v>
      </c>
      <c r="M3308" s="2">
        <f t="shared" si="155"/>
        <v>3.8942576002349832E-3</v>
      </c>
    </row>
    <row r="3309" spans="1:13" x14ac:dyDescent="0.25">
      <c r="A3309" s="1" t="s">
        <v>7640</v>
      </c>
      <c r="B3309" s="1" t="s">
        <v>7641</v>
      </c>
      <c r="C3309" s="1" t="s">
        <v>4536</v>
      </c>
      <c r="D3309" s="1" t="s">
        <v>210</v>
      </c>
      <c r="E3309" s="1" t="s">
        <v>535</v>
      </c>
      <c r="F3309" s="1" t="s">
        <v>7642</v>
      </c>
      <c r="G3309" s="1">
        <v>0</v>
      </c>
      <c r="H3309" s="1">
        <v>-17370000</v>
      </c>
      <c r="I3309" s="1">
        <v>16800000</v>
      </c>
      <c r="J3309" s="3">
        <v>15.14</v>
      </c>
      <c r="K3309" s="2">
        <f t="shared" si="153"/>
        <v>254352000</v>
      </c>
      <c r="L3309" s="2">
        <f t="shared" si="154"/>
        <v>-6.8291187016418189E-2</v>
      </c>
      <c r="M3309" s="2">
        <f t="shared" si="155"/>
        <v>0</v>
      </c>
    </row>
    <row r="3310" spans="1:13" x14ac:dyDescent="0.25">
      <c r="A3310" s="1" t="s">
        <v>7643</v>
      </c>
      <c r="B3310" s="1" t="s">
        <v>7644</v>
      </c>
      <c r="C3310" s="1" t="s">
        <v>4536</v>
      </c>
      <c r="D3310" s="1" t="s">
        <v>112</v>
      </c>
      <c r="E3310" s="1" t="s">
        <v>186</v>
      </c>
      <c r="F3310" s="1" t="s">
        <v>7645</v>
      </c>
      <c r="G3310" s="1">
        <v>4500000000</v>
      </c>
      <c r="H3310" s="1">
        <v>271770000</v>
      </c>
      <c r="I3310" s="1">
        <v>974800000</v>
      </c>
      <c r="J3310" s="3">
        <v>4.4800000000000004</v>
      </c>
      <c r="K3310" s="2">
        <f t="shared" si="153"/>
        <v>4367104000</v>
      </c>
      <c r="L3310" s="2">
        <f t="shared" si="154"/>
        <v>6.2231171962014185E-2</v>
      </c>
      <c r="M3310" s="2">
        <f t="shared" si="155"/>
        <v>1.0304311507122339</v>
      </c>
    </row>
    <row r="3311" spans="1:13" x14ac:dyDescent="0.25">
      <c r="A3311" s="1" t="s">
        <v>7646</v>
      </c>
      <c r="B3311" s="1" t="s">
        <v>7647</v>
      </c>
      <c r="C3311" s="1" t="s">
        <v>4536</v>
      </c>
      <c r="D3311" s="1" t="s">
        <v>251</v>
      </c>
      <c r="E3311" s="1" t="s">
        <v>299</v>
      </c>
      <c r="F3311" s="1" t="s">
        <v>7648</v>
      </c>
      <c r="G3311" s="1">
        <v>866210000</v>
      </c>
      <c r="H3311" s="1">
        <v>-304710000</v>
      </c>
      <c r="I3311" s="1">
        <v>27680000</v>
      </c>
      <c r="J3311" s="3">
        <v>10.220000000000001</v>
      </c>
      <c r="K3311" s="2">
        <f t="shared" si="153"/>
        <v>282889600</v>
      </c>
      <c r="L3311" s="2">
        <f t="shared" si="154"/>
        <v>-1.0771339773537096</v>
      </c>
      <c r="M3311" s="2">
        <f t="shared" si="155"/>
        <v>3.0620072282614843</v>
      </c>
    </row>
    <row r="3312" spans="1:13" x14ac:dyDescent="0.25">
      <c r="A3312" s="1" t="s">
        <v>7649</v>
      </c>
      <c r="B3312" s="1" t="s">
        <v>7650</v>
      </c>
      <c r="C3312" s="1" t="s">
        <v>4536</v>
      </c>
      <c r="D3312" s="1" t="s">
        <v>26</v>
      </c>
      <c r="E3312" s="1" t="s">
        <v>911</v>
      </c>
      <c r="F3312" s="1" t="s">
        <v>7651</v>
      </c>
      <c r="G3312" s="1">
        <v>790720000</v>
      </c>
      <c r="H3312" s="1">
        <v>15420000</v>
      </c>
      <c r="I3312" s="1">
        <v>127220000</v>
      </c>
      <c r="J3312" s="3">
        <v>25.88</v>
      </c>
      <c r="K3312" s="2">
        <f t="shared" si="153"/>
        <v>3292453600</v>
      </c>
      <c r="L3312" s="2">
        <f t="shared" si="154"/>
        <v>4.6834373003768375E-3</v>
      </c>
      <c r="M3312" s="2">
        <f t="shared" si="155"/>
        <v>0.24016131920583483</v>
      </c>
    </row>
    <row r="3313" spans="1:13" x14ac:dyDescent="0.25">
      <c r="A3313" s="1" t="s">
        <v>7652</v>
      </c>
      <c r="B3313" s="1" t="s">
        <v>7653</v>
      </c>
      <c r="C3313" s="1" t="s">
        <v>4536</v>
      </c>
      <c r="D3313" s="1" t="s">
        <v>39</v>
      </c>
      <c r="E3313" s="1" t="s">
        <v>272</v>
      </c>
      <c r="F3313" s="1" t="s">
        <v>7654</v>
      </c>
      <c r="G3313" s="1">
        <v>51870000</v>
      </c>
      <c r="H3313" s="1">
        <v>-9570000</v>
      </c>
      <c r="I3313" s="1">
        <v>16130000</v>
      </c>
      <c r="J3313" s="3">
        <v>3.45</v>
      </c>
      <c r="K3313" s="2">
        <f t="shared" si="153"/>
        <v>55648500</v>
      </c>
      <c r="L3313" s="2">
        <f t="shared" si="154"/>
        <v>-0.17197229035823067</v>
      </c>
      <c r="M3313" s="2">
        <f t="shared" si="155"/>
        <v>0.93210059570338821</v>
      </c>
    </row>
    <row r="3314" spans="1:13" x14ac:dyDescent="0.25">
      <c r="A3314" s="1" t="s">
        <v>7655</v>
      </c>
      <c r="B3314" s="1" t="s">
        <v>7656</v>
      </c>
      <c r="C3314" s="1" t="s">
        <v>4536</v>
      </c>
      <c r="D3314" s="1" t="s">
        <v>39</v>
      </c>
      <c r="E3314" s="1" t="s">
        <v>272</v>
      </c>
      <c r="F3314" s="1" t="s">
        <v>7657</v>
      </c>
      <c r="G3314" s="1">
        <v>65560000</v>
      </c>
      <c r="H3314" s="1">
        <v>17190000</v>
      </c>
      <c r="I3314" s="1">
        <v>12720000</v>
      </c>
      <c r="J3314" s="3">
        <v>42</v>
      </c>
      <c r="K3314" s="2">
        <f t="shared" si="153"/>
        <v>534240000</v>
      </c>
      <c r="L3314" s="2">
        <f t="shared" si="154"/>
        <v>3.2176549865229109E-2</v>
      </c>
      <c r="M3314" s="2">
        <f t="shared" si="155"/>
        <v>0.12271638215034442</v>
      </c>
    </row>
    <row r="3315" spans="1:13" x14ac:dyDescent="0.25">
      <c r="A3315" s="1" t="s">
        <v>7658</v>
      </c>
      <c r="B3315" s="1" t="s">
        <v>7659</v>
      </c>
      <c r="C3315" s="1" t="s">
        <v>4536</v>
      </c>
      <c r="D3315" s="1" t="s">
        <v>13</v>
      </c>
      <c r="E3315" s="1" t="s">
        <v>4684</v>
      </c>
      <c r="F3315" s="1" t="s">
        <v>7660</v>
      </c>
      <c r="G3315" s="1">
        <v>36170000</v>
      </c>
      <c r="H3315" s="1">
        <v>4660000</v>
      </c>
      <c r="I3315" s="1">
        <v>3200000</v>
      </c>
      <c r="J3315" s="3">
        <v>16.55</v>
      </c>
      <c r="K3315" s="2">
        <f t="shared" si="153"/>
        <v>52960000</v>
      </c>
      <c r="L3315" s="2">
        <f t="shared" si="154"/>
        <v>8.7990936555891242E-2</v>
      </c>
      <c r="M3315" s="2">
        <f t="shared" si="155"/>
        <v>0.68296827794561932</v>
      </c>
    </row>
    <row r="3316" spans="1:13" x14ac:dyDescent="0.25">
      <c r="A3316" s="1" t="s">
        <v>7661</v>
      </c>
      <c r="B3316" s="1" t="s">
        <v>7662</v>
      </c>
      <c r="C3316" s="1" t="s">
        <v>4536</v>
      </c>
      <c r="D3316" s="1" t="s">
        <v>39</v>
      </c>
      <c r="E3316" s="1" t="s">
        <v>272</v>
      </c>
      <c r="F3316" s="1" t="s">
        <v>7663</v>
      </c>
      <c r="G3316" s="1">
        <v>492680000</v>
      </c>
      <c r="H3316" s="1">
        <v>-123410000</v>
      </c>
      <c r="I3316" s="1">
        <v>30530000</v>
      </c>
      <c r="J3316" s="3">
        <v>113.19</v>
      </c>
      <c r="K3316" s="2">
        <f t="shared" si="153"/>
        <v>3455690700</v>
      </c>
      <c r="L3316" s="2">
        <f t="shared" si="154"/>
        <v>-3.5712108146715792E-2</v>
      </c>
      <c r="M3316" s="2">
        <f t="shared" si="155"/>
        <v>0.14257062994671368</v>
      </c>
    </row>
    <row r="3317" spans="1:13" x14ac:dyDescent="0.25">
      <c r="A3317" s="1" t="s">
        <v>7664</v>
      </c>
      <c r="B3317" s="1" t="s">
        <v>7665</v>
      </c>
      <c r="C3317" s="1" t="s">
        <v>4536</v>
      </c>
      <c r="D3317" s="1" t="s">
        <v>39</v>
      </c>
      <c r="E3317" s="1" t="s">
        <v>40</v>
      </c>
      <c r="F3317" s="1" t="s">
        <v>7666</v>
      </c>
      <c r="G3317" s="1">
        <v>442740000</v>
      </c>
      <c r="H3317" s="1">
        <v>-1000000000</v>
      </c>
      <c r="I3317" s="1">
        <v>155440000</v>
      </c>
      <c r="J3317" s="3">
        <v>8.07</v>
      </c>
      <c r="K3317" s="2">
        <f t="shared" si="153"/>
        <v>1254400800</v>
      </c>
      <c r="L3317" s="2">
        <f t="shared" si="154"/>
        <v>-0.79719336913688188</v>
      </c>
      <c r="M3317" s="2">
        <f t="shared" si="155"/>
        <v>0.35294939225166311</v>
      </c>
    </row>
    <row r="3318" spans="1:13" x14ac:dyDescent="0.25">
      <c r="A3318" s="1" t="s">
        <v>7667</v>
      </c>
      <c r="B3318" s="1" t="s">
        <v>7668</v>
      </c>
      <c r="C3318" s="1" t="s">
        <v>4536</v>
      </c>
      <c r="D3318" s="1" t="s">
        <v>39</v>
      </c>
      <c r="E3318" s="1" t="s">
        <v>272</v>
      </c>
      <c r="F3318" s="1" t="s">
        <v>7669</v>
      </c>
      <c r="G3318" s="1">
        <v>7120000000</v>
      </c>
      <c r="H3318" s="1">
        <v>1800000000</v>
      </c>
      <c r="I3318" s="1">
        <v>357400000</v>
      </c>
      <c r="J3318" s="3">
        <v>390.96</v>
      </c>
      <c r="K3318" s="2">
        <f t="shared" si="153"/>
        <v>139729104000</v>
      </c>
      <c r="L3318" s="2">
        <f t="shared" si="154"/>
        <v>1.288206929316601E-2</v>
      </c>
      <c r="M3318" s="2">
        <f t="shared" si="155"/>
        <v>5.0955740759634445E-2</v>
      </c>
    </row>
    <row r="3319" spans="1:13" x14ac:dyDescent="0.25">
      <c r="A3319" s="1" t="s">
        <v>7670</v>
      </c>
      <c r="B3319" s="1" t="s">
        <v>7671</v>
      </c>
      <c r="C3319" s="1" t="s">
        <v>4536</v>
      </c>
      <c r="D3319" s="1" t="s">
        <v>77</v>
      </c>
      <c r="E3319" s="1" t="s">
        <v>468</v>
      </c>
      <c r="F3319" s="1" t="s">
        <v>7672</v>
      </c>
      <c r="G3319" s="1">
        <v>34810000</v>
      </c>
      <c r="H3319" s="1">
        <v>6030000</v>
      </c>
      <c r="I3319" s="1">
        <v>17420000</v>
      </c>
      <c r="J3319" s="3">
        <v>7.14</v>
      </c>
      <c r="K3319" s="2">
        <f t="shared" si="153"/>
        <v>124378800</v>
      </c>
      <c r="L3319" s="2">
        <f t="shared" si="154"/>
        <v>4.8480930833872012E-2</v>
      </c>
      <c r="M3319" s="2">
        <f t="shared" si="155"/>
        <v>0.27987084615706215</v>
      </c>
    </row>
    <row r="3320" spans="1:13" x14ac:dyDescent="0.25">
      <c r="A3320" s="1" t="s">
        <v>7673</v>
      </c>
      <c r="B3320" s="1" t="s">
        <v>7674</v>
      </c>
      <c r="C3320" s="1" t="s">
        <v>4536</v>
      </c>
      <c r="D3320" s="1" t="s">
        <v>13</v>
      </c>
      <c r="E3320" s="1" t="s">
        <v>34</v>
      </c>
      <c r="F3320" s="1" t="s">
        <v>7675</v>
      </c>
      <c r="G3320" s="1">
        <v>141130000</v>
      </c>
      <c r="H3320" s="1">
        <v>16680000</v>
      </c>
      <c r="I3320" s="1">
        <v>9840000</v>
      </c>
      <c r="J3320" s="3">
        <v>15.97</v>
      </c>
      <c r="K3320" s="2">
        <f t="shared" si="153"/>
        <v>157144800</v>
      </c>
      <c r="L3320" s="2">
        <f t="shared" si="154"/>
        <v>0.10614414221787803</v>
      </c>
      <c r="M3320" s="2">
        <f t="shared" si="155"/>
        <v>0.8980888963554633</v>
      </c>
    </row>
    <row r="3321" spans="1:13" x14ac:dyDescent="0.25">
      <c r="A3321" s="1" t="s">
        <v>7676</v>
      </c>
      <c r="B3321" s="1" t="s">
        <v>7677</v>
      </c>
      <c r="C3321" s="1" t="s">
        <v>4536</v>
      </c>
      <c r="D3321" s="1" t="s">
        <v>65</v>
      </c>
      <c r="E3321" s="1" t="s">
        <v>66</v>
      </c>
      <c r="F3321" s="1" t="s">
        <v>7678</v>
      </c>
      <c r="G3321" s="1">
        <v>76450000</v>
      </c>
      <c r="H3321" s="1">
        <v>-53780000</v>
      </c>
      <c r="I3321" s="1">
        <v>14090000</v>
      </c>
      <c r="J3321" s="3">
        <v>0.24099999999999999</v>
      </c>
      <c r="K3321" s="1">
        <f t="shared" si="153"/>
        <v>3395690</v>
      </c>
      <c r="L3321" s="1">
        <f t="shared" si="154"/>
        <v>-15.837723702693708</v>
      </c>
      <c r="M3321" s="1">
        <f t="shared" si="155"/>
        <v>22.513833712735849</v>
      </c>
    </row>
    <row r="3322" spans="1:13" x14ac:dyDescent="0.25">
      <c r="A3322" s="1" t="s">
        <v>7679</v>
      </c>
      <c r="B3322" s="1" t="s">
        <v>7680</v>
      </c>
      <c r="C3322" s="1" t="s">
        <v>4536</v>
      </c>
      <c r="D3322" s="1" t="s">
        <v>39</v>
      </c>
      <c r="E3322" s="1" t="s">
        <v>40</v>
      </c>
      <c r="F3322" s="1" t="s">
        <v>7681</v>
      </c>
      <c r="G3322" s="1">
        <v>464370000</v>
      </c>
      <c r="H3322" s="1">
        <v>-139670000</v>
      </c>
      <c r="I3322" s="1">
        <v>95880000</v>
      </c>
      <c r="J3322" s="3">
        <v>68.62</v>
      </c>
      <c r="K3322" s="2">
        <f t="shared" si="153"/>
        <v>6579285600</v>
      </c>
      <c r="L3322" s="2">
        <f t="shared" si="154"/>
        <v>-2.1228748604559741E-2</v>
      </c>
      <c r="M3322" s="2">
        <f t="shared" si="155"/>
        <v>7.0580611366072937E-2</v>
      </c>
    </row>
    <row r="3323" spans="1:13" x14ac:dyDescent="0.25">
      <c r="A3323" s="1" t="s">
        <v>7682</v>
      </c>
      <c r="B3323" s="1" t="s">
        <v>7683</v>
      </c>
      <c r="C3323" s="1" t="s">
        <v>4536</v>
      </c>
      <c r="D3323" s="1" t="s">
        <v>77</v>
      </c>
      <c r="E3323" s="1" t="s">
        <v>2533</v>
      </c>
      <c r="F3323" s="1" t="s">
        <v>7684</v>
      </c>
      <c r="G3323" s="1">
        <v>156050000</v>
      </c>
      <c r="H3323" s="1">
        <v>-14860000</v>
      </c>
      <c r="I3323" s="1">
        <v>42370000</v>
      </c>
      <c r="J3323" s="3">
        <v>4.83</v>
      </c>
      <c r="K3323" s="2">
        <f t="shared" si="153"/>
        <v>204647100</v>
      </c>
      <c r="L3323" s="2">
        <f t="shared" si="154"/>
        <v>-7.2612805165575278E-2</v>
      </c>
      <c r="M3323" s="2">
        <f t="shared" si="155"/>
        <v>0.7625321834514146</v>
      </c>
    </row>
    <row r="3324" spans="1:13" x14ac:dyDescent="0.25">
      <c r="A3324" s="1" t="s">
        <v>7685</v>
      </c>
      <c r="B3324" s="1" t="s">
        <v>7686</v>
      </c>
      <c r="C3324" s="1" t="s">
        <v>4536</v>
      </c>
      <c r="D3324" s="1" t="s">
        <v>13</v>
      </c>
      <c r="E3324" s="1" t="s">
        <v>7687</v>
      </c>
      <c r="F3324" s="1" t="s">
        <v>7688</v>
      </c>
      <c r="G3324" s="1">
        <v>224750000</v>
      </c>
      <c r="H3324" s="1">
        <v>21690000</v>
      </c>
      <c r="I3324" s="1">
        <v>1890000</v>
      </c>
      <c r="J3324" s="3">
        <v>159.99</v>
      </c>
      <c r="K3324" s="2">
        <f t="shared" si="153"/>
        <v>302381100</v>
      </c>
      <c r="L3324" s="2">
        <f t="shared" si="154"/>
        <v>7.1730673643293177E-2</v>
      </c>
      <c r="M3324" s="2">
        <f t="shared" si="155"/>
        <v>0.74326735368050445</v>
      </c>
    </row>
    <row r="3325" spans="1:13" x14ac:dyDescent="0.25">
      <c r="A3325" s="1" t="s">
        <v>7689</v>
      </c>
      <c r="B3325" s="1" t="s">
        <v>7690</v>
      </c>
      <c r="C3325" s="1" t="s">
        <v>4536</v>
      </c>
      <c r="D3325" s="1" t="s">
        <v>77</v>
      </c>
      <c r="E3325" s="1" t="s">
        <v>103</v>
      </c>
      <c r="F3325" s="1" t="s">
        <v>7691</v>
      </c>
      <c r="G3325" s="1">
        <v>2170000000</v>
      </c>
      <c r="H3325" s="1">
        <v>96920000</v>
      </c>
      <c r="I3325" s="1">
        <v>45840000</v>
      </c>
      <c r="J3325" s="3">
        <v>91.06</v>
      </c>
      <c r="K3325" s="2">
        <f t="shared" si="153"/>
        <v>4174190400</v>
      </c>
      <c r="L3325" s="2">
        <f t="shared" si="154"/>
        <v>2.3218873772504485E-2</v>
      </c>
      <c r="M3325" s="2">
        <f t="shared" si="155"/>
        <v>0.51986128855070912</v>
      </c>
    </row>
    <row r="3326" spans="1:13" x14ac:dyDescent="0.25">
      <c r="A3326" s="1" t="s">
        <v>7692</v>
      </c>
      <c r="B3326" s="1" t="s">
        <v>7693</v>
      </c>
      <c r="C3326" s="1" t="s">
        <v>4536</v>
      </c>
      <c r="D3326" s="1" t="s">
        <v>39</v>
      </c>
      <c r="E3326" s="1" t="s">
        <v>40</v>
      </c>
      <c r="F3326" s="1" t="s">
        <v>7694</v>
      </c>
      <c r="G3326" s="1">
        <v>0</v>
      </c>
      <c r="H3326" s="1">
        <v>-38370000</v>
      </c>
      <c r="I3326" s="1">
        <v>12960000</v>
      </c>
      <c r="J3326" s="3">
        <v>1.67</v>
      </c>
      <c r="K3326" s="2">
        <f t="shared" si="153"/>
        <v>21643200</v>
      </c>
      <c r="L3326" s="2">
        <f t="shared" si="154"/>
        <v>-1.7728432024839211</v>
      </c>
      <c r="M3326" s="2">
        <f t="shared" si="155"/>
        <v>0</v>
      </c>
    </row>
    <row r="3327" spans="1:13" x14ac:dyDescent="0.25">
      <c r="A3327" s="1" t="s">
        <v>7695</v>
      </c>
      <c r="B3327" s="1" t="s">
        <v>7696</v>
      </c>
      <c r="C3327" s="1" t="s">
        <v>4536</v>
      </c>
      <c r="D3327" s="1" t="s">
        <v>26</v>
      </c>
      <c r="E3327" s="1" t="s">
        <v>911</v>
      </c>
      <c r="F3327" s="1" t="s">
        <v>7697</v>
      </c>
      <c r="G3327" s="1">
        <v>319980000</v>
      </c>
      <c r="H3327" s="1">
        <v>48140000</v>
      </c>
      <c r="I3327" s="1">
        <v>20060000</v>
      </c>
      <c r="J3327" s="3">
        <v>27.59</v>
      </c>
      <c r="K3327" s="2">
        <f t="shared" si="153"/>
        <v>553455400</v>
      </c>
      <c r="L3327" s="2">
        <f t="shared" si="154"/>
        <v>8.6980811823319459E-2</v>
      </c>
      <c r="M3327" s="2">
        <f t="shared" si="155"/>
        <v>0.57814956724606892</v>
      </c>
    </row>
    <row r="3328" spans="1:13" x14ac:dyDescent="0.25">
      <c r="A3328" s="1" t="s">
        <v>7698</v>
      </c>
      <c r="B3328" s="1" t="s">
        <v>7699</v>
      </c>
      <c r="C3328" s="1" t="s">
        <v>4536</v>
      </c>
      <c r="D3328" s="1" t="s">
        <v>39</v>
      </c>
      <c r="E3328" s="1" t="s">
        <v>1591</v>
      </c>
      <c r="F3328" s="1" t="s">
        <v>7700</v>
      </c>
      <c r="G3328" s="1">
        <v>18890000</v>
      </c>
      <c r="H3328" s="1">
        <v>-119380000</v>
      </c>
      <c r="I3328" s="1">
        <v>45350000</v>
      </c>
      <c r="J3328" s="3">
        <v>3.85</v>
      </c>
      <c r="K3328" s="2">
        <f t="shared" si="153"/>
        <v>174597500</v>
      </c>
      <c r="L3328" s="2">
        <f t="shared" si="154"/>
        <v>-0.68374403986311372</v>
      </c>
      <c r="M3328" s="2">
        <f t="shared" si="155"/>
        <v>0.1081916980483684</v>
      </c>
    </row>
    <row r="3329" spans="1:13" x14ac:dyDescent="0.25">
      <c r="A3329" s="1" t="s">
        <v>7701</v>
      </c>
      <c r="B3329" s="1" t="s">
        <v>7702</v>
      </c>
      <c r="C3329" s="1" t="s">
        <v>4536</v>
      </c>
      <c r="D3329" s="1" t="s">
        <v>77</v>
      </c>
      <c r="E3329" s="1" t="s">
        <v>194</v>
      </c>
      <c r="F3329" s="1" t="s">
        <v>7703</v>
      </c>
      <c r="G3329" s="1">
        <v>52670000</v>
      </c>
      <c r="H3329" s="1">
        <v>-12190000</v>
      </c>
      <c r="I3329" s="1">
        <v>26120000</v>
      </c>
      <c r="J3329" s="3">
        <v>3.81</v>
      </c>
      <c r="K3329" s="2">
        <f t="shared" si="153"/>
        <v>99517200</v>
      </c>
      <c r="L3329" s="2">
        <f t="shared" si="154"/>
        <v>-0.12249138842330773</v>
      </c>
      <c r="M3329" s="2">
        <f t="shared" si="155"/>
        <v>0.52925524431957494</v>
      </c>
    </row>
    <row r="3330" spans="1:13" x14ac:dyDescent="0.25">
      <c r="A3330" s="1" t="s">
        <v>7704</v>
      </c>
      <c r="B3330" s="1" t="s">
        <v>7705</v>
      </c>
      <c r="C3330" s="1" t="s">
        <v>4536</v>
      </c>
      <c r="D3330" s="1" t="s">
        <v>77</v>
      </c>
      <c r="E3330" s="1" t="s">
        <v>515</v>
      </c>
      <c r="F3330" s="1" t="s">
        <v>7706</v>
      </c>
      <c r="G3330" s="1">
        <v>6500000</v>
      </c>
      <c r="H3330" s="1">
        <v>-3240000</v>
      </c>
      <c r="I3330" s="1">
        <v>15970000</v>
      </c>
      <c r="J3330" s="3">
        <v>0.85</v>
      </c>
      <c r="K3330" s="2">
        <f t="shared" si="153"/>
        <v>13574500</v>
      </c>
      <c r="L3330" s="2">
        <f t="shared" si="154"/>
        <v>-0.23868282441342223</v>
      </c>
      <c r="M3330" s="2">
        <f t="shared" si="155"/>
        <v>0.47883899959482856</v>
      </c>
    </row>
    <row r="3331" spans="1:13" x14ac:dyDescent="0.25">
      <c r="A3331" s="1" t="s">
        <v>7707</v>
      </c>
      <c r="B3331" s="1" t="s">
        <v>7708</v>
      </c>
      <c r="C3331" s="1" t="s">
        <v>4536</v>
      </c>
      <c r="D3331" s="1" t="s">
        <v>39</v>
      </c>
      <c r="E3331" s="1" t="s">
        <v>272</v>
      </c>
      <c r="F3331" s="1" t="s">
        <v>7709</v>
      </c>
      <c r="G3331" s="1">
        <v>0</v>
      </c>
      <c r="H3331" s="1">
        <v>-13440000</v>
      </c>
      <c r="I3331" s="1">
        <v>384210000</v>
      </c>
      <c r="J3331" s="3">
        <v>3.05</v>
      </c>
      <c r="K3331" s="2">
        <f t="shared" ref="K3331:K3394" si="156">I3331*J3331</f>
        <v>1171840500</v>
      </c>
      <c r="L3331" s="2">
        <f t="shared" ref="L3331:L3394" si="157">H3331/K3331</f>
        <v>-1.1469137651412458E-2</v>
      </c>
      <c r="M3331" s="2">
        <f t="shared" ref="M3331:M3394" si="158">G3331/K3331</f>
        <v>0</v>
      </c>
    </row>
    <row r="3332" spans="1:13" x14ac:dyDescent="0.25">
      <c r="A3332" s="1" t="s">
        <v>7710</v>
      </c>
      <c r="B3332" s="1" t="s">
        <v>7711</v>
      </c>
      <c r="C3332" s="1" t="s">
        <v>4536</v>
      </c>
      <c r="D3332" s="1" t="s">
        <v>128</v>
      </c>
      <c r="E3332" s="1" t="s">
        <v>319</v>
      </c>
      <c r="F3332" s="1" t="s">
        <v>7712</v>
      </c>
      <c r="G3332" s="1">
        <v>36210000</v>
      </c>
      <c r="H3332" s="1">
        <v>-7350000</v>
      </c>
      <c r="I3332" s="1">
        <v>16370000</v>
      </c>
      <c r="J3332" s="3">
        <v>2.33</v>
      </c>
      <c r="K3332" s="2">
        <f t="shared" si="156"/>
        <v>38142100</v>
      </c>
      <c r="L3332" s="2">
        <f t="shared" si="157"/>
        <v>-0.19270045435358829</v>
      </c>
      <c r="M3332" s="2">
        <f t="shared" si="158"/>
        <v>0.94934468736645339</v>
      </c>
    </row>
    <row r="3333" spans="1:13" x14ac:dyDescent="0.25">
      <c r="A3333" s="1" t="s">
        <v>7713</v>
      </c>
      <c r="B3333" s="1" t="s">
        <v>7714</v>
      </c>
      <c r="C3333" s="1" t="s">
        <v>4536</v>
      </c>
      <c r="D3333" s="1" t="s">
        <v>50</v>
      </c>
      <c r="E3333" s="1" t="s">
        <v>123</v>
      </c>
      <c r="F3333" s="1" t="s">
        <v>7715</v>
      </c>
      <c r="G3333" s="1">
        <v>1690000000</v>
      </c>
      <c r="H3333" s="1">
        <v>130830000</v>
      </c>
      <c r="I3333" s="1">
        <v>20760000</v>
      </c>
      <c r="J3333" s="3">
        <v>61.64</v>
      </c>
      <c r="K3333" s="2">
        <f t="shared" si="156"/>
        <v>1279646400</v>
      </c>
      <c r="L3333" s="2">
        <f t="shared" si="157"/>
        <v>0.10223918107377163</v>
      </c>
      <c r="M3333" s="2">
        <f t="shared" si="158"/>
        <v>1.3206773371143778</v>
      </c>
    </row>
    <row r="3334" spans="1:13" x14ac:dyDescent="0.25">
      <c r="A3334" s="1" t="s">
        <v>7716</v>
      </c>
      <c r="B3334" s="1" t="s">
        <v>7717</v>
      </c>
      <c r="C3334" s="1" t="s">
        <v>4536</v>
      </c>
      <c r="D3334" s="1" t="s">
        <v>39</v>
      </c>
      <c r="E3334" s="1" t="s">
        <v>40</v>
      </c>
      <c r="F3334" s="1" t="s">
        <v>7718</v>
      </c>
      <c r="G3334" s="1">
        <v>9760000</v>
      </c>
      <c r="H3334" s="1">
        <v>-41300000</v>
      </c>
      <c r="I3334" s="1">
        <v>23070000</v>
      </c>
      <c r="J3334" s="3">
        <v>0.09</v>
      </c>
      <c r="K3334" s="1">
        <f t="shared" si="156"/>
        <v>2076300</v>
      </c>
      <c r="L3334" s="1">
        <f t="shared" si="157"/>
        <v>-19.891152530944467</v>
      </c>
      <c r="M3334" s="1">
        <f t="shared" si="158"/>
        <v>4.7006694600972887</v>
      </c>
    </row>
    <row r="3335" spans="1:13" x14ac:dyDescent="0.25">
      <c r="A3335" s="1" t="s">
        <v>7719</v>
      </c>
      <c r="B3335" s="1" t="s">
        <v>7720</v>
      </c>
      <c r="C3335" s="1" t="s">
        <v>4536</v>
      </c>
      <c r="D3335" s="1" t="s">
        <v>251</v>
      </c>
      <c r="E3335" s="1" t="s">
        <v>252</v>
      </c>
      <c r="F3335" s="1" t="s">
        <v>7721</v>
      </c>
      <c r="G3335" s="1">
        <v>711560000</v>
      </c>
      <c r="H3335" s="1">
        <v>38410000</v>
      </c>
      <c r="I3335" s="1">
        <v>10590000</v>
      </c>
      <c r="J3335" s="3">
        <v>22.96</v>
      </c>
      <c r="K3335" s="2">
        <f t="shared" si="156"/>
        <v>243146400</v>
      </c>
      <c r="L3335" s="2">
        <f t="shared" si="157"/>
        <v>0.15797067116765867</v>
      </c>
      <c r="M3335" s="2">
        <f t="shared" si="158"/>
        <v>2.9264673464217443</v>
      </c>
    </row>
    <row r="3336" spans="1:13" x14ac:dyDescent="0.25">
      <c r="A3336" s="1" t="s">
        <v>7722</v>
      </c>
      <c r="B3336" s="1" t="s">
        <v>7723</v>
      </c>
      <c r="C3336" s="1" t="s">
        <v>4536</v>
      </c>
      <c r="D3336" s="1" t="s">
        <v>65</v>
      </c>
      <c r="E3336" s="1" t="s">
        <v>799</v>
      </c>
      <c r="F3336" s="1" t="s">
        <v>7724</v>
      </c>
      <c r="G3336" s="1">
        <v>0</v>
      </c>
      <c r="H3336" s="1">
        <v>-20060000</v>
      </c>
      <c r="I3336" s="1">
        <v>4010000</v>
      </c>
      <c r="J3336" s="3">
        <v>2.98</v>
      </c>
      <c r="K3336" s="2">
        <f t="shared" si="156"/>
        <v>11949800</v>
      </c>
      <c r="L3336" s="2">
        <f t="shared" si="157"/>
        <v>-1.6786891830825621</v>
      </c>
      <c r="M3336" s="2">
        <f t="shared" si="158"/>
        <v>0</v>
      </c>
    </row>
    <row r="3337" spans="1:13" x14ac:dyDescent="0.25">
      <c r="A3337" s="1" t="s">
        <v>7725</v>
      </c>
      <c r="B3337" s="1" t="s">
        <v>7726</v>
      </c>
      <c r="C3337" s="1" t="s">
        <v>4536</v>
      </c>
      <c r="D3337" s="1" t="s">
        <v>39</v>
      </c>
      <c r="E3337" s="1" t="s">
        <v>40</v>
      </c>
      <c r="F3337" s="1" t="s">
        <v>7727</v>
      </c>
      <c r="G3337" s="1">
        <v>3830000000</v>
      </c>
      <c r="H3337" s="1">
        <v>414830000</v>
      </c>
      <c r="I3337" s="1">
        <v>72070000</v>
      </c>
      <c r="J3337" s="3">
        <v>114</v>
      </c>
      <c r="K3337" s="2">
        <f t="shared" si="156"/>
        <v>8215980000</v>
      </c>
      <c r="L3337" s="2">
        <f t="shared" si="157"/>
        <v>5.0490629237169515E-2</v>
      </c>
      <c r="M3337" s="2">
        <f t="shared" si="158"/>
        <v>0.46616471802511689</v>
      </c>
    </row>
    <row r="3338" spans="1:13" x14ac:dyDescent="0.25">
      <c r="A3338" s="1" t="s">
        <v>7728</v>
      </c>
      <c r="B3338" s="1" t="s">
        <v>7729</v>
      </c>
      <c r="C3338" s="1" t="s">
        <v>4536</v>
      </c>
      <c r="D3338" s="1" t="s">
        <v>144</v>
      </c>
      <c r="E3338" s="1" t="s">
        <v>1961</v>
      </c>
      <c r="F3338" s="1" t="s">
        <v>7730</v>
      </c>
      <c r="G3338" s="1">
        <v>12830000000</v>
      </c>
      <c r="H3338" s="1">
        <v>728290000</v>
      </c>
      <c r="I3338" s="1">
        <v>104450000</v>
      </c>
      <c r="J3338" s="3">
        <v>194.45</v>
      </c>
      <c r="K3338" s="2">
        <f t="shared" si="156"/>
        <v>20310302500</v>
      </c>
      <c r="L3338" s="2">
        <f t="shared" si="157"/>
        <v>3.5858156223916408E-2</v>
      </c>
      <c r="M3338" s="2">
        <f t="shared" si="158"/>
        <v>0.63169910935595375</v>
      </c>
    </row>
    <row r="3339" spans="1:13" x14ac:dyDescent="0.25">
      <c r="A3339" s="1" t="s">
        <v>7731</v>
      </c>
      <c r="B3339" s="1" t="s">
        <v>7732</v>
      </c>
      <c r="C3339" s="1" t="s">
        <v>4536</v>
      </c>
      <c r="D3339" s="1" t="s">
        <v>144</v>
      </c>
      <c r="E3339" s="1" t="s">
        <v>564</v>
      </c>
      <c r="F3339" s="1" t="s">
        <v>7733</v>
      </c>
      <c r="G3339" s="1">
        <v>9620000000</v>
      </c>
      <c r="H3339" s="1">
        <v>-310000000</v>
      </c>
      <c r="I3339" s="1">
        <v>332900000</v>
      </c>
      <c r="J3339" s="3">
        <v>7.09</v>
      </c>
      <c r="K3339" s="2">
        <f t="shared" si="156"/>
        <v>2360261000</v>
      </c>
      <c r="L3339" s="2">
        <f t="shared" si="157"/>
        <v>-0.13134140673425523</v>
      </c>
      <c r="M3339" s="2">
        <f t="shared" si="158"/>
        <v>4.0758204283339854</v>
      </c>
    </row>
    <row r="3340" spans="1:13" x14ac:dyDescent="0.25">
      <c r="A3340" s="1" t="s">
        <v>7734</v>
      </c>
      <c r="B3340" s="1" t="s">
        <v>7735</v>
      </c>
      <c r="C3340" s="1" t="s">
        <v>4536</v>
      </c>
      <c r="D3340" s="1" t="s">
        <v>54</v>
      </c>
      <c r="E3340" s="1" t="s">
        <v>640</v>
      </c>
      <c r="F3340" s="1" t="s">
        <v>7736</v>
      </c>
      <c r="G3340" s="1">
        <v>999690000</v>
      </c>
      <c r="H3340" s="1">
        <v>62860000</v>
      </c>
      <c r="I3340" s="1">
        <v>11640000</v>
      </c>
      <c r="J3340" s="3">
        <v>102.77</v>
      </c>
      <c r="K3340" s="2">
        <f t="shared" si="156"/>
        <v>1196242800</v>
      </c>
      <c r="L3340" s="2">
        <f t="shared" si="157"/>
        <v>5.2547860685138503E-2</v>
      </c>
      <c r="M3340" s="2">
        <f t="shared" si="158"/>
        <v>0.83569155024381336</v>
      </c>
    </row>
    <row r="3341" spans="1:13" x14ac:dyDescent="0.25">
      <c r="A3341" s="1" t="s">
        <v>7737</v>
      </c>
      <c r="B3341" s="1" t="s">
        <v>7738</v>
      </c>
      <c r="C3341" s="1" t="s">
        <v>4536</v>
      </c>
      <c r="D3341" s="1" t="s">
        <v>99</v>
      </c>
      <c r="E3341" s="1" t="s">
        <v>191</v>
      </c>
      <c r="F3341" s="1" t="s">
        <v>7739</v>
      </c>
      <c r="G3341" s="1">
        <v>54290000</v>
      </c>
      <c r="H3341" s="1">
        <v>-20630</v>
      </c>
      <c r="I3341" s="1">
        <v>3500000</v>
      </c>
      <c r="J3341" s="3">
        <v>5.47</v>
      </c>
      <c r="K3341" s="2">
        <f t="shared" si="156"/>
        <v>19145000</v>
      </c>
      <c r="L3341" s="2">
        <f t="shared" si="157"/>
        <v>-1.0775659441107338E-3</v>
      </c>
      <c r="M3341" s="2">
        <f t="shared" si="158"/>
        <v>2.8357273439540349</v>
      </c>
    </row>
    <row r="3342" spans="1:13" x14ac:dyDescent="0.25">
      <c r="A3342" s="1" t="s">
        <v>7740</v>
      </c>
      <c r="B3342" s="1" t="s">
        <v>7741</v>
      </c>
      <c r="C3342" s="1" t="s">
        <v>4536</v>
      </c>
      <c r="D3342" s="1" t="s">
        <v>2</v>
      </c>
      <c r="E3342" s="1" t="s">
        <v>931</v>
      </c>
      <c r="F3342" s="1" t="s">
        <v>4437</v>
      </c>
      <c r="G3342" s="1">
        <v>153090000000</v>
      </c>
      <c r="H3342" s="1">
        <v>3410000000</v>
      </c>
      <c r="I3342" s="1">
        <v>1590000000</v>
      </c>
      <c r="J3342" s="3">
        <v>26.7</v>
      </c>
      <c r="K3342" s="2">
        <f t="shared" si="156"/>
        <v>42453000000</v>
      </c>
      <c r="L3342" s="2">
        <f t="shared" si="157"/>
        <v>8.0324123147951856E-2</v>
      </c>
      <c r="M3342" s="2">
        <f t="shared" si="158"/>
        <v>3.6061055755776978</v>
      </c>
    </row>
    <row r="3343" spans="1:13" x14ac:dyDescent="0.25">
      <c r="A3343" s="1" t="s">
        <v>7742</v>
      </c>
      <c r="B3343" s="1" t="s">
        <v>7743</v>
      </c>
      <c r="C3343" s="1" t="s">
        <v>4536</v>
      </c>
      <c r="D3343" s="1" t="s">
        <v>13</v>
      </c>
      <c r="E3343" s="1" t="s">
        <v>158</v>
      </c>
      <c r="F3343" s="1" t="s">
        <v>7744</v>
      </c>
      <c r="G3343" s="1">
        <v>771610000</v>
      </c>
      <c r="H3343" s="1">
        <v>183140000</v>
      </c>
      <c r="I3343" s="1">
        <v>53500000</v>
      </c>
      <c r="J3343" s="3">
        <v>6.74</v>
      </c>
      <c r="K3343" s="2">
        <f t="shared" si="156"/>
        <v>360590000</v>
      </c>
      <c r="L3343" s="2">
        <f t="shared" si="157"/>
        <v>0.50788984719487507</v>
      </c>
      <c r="M3343" s="2">
        <f t="shared" si="158"/>
        <v>2.1398541279569594</v>
      </c>
    </row>
    <row r="3344" spans="1:13" x14ac:dyDescent="0.25">
      <c r="A3344" s="1" t="s">
        <v>7745</v>
      </c>
      <c r="B3344" s="1" t="s">
        <v>7746</v>
      </c>
      <c r="C3344" s="1" t="s">
        <v>4536</v>
      </c>
      <c r="D3344" s="1" t="s">
        <v>112</v>
      </c>
      <c r="E3344" s="1" t="s">
        <v>186</v>
      </c>
      <c r="F3344" s="1" t="s">
        <v>7747</v>
      </c>
      <c r="G3344" s="1">
        <v>90480000</v>
      </c>
      <c r="H3344" s="1">
        <v>-88320000</v>
      </c>
      <c r="I3344" s="1">
        <v>11660000</v>
      </c>
      <c r="J3344" s="3">
        <v>3.12</v>
      </c>
      <c r="K3344" s="1">
        <f t="shared" si="156"/>
        <v>36379200</v>
      </c>
      <c r="L3344" s="1">
        <f t="shared" si="157"/>
        <v>-2.427760918326956</v>
      </c>
      <c r="M3344" s="1">
        <f t="shared" si="158"/>
        <v>2.4871355060034306</v>
      </c>
    </row>
    <row r="3345" spans="1:13" x14ac:dyDescent="0.25">
      <c r="A3345" s="1" t="s">
        <v>7748</v>
      </c>
      <c r="B3345" s="1" t="s">
        <v>7749</v>
      </c>
      <c r="C3345" s="1" t="s">
        <v>4536</v>
      </c>
      <c r="D3345" s="1" t="s">
        <v>112</v>
      </c>
      <c r="E3345" s="1" t="s">
        <v>2438</v>
      </c>
      <c r="F3345" s="1" t="s">
        <v>7750</v>
      </c>
      <c r="G3345" s="1">
        <v>40960000</v>
      </c>
      <c r="H3345" s="1">
        <v>-8860000</v>
      </c>
      <c r="I3345" s="1">
        <v>5980000</v>
      </c>
      <c r="J3345" s="3">
        <v>3.22</v>
      </c>
      <c r="K3345" s="2">
        <f t="shared" si="156"/>
        <v>19255600</v>
      </c>
      <c r="L3345" s="2">
        <f t="shared" si="157"/>
        <v>-0.4601258854566983</v>
      </c>
      <c r="M3345" s="2">
        <f t="shared" si="158"/>
        <v>2.1271733937140365</v>
      </c>
    </row>
    <row r="3346" spans="1:13" x14ac:dyDescent="0.25">
      <c r="A3346" s="1" t="s">
        <v>7751</v>
      </c>
      <c r="B3346" s="1" t="s">
        <v>7752</v>
      </c>
      <c r="C3346" s="1" t="s">
        <v>4536</v>
      </c>
      <c r="D3346" s="1" t="s">
        <v>54</v>
      </c>
      <c r="E3346" s="1" t="s">
        <v>640</v>
      </c>
      <c r="F3346" s="1" t="s">
        <v>7753</v>
      </c>
      <c r="G3346" s="1">
        <v>1560000000</v>
      </c>
      <c r="H3346" s="1">
        <v>78910000</v>
      </c>
      <c r="I3346" s="1">
        <v>19320000</v>
      </c>
      <c r="J3346" s="3">
        <v>138.55000000000001</v>
      </c>
      <c r="K3346" s="2">
        <f t="shared" si="156"/>
        <v>2676786000</v>
      </c>
      <c r="L3346" s="2">
        <f t="shared" si="157"/>
        <v>2.9479383110939762E-2</v>
      </c>
      <c r="M3346" s="2">
        <f t="shared" si="158"/>
        <v>0.582788463478216</v>
      </c>
    </row>
    <row r="3347" spans="1:13" x14ac:dyDescent="0.25">
      <c r="A3347" s="1" t="s">
        <v>7754</v>
      </c>
      <c r="B3347" s="1" t="s">
        <v>7755</v>
      </c>
      <c r="C3347" s="1" t="s">
        <v>4536</v>
      </c>
      <c r="D3347" s="1" t="s">
        <v>112</v>
      </c>
      <c r="E3347" s="1" t="s">
        <v>205</v>
      </c>
      <c r="F3347" s="1" t="s">
        <v>7756</v>
      </c>
      <c r="G3347" s="1">
        <v>2080000000</v>
      </c>
      <c r="H3347" s="1">
        <v>366650000</v>
      </c>
      <c r="I3347" s="1">
        <v>73100000</v>
      </c>
      <c r="J3347" s="3">
        <v>174.17</v>
      </c>
      <c r="K3347" s="2">
        <f t="shared" si="156"/>
        <v>12731827000</v>
      </c>
      <c r="L3347" s="2">
        <f t="shared" si="157"/>
        <v>2.8797909365246638E-2</v>
      </c>
      <c r="M3347" s="2">
        <f t="shared" si="158"/>
        <v>0.16337011176793401</v>
      </c>
    </row>
    <row r="3348" spans="1:13" x14ac:dyDescent="0.25">
      <c r="A3348" s="1" t="s">
        <v>7757</v>
      </c>
      <c r="B3348" s="1" t="s">
        <v>7758</v>
      </c>
      <c r="C3348" s="1" t="s">
        <v>4536</v>
      </c>
      <c r="D3348" s="1" t="s">
        <v>13</v>
      </c>
      <c r="E3348" s="1" t="s">
        <v>34</v>
      </c>
      <c r="F3348" s="1" t="s">
        <v>7759</v>
      </c>
      <c r="G3348" s="1">
        <v>85500000</v>
      </c>
      <c r="H3348" s="1">
        <v>5140000</v>
      </c>
      <c r="I3348" s="1">
        <v>14150000</v>
      </c>
      <c r="J3348" s="3">
        <v>17.14</v>
      </c>
      <c r="K3348" s="2">
        <f t="shared" si="156"/>
        <v>242531000</v>
      </c>
      <c r="L3348" s="2">
        <f t="shared" si="157"/>
        <v>2.119316705905637E-2</v>
      </c>
      <c r="M3348" s="2">
        <f t="shared" si="158"/>
        <v>0.35253225360881701</v>
      </c>
    </row>
    <row r="3349" spans="1:13" x14ac:dyDescent="0.25">
      <c r="A3349" s="1" t="s">
        <v>7760</v>
      </c>
      <c r="B3349" s="1" t="s">
        <v>7761</v>
      </c>
      <c r="C3349" s="1" t="s">
        <v>4536</v>
      </c>
      <c r="D3349" s="1" t="s">
        <v>251</v>
      </c>
      <c r="E3349" s="1" t="s">
        <v>252</v>
      </c>
      <c r="F3349" s="1" t="s">
        <v>7762</v>
      </c>
      <c r="G3349" s="1">
        <v>663840000</v>
      </c>
      <c r="H3349" s="1">
        <v>19530000</v>
      </c>
      <c r="I3349" s="1">
        <v>10200000</v>
      </c>
      <c r="J3349" s="3">
        <v>45.16</v>
      </c>
      <c r="K3349" s="2">
        <f t="shared" si="156"/>
        <v>460631999.99999994</v>
      </c>
      <c r="L3349" s="2">
        <f t="shared" si="157"/>
        <v>4.2398270202678064E-2</v>
      </c>
      <c r="M3349" s="2">
        <f t="shared" si="158"/>
        <v>1.4411504194237483</v>
      </c>
    </row>
    <row r="3350" spans="1:13" x14ac:dyDescent="0.25">
      <c r="A3350" s="1" t="s">
        <v>7763</v>
      </c>
      <c r="B3350" s="1" t="s">
        <v>7764</v>
      </c>
      <c r="C3350" s="1" t="s">
        <v>4536</v>
      </c>
      <c r="D3350" s="1" t="s">
        <v>54</v>
      </c>
      <c r="E3350" s="1" t="s">
        <v>266</v>
      </c>
      <c r="F3350" s="1" t="s">
        <v>7765</v>
      </c>
      <c r="G3350" s="1">
        <v>138060000</v>
      </c>
      <c r="H3350" s="1">
        <v>2420000</v>
      </c>
      <c r="I3350" s="1">
        <v>12680000</v>
      </c>
      <c r="J3350" s="3">
        <v>3.07</v>
      </c>
      <c r="K3350" s="2">
        <f t="shared" si="156"/>
        <v>38927600</v>
      </c>
      <c r="L3350" s="2">
        <f t="shared" si="157"/>
        <v>6.2166688930219177E-2</v>
      </c>
      <c r="M3350" s="2">
        <f t="shared" si="158"/>
        <v>3.5465839147545699</v>
      </c>
    </row>
    <row r="3351" spans="1:13" x14ac:dyDescent="0.25">
      <c r="A3351" s="1" t="s">
        <v>7766</v>
      </c>
      <c r="B3351" s="1" t="s">
        <v>7767</v>
      </c>
      <c r="C3351" s="1" t="s">
        <v>4536</v>
      </c>
      <c r="D3351" s="1" t="s">
        <v>13</v>
      </c>
      <c r="E3351" s="1" t="s">
        <v>1095</v>
      </c>
      <c r="F3351" s="1" t="s">
        <v>7768</v>
      </c>
      <c r="G3351" s="1">
        <v>812010000</v>
      </c>
      <c r="H3351" s="1">
        <v>-107680000</v>
      </c>
      <c r="I3351" s="1">
        <v>37620000</v>
      </c>
      <c r="J3351" s="3">
        <v>8.48</v>
      </c>
      <c r="K3351" s="2">
        <f t="shared" si="156"/>
        <v>319017600</v>
      </c>
      <c r="L3351" s="2">
        <f t="shared" si="157"/>
        <v>-0.33753623624527301</v>
      </c>
      <c r="M3351" s="2">
        <f t="shared" si="158"/>
        <v>2.5453454605639312</v>
      </c>
    </row>
    <row r="3352" spans="1:13" x14ac:dyDescent="0.25">
      <c r="A3352" s="1" t="s">
        <v>7769</v>
      </c>
      <c r="B3352" s="1" t="s">
        <v>7770</v>
      </c>
      <c r="C3352" s="1" t="s">
        <v>4536</v>
      </c>
      <c r="D3352" s="1" t="s">
        <v>54</v>
      </c>
      <c r="E3352" s="1" t="s">
        <v>640</v>
      </c>
      <c r="F3352" s="1" t="s">
        <v>7771</v>
      </c>
      <c r="G3352" s="1">
        <v>68170000</v>
      </c>
      <c r="H3352" s="1">
        <v>-835580</v>
      </c>
      <c r="I3352" s="1">
        <v>5710000</v>
      </c>
      <c r="J3352" s="3">
        <v>1.49</v>
      </c>
      <c r="K3352" s="2">
        <f t="shared" si="156"/>
        <v>8507900</v>
      </c>
      <c r="L3352" s="2">
        <f t="shared" si="157"/>
        <v>-9.8212249791370373E-2</v>
      </c>
      <c r="M3352" s="2">
        <f t="shared" si="158"/>
        <v>8.012553038940279</v>
      </c>
    </row>
    <row r="3353" spans="1:13" x14ac:dyDescent="0.25">
      <c r="A3353" s="1" t="s">
        <v>7772</v>
      </c>
      <c r="B3353" s="1" t="s">
        <v>7773</v>
      </c>
      <c r="C3353" s="1" t="s">
        <v>4536</v>
      </c>
      <c r="D3353" s="1" t="s">
        <v>54</v>
      </c>
      <c r="E3353" s="1" t="s">
        <v>266</v>
      </c>
      <c r="F3353" s="1" t="s">
        <v>7774</v>
      </c>
      <c r="G3353" s="1">
        <v>79870000</v>
      </c>
      <c r="H3353" s="1">
        <v>-64300000</v>
      </c>
      <c r="I3353" s="1">
        <v>1680000</v>
      </c>
      <c r="J3353" s="3">
        <v>1.28</v>
      </c>
      <c r="K3353" s="1">
        <f t="shared" si="156"/>
        <v>2150400</v>
      </c>
      <c r="L3353" s="1">
        <f t="shared" si="157"/>
        <v>-29.90141369047619</v>
      </c>
      <c r="M3353" s="1">
        <f t="shared" si="158"/>
        <v>37.141927083333336</v>
      </c>
    </row>
    <row r="3354" spans="1:13" x14ac:dyDescent="0.25">
      <c r="A3354" s="1" t="s">
        <v>7775</v>
      </c>
      <c r="B3354" s="1" t="s">
        <v>7776</v>
      </c>
      <c r="C3354" s="1" t="s">
        <v>4536</v>
      </c>
      <c r="D3354" s="1" t="s">
        <v>548</v>
      </c>
      <c r="E3354" s="1" t="s">
        <v>549</v>
      </c>
      <c r="F3354" s="1" t="s">
        <v>7777</v>
      </c>
      <c r="G3354" s="1">
        <v>117700000</v>
      </c>
      <c r="H3354" s="1">
        <v>-9750000</v>
      </c>
      <c r="I3354" s="1">
        <v>14690000</v>
      </c>
      <c r="J3354" s="3">
        <v>13.09</v>
      </c>
      <c r="K3354" s="2">
        <f t="shared" si="156"/>
        <v>192292100</v>
      </c>
      <c r="L3354" s="2">
        <f t="shared" si="157"/>
        <v>-5.0704111089327125E-2</v>
      </c>
      <c r="M3354" s="2">
        <f t="shared" si="158"/>
        <v>0.6120896282270567</v>
      </c>
    </row>
    <row r="3355" spans="1:13" x14ac:dyDescent="0.25">
      <c r="A3355" s="1" t="s">
        <v>7778</v>
      </c>
      <c r="B3355" s="1" t="s">
        <v>7779</v>
      </c>
      <c r="C3355" s="1" t="s">
        <v>4536</v>
      </c>
      <c r="D3355" s="1" t="s">
        <v>128</v>
      </c>
      <c r="E3355" s="1" t="s">
        <v>307</v>
      </c>
      <c r="F3355" s="1" t="s">
        <v>7780</v>
      </c>
      <c r="G3355" s="1">
        <v>75100000</v>
      </c>
      <c r="H3355" s="1">
        <v>-29580000</v>
      </c>
      <c r="I3355" s="1">
        <v>19750000</v>
      </c>
      <c r="J3355" s="3">
        <v>2.25</v>
      </c>
      <c r="K3355" s="2">
        <f t="shared" si="156"/>
        <v>44437500</v>
      </c>
      <c r="L3355" s="2">
        <f t="shared" si="157"/>
        <v>-0.66565400843881861</v>
      </c>
      <c r="M3355" s="2">
        <f t="shared" si="158"/>
        <v>1.690014064697609</v>
      </c>
    </row>
    <row r="3356" spans="1:13" x14ac:dyDescent="0.25">
      <c r="A3356" s="1" t="s">
        <v>7781</v>
      </c>
      <c r="B3356" s="1" t="s">
        <v>7782</v>
      </c>
      <c r="C3356" s="1" t="s">
        <v>4536</v>
      </c>
      <c r="D3356" s="1" t="s">
        <v>39</v>
      </c>
      <c r="E3356" s="1" t="s">
        <v>40</v>
      </c>
      <c r="F3356" s="1" t="s">
        <v>7783</v>
      </c>
      <c r="G3356" s="1">
        <v>5440000</v>
      </c>
      <c r="H3356" s="1">
        <v>-14100000</v>
      </c>
      <c r="I3356" s="1">
        <v>11050000</v>
      </c>
      <c r="J3356" s="3">
        <v>0.43</v>
      </c>
      <c r="K3356" s="1">
        <f t="shared" si="156"/>
        <v>4751500</v>
      </c>
      <c r="L3356" s="1">
        <f t="shared" si="157"/>
        <v>-2.9674839524360728</v>
      </c>
      <c r="M3356" s="1">
        <f t="shared" si="158"/>
        <v>1.144901610017889</v>
      </c>
    </row>
    <row r="3357" spans="1:13" x14ac:dyDescent="0.25">
      <c r="A3357" s="1" t="s">
        <v>7784</v>
      </c>
      <c r="B3357" s="1" t="s">
        <v>7785</v>
      </c>
      <c r="C3357" s="1" t="s">
        <v>4536</v>
      </c>
      <c r="D3357" s="1" t="s">
        <v>210</v>
      </c>
      <c r="E3357" s="1" t="s">
        <v>222</v>
      </c>
      <c r="F3357" s="1" t="s">
        <v>7786</v>
      </c>
      <c r="G3357" s="1">
        <v>3090000000</v>
      </c>
      <c r="H3357" s="1">
        <v>47200000</v>
      </c>
      <c r="I3357" s="1">
        <v>16130000</v>
      </c>
      <c r="J3357" s="3">
        <v>93.45</v>
      </c>
      <c r="K3357" s="2">
        <f t="shared" si="156"/>
        <v>1507348500</v>
      </c>
      <c r="L3357" s="2">
        <f t="shared" si="157"/>
        <v>3.131326299127242E-2</v>
      </c>
      <c r="M3357" s="2">
        <f t="shared" si="158"/>
        <v>2.0499572593862667</v>
      </c>
    </row>
    <row r="3358" spans="1:13" x14ac:dyDescent="0.25">
      <c r="A3358" s="1" t="s">
        <v>7787</v>
      </c>
      <c r="B3358" s="1" t="s">
        <v>7788</v>
      </c>
      <c r="C3358" s="1" t="s">
        <v>4536</v>
      </c>
      <c r="D3358" s="1" t="s">
        <v>39</v>
      </c>
      <c r="E3358" s="1" t="s">
        <v>40</v>
      </c>
      <c r="F3358" s="1" t="s">
        <v>7789</v>
      </c>
      <c r="G3358" s="1">
        <v>0</v>
      </c>
      <c r="H3358" s="1">
        <v>-92910000</v>
      </c>
      <c r="I3358" s="1">
        <v>27890000</v>
      </c>
      <c r="J3358" s="3">
        <v>11.81</v>
      </c>
      <c r="K3358" s="2">
        <f t="shared" si="156"/>
        <v>329380900</v>
      </c>
      <c r="L3358" s="2">
        <f t="shared" si="157"/>
        <v>-0.28207464367241697</v>
      </c>
      <c r="M3358" s="2">
        <f t="shared" si="158"/>
        <v>0</v>
      </c>
    </row>
    <row r="3359" spans="1:13" x14ac:dyDescent="0.25">
      <c r="A3359" s="1" t="s">
        <v>7790</v>
      </c>
      <c r="B3359" s="1" t="s">
        <v>7791</v>
      </c>
      <c r="C3359" s="1" t="s">
        <v>4536</v>
      </c>
      <c r="D3359" s="1" t="s">
        <v>112</v>
      </c>
      <c r="E3359" s="1" t="s">
        <v>2438</v>
      </c>
      <c r="F3359" s="1" t="s">
        <v>3557</v>
      </c>
      <c r="G3359" s="1">
        <v>994700000</v>
      </c>
      <c r="H3359" s="1">
        <v>-307170000</v>
      </c>
      <c r="I3359" s="1">
        <v>237220000</v>
      </c>
      <c r="J3359" s="3">
        <v>3</v>
      </c>
      <c r="K3359" s="2">
        <f t="shared" si="156"/>
        <v>711660000</v>
      </c>
      <c r="L3359" s="2">
        <f t="shared" si="157"/>
        <v>-0.43162465222156648</v>
      </c>
      <c r="M3359" s="2">
        <f t="shared" si="158"/>
        <v>1.397718011409943</v>
      </c>
    </row>
    <row r="3360" spans="1:13" x14ac:dyDescent="0.25">
      <c r="A3360" s="1" t="s">
        <v>7792</v>
      </c>
      <c r="B3360" s="1" t="s">
        <v>7793</v>
      </c>
      <c r="C3360" s="1" t="s">
        <v>4536</v>
      </c>
      <c r="D3360" s="1" t="s">
        <v>54</v>
      </c>
      <c r="E3360" s="1" t="s">
        <v>55</v>
      </c>
      <c r="F3360" s="1" t="s">
        <v>7794</v>
      </c>
      <c r="G3360" s="1">
        <v>14810000000</v>
      </c>
      <c r="H3360" s="1">
        <v>2180000000</v>
      </c>
      <c r="I3360" s="1">
        <v>1410000000</v>
      </c>
      <c r="J3360" s="3">
        <v>31.01</v>
      </c>
      <c r="K3360" s="2">
        <f t="shared" si="156"/>
        <v>43724100000</v>
      </c>
      <c r="L3360" s="2">
        <f t="shared" si="157"/>
        <v>4.9858087416321889E-2</v>
      </c>
      <c r="M3360" s="2">
        <f t="shared" si="158"/>
        <v>0.33871480487877392</v>
      </c>
    </row>
    <row r="3361" spans="1:13" x14ac:dyDescent="0.25">
      <c r="A3361" s="1" t="s">
        <v>7795</v>
      </c>
      <c r="B3361" s="1" t="s">
        <v>7796</v>
      </c>
      <c r="C3361" s="1" t="s">
        <v>4536</v>
      </c>
      <c r="D3361" s="1" t="s">
        <v>77</v>
      </c>
      <c r="E3361" s="1" t="s">
        <v>78</v>
      </c>
      <c r="F3361" s="1" t="s">
        <v>7797</v>
      </c>
      <c r="G3361" s="1">
        <v>1820000000</v>
      </c>
      <c r="H3361" s="1">
        <v>55750000</v>
      </c>
      <c r="I3361" s="1">
        <v>25080000</v>
      </c>
      <c r="J3361" s="3">
        <v>21.47</v>
      </c>
      <c r="K3361" s="2">
        <f t="shared" si="156"/>
        <v>538467600</v>
      </c>
      <c r="L3361" s="2">
        <f t="shared" si="157"/>
        <v>0.10353454878250799</v>
      </c>
      <c r="M3361" s="2">
        <f t="shared" si="158"/>
        <v>3.3799619512854626</v>
      </c>
    </row>
    <row r="3362" spans="1:13" x14ac:dyDescent="0.25">
      <c r="A3362" s="1" t="s">
        <v>7798</v>
      </c>
      <c r="B3362" s="1" t="s">
        <v>7799</v>
      </c>
      <c r="C3362" s="1" t="s">
        <v>4536</v>
      </c>
      <c r="D3362" s="1" t="s">
        <v>128</v>
      </c>
      <c r="E3362" s="1" t="s">
        <v>3027</v>
      </c>
      <c r="F3362" s="1" t="s">
        <v>7800</v>
      </c>
      <c r="G3362" s="1">
        <v>4840000000</v>
      </c>
      <c r="H3362" s="1">
        <v>35700000</v>
      </c>
      <c r="I3362" s="1">
        <v>36300000</v>
      </c>
      <c r="J3362" s="3">
        <v>24.58</v>
      </c>
      <c r="K3362" s="2">
        <f t="shared" si="156"/>
        <v>892253999.99999988</v>
      </c>
      <c r="L3362" s="2">
        <f t="shared" si="157"/>
        <v>4.0011028249803314E-2</v>
      </c>
      <c r="M3362" s="2">
        <f t="shared" si="158"/>
        <v>5.4244643341470038</v>
      </c>
    </row>
    <row r="3363" spans="1:13" x14ac:dyDescent="0.25">
      <c r="A3363" s="1" t="s">
        <v>7798</v>
      </c>
      <c r="B3363" s="1" t="s">
        <v>7801</v>
      </c>
      <c r="C3363" s="1" t="s">
        <v>4536</v>
      </c>
      <c r="D3363" s="1" t="s">
        <v>128</v>
      </c>
      <c r="E3363" s="1" t="s">
        <v>3027</v>
      </c>
      <c r="F3363" s="1" t="s">
        <v>7800</v>
      </c>
      <c r="G3363" s="1">
        <v>4840000000</v>
      </c>
      <c r="H3363" s="1">
        <v>35700000</v>
      </c>
      <c r="I3363" s="1">
        <v>36300000</v>
      </c>
      <c r="J3363" s="3">
        <v>24.53</v>
      </c>
      <c r="K3363" s="2">
        <f t="shared" si="156"/>
        <v>890439000</v>
      </c>
      <c r="L3363" s="2">
        <f t="shared" si="157"/>
        <v>4.0092583545868948E-2</v>
      </c>
      <c r="M3363" s="2">
        <f t="shared" si="158"/>
        <v>5.4355211305883948</v>
      </c>
    </row>
    <row r="3364" spans="1:13" x14ac:dyDescent="0.25">
      <c r="A3364" s="1" t="s">
        <v>7802</v>
      </c>
      <c r="B3364" s="1" t="s">
        <v>7803</v>
      </c>
      <c r="C3364" s="1" t="s">
        <v>4536</v>
      </c>
      <c r="D3364" s="1" t="s">
        <v>39</v>
      </c>
      <c r="E3364" s="1" t="s">
        <v>272</v>
      </c>
      <c r="F3364" s="1" t="s">
        <v>7804</v>
      </c>
      <c r="G3364" s="1">
        <v>219490000</v>
      </c>
      <c r="H3364" s="1">
        <v>738000</v>
      </c>
      <c r="I3364" s="1">
        <v>2900000</v>
      </c>
      <c r="J3364" s="3">
        <v>35.01</v>
      </c>
      <c r="K3364" s="2">
        <f t="shared" si="156"/>
        <v>101529000</v>
      </c>
      <c r="L3364" s="2">
        <f t="shared" si="157"/>
        <v>7.2688591436929351E-3</v>
      </c>
      <c r="M3364" s="2">
        <f t="shared" si="158"/>
        <v>2.1618453840774556</v>
      </c>
    </row>
    <row r="3365" spans="1:13" x14ac:dyDescent="0.25">
      <c r="A3365" s="1" t="s">
        <v>7805</v>
      </c>
      <c r="B3365" s="1" t="s">
        <v>7806</v>
      </c>
      <c r="C3365" s="1" t="s">
        <v>4536</v>
      </c>
      <c r="D3365" s="1" t="s">
        <v>13</v>
      </c>
      <c r="E3365" s="1" t="s">
        <v>4684</v>
      </c>
      <c r="F3365" s="1" t="s">
        <v>61</v>
      </c>
      <c r="G3365" s="1">
        <v>12950000</v>
      </c>
      <c r="H3365" s="1">
        <v>933000</v>
      </c>
      <c r="I3365" s="1">
        <v>8130000.0000000009</v>
      </c>
      <c r="J3365" s="3">
        <v>3.8</v>
      </c>
      <c r="K3365" s="2">
        <f t="shared" si="156"/>
        <v>30894000.000000004</v>
      </c>
      <c r="L3365" s="2">
        <f t="shared" si="157"/>
        <v>3.0200038842493684E-2</v>
      </c>
      <c r="M3365" s="2">
        <f t="shared" si="158"/>
        <v>0.41917524438402276</v>
      </c>
    </row>
    <row r="3366" spans="1:13" x14ac:dyDescent="0.25">
      <c r="A3366" s="1" t="s">
        <v>7807</v>
      </c>
      <c r="B3366" s="1" t="s">
        <v>7808</v>
      </c>
      <c r="C3366" s="1" t="s">
        <v>4536</v>
      </c>
      <c r="D3366" s="1" t="s">
        <v>128</v>
      </c>
      <c r="E3366" s="1" t="s">
        <v>3027</v>
      </c>
      <c r="F3366" s="1" t="s">
        <v>7809</v>
      </c>
      <c r="G3366" s="1">
        <v>1530000000</v>
      </c>
      <c r="H3366" s="1">
        <v>61080000</v>
      </c>
      <c r="I3366" s="1">
        <v>19510000</v>
      </c>
      <c r="J3366" s="3">
        <v>68.650000000000006</v>
      </c>
      <c r="K3366" s="2">
        <f t="shared" si="156"/>
        <v>1339361500</v>
      </c>
      <c r="L3366" s="2">
        <f t="shared" si="157"/>
        <v>4.5603819431871084E-2</v>
      </c>
      <c r="M3366" s="2">
        <f t="shared" si="158"/>
        <v>1.142335359049816</v>
      </c>
    </row>
    <row r="3367" spans="1:13" x14ac:dyDescent="0.25">
      <c r="A3367" s="1" t="s">
        <v>7810</v>
      </c>
      <c r="B3367" s="1" t="s">
        <v>7811</v>
      </c>
      <c r="C3367" s="1" t="s">
        <v>4536</v>
      </c>
      <c r="D3367" s="1" t="s">
        <v>22</v>
      </c>
      <c r="E3367" s="1" t="s">
        <v>461</v>
      </c>
      <c r="F3367" s="1" t="s">
        <v>7812</v>
      </c>
      <c r="G3367" s="1">
        <v>36070000</v>
      </c>
      <c r="H3367" s="1">
        <v>15980000</v>
      </c>
      <c r="I3367" s="1">
        <v>35980000</v>
      </c>
      <c r="J3367" s="3">
        <v>3.47</v>
      </c>
      <c r="K3367" s="2">
        <f t="shared" si="156"/>
        <v>124850600</v>
      </c>
      <c r="L3367" s="2">
        <f t="shared" si="157"/>
        <v>0.12799297720635705</v>
      </c>
      <c r="M3367" s="2">
        <f t="shared" si="158"/>
        <v>0.28890529961409878</v>
      </c>
    </row>
    <row r="3368" spans="1:13" x14ac:dyDescent="0.25">
      <c r="A3368" s="1" t="s">
        <v>7813</v>
      </c>
      <c r="B3368" s="1" t="s">
        <v>7814</v>
      </c>
      <c r="C3368" s="1" t="s">
        <v>4536</v>
      </c>
      <c r="D3368" s="1" t="s">
        <v>54</v>
      </c>
      <c r="E3368" s="1" t="s">
        <v>302</v>
      </c>
      <c r="F3368" s="1" t="s">
        <v>7815</v>
      </c>
      <c r="G3368" s="1">
        <v>26640000000</v>
      </c>
      <c r="H3368" s="1">
        <v>2860000000</v>
      </c>
      <c r="I3368" s="1">
        <v>1240000000</v>
      </c>
      <c r="J3368" s="3">
        <v>37.159999999999997</v>
      </c>
      <c r="K3368" s="2">
        <f t="shared" si="156"/>
        <v>46078399999.999992</v>
      </c>
      <c r="L3368" s="2">
        <f t="shared" si="157"/>
        <v>6.2068127365533535E-2</v>
      </c>
      <c r="M3368" s="2">
        <f t="shared" si="158"/>
        <v>0.5781450744817529</v>
      </c>
    </row>
    <row r="3369" spans="1:13" x14ac:dyDescent="0.25">
      <c r="A3369" s="1" t="s">
        <v>7816</v>
      </c>
      <c r="B3369" s="1" t="s">
        <v>7817</v>
      </c>
      <c r="C3369" s="1" t="s">
        <v>4536</v>
      </c>
      <c r="D3369" s="1" t="s">
        <v>39</v>
      </c>
      <c r="E3369" s="1" t="s">
        <v>272</v>
      </c>
      <c r="F3369" s="1" t="s">
        <v>7818</v>
      </c>
      <c r="G3369" s="1">
        <v>148730000</v>
      </c>
      <c r="H3369" s="1">
        <v>-20970000</v>
      </c>
      <c r="I3369" s="1">
        <v>22680000</v>
      </c>
      <c r="J3369" s="3">
        <v>30.4</v>
      </c>
      <c r="K3369" s="2">
        <f t="shared" si="156"/>
        <v>689472000</v>
      </c>
      <c r="L3369" s="2">
        <f t="shared" si="157"/>
        <v>-3.0414578111946533E-2</v>
      </c>
      <c r="M3369" s="2">
        <f t="shared" si="158"/>
        <v>0.21571579411491693</v>
      </c>
    </row>
    <row r="3370" spans="1:13" x14ac:dyDescent="0.25">
      <c r="A3370" s="1" t="s">
        <v>7819</v>
      </c>
      <c r="B3370" s="1" t="s">
        <v>7820</v>
      </c>
      <c r="C3370" s="1" t="s">
        <v>4536</v>
      </c>
      <c r="D3370" s="1" t="s">
        <v>13</v>
      </c>
      <c r="E3370" s="1" t="s">
        <v>448</v>
      </c>
      <c r="F3370" s="1" t="s">
        <v>7821</v>
      </c>
      <c r="G3370" s="1">
        <v>123140000</v>
      </c>
      <c r="H3370" s="1">
        <v>-6170000</v>
      </c>
      <c r="I3370" s="1">
        <v>10760000</v>
      </c>
      <c r="J3370" s="3">
        <v>4.41</v>
      </c>
      <c r="K3370" s="2">
        <f t="shared" si="156"/>
        <v>47451600</v>
      </c>
      <c r="L3370" s="2">
        <f t="shared" si="157"/>
        <v>-0.13002722774363773</v>
      </c>
      <c r="M3370" s="2">
        <f t="shared" si="158"/>
        <v>2.5950652875772366</v>
      </c>
    </row>
    <row r="3371" spans="1:13" x14ac:dyDescent="0.25">
      <c r="A3371" s="1" t="s">
        <v>7822</v>
      </c>
      <c r="B3371" s="1" t="s">
        <v>7823</v>
      </c>
      <c r="C3371" s="1" t="s">
        <v>4536</v>
      </c>
      <c r="D3371" s="1" t="s">
        <v>2</v>
      </c>
      <c r="E3371" s="1" t="s">
        <v>3</v>
      </c>
      <c r="F3371" s="1" t="s">
        <v>7824</v>
      </c>
      <c r="G3371" s="1">
        <v>468690000</v>
      </c>
      <c r="H3371" s="1">
        <v>-27750000</v>
      </c>
      <c r="I3371" s="1">
        <v>12870000</v>
      </c>
      <c r="J3371" s="3">
        <v>2.34</v>
      </c>
      <c r="K3371" s="2">
        <f t="shared" si="156"/>
        <v>30115800</v>
      </c>
      <c r="L3371" s="2">
        <f t="shared" si="157"/>
        <v>-0.92144322913553678</v>
      </c>
      <c r="M3371" s="2">
        <f t="shared" si="158"/>
        <v>15.56292710138864</v>
      </c>
    </row>
    <row r="3372" spans="1:13" x14ac:dyDescent="0.25">
      <c r="A3372" s="1" t="s">
        <v>7825</v>
      </c>
      <c r="B3372" s="1" t="s">
        <v>7826</v>
      </c>
      <c r="C3372" s="1" t="s">
        <v>4536</v>
      </c>
      <c r="D3372" s="1" t="s">
        <v>77</v>
      </c>
      <c r="E3372" s="1" t="s">
        <v>103</v>
      </c>
      <c r="F3372" s="1" t="s">
        <v>7827</v>
      </c>
      <c r="G3372" s="1">
        <v>10460000000</v>
      </c>
      <c r="H3372" s="1">
        <v>3390000000</v>
      </c>
      <c r="I3372" s="1">
        <v>140240000</v>
      </c>
      <c r="J3372" s="3">
        <v>696.83</v>
      </c>
      <c r="K3372" s="2">
        <f t="shared" si="156"/>
        <v>97723439200</v>
      </c>
      <c r="L3372" s="2">
        <f t="shared" si="157"/>
        <v>3.4689732859913509E-2</v>
      </c>
      <c r="M3372" s="2">
        <f t="shared" si="158"/>
        <v>0.10703675684799271</v>
      </c>
    </row>
    <row r="3373" spans="1:13" x14ac:dyDescent="0.25">
      <c r="A3373" s="1" t="s">
        <v>7828</v>
      </c>
      <c r="B3373" s="1" t="s">
        <v>7829</v>
      </c>
      <c r="C3373" s="1" t="s">
        <v>4536</v>
      </c>
      <c r="D3373" s="1" t="s">
        <v>95</v>
      </c>
      <c r="E3373" s="1" t="s">
        <v>132</v>
      </c>
      <c r="F3373" s="1" t="s">
        <v>7830</v>
      </c>
      <c r="G3373" s="1">
        <v>742490000</v>
      </c>
      <c r="H3373" s="1">
        <v>57150000</v>
      </c>
      <c r="I3373" s="1">
        <v>57550000</v>
      </c>
      <c r="J3373" s="3">
        <v>49.65</v>
      </c>
      <c r="K3373" s="2">
        <f t="shared" si="156"/>
        <v>2857357500</v>
      </c>
      <c r="L3373" s="2">
        <f t="shared" si="157"/>
        <v>2.0000997425068442E-2</v>
      </c>
      <c r="M3373" s="2">
        <f t="shared" si="158"/>
        <v>0.25985197862010617</v>
      </c>
    </row>
    <row r="3374" spans="1:13" x14ac:dyDescent="0.25">
      <c r="A3374" s="1" t="s">
        <v>7831</v>
      </c>
      <c r="B3374" s="1" t="s">
        <v>7832</v>
      </c>
      <c r="C3374" s="1" t="s">
        <v>4536</v>
      </c>
      <c r="D3374" s="1" t="s">
        <v>22</v>
      </c>
      <c r="E3374" s="1" t="s">
        <v>461</v>
      </c>
      <c r="F3374" s="1" t="s">
        <v>7833</v>
      </c>
      <c r="G3374" s="1">
        <v>888400000</v>
      </c>
      <c r="H3374" s="1">
        <v>19200000</v>
      </c>
      <c r="I3374" s="1">
        <v>15700000</v>
      </c>
      <c r="J3374" s="3">
        <v>7.67</v>
      </c>
      <c r="K3374" s="2">
        <f t="shared" si="156"/>
        <v>120419000</v>
      </c>
      <c r="L3374" s="2">
        <f t="shared" si="157"/>
        <v>0.15944327722369395</v>
      </c>
      <c r="M3374" s="2">
        <f t="shared" si="158"/>
        <v>7.3775733065380047</v>
      </c>
    </row>
    <row r="3375" spans="1:13" x14ac:dyDescent="0.25">
      <c r="A3375" s="1" t="s">
        <v>7834</v>
      </c>
      <c r="B3375" s="1" t="s">
        <v>7835</v>
      </c>
      <c r="C3375" s="1" t="s">
        <v>4536</v>
      </c>
      <c r="D3375" s="1" t="s">
        <v>39</v>
      </c>
      <c r="E3375" s="1" t="s">
        <v>1591</v>
      </c>
      <c r="F3375" s="1" t="s">
        <v>7836</v>
      </c>
      <c r="G3375" s="1">
        <v>144760000</v>
      </c>
      <c r="H3375" s="1">
        <v>8410000</v>
      </c>
      <c r="I3375" s="1">
        <v>53680000</v>
      </c>
      <c r="J3375" s="3">
        <v>5.3</v>
      </c>
      <c r="K3375" s="2">
        <f t="shared" si="156"/>
        <v>284504000</v>
      </c>
      <c r="L3375" s="2">
        <f t="shared" si="157"/>
        <v>2.9560217079548968E-2</v>
      </c>
      <c r="M3375" s="2">
        <f t="shared" si="158"/>
        <v>0.50881534178781318</v>
      </c>
    </row>
    <row r="3376" spans="1:13" x14ac:dyDescent="0.25">
      <c r="A3376" s="1" t="s">
        <v>7837</v>
      </c>
      <c r="B3376" s="1" t="s">
        <v>7838</v>
      </c>
      <c r="C3376" s="1" t="s">
        <v>4536</v>
      </c>
      <c r="D3376" s="1" t="s">
        <v>251</v>
      </c>
      <c r="E3376" s="1" t="s">
        <v>360</v>
      </c>
      <c r="F3376" s="1" t="s">
        <v>7839</v>
      </c>
      <c r="G3376" s="1">
        <v>123600000</v>
      </c>
      <c r="H3376" s="1">
        <v>7130</v>
      </c>
      <c r="I3376" s="1">
        <v>79900000</v>
      </c>
      <c r="J3376" s="3">
        <v>2.1</v>
      </c>
      <c r="K3376" s="2">
        <f t="shared" si="156"/>
        <v>167790000</v>
      </c>
      <c r="L3376" s="2">
        <f t="shared" si="157"/>
        <v>4.2493593181953631E-5</v>
      </c>
      <c r="M3376" s="2">
        <f t="shared" si="158"/>
        <v>0.73663507956374041</v>
      </c>
    </row>
    <row r="3377" spans="1:13" x14ac:dyDescent="0.25">
      <c r="A3377" s="1" t="s">
        <v>7840</v>
      </c>
      <c r="B3377" s="1" t="s">
        <v>7841</v>
      </c>
      <c r="C3377" s="1" t="s">
        <v>4536</v>
      </c>
      <c r="D3377" s="1" t="s">
        <v>39</v>
      </c>
      <c r="E3377" s="1" t="s">
        <v>40</v>
      </c>
      <c r="F3377" s="1" t="s">
        <v>7842</v>
      </c>
      <c r="G3377" s="1">
        <v>270260000</v>
      </c>
      <c r="H3377" s="1">
        <v>14080000</v>
      </c>
      <c r="I3377" s="1">
        <v>71920000</v>
      </c>
      <c r="J3377" s="3">
        <v>17.73</v>
      </c>
      <c r="K3377" s="2">
        <f t="shared" si="156"/>
        <v>1275141600</v>
      </c>
      <c r="L3377" s="2">
        <f t="shared" si="157"/>
        <v>1.1041910953261975E-2</v>
      </c>
      <c r="M3377" s="2">
        <f t="shared" si="158"/>
        <v>0.21194508907873447</v>
      </c>
    </row>
    <row r="3378" spans="1:13" x14ac:dyDescent="0.25">
      <c r="A3378" s="1" t="s">
        <v>7843</v>
      </c>
      <c r="B3378" s="1" t="s">
        <v>7844</v>
      </c>
      <c r="C3378" s="1" t="s">
        <v>4536</v>
      </c>
      <c r="D3378" s="1" t="s">
        <v>39</v>
      </c>
      <c r="E3378" s="1" t="s">
        <v>1591</v>
      </c>
      <c r="F3378" s="1" t="s">
        <v>7845</v>
      </c>
      <c r="G3378" s="1">
        <v>0</v>
      </c>
      <c r="H3378" s="1">
        <v>-260490000</v>
      </c>
      <c r="I3378" s="1">
        <v>52410000</v>
      </c>
      <c r="J3378" s="3">
        <v>4.47</v>
      </c>
      <c r="K3378" s="2">
        <f t="shared" si="156"/>
        <v>234272700</v>
      </c>
      <c r="L3378" s="2">
        <f t="shared" si="157"/>
        <v>-1.1119093261826922</v>
      </c>
      <c r="M3378" s="2">
        <f t="shared" si="158"/>
        <v>0</v>
      </c>
    </row>
    <row r="3379" spans="1:13" x14ac:dyDescent="0.25">
      <c r="A3379" s="1" t="s">
        <v>7846</v>
      </c>
      <c r="B3379" s="1" t="s">
        <v>7847</v>
      </c>
      <c r="C3379" s="1" t="s">
        <v>4536</v>
      </c>
      <c r="D3379" s="1" t="s">
        <v>77</v>
      </c>
      <c r="E3379" s="1" t="s">
        <v>194</v>
      </c>
      <c r="F3379" s="1" t="s">
        <v>7848</v>
      </c>
      <c r="G3379" s="1">
        <v>40390000</v>
      </c>
      <c r="H3379" s="1">
        <v>-19750000</v>
      </c>
      <c r="I3379" s="1">
        <v>108980000</v>
      </c>
      <c r="J3379" s="3">
        <v>1.63</v>
      </c>
      <c r="K3379" s="2">
        <f t="shared" si="156"/>
        <v>177637400</v>
      </c>
      <c r="L3379" s="2">
        <f t="shared" si="157"/>
        <v>-0.11118154172488451</v>
      </c>
      <c r="M3379" s="2">
        <f t="shared" si="158"/>
        <v>0.22737328963382711</v>
      </c>
    </row>
    <row r="3380" spans="1:13" x14ac:dyDescent="0.25">
      <c r="A3380" s="1" t="s">
        <v>7849</v>
      </c>
      <c r="B3380" s="1" t="s">
        <v>7850</v>
      </c>
      <c r="C3380" s="1" t="s">
        <v>4536</v>
      </c>
      <c r="D3380" s="1" t="s">
        <v>251</v>
      </c>
      <c r="E3380" s="1" t="s">
        <v>299</v>
      </c>
      <c r="F3380" s="1" t="s">
        <v>7851</v>
      </c>
      <c r="G3380" s="1">
        <v>13100000</v>
      </c>
      <c r="H3380" s="1">
        <v>8300000.0000000009</v>
      </c>
      <c r="I3380" s="1">
        <v>9750000</v>
      </c>
      <c r="J3380" s="3">
        <v>2.5099999999999998</v>
      </c>
      <c r="K3380" s="2">
        <f t="shared" si="156"/>
        <v>24472499.999999996</v>
      </c>
      <c r="L3380" s="2">
        <f t="shared" si="157"/>
        <v>0.33915619572990102</v>
      </c>
      <c r="M3380" s="2">
        <f t="shared" si="158"/>
        <v>0.5352947185616509</v>
      </c>
    </row>
    <row r="3381" spans="1:13" x14ac:dyDescent="0.25">
      <c r="A3381" s="1" t="s">
        <v>7852</v>
      </c>
      <c r="B3381" s="1" t="s">
        <v>7853</v>
      </c>
      <c r="C3381" s="1" t="s">
        <v>4536</v>
      </c>
      <c r="D3381" s="1" t="s">
        <v>39</v>
      </c>
      <c r="E3381" s="1" t="s">
        <v>40</v>
      </c>
      <c r="F3381" s="1" t="s">
        <v>7854</v>
      </c>
      <c r="G3381" s="1">
        <v>146030000</v>
      </c>
      <c r="H3381" s="1">
        <v>-143100000</v>
      </c>
      <c r="I3381" s="1">
        <v>114220000</v>
      </c>
      <c r="J3381" s="3">
        <v>1.34</v>
      </c>
      <c r="K3381" s="2">
        <f t="shared" si="156"/>
        <v>153054800</v>
      </c>
      <c r="L3381" s="2">
        <f t="shared" si="157"/>
        <v>-0.93495924335597447</v>
      </c>
      <c r="M3381" s="2">
        <f t="shared" si="158"/>
        <v>0.95410271353789622</v>
      </c>
    </row>
    <row r="3382" spans="1:13" x14ac:dyDescent="0.25">
      <c r="A3382" s="1" t="s">
        <v>7855</v>
      </c>
      <c r="B3382" s="1" t="s">
        <v>7856</v>
      </c>
      <c r="C3382" s="1" t="s">
        <v>4536</v>
      </c>
      <c r="D3382" s="1" t="s">
        <v>112</v>
      </c>
      <c r="E3382" s="1" t="s">
        <v>186</v>
      </c>
      <c r="F3382" s="1" t="s">
        <v>7857</v>
      </c>
      <c r="G3382" s="1">
        <v>48010000</v>
      </c>
      <c r="H3382" s="1">
        <v>-12700000</v>
      </c>
      <c r="I3382" s="1">
        <v>41720000</v>
      </c>
      <c r="J3382" s="3">
        <v>0.36749999999999999</v>
      </c>
      <c r="K3382" s="2">
        <f t="shared" si="156"/>
        <v>15332100</v>
      </c>
      <c r="L3382" s="2">
        <f t="shared" si="157"/>
        <v>-0.8283274959072795</v>
      </c>
      <c r="M3382" s="2">
        <f t="shared" si="158"/>
        <v>3.1313388250794087</v>
      </c>
    </row>
    <row r="3383" spans="1:13" x14ac:dyDescent="0.25">
      <c r="A3383" s="1" t="s">
        <v>7858</v>
      </c>
      <c r="B3383" s="1" t="s">
        <v>7859</v>
      </c>
      <c r="C3383" s="1" t="s">
        <v>4536</v>
      </c>
      <c r="D3383" s="1" t="s">
        <v>39</v>
      </c>
      <c r="E3383" s="1" t="s">
        <v>272</v>
      </c>
      <c r="F3383" s="1" t="s">
        <v>7860</v>
      </c>
      <c r="G3383" s="1">
        <v>28520000</v>
      </c>
      <c r="H3383" s="1">
        <v>-13740000</v>
      </c>
      <c r="I3383" s="1">
        <v>45600000</v>
      </c>
      <c r="J3383" s="3">
        <v>2.3199999999999998</v>
      </c>
      <c r="K3383" s="2">
        <f t="shared" si="156"/>
        <v>105792000</v>
      </c>
      <c r="L3383" s="2">
        <f t="shared" si="157"/>
        <v>-0.12987749546279492</v>
      </c>
      <c r="M3383" s="2">
        <f t="shared" si="158"/>
        <v>0.26958560193587416</v>
      </c>
    </row>
    <row r="3384" spans="1:13" x14ac:dyDescent="0.25">
      <c r="A3384" s="1" t="s">
        <v>7861</v>
      </c>
      <c r="B3384" s="1" t="s">
        <v>7862</v>
      </c>
      <c r="C3384" s="1" t="s">
        <v>4536</v>
      </c>
      <c r="D3384" s="1" t="s">
        <v>95</v>
      </c>
      <c r="E3384" s="1" t="s">
        <v>132</v>
      </c>
      <c r="F3384" s="1" t="s">
        <v>7863</v>
      </c>
      <c r="G3384" s="1">
        <v>205940000</v>
      </c>
      <c r="H3384" s="1">
        <v>-64349999.999999993</v>
      </c>
      <c r="I3384" s="1">
        <v>49160000</v>
      </c>
      <c r="J3384" s="3">
        <v>16.64</v>
      </c>
      <c r="K3384" s="2">
        <f t="shared" si="156"/>
        <v>818022400</v>
      </c>
      <c r="L3384" s="2">
        <f t="shared" si="157"/>
        <v>-7.8665327502034171E-2</v>
      </c>
      <c r="M3384" s="2">
        <f t="shared" si="158"/>
        <v>0.25175349721474621</v>
      </c>
    </row>
    <row r="3385" spans="1:13" x14ac:dyDescent="0.25">
      <c r="A3385" s="1" t="s">
        <v>7864</v>
      </c>
      <c r="B3385" s="1" t="s">
        <v>7865</v>
      </c>
      <c r="C3385" s="1" t="s">
        <v>4536</v>
      </c>
      <c r="D3385" s="1" t="s">
        <v>13</v>
      </c>
      <c r="E3385" s="1" t="s">
        <v>4684</v>
      </c>
      <c r="F3385" s="1" t="s">
        <v>7866</v>
      </c>
      <c r="G3385" s="1">
        <v>296480000</v>
      </c>
      <c r="H3385" s="1">
        <v>40810000</v>
      </c>
      <c r="I3385" s="1">
        <v>64800000</v>
      </c>
      <c r="J3385" s="3">
        <v>6.09</v>
      </c>
      <c r="K3385" s="2">
        <f t="shared" si="156"/>
        <v>394632000</v>
      </c>
      <c r="L3385" s="2">
        <f t="shared" si="157"/>
        <v>0.10341279977295303</v>
      </c>
      <c r="M3385" s="2">
        <f t="shared" si="158"/>
        <v>0.75128220722090455</v>
      </c>
    </row>
    <row r="3386" spans="1:13" x14ac:dyDescent="0.25">
      <c r="A3386" s="1" t="s">
        <v>7867</v>
      </c>
      <c r="B3386" s="1" t="s">
        <v>7868</v>
      </c>
      <c r="C3386" s="1" t="s">
        <v>4536</v>
      </c>
      <c r="D3386" s="1" t="s">
        <v>39</v>
      </c>
      <c r="E3386" s="1" t="s">
        <v>40</v>
      </c>
      <c r="F3386" s="1" t="s">
        <v>7869</v>
      </c>
      <c r="G3386" s="1">
        <v>0</v>
      </c>
      <c r="H3386" s="1">
        <v>-81170000</v>
      </c>
      <c r="I3386" s="1">
        <v>1530000</v>
      </c>
      <c r="J3386" s="3">
        <v>78.69</v>
      </c>
      <c r="K3386" s="2">
        <f t="shared" si="156"/>
        <v>120395700</v>
      </c>
      <c r="L3386" s="2">
        <f t="shared" si="157"/>
        <v>-0.67419351355571666</v>
      </c>
      <c r="M3386" s="2">
        <f t="shared" si="158"/>
        <v>0</v>
      </c>
    </row>
    <row r="3387" spans="1:13" x14ac:dyDescent="0.25">
      <c r="A3387" s="1" t="s">
        <v>7870</v>
      </c>
      <c r="B3387" s="1" t="s">
        <v>7871</v>
      </c>
      <c r="C3387" s="1" t="s">
        <v>4536</v>
      </c>
      <c r="D3387" s="1" t="s">
        <v>166</v>
      </c>
      <c r="E3387" s="1" t="s">
        <v>498</v>
      </c>
      <c r="F3387" s="1" t="s">
        <v>7872</v>
      </c>
      <c r="G3387" s="1">
        <v>405650000</v>
      </c>
      <c r="H3387" s="1">
        <v>32470000</v>
      </c>
      <c r="I3387" s="1">
        <v>19980000</v>
      </c>
      <c r="J3387" s="3">
        <v>28.32</v>
      </c>
      <c r="K3387" s="2">
        <f t="shared" si="156"/>
        <v>565833600</v>
      </c>
      <c r="L3387" s="2">
        <f t="shared" si="157"/>
        <v>5.7384361762892834E-2</v>
      </c>
      <c r="M3387" s="2">
        <f t="shared" si="158"/>
        <v>0.71690687863004243</v>
      </c>
    </row>
    <row r="3388" spans="1:13" x14ac:dyDescent="0.25">
      <c r="A3388" s="1" t="s">
        <v>7873</v>
      </c>
      <c r="B3388" s="1" t="s">
        <v>7874</v>
      </c>
      <c r="C3388" s="1" t="s">
        <v>4536</v>
      </c>
      <c r="D3388" s="1" t="s">
        <v>50</v>
      </c>
      <c r="E3388" s="1" t="s">
        <v>123</v>
      </c>
      <c r="F3388" s="1" t="s">
        <v>7875</v>
      </c>
      <c r="G3388" s="1">
        <v>187430000</v>
      </c>
      <c r="H3388" s="1">
        <v>1500000</v>
      </c>
      <c r="I3388" s="1">
        <v>10640000</v>
      </c>
      <c r="J3388" s="3">
        <v>115.7</v>
      </c>
      <c r="K3388" s="2">
        <f t="shared" si="156"/>
        <v>1231048000</v>
      </c>
      <c r="L3388" s="2">
        <f t="shared" si="157"/>
        <v>1.2184740156354586E-3</v>
      </c>
      <c r="M3388" s="2">
        <f t="shared" si="158"/>
        <v>0.15225238983370268</v>
      </c>
    </row>
    <row r="3389" spans="1:13" x14ac:dyDescent="0.25">
      <c r="A3389" s="1" t="s">
        <v>7876</v>
      </c>
      <c r="B3389" s="1" t="s">
        <v>7877</v>
      </c>
      <c r="C3389" s="1" t="s">
        <v>4536</v>
      </c>
      <c r="D3389" s="1" t="s">
        <v>39</v>
      </c>
      <c r="E3389" s="1" t="s">
        <v>1591</v>
      </c>
      <c r="F3389" s="1" t="s">
        <v>7878</v>
      </c>
      <c r="G3389" s="1">
        <v>50700000</v>
      </c>
      <c r="H3389" s="1">
        <v>10930000</v>
      </c>
      <c r="I3389" s="1">
        <v>27750000</v>
      </c>
      <c r="J3389" s="3">
        <v>179.77</v>
      </c>
      <c r="K3389" s="2">
        <f t="shared" si="156"/>
        <v>4988617500</v>
      </c>
      <c r="L3389" s="2">
        <f t="shared" si="157"/>
        <v>2.1909877836895691E-3</v>
      </c>
      <c r="M3389" s="2">
        <f t="shared" si="158"/>
        <v>1.0163136379968999E-2</v>
      </c>
    </row>
    <row r="3390" spans="1:13" x14ac:dyDescent="0.25">
      <c r="A3390" s="1" t="s">
        <v>7879</v>
      </c>
      <c r="B3390" s="1" t="s">
        <v>7880</v>
      </c>
      <c r="C3390" s="1" t="s">
        <v>4536</v>
      </c>
      <c r="D3390" s="1" t="s">
        <v>13</v>
      </c>
      <c r="E3390" s="1" t="s">
        <v>158</v>
      </c>
      <c r="F3390" s="1" t="s">
        <v>7881</v>
      </c>
      <c r="G3390" s="1">
        <v>4190000000</v>
      </c>
      <c r="H3390" s="1">
        <v>1840000000</v>
      </c>
      <c r="I3390" s="1">
        <v>192060000</v>
      </c>
      <c r="J3390" s="3">
        <v>118.16</v>
      </c>
      <c r="K3390" s="2">
        <f t="shared" si="156"/>
        <v>22693809600</v>
      </c>
      <c r="L3390" s="2">
        <f t="shared" si="157"/>
        <v>8.1079379462141957E-2</v>
      </c>
      <c r="M3390" s="2">
        <f t="shared" si="158"/>
        <v>0.18463184779694283</v>
      </c>
    </row>
    <row r="3391" spans="1:13" x14ac:dyDescent="0.25">
      <c r="A3391" s="1" t="s">
        <v>7882</v>
      </c>
      <c r="B3391" s="1" t="s">
        <v>7883</v>
      </c>
      <c r="C3391" s="1" t="s">
        <v>4536</v>
      </c>
      <c r="D3391" s="1" t="s">
        <v>77</v>
      </c>
      <c r="E3391" s="1" t="s">
        <v>1674</v>
      </c>
      <c r="F3391" s="1" t="s">
        <v>7884</v>
      </c>
      <c r="G3391" s="1">
        <v>588140000</v>
      </c>
      <c r="H3391" s="1">
        <v>5160000</v>
      </c>
      <c r="I3391" s="1">
        <v>10940000</v>
      </c>
      <c r="J3391" s="3">
        <v>4.5999999999999996</v>
      </c>
      <c r="K3391" s="2">
        <f t="shared" si="156"/>
        <v>50323999.999999993</v>
      </c>
      <c r="L3391" s="2">
        <f t="shared" si="157"/>
        <v>0.10253556950957796</v>
      </c>
      <c r="M3391" s="2">
        <f t="shared" si="158"/>
        <v>11.687067800651779</v>
      </c>
    </row>
    <row r="3392" spans="1:13" x14ac:dyDescent="0.25">
      <c r="A3392" s="1" t="s">
        <v>7885</v>
      </c>
      <c r="B3392" s="1" t="s">
        <v>7886</v>
      </c>
      <c r="C3392" s="1" t="s">
        <v>4536</v>
      </c>
      <c r="D3392" s="1" t="s">
        <v>77</v>
      </c>
      <c r="E3392" s="1" t="s">
        <v>468</v>
      </c>
      <c r="F3392" s="1" t="s">
        <v>7887</v>
      </c>
      <c r="G3392" s="1">
        <v>1040000000</v>
      </c>
      <c r="H3392" s="1">
        <v>-8900000</v>
      </c>
      <c r="I3392" s="1">
        <v>130400000</v>
      </c>
      <c r="J3392" s="3">
        <v>18.329999999999998</v>
      </c>
      <c r="K3392" s="2">
        <f t="shared" si="156"/>
        <v>2390232000</v>
      </c>
      <c r="L3392" s="2">
        <f t="shared" si="157"/>
        <v>-3.7234879292051986E-3</v>
      </c>
      <c r="M3392" s="2">
        <f t="shared" si="158"/>
        <v>0.43510420745768613</v>
      </c>
    </row>
    <row r="3393" spans="1:13" x14ac:dyDescent="0.25">
      <c r="A3393" s="1" t="s">
        <v>7888</v>
      </c>
      <c r="B3393" s="1" t="s">
        <v>7889</v>
      </c>
      <c r="C3393" s="1" t="s">
        <v>4536</v>
      </c>
      <c r="D3393" s="1" t="s">
        <v>39</v>
      </c>
      <c r="E3393" s="1" t="s">
        <v>1591</v>
      </c>
      <c r="F3393" s="1" t="s">
        <v>7890</v>
      </c>
      <c r="G3393" s="1">
        <v>0</v>
      </c>
      <c r="H3393" s="1">
        <v>-152630000</v>
      </c>
      <c r="I3393" s="1">
        <v>73230000</v>
      </c>
      <c r="J3393" s="3">
        <v>20.68</v>
      </c>
      <c r="K3393" s="2">
        <f t="shared" si="156"/>
        <v>1514396400</v>
      </c>
      <c r="L3393" s="2">
        <f t="shared" si="157"/>
        <v>-0.10078602933815743</v>
      </c>
      <c r="M3393" s="2">
        <f t="shared" si="158"/>
        <v>0</v>
      </c>
    </row>
    <row r="3394" spans="1:13" x14ac:dyDescent="0.25">
      <c r="A3394" s="1" t="s">
        <v>7891</v>
      </c>
      <c r="B3394" s="1" t="s">
        <v>7892</v>
      </c>
      <c r="C3394" s="1" t="s">
        <v>4536</v>
      </c>
      <c r="D3394" s="1" t="s">
        <v>77</v>
      </c>
      <c r="E3394" s="1" t="s">
        <v>515</v>
      </c>
      <c r="F3394" s="1" t="s">
        <v>7893</v>
      </c>
      <c r="G3394" s="1">
        <v>132380000</v>
      </c>
      <c r="H3394" s="1">
        <v>-15420000</v>
      </c>
      <c r="I3394" s="1">
        <v>19130000</v>
      </c>
      <c r="J3394" s="3">
        <v>5.0599999999999996</v>
      </c>
      <c r="K3394" s="2">
        <f t="shared" si="156"/>
        <v>96797799.999999985</v>
      </c>
      <c r="L3394" s="2">
        <f t="shared" si="157"/>
        <v>-0.15930114114163754</v>
      </c>
      <c r="M3394" s="2">
        <f t="shared" si="158"/>
        <v>1.3675930651316457</v>
      </c>
    </row>
    <row r="3395" spans="1:13" x14ac:dyDescent="0.25">
      <c r="A3395" s="1" t="s">
        <v>7894</v>
      </c>
      <c r="B3395" s="1" t="s">
        <v>7895</v>
      </c>
      <c r="C3395" s="1" t="s">
        <v>4536</v>
      </c>
      <c r="D3395" s="1" t="s">
        <v>39</v>
      </c>
      <c r="E3395" s="1" t="s">
        <v>40</v>
      </c>
      <c r="F3395" s="1" t="s">
        <v>7896</v>
      </c>
      <c r="G3395" s="1">
        <v>0</v>
      </c>
      <c r="H3395" s="1">
        <v>-13770000</v>
      </c>
      <c r="I3395" s="1">
        <v>18430000</v>
      </c>
      <c r="J3395" s="3">
        <v>0.45900000000000002</v>
      </c>
      <c r="K3395" s="2">
        <f t="shared" ref="K3395:K3458" si="159">I3395*J3395</f>
        <v>8459370</v>
      </c>
      <c r="L3395" s="2">
        <f t="shared" ref="L3395:L3458" si="160">H3395/K3395</f>
        <v>-1.6277807921866523</v>
      </c>
      <c r="M3395" s="2">
        <f t="shared" ref="M3395:M3458" si="161">G3395/K3395</f>
        <v>0</v>
      </c>
    </row>
    <row r="3396" spans="1:13" x14ac:dyDescent="0.25">
      <c r="A3396" s="1" t="s">
        <v>7897</v>
      </c>
      <c r="B3396" s="1" t="s">
        <v>7898</v>
      </c>
      <c r="C3396" s="1" t="s">
        <v>4536</v>
      </c>
      <c r="D3396" s="1" t="s">
        <v>39</v>
      </c>
      <c r="E3396" s="1" t="s">
        <v>1591</v>
      </c>
      <c r="F3396" s="1" t="s">
        <v>7899</v>
      </c>
      <c r="G3396" s="1">
        <v>7000000</v>
      </c>
      <c r="H3396" s="1">
        <v>-101870000</v>
      </c>
      <c r="I3396" s="1">
        <v>72550000</v>
      </c>
      <c r="J3396" s="3">
        <v>0.8286</v>
      </c>
      <c r="K3396" s="2">
        <f t="shared" si="159"/>
        <v>60114930</v>
      </c>
      <c r="L3396" s="2">
        <f t="shared" si="160"/>
        <v>-1.6945873512619909</v>
      </c>
      <c r="M3396" s="2">
        <f t="shared" si="161"/>
        <v>0.11644361891463569</v>
      </c>
    </row>
    <row r="3397" spans="1:13" x14ac:dyDescent="0.25">
      <c r="A3397" s="1" t="s">
        <v>7900</v>
      </c>
      <c r="B3397" s="1" t="s">
        <v>7901</v>
      </c>
      <c r="C3397" s="1" t="s">
        <v>4536</v>
      </c>
      <c r="D3397" s="1" t="s">
        <v>39</v>
      </c>
      <c r="E3397" s="1" t="s">
        <v>272</v>
      </c>
      <c r="F3397" s="1" t="s">
        <v>7902</v>
      </c>
      <c r="G3397" s="1">
        <v>106340000</v>
      </c>
      <c r="H3397" s="1">
        <v>-74660000</v>
      </c>
      <c r="I3397" s="1">
        <v>79160000</v>
      </c>
      <c r="J3397" s="3">
        <v>2.92</v>
      </c>
      <c r="K3397" s="2">
        <f t="shared" si="159"/>
        <v>231147200</v>
      </c>
      <c r="L3397" s="2">
        <f t="shared" si="160"/>
        <v>-0.32299763959935485</v>
      </c>
      <c r="M3397" s="2">
        <f t="shared" si="161"/>
        <v>0.46005316092948562</v>
      </c>
    </row>
    <row r="3398" spans="1:13" x14ac:dyDescent="0.25">
      <c r="A3398" s="1" t="s">
        <v>7903</v>
      </c>
      <c r="B3398" s="1" t="s">
        <v>7904</v>
      </c>
      <c r="C3398" s="1" t="s">
        <v>4536</v>
      </c>
      <c r="D3398" s="1" t="s">
        <v>54</v>
      </c>
      <c r="E3398" s="1" t="s">
        <v>266</v>
      </c>
      <c r="F3398" s="1" t="s">
        <v>7905</v>
      </c>
      <c r="G3398" s="1">
        <v>112850000</v>
      </c>
      <c r="H3398" s="1">
        <v>1870000</v>
      </c>
      <c r="I3398" s="1">
        <v>7740000</v>
      </c>
      <c r="J3398" s="3">
        <v>17.420000000000002</v>
      </c>
      <c r="K3398" s="2">
        <f t="shared" si="159"/>
        <v>134830800</v>
      </c>
      <c r="L3398" s="2">
        <f t="shared" si="160"/>
        <v>1.3869234625916334E-2</v>
      </c>
      <c r="M3398" s="2">
        <f t="shared" si="161"/>
        <v>0.83697493451051241</v>
      </c>
    </row>
    <row r="3399" spans="1:13" x14ac:dyDescent="0.25">
      <c r="A3399" s="1" t="s">
        <v>7906</v>
      </c>
      <c r="B3399" s="1" t="s">
        <v>7907</v>
      </c>
      <c r="C3399" s="1" t="s">
        <v>4536</v>
      </c>
      <c r="D3399" s="1" t="s">
        <v>13</v>
      </c>
      <c r="E3399" s="1" t="s">
        <v>43</v>
      </c>
      <c r="F3399" s="1" t="s">
        <v>7908</v>
      </c>
      <c r="G3399" s="1">
        <v>2110000000</v>
      </c>
      <c r="H3399" s="1">
        <v>495760000</v>
      </c>
      <c r="I3399" s="1">
        <v>102110000</v>
      </c>
      <c r="J3399" s="3">
        <v>116.05</v>
      </c>
      <c r="K3399" s="2">
        <f t="shared" si="159"/>
        <v>11849865500</v>
      </c>
      <c r="L3399" s="2">
        <f t="shared" si="160"/>
        <v>4.1836761775903702E-2</v>
      </c>
      <c r="M3399" s="2">
        <f t="shared" si="161"/>
        <v>0.17806109276092627</v>
      </c>
    </row>
    <row r="3400" spans="1:13" x14ac:dyDescent="0.25">
      <c r="A3400" s="1" t="s">
        <v>7909</v>
      </c>
      <c r="B3400" s="1" t="s">
        <v>7910</v>
      </c>
      <c r="C3400" s="1" t="s">
        <v>4536</v>
      </c>
      <c r="D3400" s="1" t="s">
        <v>54</v>
      </c>
      <c r="E3400" s="1" t="s">
        <v>640</v>
      </c>
      <c r="F3400" s="1" t="s">
        <v>7911</v>
      </c>
      <c r="G3400" s="1">
        <v>1820000000</v>
      </c>
      <c r="H3400" s="1">
        <v>111030000</v>
      </c>
      <c r="I3400" s="1">
        <v>27480000</v>
      </c>
      <c r="J3400" s="3">
        <v>202.77</v>
      </c>
      <c r="K3400" s="2">
        <f t="shared" si="159"/>
        <v>5572119600</v>
      </c>
      <c r="L3400" s="2">
        <f t="shared" si="160"/>
        <v>1.9925990102581431E-2</v>
      </c>
      <c r="M3400" s="2">
        <f t="shared" si="161"/>
        <v>0.32662615497341441</v>
      </c>
    </row>
    <row r="3401" spans="1:13" x14ac:dyDescent="0.25">
      <c r="A3401" s="1" t="s">
        <v>7912</v>
      </c>
      <c r="B3401" s="1" t="s">
        <v>7913</v>
      </c>
      <c r="C3401" s="1" t="s">
        <v>4536</v>
      </c>
      <c r="D3401" s="1" t="s">
        <v>13</v>
      </c>
      <c r="E3401" s="1" t="s">
        <v>43</v>
      </c>
      <c r="F3401" s="1" t="s">
        <v>7914</v>
      </c>
      <c r="G3401" s="1">
        <v>90400000</v>
      </c>
      <c r="H3401" s="1">
        <v>14570000</v>
      </c>
      <c r="I3401" s="1">
        <v>35730000</v>
      </c>
      <c r="J3401" s="3">
        <v>13.46</v>
      </c>
      <c r="K3401" s="2">
        <f t="shared" si="159"/>
        <v>480925800.00000006</v>
      </c>
      <c r="L3401" s="2">
        <f t="shared" si="160"/>
        <v>3.0295733770157471E-2</v>
      </c>
      <c r="M3401" s="2">
        <f t="shared" si="161"/>
        <v>0.18797078468237718</v>
      </c>
    </row>
    <row r="3402" spans="1:13" x14ac:dyDescent="0.25">
      <c r="A3402" s="1" t="s">
        <v>7915</v>
      </c>
      <c r="B3402" s="1" t="s">
        <v>7916</v>
      </c>
      <c r="C3402" s="1" t="s">
        <v>4536</v>
      </c>
      <c r="D3402" s="1" t="s">
        <v>13</v>
      </c>
      <c r="E3402" s="1" t="s">
        <v>17</v>
      </c>
      <c r="F3402" s="1" t="s">
        <v>7917</v>
      </c>
      <c r="G3402" s="1">
        <v>76830000</v>
      </c>
      <c r="H3402" s="1">
        <v>12240000</v>
      </c>
      <c r="I3402" s="1">
        <v>5480000</v>
      </c>
      <c r="J3402" s="3">
        <v>19.25</v>
      </c>
      <c r="K3402" s="2">
        <f t="shared" si="159"/>
        <v>105490000</v>
      </c>
      <c r="L3402" s="2">
        <f t="shared" si="160"/>
        <v>0.11602995544601384</v>
      </c>
      <c r="M3402" s="2">
        <f t="shared" si="161"/>
        <v>0.72831548014029768</v>
      </c>
    </row>
    <row r="3403" spans="1:13" x14ac:dyDescent="0.25">
      <c r="A3403" s="1" t="s">
        <v>7918</v>
      </c>
      <c r="B3403" s="1" t="s">
        <v>7919</v>
      </c>
      <c r="C3403" s="1" t="s">
        <v>4536</v>
      </c>
      <c r="D3403" s="1" t="s">
        <v>77</v>
      </c>
      <c r="E3403" s="1" t="s">
        <v>194</v>
      </c>
      <c r="F3403" s="1" t="s">
        <v>7920</v>
      </c>
      <c r="G3403" s="1">
        <v>209920000</v>
      </c>
      <c r="H3403" s="1">
        <v>-41670000</v>
      </c>
      <c r="I3403" s="1">
        <v>46080000</v>
      </c>
      <c r="J3403" s="3">
        <v>12.22</v>
      </c>
      <c r="K3403" s="2">
        <f t="shared" si="159"/>
        <v>563097600</v>
      </c>
      <c r="L3403" s="2">
        <f t="shared" si="160"/>
        <v>-7.400138093289689E-2</v>
      </c>
      <c r="M3403" s="2">
        <f t="shared" si="161"/>
        <v>0.37279505364611748</v>
      </c>
    </row>
    <row r="3404" spans="1:13" x14ac:dyDescent="0.25">
      <c r="A3404" s="1" t="s">
        <v>7921</v>
      </c>
      <c r="B3404" s="1" t="s">
        <v>7922</v>
      </c>
      <c r="C3404" s="1" t="s">
        <v>4536</v>
      </c>
      <c r="D3404" s="1" t="s">
        <v>128</v>
      </c>
      <c r="E3404" s="1" t="s">
        <v>307</v>
      </c>
      <c r="F3404" s="1" t="s">
        <v>7923</v>
      </c>
      <c r="G3404" s="1">
        <v>1480000000</v>
      </c>
      <c r="H3404" s="1">
        <v>117350000</v>
      </c>
      <c r="I3404" s="1">
        <v>157880000</v>
      </c>
      <c r="J3404" s="3">
        <v>14.84</v>
      </c>
      <c r="K3404" s="2">
        <f t="shared" si="159"/>
        <v>2342939200</v>
      </c>
      <c r="L3404" s="2">
        <f t="shared" si="160"/>
        <v>5.0086660379407198E-2</v>
      </c>
      <c r="M3404" s="2">
        <f t="shared" si="161"/>
        <v>0.63168519268447088</v>
      </c>
    </row>
    <row r="3405" spans="1:13" x14ac:dyDescent="0.25">
      <c r="A3405" s="1" t="s">
        <v>7924</v>
      </c>
      <c r="B3405" s="1" t="s">
        <v>7925</v>
      </c>
      <c r="C3405" s="1" t="s">
        <v>4536</v>
      </c>
      <c r="D3405" s="1" t="s">
        <v>13</v>
      </c>
      <c r="E3405" s="1" t="s">
        <v>34</v>
      </c>
      <c r="F3405" s="1" t="s">
        <v>7926</v>
      </c>
      <c r="G3405" s="1">
        <v>514580000.00000012</v>
      </c>
      <c r="H3405" s="1">
        <v>83880000</v>
      </c>
      <c r="I3405" s="1">
        <v>65220000</v>
      </c>
      <c r="J3405" s="3">
        <v>12.05</v>
      </c>
      <c r="K3405" s="2">
        <f t="shared" si="159"/>
        <v>785901000</v>
      </c>
      <c r="L3405" s="2">
        <f t="shared" si="160"/>
        <v>0.10673100046952479</v>
      </c>
      <c r="M3405" s="2">
        <f t="shared" si="161"/>
        <v>0.65476440416795512</v>
      </c>
    </row>
    <row r="3406" spans="1:13" x14ac:dyDescent="0.25">
      <c r="A3406" s="1" t="s">
        <v>7927</v>
      </c>
      <c r="B3406" s="1" t="s">
        <v>7928</v>
      </c>
      <c r="C3406" s="1" t="s">
        <v>4536</v>
      </c>
      <c r="D3406" s="1" t="s">
        <v>26</v>
      </c>
      <c r="E3406" s="1" t="s">
        <v>435</v>
      </c>
      <c r="F3406" s="1" t="s">
        <v>7929</v>
      </c>
      <c r="G3406" s="1">
        <v>981000000</v>
      </c>
      <c r="H3406" s="1">
        <v>688000000</v>
      </c>
      <c r="I3406" s="1">
        <v>147000000</v>
      </c>
      <c r="J3406" s="3">
        <v>52.39</v>
      </c>
      <c r="K3406" s="2">
        <f t="shared" si="159"/>
        <v>7701330000</v>
      </c>
      <c r="L3406" s="2">
        <f t="shared" si="160"/>
        <v>8.9335218721961013E-2</v>
      </c>
      <c r="M3406" s="2">
        <f t="shared" si="161"/>
        <v>0.12738059529977289</v>
      </c>
    </row>
    <row r="3407" spans="1:13" x14ac:dyDescent="0.25">
      <c r="A3407" s="1" t="s">
        <v>7927</v>
      </c>
      <c r="B3407" s="1" t="s">
        <v>7930</v>
      </c>
      <c r="C3407" s="1" t="s">
        <v>4536</v>
      </c>
      <c r="D3407" s="1" t="s">
        <v>26</v>
      </c>
      <c r="E3407" s="1" t="s">
        <v>435</v>
      </c>
      <c r="F3407" s="1" t="s">
        <v>7929</v>
      </c>
      <c r="G3407" s="1">
        <v>981000000</v>
      </c>
      <c r="H3407" s="1">
        <v>688000000</v>
      </c>
      <c r="I3407" s="1">
        <v>147000000</v>
      </c>
      <c r="J3407" s="3">
        <v>52.27</v>
      </c>
      <c r="K3407" s="2">
        <f t="shared" si="159"/>
        <v>7683690000</v>
      </c>
      <c r="L3407" s="2">
        <f t="shared" si="160"/>
        <v>8.9540312011546538E-2</v>
      </c>
      <c r="M3407" s="2">
        <f t="shared" si="161"/>
        <v>0.12767303209785924</v>
      </c>
    </row>
    <row r="3408" spans="1:13" x14ac:dyDescent="0.25">
      <c r="A3408" s="1" t="s">
        <v>7931</v>
      </c>
      <c r="B3408" s="1" t="s">
        <v>7932</v>
      </c>
      <c r="C3408" s="1" t="s">
        <v>4536</v>
      </c>
      <c r="D3408" s="1" t="s">
        <v>26</v>
      </c>
      <c r="E3408" s="1" t="s">
        <v>911</v>
      </c>
      <c r="F3408" s="1" t="s">
        <v>7933</v>
      </c>
      <c r="G3408" s="1">
        <v>7490000000</v>
      </c>
      <c r="H3408" s="1">
        <v>-4050000000</v>
      </c>
      <c r="I3408" s="1">
        <v>425680000</v>
      </c>
      <c r="J3408" s="3">
        <v>17.39</v>
      </c>
      <c r="K3408" s="2">
        <f t="shared" si="159"/>
        <v>7402575200</v>
      </c>
      <c r="L3408" s="2">
        <f t="shared" si="160"/>
        <v>-0.54710690409467233</v>
      </c>
      <c r="M3408" s="2">
        <f t="shared" si="161"/>
        <v>1.0118100522639744</v>
      </c>
    </row>
    <row r="3409" spans="1:13" x14ac:dyDescent="0.25">
      <c r="A3409" s="1" t="s">
        <v>7931</v>
      </c>
      <c r="B3409" s="1" t="s">
        <v>7934</v>
      </c>
      <c r="C3409" s="1" t="s">
        <v>4536</v>
      </c>
      <c r="D3409" s="1" t="s">
        <v>26</v>
      </c>
      <c r="E3409" s="1" t="s">
        <v>911</v>
      </c>
      <c r="F3409" s="1" t="s">
        <v>7933</v>
      </c>
      <c r="G3409" s="1">
        <v>7490000000</v>
      </c>
      <c r="H3409" s="1">
        <v>-4050000000</v>
      </c>
      <c r="I3409" s="1">
        <v>425680000</v>
      </c>
      <c r="J3409" s="3">
        <v>17.25</v>
      </c>
      <c r="K3409" s="2">
        <f t="shared" si="159"/>
        <v>7342980000</v>
      </c>
      <c r="L3409" s="2">
        <f t="shared" si="160"/>
        <v>-0.55154719201196245</v>
      </c>
      <c r="M3409" s="2">
        <f t="shared" si="161"/>
        <v>1.0200218439924935</v>
      </c>
    </row>
    <row r="3410" spans="1:13" x14ac:dyDescent="0.25">
      <c r="A3410" s="1" t="s">
        <v>7931</v>
      </c>
      <c r="B3410" s="1" t="s">
        <v>7935</v>
      </c>
      <c r="C3410" s="1" t="s">
        <v>4536</v>
      </c>
      <c r="D3410" s="1" t="s">
        <v>26</v>
      </c>
      <c r="E3410" s="1" t="s">
        <v>911</v>
      </c>
      <c r="F3410" s="1" t="s">
        <v>7933</v>
      </c>
      <c r="G3410" s="1">
        <v>7490000000</v>
      </c>
      <c r="H3410" s="1">
        <v>-4050000000</v>
      </c>
      <c r="I3410" s="1">
        <v>425680000</v>
      </c>
      <c r="J3410" s="3">
        <v>17.98</v>
      </c>
      <c r="K3410" s="2">
        <f t="shared" si="159"/>
        <v>7653726400</v>
      </c>
      <c r="L3410" s="2">
        <f t="shared" si="160"/>
        <v>-0.5291540079091408</v>
      </c>
      <c r="M3410" s="2">
        <f t="shared" si="161"/>
        <v>0.97860827635542347</v>
      </c>
    </row>
    <row r="3411" spans="1:13" x14ac:dyDescent="0.25">
      <c r="A3411" s="1" t="s">
        <v>7936</v>
      </c>
      <c r="B3411" s="1" t="s">
        <v>7937</v>
      </c>
      <c r="C3411" s="1" t="s">
        <v>4536</v>
      </c>
      <c r="D3411" s="1" t="s">
        <v>13</v>
      </c>
      <c r="E3411" s="1" t="s">
        <v>17</v>
      </c>
      <c r="F3411" s="1" t="s">
        <v>7938</v>
      </c>
      <c r="G3411" s="1">
        <v>95010000</v>
      </c>
      <c r="H3411" s="1">
        <v>12540000</v>
      </c>
      <c r="I3411" s="1">
        <v>11420000</v>
      </c>
      <c r="J3411" s="3">
        <v>15.04</v>
      </c>
      <c r="K3411" s="2">
        <f t="shared" si="159"/>
        <v>171756800</v>
      </c>
      <c r="L3411" s="2">
        <f t="shared" si="160"/>
        <v>7.3010209784998323E-2</v>
      </c>
      <c r="M3411" s="2">
        <f t="shared" si="161"/>
        <v>0.55316587174423371</v>
      </c>
    </row>
    <row r="3412" spans="1:13" x14ac:dyDescent="0.25">
      <c r="A3412" s="1" t="s">
        <v>7939</v>
      </c>
      <c r="B3412" s="1" t="s">
        <v>7940</v>
      </c>
      <c r="C3412" s="1" t="s">
        <v>4536</v>
      </c>
      <c r="D3412" s="1" t="s">
        <v>251</v>
      </c>
      <c r="E3412" s="1" t="s">
        <v>309</v>
      </c>
      <c r="F3412" s="1" t="s">
        <v>7941</v>
      </c>
      <c r="G3412" s="1">
        <v>686680000</v>
      </c>
      <c r="H3412" s="1">
        <v>-8410000</v>
      </c>
      <c r="I3412" s="1">
        <v>21200000</v>
      </c>
      <c r="J3412" s="3">
        <v>10.28</v>
      </c>
      <c r="K3412" s="2">
        <f t="shared" si="159"/>
        <v>217936000</v>
      </c>
      <c r="L3412" s="2">
        <f t="shared" si="160"/>
        <v>-3.8589310623302252E-2</v>
      </c>
      <c r="M3412" s="2">
        <f t="shared" si="161"/>
        <v>3.1508332721532928</v>
      </c>
    </row>
    <row r="3413" spans="1:13" x14ac:dyDescent="0.25">
      <c r="A3413" s="1" t="s">
        <v>7942</v>
      </c>
      <c r="B3413" s="1" t="s">
        <v>7943</v>
      </c>
      <c r="C3413" s="1" t="s">
        <v>4536</v>
      </c>
      <c r="D3413" s="1" t="s">
        <v>128</v>
      </c>
      <c r="E3413" s="1" t="s">
        <v>319</v>
      </c>
      <c r="F3413" s="1" t="s">
        <v>7944</v>
      </c>
      <c r="G3413" s="1">
        <v>0</v>
      </c>
      <c r="H3413" s="1">
        <v>-547000</v>
      </c>
      <c r="I3413" s="1">
        <v>1780000</v>
      </c>
      <c r="J3413" s="3">
        <v>6.58</v>
      </c>
      <c r="K3413" s="2">
        <f t="shared" si="159"/>
        <v>11712400</v>
      </c>
      <c r="L3413" s="2">
        <f t="shared" si="160"/>
        <v>-4.6702639937160617E-2</v>
      </c>
      <c r="M3413" s="2">
        <f t="shared" si="161"/>
        <v>0</v>
      </c>
    </row>
    <row r="3414" spans="1:13" x14ac:dyDescent="0.25">
      <c r="A3414" s="1" t="s">
        <v>7945</v>
      </c>
      <c r="B3414" s="1" t="s">
        <v>7946</v>
      </c>
      <c r="C3414" s="1" t="s">
        <v>4536</v>
      </c>
      <c r="D3414" s="1" t="s">
        <v>2</v>
      </c>
      <c r="E3414" s="1" t="s">
        <v>248</v>
      </c>
      <c r="F3414" s="1" t="s">
        <v>7947</v>
      </c>
      <c r="G3414" s="1">
        <v>1470000000</v>
      </c>
      <c r="H3414" s="1">
        <v>-130680000</v>
      </c>
      <c r="I3414" s="1">
        <v>31970000</v>
      </c>
      <c r="J3414" s="3">
        <v>12.26</v>
      </c>
      <c r="K3414" s="2">
        <f t="shared" si="159"/>
        <v>391952200</v>
      </c>
      <c r="L3414" s="2">
        <f t="shared" si="160"/>
        <v>-0.33340800230232154</v>
      </c>
      <c r="M3414" s="2">
        <f t="shared" si="161"/>
        <v>3.7504573261739571</v>
      </c>
    </row>
    <row r="3415" spans="1:13" x14ac:dyDescent="0.25">
      <c r="A3415" s="1" t="s">
        <v>7948</v>
      </c>
      <c r="B3415" s="1" t="s">
        <v>7949</v>
      </c>
      <c r="C3415" s="1" t="s">
        <v>4536</v>
      </c>
      <c r="D3415" s="1" t="s">
        <v>95</v>
      </c>
      <c r="E3415" s="1" t="s">
        <v>132</v>
      </c>
      <c r="F3415" s="1" t="s">
        <v>7950</v>
      </c>
      <c r="G3415" s="1">
        <v>4190000000</v>
      </c>
      <c r="H3415" s="1">
        <v>545250000</v>
      </c>
      <c r="I3415" s="1">
        <v>58220000</v>
      </c>
      <c r="J3415" s="3">
        <v>244.75</v>
      </c>
      <c r="K3415" s="2">
        <f t="shared" si="159"/>
        <v>14249345000</v>
      </c>
      <c r="L3415" s="2">
        <f t="shared" si="160"/>
        <v>3.8264916738278143E-2</v>
      </c>
      <c r="M3415" s="2">
        <f t="shared" si="161"/>
        <v>0.29404860363757068</v>
      </c>
    </row>
    <row r="3416" spans="1:13" x14ac:dyDescent="0.25">
      <c r="A3416" s="1" t="s">
        <v>7951</v>
      </c>
      <c r="B3416" s="1" t="s">
        <v>7952</v>
      </c>
      <c r="C3416" s="1" t="s">
        <v>4536</v>
      </c>
      <c r="D3416" s="1" t="s">
        <v>77</v>
      </c>
      <c r="E3416" s="1" t="s">
        <v>194</v>
      </c>
      <c r="F3416" s="1" t="s">
        <v>7953</v>
      </c>
      <c r="G3416" s="1">
        <v>5980000</v>
      </c>
      <c r="H3416" s="1">
        <v>-2690000</v>
      </c>
      <c r="I3416" s="1">
        <v>4880000</v>
      </c>
      <c r="J3416" s="3">
        <v>1.51</v>
      </c>
      <c r="K3416" s="2">
        <f t="shared" si="159"/>
        <v>7368800</v>
      </c>
      <c r="L3416" s="2">
        <f t="shared" si="160"/>
        <v>-0.3650526544349148</v>
      </c>
      <c r="M3416" s="2">
        <f t="shared" si="161"/>
        <v>0.81152969275865816</v>
      </c>
    </row>
    <row r="3417" spans="1:13" x14ac:dyDescent="0.25">
      <c r="A3417" s="1" t="s">
        <v>7954</v>
      </c>
      <c r="B3417" s="1" t="s">
        <v>7955</v>
      </c>
      <c r="C3417" s="1" t="s">
        <v>4536</v>
      </c>
      <c r="D3417" s="1" t="s">
        <v>50</v>
      </c>
      <c r="E3417" s="1" t="s">
        <v>51</v>
      </c>
      <c r="F3417" s="1" t="s">
        <v>7956</v>
      </c>
      <c r="G3417" s="1">
        <v>691140000</v>
      </c>
      <c r="H3417" s="1">
        <v>-5270000</v>
      </c>
      <c r="I3417" s="1">
        <v>5870000</v>
      </c>
      <c r="J3417" s="3">
        <v>12.44</v>
      </c>
      <c r="K3417" s="2">
        <f t="shared" si="159"/>
        <v>73022800</v>
      </c>
      <c r="L3417" s="2">
        <f t="shared" si="160"/>
        <v>-7.2169240292073167E-2</v>
      </c>
      <c r="M3417" s="2">
        <f t="shared" si="161"/>
        <v>9.4647151300689654</v>
      </c>
    </row>
    <row r="3418" spans="1:13" x14ac:dyDescent="0.25">
      <c r="A3418" s="1" t="s">
        <v>7957</v>
      </c>
      <c r="B3418" s="1" t="s">
        <v>7958</v>
      </c>
      <c r="C3418" s="1" t="s">
        <v>4536</v>
      </c>
      <c r="D3418" s="1" t="s">
        <v>251</v>
      </c>
      <c r="E3418" s="1" t="s">
        <v>1006</v>
      </c>
      <c r="F3418" s="1" t="s">
        <v>7959</v>
      </c>
      <c r="G3418" s="1">
        <v>189140000</v>
      </c>
      <c r="H3418" s="1">
        <v>54460000</v>
      </c>
      <c r="I3418" s="1">
        <v>25070000</v>
      </c>
      <c r="J3418" s="3">
        <v>21.25</v>
      </c>
      <c r="K3418" s="2">
        <f t="shared" si="159"/>
        <v>532737500</v>
      </c>
      <c r="L3418" s="2">
        <f t="shared" si="160"/>
        <v>0.10222670639855463</v>
      </c>
      <c r="M3418" s="2">
        <f t="shared" si="161"/>
        <v>0.35503413970294939</v>
      </c>
    </row>
    <row r="3419" spans="1:13" x14ac:dyDescent="0.25">
      <c r="A3419" s="1" t="s">
        <v>7960</v>
      </c>
      <c r="B3419" s="1" t="s">
        <v>7961</v>
      </c>
      <c r="C3419" s="1" t="s">
        <v>4536</v>
      </c>
      <c r="D3419" s="1" t="s">
        <v>39</v>
      </c>
      <c r="E3419" s="1" t="s">
        <v>40</v>
      </c>
      <c r="F3419" s="1" t="s">
        <v>7962</v>
      </c>
      <c r="G3419" s="1">
        <v>285140000</v>
      </c>
      <c r="H3419" s="1">
        <v>-518250000</v>
      </c>
      <c r="I3419" s="1">
        <v>176080000</v>
      </c>
      <c r="J3419" s="3">
        <v>56.36</v>
      </c>
      <c r="K3419" s="2">
        <f t="shared" si="159"/>
        <v>9923868800</v>
      </c>
      <c r="L3419" s="2">
        <f t="shared" si="160"/>
        <v>-5.222257674345715E-2</v>
      </c>
      <c r="M3419" s="2">
        <f t="shared" si="161"/>
        <v>2.8732745842024836E-2</v>
      </c>
    </row>
    <row r="3420" spans="1:13" x14ac:dyDescent="0.25">
      <c r="A3420" s="1" t="s">
        <v>7963</v>
      </c>
      <c r="B3420" s="1" t="s">
        <v>7964</v>
      </c>
      <c r="C3420" s="1" t="s">
        <v>4536</v>
      </c>
      <c r="D3420" s="1" t="s">
        <v>39</v>
      </c>
      <c r="E3420" s="1" t="s">
        <v>40</v>
      </c>
      <c r="F3420" s="1" t="s">
        <v>7965</v>
      </c>
      <c r="G3420" s="1">
        <v>226210</v>
      </c>
      <c r="H3420" s="1">
        <v>-6660000</v>
      </c>
      <c r="I3420" s="1">
        <v>6610000</v>
      </c>
      <c r="J3420" s="3">
        <v>2.7</v>
      </c>
      <c r="K3420" s="2">
        <f t="shared" si="159"/>
        <v>17847000</v>
      </c>
      <c r="L3420" s="2">
        <f t="shared" si="160"/>
        <v>-0.37317196167423095</v>
      </c>
      <c r="M3420" s="2">
        <f t="shared" si="161"/>
        <v>1.2674959376926094E-2</v>
      </c>
    </row>
    <row r="3421" spans="1:13" x14ac:dyDescent="0.25">
      <c r="A3421" s="1" t="s">
        <v>7966</v>
      </c>
      <c r="B3421" s="1" t="s">
        <v>7967</v>
      </c>
      <c r="C3421" s="1" t="s">
        <v>4536</v>
      </c>
      <c r="D3421" s="1" t="s">
        <v>39</v>
      </c>
      <c r="E3421" s="1" t="s">
        <v>40</v>
      </c>
      <c r="F3421" s="1" t="s">
        <v>7968</v>
      </c>
      <c r="G3421" s="1">
        <v>103270000</v>
      </c>
      <c r="H3421" s="1">
        <v>-99560000</v>
      </c>
      <c r="I3421" s="1">
        <v>29960000</v>
      </c>
      <c r="J3421" s="3">
        <v>6.15</v>
      </c>
      <c r="K3421" s="2">
        <f t="shared" si="159"/>
        <v>184254000</v>
      </c>
      <c r="L3421" s="2">
        <f t="shared" si="160"/>
        <v>-0.54034105094054941</v>
      </c>
      <c r="M3421" s="2">
        <f t="shared" si="161"/>
        <v>0.56047629902200224</v>
      </c>
    </row>
    <row r="3422" spans="1:13" x14ac:dyDescent="0.25">
      <c r="A3422" s="1" t="s">
        <v>7969</v>
      </c>
      <c r="B3422" s="1" t="s">
        <v>7970</v>
      </c>
      <c r="C3422" s="1" t="s">
        <v>4536</v>
      </c>
      <c r="D3422" s="1" t="s">
        <v>548</v>
      </c>
      <c r="E3422" s="1" t="s">
        <v>549</v>
      </c>
      <c r="F3422" s="1" t="s">
        <v>7971</v>
      </c>
      <c r="G3422" s="1">
        <v>152550000</v>
      </c>
      <c r="H3422" s="1">
        <v>-20600000</v>
      </c>
      <c r="I3422" s="1">
        <v>33910000</v>
      </c>
      <c r="J3422" s="3">
        <v>10.27</v>
      </c>
      <c r="K3422" s="2">
        <f t="shared" si="159"/>
        <v>348255700</v>
      </c>
      <c r="L3422" s="2">
        <f t="shared" si="160"/>
        <v>-5.9151939221669593E-2</v>
      </c>
      <c r="M3422" s="2">
        <f t="shared" si="161"/>
        <v>0.43804021010998528</v>
      </c>
    </row>
    <row r="3423" spans="1:13" x14ac:dyDescent="0.25">
      <c r="A3423" s="1" t="s">
        <v>7972</v>
      </c>
      <c r="B3423" s="1" t="s">
        <v>7973</v>
      </c>
      <c r="C3423" s="1" t="s">
        <v>4536</v>
      </c>
      <c r="D3423" s="1" t="s">
        <v>77</v>
      </c>
      <c r="E3423" s="1" t="s">
        <v>78</v>
      </c>
      <c r="F3423" s="1" t="s">
        <v>7974</v>
      </c>
      <c r="G3423" s="1">
        <v>2360000000</v>
      </c>
      <c r="H3423" s="1">
        <v>259490000</v>
      </c>
      <c r="I3423" s="1">
        <v>25100000</v>
      </c>
      <c r="J3423" s="3">
        <v>241.07</v>
      </c>
      <c r="K3423" s="2">
        <f t="shared" si="159"/>
        <v>6050857000</v>
      </c>
      <c r="L3423" s="2">
        <f t="shared" si="160"/>
        <v>4.2884834330079197E-2</v>
      </c>
      <c r="M3423" s="2">
        <f t="shared" si="161"/>
        <v>0.39002739611926046</v>
      </c>
    </row>
    <row r="3424" spans="1:13" x14ac:dyDescent="0.25">
      <c r="A3424" s="1" t="s">
        <v>7975</v>
      </c>
      <c r="B3424" s="1" t="s">
        <v>7976</v>
      </c>
      <c r="C3424" s="1" t="s">
        <v>4536</v>
      </c>
      <c r="D3424" s="1" t="s">
        <v>39</v>
      </c>
      <c r="E3424" s="1" t="s">
        <v>824</v>
      </c>
      <c r="F3424" s="1" t="s">
        <v>7977</v>
      </c>
      <c r="G3424" s="1">
        <v>213400000</v>
      </c>
      <c r="H3424" s="1">
        <v>2540000</v>
      </c>
      <c r="I3424" s="1">
        <v>12570000</v>
      </c>
      <c r="J3424" s="3">
        <v>6.12</v>
      </c>
      <c r="K3424" s="2">
        <f t="shared" si="159"/>
        <v>76928400</v>
      </c>
      <c r="L3424" s="2">
        <f t="shared" si="160"/>
        <v>3.3017715174109952E-2</v>
      </c>
      <c r="M3424" s="2">
        <f t="shared" si="161"/>
        <v>2.7740080386437258</v>
      </c>
    </row>
    <row r="3425" spans="1:13" x14ac:dyDescent="0.25">
      <c r="A3425" s="1" t="s">
        <v>7978</v>
      </c>
      <c r="B3425" s="1" t="s">
        <v>7979</v>
      </c>
      <c r="C3425" s="1" t="s">
        <v>4536</v>
      </c>
      <c r="D3425" s="1" t="s">
        <v>39</v>
      </c>
      <c r="E3425" s="1" t="s">
        <v>272</v>
      </c>
      <c r="F3425" s="1" t="s">
        <v>7980</v>
      </c>
      <c r="G3425" s="1">
        <v>13850000</v>
      </c>
      <c r="H3425" s="1">
        <v>-22130000</v>
      </c>
      <c r="I3425" s="1">
        <v>8530000</v>
      </c>
      <c r="J3425" s="3">
        <v>5.0599999999999996</v>
      </c>
      <c r="K3425" s="2">
        <f t="shared" si="159"/>
        <v>43161800</v>
      </c>
      <c r="L3425" s="2">
        <f t="shared" si="160"/>
        <v>-0.51272189760389975</v>
      </c>
      <c r="M3425" s="2">
        <f t="shared" si="161"/>
        <v>0.32088559791296933</v>
      </c>
    </row>
    <row r="3426" spans="1:13" x14ac:dyDescent="0.25">
      <c r="A3426" s="1" t="s">
        <v>7981</v>
      </c>
      <c r="B3426" s="1" t="s">
        <v>7982</v>
      </c>
      <c r="C3426" s="1" t="s">
        <v>4536</v>
      </c>
      <c r="D3426" s="1" t="s">
        <v>251</v>
      </c>
      <c r="E3426" s="1" t="s">
        <v>1006</v>
      </c>
      <c r="F3426" s="1" t="s">
        <v>7983</v>
      </c>
      <c r="G3426" s="1">
        <v>2360000000</v>
      </c>
      <c r="H3426" s="1">
        <v>199230000</v>
      </c>
      <c r="I3426" s="1">
        <v>23650000</v>
      </c>
      <c r="J3426" s="3">
        <v>102.05</v>
      </c>
      <c r="K3426" s="2">
        <f t="shared" si="159"/>
        <v>2413482500</v>
      </c>
      <c r="L3426" s="2">
        <f t="shared" si="160"/>
        <v>8.254876511431096E-2</v>
      </c>
      <c r="M3426" s="2">
        <f t="shared" si="161"/>
        <v>0.97784011278308425</v>
      </c>
    </row>
    <row r="3427" spans="1:13" x14ac:dyDescent="0.25">
      <c r="A3427" s="1" t="s">
        <v>7984</v>
      </c>
      <c r="B3427" s="1" t="s">
        <v>7985</v>
      </c>
      <c r="C3427" s="1" t="s">
        <v>4536</v>
      </c>
      <c r="D3427" s="1" t="s">
        <v>77</v>
      </c>
      <c r="E3427" s="1" t="s">
        <v>2533</v>
      </c>
      <c r="F3427" s="1" t="s">
        <v>7986</v>
      </c>
      <c r="G3427" s="1">
        <v>11920000</v>
      </c>
      <c r="H3427" s="1">
        <v>-6920000</v>
      </c>
      <c r="I3427" s="1">
        <v>478700</v>
      </c>
      <c r="J3427" s="3">
        <v>0.98</v>
      </c>
      <c r="K3427" s="1">
        <f t="shared" si="159"/>
        <v>469126</v>
      </c>
      <c r="L3427" s="1">
        <f t="shared" si="160"/>
        <v>-14.750834530595192</v>
      </c>
      <c r="M3427" s="1">
        <f t="shared" si="161"/>
        <v>25.408951965996341</v>
      </c>
    </row>
    <row r="3428" spans="1:13" x14ac:dyDescent="0.25">
      <c r="A3428" s="1" t="s">
        <v>7987</v>
      </c>
      <c r="B3428" s="1" t="s">
        <v>7988</v>
      </c>
      <c r="C3428" s="1" t="s">
        <v>4536</v>
      </c>
      <c r="D3428" s="1" t="s">
        <v>39</v>
      </c>
      <c r="E3428" s="1" t="s">
        <v>40</v>
      </c>
      <c r="F3428" s="1" t="s">
        <v>7989</v>
      </c>
      <c r="G3428" s="1">
        <v>131310000</v>
      </c>
      <c r="H3428" s="1">
        <v>52150000</v>
      </c>
      <c r="I3428" s="1">
        <v>17760000</v>
      </c>
      <c r="J3428" s="3">
        <v>81.5</v>
      </c>
      <c r="K3428" s="2">
        <f t="shared" si="159"/>
        <v>1447440000</v>
      </c>
      <c r="L3428" s="2">
        <f t="shared" si="160"/>
        <v>3.6029127286795998E-2</v>
      </c>
      <c r="M3428" s="2">
        <f t="shared" si="161"/>
        <v>9.0718786270933507E-2</v>
      </c>
    </row>
    <row r="3429" spans="1:13" x14ac:dyDescent="0.25">
      <c r="A3429" s="1" t="s">
        <v>7990</v>
      </c>
      <c r="B3429" s="1" t="s">
        <v>7991</v>
      </c>
      <c r="C3429" s="1" t="s">
        <v>4536</v>
      </c>
      <c r="D3429" s="1" t="s">
        <v>210</v>
      </c>
      <c r="E3429" s="1" t="s">
        <v>396</v>
      </c>
      <c r="F3429" s="1" t="s">
        <v>7992</v>
      </c>
      <c r="G3429" s="1">
        <v>202330000</v>
      </c>
      <c r="H3429" s="1">
        <v>-30900000</v>
      </c>
      <c r="I3429" s="1">
        <v>64040000.000000007</v>
      </c>
      <c r="J3429" s="3">
        <v>1.65</v>
      </c>
      <c r="K3429" s="2">
        <f t="shared" si="159"/>
        <v>105666000</v>
      </c>
      <c r="L3429" s="2">
        <f t="shared" si="160"/>
        <v>-0.29243086707171656</v>
      </c>
      <c r="M3429" s="2">
        <f t="shared" si="161"/>
        <v>1.9148070334828611</v>
      </c>
    </row>
    <row r="3430" spans="1:13" x14ac:dyDescent="0.25">
      <c r="A3430" s="1" t="s">
        <v>7993</v>
      </c>
      <c r="B3430" s="1" t="s">
        <v>7994</v>
      </c>
      <c r="C3430" s="1" t="s">
        <v>4536</v>
      </c>
      <c r="D3430" s="1" t="s">
        <v>128</v>
      </c>
      <c r="E3430" s="1" t="s">
        <v>307</v>
      </c>
      <c r="F3430" s="1" t="s">
        <v>7995</v>
      </c>
      <c r="G3430" s="1">
        <v>39760000</v>
      </c>
      <c r="H3430" s="1">
        <v>8340000</v>
      </c>
      <c r="I3430" s="1">
        <v>26070000</v>
      </c>
      <c r="J3430" s="3">
        <v>1.1100000000000001</v>
      </c>
      <c r="K3430" s="2">
        <f t="shared" si="159"/>
        <v>28937700.000000004</v>
      </c>
      <c r="L3430" s="2">
        <f t="shared" si="160"/>
        <v>0.28820535149649068</v>
      </c>
      <c r="M3430" s="2">
        <f t="shared" si="161"/>
        <v>1.3739861841127663</v>
      </c>
    </row>
    <row r="3431" spans="1:13" x14ac:dyDescent="0.25">
      <c r="A3431" s="1" t="s">
        <v>7996</v>
      </c>
      <c r="B3431" s="1" t="s">
        <v>7997</v>
      </c>
      <c r="C3431" s="1" t="s">
        <v>4536</v>
      </c>
      <c r="D3431" s="1" t="s">
        <v>39</v>
      </c>
      <c r="E3431" s="1" t="s">
        <v>40</v>
      </c>
      <c r="F3431" s="1" t="s">
        <v>7998</v>
      </c>
      <c r="G3431" s="1">
        <v>353000</v>
      </c>
      <c r="H3431" s="1">
        <v>-50390000</v>
      </c>
      <c r="I3431" s="1">
        <v>53610000</v>
      </c>
      <c r="J3431" s="3">
        <v>1.72</v>
      </c>
      <c r="K3431" s="2">
        <f t="shared" si="159"/>
        <v>92209200</v>
      </c>
      <c r="L3431" s="2">
        <f t="shared" si="160"/>
        <v>-0.5464747552304976</v>
      </c>
      <c r="M3431" s="2">
        <f t="shared" si="161"/>
        <v>3.8282514109221205E-3</v>
      </c>
    </row>
    <row r="3432" spans="1:13" x14ac:dyDescent="0.25">
      <c r="A3432" s="1" t="s">
        <v>7999</v>
      </c>
      <c r="B3432" s="1" t="s">
        <v>8000</v>
      </c>
      <c r="C3432" s="1" t="s">
        <v>4536</v>
      </c>
      <c r="D3432" s="1" t="s">
        <v>26</v>
      </c>
      <c r="E3432" s="1" t="s">
        <v>27</v>
      </c>
      <c r="F3432" s="1" t="s">
        <v>8001</v>
      </c>
      <c r="G3432" s="1">
        <v>4510000000</v>
      </c>
      <c r="H3432" s="1">
        <v>-73600000</v>
      </c>
      <c r="I3432" s="1">
        <v>210000000</v>
      </c>
      <c r="J3432" s="3">
        <v>7.45</v>
      </c>
      <c r="K3432" s="2">
        <f t="shared" si="159"/>
        <v>1564500000</v>
      </c>
      <c r="L3432" s="2">
        <f t="shared" si="160"/>
        <v>-4.7043783956535634E-2</v>
      </c>
      <c r="M3432" s="2">
        <f t="shared" si="161"/>
        <v>2.8827101310322787</v>
      </c>
    </row>
    <row r="3433" spans="1:13" x14ac:dyDescent="0.25">
      <c r="A3433" s="1" t="s">
        <v>7999</v>
      </c>
      <c r="B3433" s="1" t="s">
        <v>8002</v>
      </c>
      <c r="C3433" s="1" t="s">
        <v>4536</v>
      </c>
      <c r="D3433" s="1" t="s">
        <v>26</v>
      </c>
      <c r="E3433" s="1" t="s">
        <v>27</v>
      </c>
      <c r="F3433" s="1" t="s">
        <v>8001</v>
      </c>
      <c r="G3433" s="1">
        <v>4510000000</v>
      </c>
      <c r="H3433" s="1">
        <v>-73600000</v>
      </c>
      <c r="I3433" s="1">
        <v>210000000</v>
      </c>
      <c r="J3433" s="3">
        <v>7.47</v>
      </c>
      <c r="K3433" s="2">
        <f t="shared" si="159"/>
        <v>1568700000</v>
      </c>
      <c r="L3433" s="2">
        <f t="shared" si="160"/>
        <v>-4.6917830050360168E-2</v>
      </c>
      <c r="M3433" s="2">
        <f t="shared" si="161"/>
        <v>2.8749920316185378</v>
      </c>
    </row>
    <row r="3434" spans="1:13" x14ac:dyDescent="0.25">
      <c r="A3434" s="1" t="s">
        <v>8003</v>
      </c>
      <c r="B3434" s="1" t="s">
        <v>8004</v>
      </c>
      <c r="C3434" s="1" t="s">
        <v>4536</v>
      </c>
      <c r="D3434" s="1" t="s">
        <v>166</v>
      </c>
      <c r="E3434" s="1" t="s">
        <v>314</v>
      </c>
      <c r="F3434" s="1" t="s">
        <v>8005</v>
      </c>
      <c r="G3434" s="1">
        <v>32850000000</v>
      </c>
      <c r="H3434" s="1">
        <v>6200000000</v>
      </c>
      <c r="I3434" s="1">
        <v>492290000</v>
      </c>
      <c r="J3434" s="3">
        <v>457.94</v>
      </c>
      <c r="K3434" s="2">
        <f t="shared" si="159"/>
        <v>225439282600</v>
      </c>
      <c r="L3434" s="2">
        <f t="shared" si="160"/>
        <v>2.7501861825034037E-2</v>
      </c>
      <c r="M3434" s="2">
        <f t="shared" si="161"/>
        <v>0.1457155098310271</v>
      </c>
    </row>
    <row r="3435" spans="1:13" x14ac:dyDescent="0.25">
      <c r="A3435" s="1" t="s">
        <v>8006</v>
      </c>
      <c r="B3435" s="1" t="s">
        <v>8007</v>
      </c>
      <c r="C3435" s="1" t="s">
        <v>4536</v>
      </c>
      <c r="D3435" s="1" t="s">
        <v>128</v>
      </c>
      <c r="E3435" s="1" t="s">
        <v>307</v>
      </c>
      <c r="F3435" s="1" t="s">
        <v>8008</v>
      </c>
      <c r="G3435" s="1">
        <v>378070000</v>
      </c>
      <c r="H3435" s="1">
        <v>26000000</v>
      </c>
      <c r="I3435" s="1">
        <v>30540000</v>
      </c>
      <c r="J3435" s="3">
        <v>10.220000000000001</v>
      </c>
      <c r="K3435" s="2">
        <f t="shared" si="159"/>
        <v>312118800</v>
      </c>
      <c r="L3435" s="2">
        <f t="shared" si="160"/>
        <v>8.3301614641604418E-2</v>
      </c>
      <c r="M3435" s="2">
        <f t="shared" si="161"/>
        <v>1.2113015941365917</v>
      </c>
    </row>
    <row r="3436" spans="1:13" x14ac:dyDescent="0.25">
      <c r="A3436" s="1" t="s">
        <v>8009</v>
      </c>
      <c r="B3436" s="1" t="s">
        <v>8010</v>
      </c>
      <c r="C3436" s="1" t="s">
        <v>4536</v>
      </c>
      <c r="D3436" s="1" t="s">
        <v>50</v>
      </c>
      <c r="E3436" s="1" t="s">
        <v>81</v>
      </c>
      <c r="F3436" s="1" t="s">
        <v>8011</v>
      </c>
      <c r="G3436" s="1">
        <v>569540000</v>
      </c>
      <c r="H3436" s="1">
        <v>-45610000</v>
      </c>
      <c r="I3436" s="1">
        <v>53260000</v>
      </c>
      <c r="J3436" s="3">
        <v>8.07</v>
      </c>
      <c r="K3436" s="2">
        <f t="shared" si="159"/>
        <v>429808200</v>
      </c>
      <c r="L3436" s="2">
        <f t="shared" si="160"/>
        <v>-0.10611710060440913</v>
      </c>
      <c r="M3436" s="2">
        <f t="shared" si="161"/>
        <v>1.3251026853373202</v>
      </c>
    </row>
    <row r="3437" spans="1:13" x14ac:dyDescent="0.25">
      <c r="A3437" s="1" t="s">
        <v>8012</v>
      </c>
      <c r="B3437" s="1" t="s">
        <v>8013</v>
      </c>
      <c r="C3437" s="1" t="s">
        <v>4536</v>
      </c>
      <c r="D3437" s="1" t="s">
        <v>77</v>
      </c>
      <c r="E3437" s="1" t="s">
        <v>194</v>
      </c>
      <c r="F3437" s="1" t="s">
        <v>8014</v>
      </c>
      <c r="G3437" s="1">
        <v>13940000</v>
      </c>
      <c r="H3437" s="1">
        <v>-383000</v>
      </c>
      <c r="I3437" s="1">
        <v>14830000</v>
      </c>
      <c r="J3437" s="3">
        <v>6.6</v>
      </c>
      <c r="K3437" s="2">
        <f t="shared" si="159"/>
        <v>97878000</v>
      </c>
      <c r="L3437" s="2">
        <f t="shared" si="160"/>
        <v>-3.9130345940865162E-3</v>
      </c>
      <c r="M3437" s="2">
        <f t="shared" si="161"/>
        <v>0.14242219906414108</v>
      </c>
    </row>
    <row r="3438" spans="1:13" x14ac:dyDescent="0.25">
      <c r="A3438" s="1" t="s">
        <v>8015</v>
      </c>
      <c r="B3438" s="1" t="s">
        <v>8016</v>
      </c>
      <c r="C3438" s="1" t="s">
        <v>4536</v>
      </c>
      <c r="D3438" s="1" t="s">
        <v>95</v>
      </c>
      <c r="E3438" s="1" t="s">
        <v>132</v>
      </c>
      <c r="F3438" s="1" t="s">
        <v>8017</v>
      </c>
      <c r="G3438" s="1">
        <v>18000000</v>
      </c>
      <c r="H3438" s="1">
        <v>-8570000</v>
      </c>
      <c r="I3438" s="1">
        <v>5690000</v>
      </c>
      <c r="J3438" s="3">
        <v>2.82</v>
      </c>
      <c r="K3438" s="2">
        <f t="shared" si="159"/>
        <v>16045800</v>
      </c>
      <c r="L3438" s="2">
        <f t="shared" si="160"/>
        <v>-0.53409614977127973</v>
      </c>
      <c r="M3438" s="2">
        <f t="shared" si="161"/>
        <v>1.1217888793329096</v>
      </c>
    </row>
    <row r="3439" spans="1:13" x14ac:dyDescent="0.25">
      <c r="A3439" s="1" t="s">
        <v>8018</v>
      </c>
      <c r="B3439" s="1" t="s">
        <v>8019</v>
      </c>
      <c r="C3439" s="1" t="s">
        <v>4536</v>
      </c>
      <c r="D3439" s="1" t="s">
        <v>95</v>
      </c>
      <c r="E3439" s="1" t="s">
        <v>506</v>
      </c>
      <c r="F3439" s="1" t="s">
        <v>8020</v>
      </c>
      <c r="G3439" s="1">
        <v>1770000000</v>
      </c>
      <c r="H3439" s="1">
        <v>-131600000</v>
      </c>
      <c r="I3439" s="1">
        <v>68300000</v>
      </c>
      <c r="J3439" s="3">
        <v>47.25</v>
      </c>
      <c r="K3439" s="2">
        <f t="shared" si="159"/>
        <v>3227175000</v>
      </c>
      <c r="L3439" s="2">
        <f t="shared" si="160"/>
        <v>-4.0778699636679142E-2</v>
      </c>
      <c r="M3439" s="2">
        <f t="shared" si="161"/>
        <v>0.54846731274256899</v>
      </c>
    </row>
    <row r="3440" spans="1:13" x14ac:dyDescent="0.25">
      <c r="A3440" s="1" t="s">
        <v>8021</v>
      </c>
      <c r="B3440" s="1" t="s">
        <v>8022</v>
      </c>
      <c r="C3440" s="1" t="s">
        <v>4536</v>
      </c>
      <c r="D3440" s="1" t="s">
        <v>251</v>
      </c>
      <c r="E3440" s="1" t="s">
        <v>309</v>
      </c>
      <c r="F3440" s="1" t="s">
        <v>8023</v>
      </c>
      <c r="G3440" s="1">
        <v>355170000</v>
      </c>
      <c r="H3440" s="1">
        <v>-102000</v>
      </c>
      <c r="I3440" s="1">
        <v>3150000</v>
      </c>
      <c r="J3440" s="3">
        <v>26.75</v>
      </c>
      <c r="K3440" s="2">
        <f t="shared" si="159"/>
        <v>84262500</v>
      </c>
      <c r="L3440" s="2">
        <f t="shared" si="160"/>
        <v>-1.2105028927458833E-3</v>
      </c>
      <c r="M3440" s="2">
        <f t="shared" si="161"/>
        <v>4.2150422785936801</v>
      </c>
    </row>
    <row r="3441" spans="1:13" x14ac:dyDescent="0.25">
      <c r="A3441" s="1" t="s">
        <v>8024</v>
      </c>
      <c r="B3441" s="1" t="s">
        <v>8025</v>
      </c>
      <c r="C3441" s="1" t="s">
        <v>4536</v>
      </c>
      <c r="D3441" s="1" t="s">
        <v>39</v>
      </c>
      <c r="E3441" s="1" t="s">
        <v>272</v>
      </c>
      <c r="F3441" s="1" t="s">
        <v>8026</v>
      </c>
      <c r="G3441" s="1">
        <v>1150000000</v>
      </c>
      <c r="H3441" s="1">
        <v>17550000</v>
      </c>
      <c r="I3441" s="1">
        <v>54210000</v>
      </c>
      <c r="J3441" s="3">
        <v>55.84</v>
      </c>
      <c r="K3441" s="2">
        <f t="shared" si="159"/>
        <v>3027086400</v>
      </c>
      <c r="L3441" s="2">
        <f t="shared" si="160"/>
        <v>5.7976541402980772E-3</v>
      </c>
      <c r="M3441" s="2">
        <f t="shared" si="161"/>
        <v>0.37990326275457481</v>
      </c>
    </row>
    <row r="3442" spans="1:13" x14ac:dyDescent="0.25">
      <c r="A3442" s="1" t="s">
        <v>8027</v>
      </c>
      <c r="B3442" s="1" t="s">
        <v>8028</v>
      </c>
      <c r="C3442" s="1" t="s">
        <v>4536</v>
      </c>
      <c r="D3442" s="1" t="s">
        <v>39</v>
      </c>
      <c r="E3442" s="1" t="s">
        <v>1591</v>
      </c>
      <c r="F3442" s="1" t="s">
        <v>8029</v>
      </c>
      <c r="G3442" s="1">
        <v>0</v>
      </c>
      <c r="H3442" s="1">
        <v>-5090000</v>
      </c>
      <c r="I3442" s="1">
        <v>1920000</v>
      </c>
      <c r="J3442" s="3">
        <v>3.31</v>
      </c>
      <c r="K3442" s="2">
        <f t="shared" si="159"/>
        <v>6355200</v>
      </c>
      <c r="L3442" s="2">
        <f t="shared" si="160"/>
        <v>-0.80091893252769386</v>
      </c>
      <c r="M3442" s="2">
        <f t="shared" si="161"/>
        <v>0</v>
      </c>
    </row>
    <row r="3443" spans="1:13" x14ac:dyDescent="0.25">
      <c r="A3443" s="1" t="s">
        <v>8030</v>
      </c>
      <c r="B3443" s="1" t="s">
        <v>8031</v>
      </c>
      <c r="C3443" s="1" t="s">
        <v>4536</v>
      </c>
      <c r="D3443" s="1" t="s">
        <v>112</v>
      </c>
      <c r="E3443" s="1" t="s">
        <v>205</v>
      </c>
      <c r="F3443" s="1" t="s">
        <v>8032</v>
      </c>
      <c r="G3443" s="1">
        <v>93590000</v>
      </c>
      <c r="H3443" s="1">
        <v>-52540000</v>
      </c>
      <c r="I3443" s="1">
        <v>16420000</v>
      </c>
      <c r="J3443" s="3">
        <v>0.57999999999999996</v>
      </c>
      <c r="K3443" s="1">
        <f t="shared" si="159"/>
        <v>9523600</v>
      </c>
      <c r="L3443" s="1">
        <f t="shared" si="160"/>
        <v>-5.5168213700701418</v>
      </c>
      <c r="M3443" s="1">
        <f t="shared" si="161"/>
        <v>9.8271661976563482</v>
      </c>
    </row>
    <row r="3444" spans="1:13" x14ac:dyDescent="0.25">
      <c r="A3444" s="1" t="s">
        <v>8033</v>
      </c>
      <c r="B3444" s="1" t="s">
        <v>8034</v>
      </c>
      <c r="C3444" s="1" t="s">
        <v>4536</v>
      </c>
      <c r="D3444" s="1" t="s">
        <v>13</v>
      </c>
      <c r="E3444" s="1" t="s">
        <v>34</v>
      </c>
      <c r="F3444" s="1" t="s">
        <v>8035</v>
      </c>
      <c r="G3444" s="1">
        <v>394580000</v>
      </c>
      <c r="H3444" s="1">
        <v>93770000</v>
      </c>
      <c r="I3444" s="1">
        <v>25720000</v>
      </c>
      <c r="J3444" s="3">
        <v>61.67</v>
      </c>
      <c r="K3444" s="2">
        <f t="shared" si="159"/>
        <v>1586152400</v>
      </c>
      <c r="L3444" s="2">
        <f t="shared" si="160"/>
        <v>5.9117900650656266E-2</v>
      </c>
      <c r="M3444" s="2">
        <f t="shared" si="161"/>
        <v>0.24876550323915911</v>
      </c>
    </row>
    <row r="3445" spans="1:13" x14ac:dyDescent="0.25">
      <c r="A3445" s="1" t="s">
        <v>8036</v>
      </c>
      <c r="B3445" s="1" t="s">
        <v>8037</v>
      </c>
      <c r="C3445" s="1" t="s">
        <v>4536</v>
      </c>
      <c r="D3445" s="1" t="s">
        <v>251</v>
      </c>
      <c r="E3445" s="1" t="s">
        <v>2617</v>
      </c>
      <c r="F3445" s="1" t="s">
        <v>8038</v>
      </c>
      <c r="G3445" s="1">
        <v>13870000000</v>
      </c>
      <c r="H3445" s="1">
        <v>942000000</v>
      </c>
      <c r="I3445" s="1">
        <v>268300000</v>
      </c>
      <c r="J3445" s="3">
        <v>51.86</v>
      </c>
      <c r="K3445" s="2">
        <f t="shared" si="159"/>
        <v>13914038000</v>
      </c>
      <c r="L3445" s="2">
        <f t="shared" si="160"/>
        <v>6.7701410618542221E-2</v>
      </c>
      <c r="M3445" s="2">
        <f t="shared" si="161"/>
        <v>0.99683499498851447</v>
      </c>
    </row>
    <row r="3446" spans="1:13" x14ac:dyDescent="0.25">
      <c r="A3446" s="1" t="s">
        <v>8039</v>
      </c>
      <c r="B3446" s="1" t="s">
        <v>8040</v>
      </c>
      <c r="C3446" s="1" t="s">
        <v>4536</v>
      </c>
      <c r="D3446" s="1" t="s">
        <v>39</v>
      </c>
      <c r="E3446" s="1" t="s">
        <v>272</v>
      </c>
      <c r="F3446" s="1" t="s">
        <v>8041</v>
      </c>
      <c r="G3446" s="1">
        <v>193480000</v>
      </c>
      <c r="H3446" s="1">
        <v>30110000</v>
      </c>
      <c r="I3446" s="1">
        <v>22420000</v>
      </c>
      <c r="J3446" s="3">
        <v>66.959999999999994</v>
      </c>
      <c r="K3446" s="2">
        <f t="shared" si="159"/>
        <v>1501243199.9999998</v>
      </c>
      <c r="L3446" s="2">
        <f t="shared" si="160"/>
        <v>2.0056710331810331E-2</v>
      </c>
      <c r="M3446" s="2">
        <f t="shared" si="161"/>
        <v>0.12887985104611965</v>
      </c>
    </row>
    <row r="3447" spans="1:13" x14ac:dyDescent="0.25">
      <c r="A3447" s="1" t="s">
        <v>8042</v>
      </c>
      <c r="B3447" s="1" t="s">
        <v>8043</v>
      </c>
      <c r="C3447" s="1" t="s">
        <v>4536</v>
      </c>
      <c r="D3447" s="1" t="s">
        <v>180</v>
      </c>
      <c r="E3447" s="1" t="s">
        <v>180</v>
      </c>
      <c r="F3447" s="1" t="s">
        <v>8044</v>
      </c>
      <c r="G3447" s="1">
        <v>516350000</v>
      </c>
      <c r="H3447" s="1">
        <v>20750000</v>
      </c>
      <c r="I3447" s="1">
        <v>11810000</v>
      </c>
      <c r="J3447" s="3">
        <v>40.909999999999997</v>
      </c>
      <c r="K3447" s="2">
        <f t="shared" si="159"/>
        <v>483147099.99999994</v>
      </c>
      <c r="L3447" s="2">
        <f t="shared" si="160"/>
        <v>4.2947582630631545E-2</v>
      </c>
      <c r="M3447" s="2">
        <f t="shared" si="161"/>
        <v>1.0687221345217639</v>
      </c>
    </row>
    <row r="3448" spans="1:13" x14ac:dyDescent="0.25">
      <c r="A3448" s="1" t="s">
        <v>8045</v>
      </c>
      <c r="B3448" s="1" t="s">
        <v>8046</v>
      </c>
      <c r="C3448" s="1" t="s">
        <v>4536</v>
      </c>
      <c r="D3448" s="1" t="s">
        <v>128</v>
      </c>
      <c r="E3448" s="1" t="s">
        <v>307</v>
      </c>
      <c r="F3448" s="1" t="s">
        <v>8047</v>
      </c>
      <c r="G3448" s="1">
        <v>12990000</v>
      </c>
      <c r="H3448" s="1">
        <v>-15940000</v>
      </c>
      <c r="I3448" s="1">
        <v>2280000</v>
      </c>
      <c r="J3448" s="3">
        <v>3.3</v>
      </c>
      <c r="K3448" s="1">
        <f t="shared" si="159"/>
        <v>7524000</v>
      </c>
      <c r="L3448" s="1">
        <f t="shared" si="160"/>
        <v>-2.1185539606592236</v>
      </c>
      <c r="M3448" s="1">
        <f t="shared" si="161"/>
        <v>1.7264752791068581</v>
      </c>
    </row>
    <row r="3449" spans="1:13" x14ac:dyDescent="0.25">
      <c r="A3449" s="1" t="s">
        <v>8048</v>
      </c>
      <c r="B3449" s="1" t="s">
        <v>8049</v>
      </c>
      <c r="C3449" s="1" t="s">
        <v>4536</v>
      </c>
      <c r="D3449" s="1" t="s">
        <v>166</v>
      </c>
      <c r="E3449" s="1" t="s">
        <v>167</v>
      </c>
      <c r="F3449" s="1" t="s">
        <v>8050</v>
      </c>
      <c r="G3449" s="1">
        <v>179900000</v>
      </c>
      <c r="H3449" s="1">
        <v>9250000</v>
      </c>
      <c r="I3449" s="1">
        <v>17600000</v>
      </c>
      <c r="J3449" s="3">
        <v>19.48</v>
      </c>
      <c r="K3449" s="2">
        <f t="shared" si="159"/>
        <v>342848000</v>
      </c>
      <c r="L3449" s="2">
        <f t="shared" si="160"/>
        <v>2.697988613029681E-2</v>
      </c>
      <c r="M3449" s="2">
        <f t="shared" si="161"/>
        <v>0.52472232592869139</v>
      </c>
    </row>
    <row r="3450" spans="1:13" x14ac:dyDescent="0.25">
      <c r="A3450" s="1" t="s">
        <v>8051</v>
      </c>
      <c r="B3450" s="1" t="s">
        <v>8052</v>
      </c>
      <c r="C3450" s="1" t="s">
        <v>4536</v>
      </c>
      <c r="D3450" s="1" t="s">
        <v>6</v>
      </c>
      <c r="E3450" s="1" t="s">
        <v>7</v>
      </c>
      <c r="F3450" s="1" t="s">
        <v>8053</v>
      </c>
      <c r="G3450" s="1">
        <v>4030000000</v>
      </c>
      <c r="H3450" s="1">
        <v>703000000</v>
      </c>
      <c r="I3450" s="1">
        <v>253300000</v>
      </c>
      <c r="J3450" s="3">
        <v>49.99</v>
      </c>
      <c r="K3450" s="2">
        <f t="shared" si="159"/>
        <v>12662467000</v>
      </c>
      <c r="L3450" s="2">
        <f t="shared" si="160"/>
        <v>5.5518407274032774E-2</v>
      </c>
      <c r="M3450" s="2">
        <f t="shared" si="161"/>
        <v>0.31826341580988921</v>
      </c>
    </row>
    <row r="3451" spans="1:13" x14ac:dyDescent="0.25">
      <c r="A3451" s="1" t="s">
        <v>8054</v>
      </c>
      <c r="B3451" s="1" t="s">
        <v>8055</v>
      </c>
      <c r="C3451" s="1" t="s">
        <v>4536</v>
      </c>
      <c r="D3451" s="1" t="s">
        <v>39</v>
      </c>
      <c r="E3451" s="1" t="s">
        <v>272</v>
      </c>
      <c r="F3451" s="1" t="s">
        <v>8056</v>
      </c>
      <c r="G3451" s="1">
        <v>1300000000</v>
      </c>
      <c r="H3451" s="1">
        <v>326660000</v>
      </c>
      <c r="I3451" s="1">
        <v>70240000</v>
      </c>
      <c r="J3451" s="3">
        <v>60.42</v>
      </c>
      <c r="K3451" s="2">
        <f t="shared" si="159"/>
        <v>4243900800</v>
      </c>
      <c r="L3451" s="2">
        <f t="shared" si="160"/>
        <v>7.6971638922380084E-2</v>
      </c>
      <c r="M3451" s="2">
        <f t="shared" si="161"/>
        <v>0.30632195738411228</v>
      </c>
    </row>
    <row r="3452" spans="1:13" x14ac:dyDescent="0.25">
      <c r="A3452" s="1" t="s">
        <v>8057</v>
      </c>
      <c r="B3452" s="1" t="s">
        <v>8058</v>
      </c>
      <c r="C3452" s="1" t="s">
        <v>4536</v>
      </c>
      <c r="D3452" s="1" t="s">
        <v>50</v>
      </c>
      <c r="E3452" s="1" t="s">
        <v>70</v>
      </c>
      <c r="F3452" s="1" t="s">
        <v>8059</v>
      </c>
      <c r="G3452" s="1">
        <v>2900000000</v>
      </c>
      <c r="H3452" s="1">
        <v>163000000</v>
      </c>
      <c r="I3452" s="1">
        <v>93000000</v>
      </c>
      <c r="J3452" s="3">
        <v>99.34</v>
      </c>
      <c r="K3452" s="2">
        <f t="shared" si="159"/>
        <v>9238620000</v>
      </c>
      <c r="L3452" s="2">
        <f t="shared" si="160"/>
        <v>1.7643327683138824E-2</v>
      </c>
      <c r="M3452" s="2">
        <f t="shared" si="161"/>
        <v>0.31389969497608949</v>
      </c>
    </row>
    <row r="3453" spans="1:13" x14ac:dyDescent="0.25">
      <c r="A3453" s="1" t="s">
        <v>8060</v>
      </c>
      <c r="B3453" s="1" t="s">
        <v>8061</v>
      </c>
      <c r="C3453" s="1" t="s">
        <v>4536</v>
      </c>
      <c r="D3453" s="1" t="s">
        <v>13</v>
      </c>
      <c r="E3453" s="1" t="s">
        <v>43</v>
      </c>
      <c r="F3453" s="1" t="s">
        <v>8062</v>
      </c>
      <c r="G3453" s="1">
        <v>9800000</v>
      </c>
      <c r="H3453" s="1">
        <v>5480000</v>
      </c>
      <c r="I3453" s="1">
        <v>11470000</v>
      </c>
      <c r="J3453" s="3">
        <v>5</v>
      </c>
      <c r="K3453" s="2">
        <f t="shared" si="159"/>
        <v>57350000</v>
      </c>
      <c r="L3453" s="2">
        <f t="shared" si="160"/>
        <v>9.5553618134263302E-2</v>
      </c>
      <c r="M3453" s="2">
        <f t="shared" si="161"/>
        <v>0.17088055797733218</v>
      </c>
    </row>
    <row r="3454" spans="1:13" x14ac:dyDescent="0.25">
      <c r="A3454" s="1" t="s">
        <v>8063</v>
      </c>
      <c r="B3454" s="1" t="s">
        <v>8064</v>
      </c>
      <c r="C3454" s="1" t="s">
        <v>4536</v>
      </c>
      <c r="D3454" s="1" t="s">
        <v>50</v>
      </c>
      <c r="E3454" s="1" t="s">
        <v>123</v>
      </c>
      <c r="F3454" s="1" t="s">
        <v>8065</v>
      </c>
      <c r="G3454" s="1">
        <v>468660000</v>
      </c>
      <c r="H3454" s="1">
        <v>25550000</v>
      </c>
      <c r="I3454" s="1">
        <v>34370000</v>
      </c>
      <c r="J3454" s="3">
        <v>9.16</v>
      </c>
      <c r="K3454" s="2">
        <f t="shared" si="159"/>
        <v>314829200</v>
      </c>
      <c r="L3454" s="2">
        <f t="shared" si="160"/>
        <v>8.1155115218029331E-2</v>
      </c>
      <c r="M3454" s="2">
        <f t="shared" si="161"/>
        <v>1.4886166848564237</v>
      </c>
    </row>
    <row r="3455" spans="1:13" x14ac:dyDescent="0.25">
      <c r="A3455" s="1" t="s">
        <v>8066</v>
      </c>
      <c r="B3455" s="1" t="s">
        <v>8067</v>
      </c>
      <c r="C3455" s="1" t="s">
        <v>4536</v>
      </c>
      <c r="D3455" s="1" t="s">
        <v>77</v>
      </c>
      <c r="E3455" s="1" t="s">
        <v>1674</v>
      </c>
      <c r="F3455" s="1" t="s">
        <v>8068</v>
      </c>
      <c r="G3455" s="1">
        <v>4740000000</v>
      </c>
      <c r="H3455" s="1">
        <v>380470000</v>
      </c>
      <c r="I3455" s="1">
        <v>163700000</v>
      </c>
      <c r="J3455" s="3">
        <v>88.56</v>
      </c>
      <c r="K3455" s="2">
        <f t="shared" si="159"/>
        <v>14497272000</v>
      </c>
      <c r="L3455" s="2">
        <f t="shared" si="160"/>
        <v>2.6244247883325911E-2</v>
      </c>
      <c r="M3455" s="2">
        <f t="shared" si="161"/>
        <v>0.32695806493801038</v>
      </c>
    </row>
    <row r="3456" spans="1:13" x14ac:dyDescent="0.25">
      <c r="A3456" s="1" t="s">
        <v>8069</v>
      </c>
      <c r="B3456" s="1" t="s">
        <v>8070</v>
      </c>
      <c r="C3456" s="1" t="s">
        <v>4536</v>
      </c>
      <c r="D3456" s="1" t="s">
        <v>166</v>
      </c>
      <c r="E3456" s="1" t="s">
        <v>314</v>
      </c>
      <c r="F3456" s="1" t="s">
        <v>8071</v>
      </c>
      <c r="G3456" s="1">
        <v>172840</v>
      </c>
      <c r="H3456" s="1">
        <v>-21300000</v>
      </c>
      <c r="I3456" s="1">
        <v>47420000</v>
      </c>
      <c r="J3456" s="3">
        <v>2.94</v>
      </c>
      <c r="K3456" s="2">
        <f t="shared" si="159"/>
        <v>139414800</v>
      </c>
      <c r="L3456" s="2">
        <f t="shared" si="160"/>
        <v>-0.15278148374491088</v>
      </c>
      <c r="M3456" s="2">
        <f t="shared" si="161"/>
        <v>1.2397535986136336E-3</v>
      </c>
    </row>
    <row r="3457" spans="1:13" x14ac:dyDescent="0.25">
      <c r="A3457" s="1" t="s">
        <v>8072</v>
      </c>
      <c r="B3457" s="1" t="s">
        <v>8073</v>
      </c>
      <c r="C3457" s="1" t="s">
        <v>4536</v>
      </c>
      <c r="D3457" s="1" t="s">
        <v>128</v>
      </c>
      <c r="E3457" s="1" t="s">
        <v>307</v>
      </c>
      <c r="F3457" s="1" t="s">
        <v>8074</v>
      </c>
      <c r="G3457" s="1">
        <v>960900000</v>
      </c>
      <c r="H3457" s="1">
        <v>204990000</v>
      </c>
      <c r="I3457" s="1">
        <v>30150000</v>
      </c>
      <c r="J3457" s="3">
        <v>132.72999999999999</v>
      </c>
      <c r="K3457" s="2">
        <f t="shared" si="159"/>
        <v>4001809499.9999995</v>
      </c>
      <c r="L3457" s="2">
        <f t="shared" si="160"/>
        <v>5.1224327394894742E-2</v>
      </c>
      <c r="M3457" s="2">
        <f t="shared" si="161"/>
        <v>0.2401163773537946</v>
      </c>
    </row>
    <row r="3458" spans="1:13" x14ac:dyDescent="0.25">
      <c r="A3458" s="1" t="s">
        <v>8075</v>
      </c>
      <c r="B3458" s="1" t="s">
        <v>8076</v>
      </c>
      <c r="C3458" s="1" t="s">
        <v>4536</v>
      </c>
      <c r="D3458" s="1" t="s">
        <v>251</v>
      </c>
      <c r="E3458" s="1" t="s">
        <v>309</v>
      </c>
      <c r="F3458" s="1" t="s">
        <v>8077</v>
      </c>
      <c r="G3458" s="1">
        <v>651180000</v>
      </c>
      <c r="H3458" s="1">
        <v>26490000</v>
      </c>
      <c r="I3458" s="1">
        <v>15960000</v>
      </c>
      <c r="J3458" s="3">
        <v>24.39</v>
      </c>
      <c r="K3458" s="2">
        <f t="shared" si="159"/>
        <v>389264400</v>
      </c>
      <c r="L3458" s="2">
        <f t="shared" si="160"/>
        <v>6.8051432394023184E-2</v>
      </c>
      <c r="M3458" s="2">
        <f t="shared" si="161"/>
        <v>1.6728475555432245</v>
      </c>
    </row>
    <row r="3459" spans="1:13" x14ac:dyDescent="0.25">
      <c r="A3459" s="1" t="s">
        <v>8078</v>
      </c>
      <c r="B3459" s="1" t="s">
        <v>8079</v>
      </c>
      <c r="C3459" s="1" t="s">
        <v>4536</v>
      </c>
      <c r="D3459" s="1" t="s">
        <v>39</v>
      </c>
      <c r="E3459" s="1" t="s">
        <v>40</v>
      </c>
      <c r="F3459" s="1" t="s">
        <v>8080</v>
      </c>
      <c r="G3459" s="1">
        <v>109990</v>
      </c>
      <c r="H3459" s="1">
        <v>-16350000</v>
      </c>
      <c r="I3459" s="1">
        <v>5270000</v>
      </c>
      <c r="J3459" s="3">
        <v>5.77</v>
      </c>
      <c r="K3459" s="2">
        <f t="shared" ref="K3459:K3522" si="162">I3459*J3459</f>
        <v>30407899.999999996</v>
      </c>
      <c r="L3459" s="2">
        <f t="shared" ref="L3459:L3522" si="163">H3459/K3459</f>
        <v>-0.53768921892008337</v>
      </c>
      <c r="M3459" s="2">
        <f t="shared" ref="M3459:M3522" si="164">G3459/K3459</f>
        <v>3.6171521216525975E-3</v>
      </c>
    </row>
    <row r="3460" spans="1:13" x14ac:dyDescent="0.25">
      <c r="A3460" s="1" t="s">
        <v>8081</v>
      </c>
      <c r="B3460" s="1" t="s">
        <v>8082</v>
      </c>
      <c r="C3460" s="1" t="s">
        <v>4536</v>
      </c>
      <c r="D3460" s="1" t="s">
        <v>13</v>
      </c>
      <c r="E3460" s="1" t="s">
        <v>84</v>
      </c>
      <c r="F3460" s="1" t="s">
        <v>8083</v>
      </c>
      <c r="G3460" s="1">
        <v>10050000000</v>
      </c>
      <c r="H3460" s="1">
        <v>1070000000</v>
      </c>
      <c r="I3460" s="1">
        <v>77860000</v>
      </c>
      <c r="J3460" s="3">
        <v>258.20999999999998</v>
      </c>
      <c r="K3460" s="2">
        <f t="shared" si="162"/>
        <v>20104230600</v>
      </c>
      <c r="L3460" s="2">
        <f t="shared" si="163"/>
        <v>5.3222628673986659E-2</v>
      </c>
      <c r="M3460" s="2">
        <f t="shared" si="164"/>
        <v>0.49989478333978121</v>
      </c>
    </row>
    <row r="3461" spans="1:13" x14ac:dyDescent="0.25">
      <c r="A3461" s="1" t="s">
        <v>8084</v>
      </c>
      <c r="B3461" s="1" t="s">
        <v>8085</v>
      </c>
      <c r="C3461" s="1" t="s">
        <v>4536</v>
      </c>
      <c r="D3461" s="1" t="s">
        <v>112</v>
      </c>
      <c r="E3461" s="1" t="s">
        <v>205</v>
      </c>
      <c r="F3461" s="1" t="s">
        <v>8086</v>
      </c>
      <c r="G3461" s="1">
        <v>117460000</v>
      </c>
      <c r="H3461" s="1">
        <v>22070000</v>
      </c>
      <c r="I3461" s="1">
        <v>121470000</v>
      </c>
      <c r="J3461" s="3">
        <v>5.64</v>
      </c>
      <c r="K3461" s="2">
        <f t="shared" si="162"/>
        <v>685090800</v>
      </c>
      <c r="L3461" s="2">
        <f t="shared" si="163"/>
        <v>3.221470788981548E-2</v>
      </c>
      <c r="M3461" s="2">
        <f t="shared" si="164"/>
        <v>0.17145172581503065</v>
      </c>
    </row>
    <row r="3462" spans="1:13" x14ac:dyDescent="0.25">
      <c r="A3462" s="1" t="s">
        <v>8087</v>
      </c>
      <c r="B3462" s="1" t="s">
        <v>8088</v>
      </c>
      <c r="C3462" s="1" t="s">
        <v>4536</v>
      </c>
      <c r="D3462" s="1" t="s">
        <v>112</v>
      </c>
      <c r="E3462" s="1" t="s">
        <v>205</v>
      </c>
      <c r="F3462" s="1" t="s">
        <v>8089</v>
      </c>
      <c r="G3462" s="1">
        <v>401980000</v>
      </c>
      <c r="H3462" s="1">
        <v>-100440000</v>
      </c>
      <c r="I3462" s="1">
        <v>78590000</v>
      </c>
      <c r="J3462" s="3">
        <v>0.79410000000000003</v>
      </c>
      <c r="K3462" s="2">
        <f t="shared" si="162"/>
        <v>62408319</v>
      </c>
      <c r="L3462" s="2">
        <f t="shared" si="163"/>
        <v>-1.6094008236305803</v>
      </c>
      <c r="M3462" s="2">
        <f t="shared" si="164"/>
        <v>6.4411284655816479</v>
      </c>
    </row>
    <row r="3463" spans="1:13" x14ac:dyDescent="0.25">
      <c r="A3463" s="1" t="s">
        <v>8090</v>
      </c>
      <c r="B3463" s="1" t="s">
        <v>8091</v>
      </c>
      <c r="C3463" s="1" t="s">
        <v>4536</v>
      </c>
      <c r="D3463" s="1" t="s">
        <v>77</v>
      </c>
      <c r="E3463" s="1" t="s">
        <v>899</v>
      </c>
      <c r="F3463" s="1" t="s">
        <v>8092</v>
      </c>
      <c r="G3463" s="1">
        <v>32930000</v>
      </c>
      <c r="H3463" s="1">
        <v>-4050000</v>
      </c>
      <c r="I3463" s="1">
        <v>31640000</v>
      </c>
      <c r="J3463" s="3">
        <v>1.49</v>
      </c>
      <c r="K3463" s="2">
        <f t="shared" si="162"/>
        <v>47143600</v>
      </c>
      <c r="L3463" s="2">
        <f t="shared" si="163"/>
        <v>-8.5907737211413635E-2</v>
      </c>
      <c r="M3463" s="2">
        <f t="shared" si="164"/>
        <v>0.69850414478317313</v>
      </c>
    </row>
    <row r="3464" spans="1:13" x14ac:dyDescent="0.25">
      <c r="A3464" s="1" t="s">
        <v>8093</v>
      </c>
      <c r="B3464" s="1" t="s">
        <v>8094</v>
      </c>
      <c r="C3464" s="1" t="s">
        <v>4536</v>
      </c>
      <c r="D3464" s="1" t="s">
        <v>39</v>
      </c>
      <c r="E3464" s="1" t="s">
        <v>1591</v>
      </c>
      <c r="F3464" s="1" t="s">
        <v>8095</v>
      </c>
      <c r="G3464" s="1">
        <v>0</v>
      </c>
      <c r="H3464" s="1">
        <v>-81410000</v>
      </c>
      <c r="I3464" s="1">
        <v>20450000</v>
      </c>
      <c r="J3464" s="3">
        <v>3.41</v>
      </c>
      <c r="K3464" s="2">
        <f t="shared" si="162"/>
        <v>69734500</v>
      </c>
      <c r="L3464" s="2">
        <f t="shared" si="163"/>
        <v>-1.16742788720074</v>
      </c>
      <c r="M3464" s="2">
        <f t="shared" si="164"/>
        <v>0</v>
      </c>
    </row>
    <row r="3465" spans="1:13" x14ac:dyDescent="0.25">
      <c r="A3465" s="1" t="s">
        <v>8096</v>
      </c>
      <c r="B3465" s="1" t="s">
        <v>8097</v>
      </c>
      <c r="C3465" s="1" t="s">
        <v>4536</v>
      </c>
      <c r="D3465" s="1" t="s">
        <v>39</v>
      </c>
      <c r="E3465" s="1" t="s">
        <v>40</v>
      </c>
      <c r="F3465" s="1" t="s">
        <v>8098</v>
      </c>
      <c r="G3465" s="1">
        <v>17490000</v>
      </c>
      <c r="H3465" s="1">
        <v>-78500000</v>
      </c>
      <c r="I3465" s="1">
        <v>64989999.999999993</v>
      </c>
      <c r="J3465" s="3">
        <v>14.96</v>
      </c>
      <c r="K3465" s="2">
        <f t="shared" si="162"/>
        <v>972250400</v>
      </c>
      <c r="L3465" s="2">
        <f t="shared" si="163"/>
        <v>-8.0740517051985788E-2</v>
      </c>
      <c r="M3465" s="2">
        <f t="shared" si="164"/>
        <v>1.7989192907506134E-2</v>
      </c>
    </row>
    <row r="3466" spans="1:13" x14ac:dyDescent="0.25">
      <c r="A3466" s="1" t="s">
        <v>8099</v>
      </c>
      <c r="B3466" s="1" t="s">
        <v>8100</v>
      </c>
      <c r="C3466" s="1" t="s">
        <v>4536</v>
      </c>
      <c r="D3466" s="1" t="s">
        <v>2</v>
      </c>
      <c r="E3466" s="1" t="s">
        <v>931</v>
      </c>
      <c r="F3466" s="1" t="s">
        <v>8101</v>
      </c>
      <c r="G3466" s="1">
        <v>314460000</v>
      </c>
      <c r="H3466" s="1">
        <v>20980000</v>
      </c>
      <c r="I3466" s="1">
        <v>32070000</v>
      </c>
      <c r="J3466" s="3">
        <v>18.690000000000001</v>
      </c>
      <c r="K3466" s="2">
        <f t="shared" si="162"/>
        <v>599388300</v>
      </c>
      <c r="L3466" s="2">
        <f t="shared" si="163"/>
        <v>3.5002351564086251E-2</v>
      </c>
      <c r="M3466" s="2">
        <f t="shared" si="164"/>
        <v>0.52463486524511738</v>
      </c>
    </row>
    <row r="3467" spans="1:13" x14ac:dyDescent="0.25">
      <c r="A3467" s="1" t="s">
        <v>8102</v>
      </c>
      <c r="B3467" s="1" t="s">
        <v>8103</v>
      </c>
      <c r="C3467" s="1" t="s">
        <v>4536</v>
      </c>
      <c r="D3467" s="1" t="s">
        <v>95</v>
      </c>
      <c r="E3467" s="1" t="s">
        <v>132</v>
      </c>
      <c r="F3467" s="1" t="s">
        <v>8104</v>
      </c>
      <c r="G3467" s="1">
        <v>17430000000</v>
      </c>
      <c r="H3467" s="1">
        <v>4510000000</v>
      </c>
      <c r="I3467" s="1">
        <v>135830000</v>
      </c>
      <c r="J3467" s="3">
        <v>973.34</v>
      </c>
      <c r="K3467" s="2">
        <f t="shared" si="162"/>
        <v>132208772200</v>
      </c>
      <c r="L3467" s="2">
        <f t="shared" si="163"/>
        <v>3.4112713740185541E-2</v>
      </c>
      <c r="M3467" s="2">
        <f t="shared" si="164"/>
        <v>0.1318369402420031</v>
      </c>
    </row>
    <row r="3468" spans="1:13" x14ac:dyDescent="0.25">
      <c r="A3468" s="1" t="s">
        <v>8105</v>
      </c>
      <c r="B3468" s="1" t="s">
        <v>8106</v>
      </c>
      <c r="C3468" s="1" t="s">
        <v>4536</v>
      </c>
      <c r="D3468" s="1" t="s">
        <v>13</v>
      </c>
      <c r="E3468" s="1" t="s">
        <v>245</v>
      </c>
      <c r="F3468" s="1" t="s">
        <v>8107</v>
      </c>
      <c r="G3468" s="1">
        <v>3780000</v>
      </c>
      <c r="H3468" s="1">
        <v>-2480000</v>
      </c>
      <c r="I3468" s="1">
        <v>2690000</v>
      </c>
      <c r="J3468" s="3">
        <v>22.47</v>
      </c>
      <c r="K3468" s="2">
        <f t="shared" si="162"/>
        <v>60444300</v>
      </c>
      <c r="L3468" s="2">
        <f t="shared" si="163"/>
        <v>-4.1029509813166831E-2</v>
      </c>
      <c r="M3468" s="2">
        <f t="shared" si="164"/>
        <v>6.2536914150713968E-2</v>
      </c>
    </row>
    <row r="3469" spans="1:13" x14ac:dyDescent="0.25">
      <c r="A3469" s="1" t="s">
        <v>8108</v>
      </c>
      <c r="B3469" s="1" t="s">
        <v>8109</v>
      </c>
      <c r="C3469" s="1" t="s">
        <v>4536</v>
      </c>
      <c r="D3469" s="1" t="s">
        <v>39</v>
      </c>
      <c r="E3469" s="1" t="s">
        <v>1591</v>
      </c>
      <c r="F3469" s="1" t="s">
        <v>8110</v>
      </c>
      <c r="G3469" s="1">
        <v>0</v>
      </c>
      <c r="H3469" s="1">
        <v>-36950000</v>
      </c>
      <c r="I3469" s="1">
        <v>43900000</v>
      </c>
      <c r="J3469" s="3">
        <v>7.04</v>
      </c>
      <c r="K3469" s="2">
        <f t="shared" si="162"/>
        <v>309056000</v>
      </c>
      <c r="L3469" s="2">
        <f t="shared" si="163"/>
        <v>-0.11955762062538827</v>
      </c>
      <c r="M3469" s="2">
        <f t="shared" si="164"/>
        <v>0</v>
      </c>
    </row>
    <row r="3470" spans="1:13" x14ac:dyDescent="0.25">
      <c r="A3470" s="1" t="s">
        <v>8111</v>
      </c>
      <c r="B3470" s="1" t="s">
        <v>8112</v>
      </c>
      <c r="C3470" s="1" t="s">
        <v>4536</v>
      </c>
      <c r="D3470" s="1" t="s">
        <v>112</v>
      </c>
      <c r="E3470" s="1" t="s">
        <v>205</v>
      </c>
      <c r="F3470" s="1" t="s">
        <v>8113</v>
      </c>
      <c r="G3470" s="1">
        <v>527970000</v>
      </c>
      <c r="H3470" s="1">
        <v>-33410000</v>
      </c>
      <c r="I3470" s="1">
        <v>60130000</v>
      </c>
      <c r="J3470" s="3">
        <v>4</v>
      </c>
      <c r="K3470" s="2">
        <f t="shared" si="162"/>
        <v>240520000</v>
      </c>
      <c r="L3470" s="2">
        <f t="shared" si="163"/>
        <v>-0.13890736737069681</v>
      </c>
      <c r="M3470" s="2">
        <f t="shared" si="164"/>
        <v>2.1951189090304339</v>
      </c>
    </row>
    <row r="3471" spans="1:13" x14ac:dyDescent="0.25">
      <c r="A3471" s="1" t="s">
        <v>8114</v>
      </c>
      <c r="B3471" s="1" t="s">
        <v>8115</v>
      </c>
      <c r="C3471" s="1" t="s">
        <v>4536</v>
      </c>
      <c r="D3471" s="1" t="s">
        <v>13</v>
      </c>
      <c r="E3471" s="1" t="s">
        <v>4684</v>
      </c>
      <c r="F3471" s="1" t="s">
        <v>8116</v>
      </c>
      <c r="G3471" s="1">
        <v>36450000</v>
      </c>
      <c r="H3471" s="1">
        <v>4820000</v>
      </c>
      <c r="I3471" s="1">
        <v>5860000</v>
      </c>
      <c r="J3471" s="3">
        <v>11.21</v>
      </c>
      <c r="K3471" s="2">
        <f t="shared" si="162"/>
        <v>65690600.000000007</v>
      </c>
      <c r="L3471" s="2">
        <f t="shared" si="163"/>
        <v>7.337427272699594E-2</v>
      </c>
      <c r="M3471" s="2">
        <f t="shared" si="164"/>
        <v>0.55487390890020793</v>
      </c>
    </row>
    <row r="3472" spans="1:13" x14ac:dyDescent="0.25">
      <c r="A3472" s="1" t="s">
        <v>8117</v>
      </c>
      <c r="B3472" s="1" t="s">
        <v>8118</v>
      </c>
      <c r="C3472" s="1" t="s">
        <v>4536</v>
      </c>
      <c r="D3472" s="1" t="s">
        <v>77</v>
      </c>
      <c r="E3472" s="1" t="s">
        <v>194</v>
      </c>
      <c r="F3472" s="1" t="s">
        <v>8119</v>
      </c>
      <c r="G3472" s="1">
        <v>737150000</v>
      </c>
      <c r="H3472" s="1">
        <v>259060000</v>
      </c>
      <c r="I3472" s="1">
        <v>139790000</v>
      </c>
      <c r="J3472" s="3">
        <v>77.569999999999993</v>
      </c>
      <c r="K3472" s="2">
        <f t="shared" si="162"/>
        <v>10843510300</v>
      </c>
      <c r="L3472" s="2">
        <f t="shared" si="163"/>
        <v>2.3890787469441514E-2</v>
      </c>
      <c r="M3472" s="2">
        <f t="shared" si="164"/>
        <v>6.7980753428158777E-2</v>
      </c>
    </row>
    <row r="3473" spans="1:13" x14ac:dyDescent="0.25">
      <c r="A3473" s="1" t="s">
        <v>8120</v>
      </c>
      <c r="B3473" s="1" t="s">
        <v>8121</v>
      </c>
      <c r="C3473" s="1" t="s">
        <v>4536</v>
      </c>
      <c r="D3473" s="1" t="s">
        <v>251</v>
      </c>
      <c r="E3473" s="1" t="s">
        <v>1006</v>
      </c>
      <c r="F3473" s="1" t="s">
        <v>8122</v>
      </c>
      <c r="G3473" s="1">
        <v>1210000000</v>
      </c>
      <c r="H3473" s="1">
        <v>29240000</v>
      </c>
      <c r="I3473" s="1">
        <v>39080000</v>
      </c>
      <c r="J3473" s="3">
        <v>12.8</v>
      </c>
      <c r="K3473" s="2">
        <f t="shared" si="162"/>
        <v>500224000</v>
      </c>
      <c r="L3473" s="2">
        <f t="shared" si="163"/>
        <v>5.845381269191402E-2</v>
      </c>
      <c r="M3473" s="2">
        <f t="shared" si="164"/>
        <v>2.4189163254861823</v>
      </c>
    </row>
    <row r="3474" spans="1:13" x14ac:dyDescent="0.25">
      <c r="A3474" s="1" t="s">
        <v>8123</v>
      </c>
      <c r="B3474" s="1" t="s">
        <v>8124</v>
      </c>
      <c r="C3474" s="1" t="s">
        <v>4536</v>
      </c>
      <c r="D3474" s="1" t="s">
        <v>39</v>
      </c>
      <c r="E3474" s="1" t="s">
        <v>40</v>
      </c>
      <c r="F3474" s="1" t="s">
        <v>8125</v>
      </c>
      <c r="G3474" s="1">
        <v>0</v>
      </c>
      <c r="H3474" s="1">
        <v>-20840000</v>
      </c>
      <c r="I3474" s="1">
        <v>8070000</v>
      </c>
      <c r="J3474" s="3">
        <v>3.02</v>
      </c>
      <c r="K3474" s="2">
        <f t="shared" si="162"/>
        <v>24371400</v>
      </c>
      <c r="L3474" s="2">
        <f t="shared" si="163"/>
        <v>-0.8551006507627793</v>
      </c>
      <c r="M3474" s="2">
        <f t="shared" si="164"/>
        <v>0</v>
      </c>
    </row>
    <row r="3475" spans="1:13" x14ac:dyDescent="0.25">
      <c r="A3475" s="1" t="s">
        <v>8126</v>
      </c>
      <c r="B3475" s="1" t="s">
        <v>8127</v>
      </c>
      <c r="C3475" s="1" t="s">
        <v>4536</v>
      </c>
      <c r="D3475" s="1" t="s">
        <v>144</v>
      </c>
      <c r="E3475" s="1" t="s">
        <v>1961</v>
      </c>
      <c r="F3475" s="1" t="s">
        <v>8128</v>
      </c>
      <c r="G3475" s="1">
        <v>5300000000</v>
      </c>
      <c r="H3475" s="1">
        <v>264390000</v>
      </c>
      <c r="I3475" s="1">
        <v>35920000</v>
      </c>
      <c r="J3475" s="3">
        <v>184.72</v>
      </c>
      <c r="K3475" s="2">
        <f t="shared" si="162"/>
        <v>6635142400</v>
      </c>
      <c r="L3475" s="2">
        <f t="shared" si="163"/>
        <v>3.9846921748054723E-2</v>
      </c>
      <c r="M3475" s="2">
        <f t="shared" si="164"/>
        <v>0.79877712948557067</v>
      </c>
    </row>
    <row r="3476" spans="1:13" x14ac:dyDescent="0.25">
      <c r="A3476" s="1" t="s">
        <v>8129</v>
      </c>
      <c r="B3476" s="1" t="s">
        <v>8130</v>
      </c>
      <c r="C3476" s="1" t="s">
        <v>4536</v>
      </c>
      <c r="D3476" s="1" t="s">
        <v>166</v>
      </c>
      <c r="E3476" s="1" t="s">
        <v>314</v>
      </c>
      <c r="F3476" s="1" t="s">
        <v>8131</v>
      </c>
      <c r="G3476" s="1">
        <v>0</v>
      </c>
      <c r="H3476" s="1">
        <v>-7910000</v>
      </c>
      <c r="I3476" s="1">
        <v>12100000</v>
      </c>
      <c r="J3476" s="3">
        <v>2.73</v>
      </c>
      <c r="K3476" s="2">
        <f t="shared" si="162"/>
        <v>33033000</v>
      </c>
      <c r="L3476" s="2">
        <f t="shared" si="163"/>
        <v>-0.23945751218478492</v>
      </c>
      <c r="M3476" s="2">
        <f t="shared" si="164"/>
        <v>0</v>
      </c>
    </row>
    <row r="3477" spans="1:13" x14ac:dyDescent="0.25">
      <c r="A3477" s="1" t="s">
        <v>8132</v>
      </c>
      <c r="B3477" s="1" t="s">
        <v>8133</v>
      </c>
      <c r="C3477" s="1" t="s">
        <v>4536</v>
      </c>
      <c r="D3477" s="1" t="s">
        <v>77</v>
      </c>
      <c r="E3477" s="1" t="s">
        <v>1674</v>
      </c>
      <c r="F3477" s="1" t="s">
        <v>8134</v>
      </c>
      <c r="G3477" s="1">
        <v>131190000</v>
      </c>
      <c r="H3477" s="1">
        <v>-8980000</v>
      </c>
      <c r="I3477" s="1">
        <v>36260000</v>
      </c>
      <c r="J3477" s="3">
        <v>3.37</v>
      </c>
      <c r="K3477" s="2">
        <f t="shared" si="162"/>
        <v>122196200</v>
      </c>
      <c r="L3477" s="2">
        <f t="shared" si="163"/>
        <v>-7.3488373615546151E-2</v>
      </c>
      <c r="M3477" s="2">
        <f t="shared" si="164"/>
        <v>1.0736013067509464</v>
      </c>
    </row>
    <row r="3478" spans="1:13" x14ac:dyDescent="0.25">
      <c r="A3478" s="1" t="s">
        <v>8135</v>
      </c>
      <c r="B3478" s="1" t="s">
        <v>8136</v>
      </c>
      <c r="C3478" s="1" t="s">
        <v>4536</v>
      </c>
      <c r="D3478" s="1" t="s">
        <v>50</v>
      </c>
      <c r="E3478" s="1" t="s">
        <v>619</v>
      </c>
      <c r="F3478" s="1" t="s">
        <v>8137</v>
      </c>
      <c r="G3478" s="1">
        <v>6480000</v>
      </c>
      <c r="H3478" s="1">
        <v>-24660000</v>
      </c>
      <c r="I3478" s="1">
        <v>2700000</v>
      </c>
      <c r="J3478" s="3">
        <v>2.16</v>
      </c>
      <c r="K3478" s="1">
        <f t="shared" si="162"/>
        <v>5832000</v>
      </c>
      <c r="L3478" s="1">
        <f t="shared" si="163"/>
        <v>-4.2283950617283947</v>
      </c>
      <c r="M3478" s="1">
        <f t="shared" si="164"/>
        <v>1.1111111111111112</v>
      </c>
    </row>
    <row r="3479" spans="1:13" x14ac:dyDescent="0.25">
      <c r="A3479" s="1" t="s">
        <v>8138</v>
      </c>
      <c r="B3479" s="1" t="s">
        <v>8139</v>
      </c>
      <c r="C3479" s="1" t="s">
        <v>4536</v>
      </c>
      <c r="D3479" s="1" t="s">
        <v>2</v>
      </c>
      <c r="E3479" s="1" t="s">
        <v>931</v>
      </c>
      <c r="F3479" s="1" t="s">
        <v>8140</v>
      </c>
      <c r="G3479" s="1">
        <v>9620000000</v>
      </c>
      <c r="H3479" s="1">
        <v>1550000000</v>
      </c>
      <c r="I3479" s="1">
        <v>127060000</v>
      </c>
      <c r="J3479" s="3">
        <v>358.8</v>
      </c>
      <c r="K3479" s="2">
        <f t="shared" si="162"/>
        <v>45589128000</v>
      </c>
      <c r="L3479" s="2">
        <f t="shared" si="163"/>
        <v>3.3999334227230671E-2</v>
      </c>
      <c r="M3479" s="2">
        <f t="shared" si="164"/>
        <v>0.21101522275223164</v>
      </c>
    </row>
    <row r="3480" spans="1:13" x14ac:dyDescent="0.25">
      <c r="A3480" s="1" t="s">
        <v>8141</v>
      </c>
      <c r="B3480" s="1" t="s">
        <v>8142</v>
      </c>
      <c r="C3480" s="1" t="s">
        <v>4536</v>
      </c>
      <c r="D3480" s="1" t="s">
        <v>39</v>
      </c>
      <c r="E3480" s="1" t="s">
        <v>40</v>
      </c>
      <c r="F3480" s="1" t="s">
        <v>8143</v>
      </c>
      <c r="G3480" s="1">
        <v>2050000</v>
      </c>
      <c r="H3480" s="1">
        <v>-34030000</v>
      </c>
      <c r="I3480" s="1">
        <v>8150000</v>
      </c>
      <c r="J3480" s="3">
        <v>2.69</v>
      </c>
      <c r="K3480" s="2">
        <f t="shared" si="162"/>
        <v>21923500</v>
      </c>
      <c r="L3480" s="2">
        <f t="shared" si="163"/>
        <v>-1.5522156589960545</v>
      </c>
      <c r="M3480" s="2">
        <f t="shared" si="164"/>
        <v>9.3506967409400871E-2</v>
      </c>
    </row>
    <row r="3481" spans="1:13" x14ac:dyDescent="0.25">
      <c r="A3481" s="1" t="s">
        <v>8144</v>
      </c>
      <c r="B3481" s="1" t="s">
        <v>8145</v>
      </c>
      <c r="C3481" s="1" t="s">
        <v>4536</v>
      </c>
      <c r="D3481" s="1" t="s">
        <v>77</v>
      </c>
      <c r="E3481" s="1" t="s">
        <v>103</v>
      </c>
      <c r="F3481" s="1" t="s">
        <v>8146</v>
      </c>
      <c r="G3481" s="1">
        <v>109500000</v>
      </c>
      <c r="H3481" s="1">
        <v>-570000</v>
      </c>
      <c r="I3481" s="1">
        <v>32590000</v>
      </c>
      <c r="J3481" s="3">
        <v>2.87</v>
      </c>
      <c r="K3481" s="2">
        <f t="shared" si="162"/>
        <v>93533300</v>
      </c>
      <c r="L3481" s="2">
        <f t="shared" si="163"/>
        <v>-6.0940862772937551E-3</v>
      </c>
      <c r="M3481" s="2">
        <f t="shared" si="164"/>
        <v>1.170706048006432</v>
      </c>
    </row>
    <row r="3482" spans="1:13" x14ac:dyDescent="0.25">
      <c r="A3482" s="1" t="s">
        <v>8147</v>
      </c>
      <c r="B3482" s="1" t="s">
        <v>8148</v>
      </c>
      <c r="C3482" s="1" t="s">
        <v>4536</v>
      </c>
      <c r="D3482" s="1" t="s">
        <v>128</v>
      </c>
      <c r="E3482" s="1" t="s">
        <v>129</v>
      </c>
      <c r="F3482" s="1" t="s">
        <v>8149</v>
      </c>
      <c r="G3482" s="1">
        <v>99610000</v>
      </c>
      <c r="H3482" s="1">
        <v>-10020000</v>
      </c>
      <c r="I3482" s="1">
        <v>84770000</v>
      </c>
      <c r="J3482" s="3">
        <v>1.83</v>
      </c>
      <c r="K3482" s="2">
        <f t="shared" si="162"/>
        <v>155129100</v>
      </c>
      <c r="L3482" s="2">
        <f t="shared" si="163"/>
        <v>-6.4591362935774138E-2</v>
      </c>
      <c r="M3482" s="2">
        <f t="shared" si="164"/>
        <v>0.64211034551222179</v>
      </c>
    </row>
    <row r="3483" spans="1:13" x14ac:dyDescent="0.25">
      <c r="A3483" s="1" t="s">
        <v>8150</v>
      </c>
      <c r="B3483" s="1" t="s">
        <v>8151</v>
      </c>
      <c r="C3483" s="1" t="s">
        <v>4536</v>
      </c>
      <c r="D3483" s="1" t="s">
        <v>54</v>
      </c>
      <c r="E3483" s="1" t="s">
        <v>322</v>
      </c>
      <c r="F3483" s="1" t="s">
        <v>8152</v>
      </c>
      <c r="G3483" s="1">
        <v>160120000</v>
      </c>
      <c r="H3483" s="1">
        <v>11370000</v>
      </c>
      <c r="I3483" s="1">
        <v>15100000</v>
      </c>
      <c r="J3483" s="3">
        <v>21.39</v>
      </c>
      <c r="K3483" s="2">
        <f t="shared" si="162"/>
        <v>322989000</v>
      </c>
      <c r="L3483" s="2">
        <f t="shared" si="163"/>
        <v>3.5202437234704585E-2</v>
      </c>
      <c r="M3483" s="2">
        <f t="shared" si="164"/>
        <v>0.49574443711705352</v>
      </c>
    </row>
    <row r="3484" spans="1:13" x14ac:dyDescent="0.25">
      <c r="A3484" s="1" t="s">
        <v>8153</v>
      </c>
      <c r="B3484" s="1" t="s">
        <v>8154</v>
      </c>
      <c r="C3484" s="1" t="s">
        <v>4536</v>
      </c>
      <c r="D3484" s="1" t="s">
        <v>166</v>
      </c>
      <c r="E3484" s="1" t="s">
        <v>314</v>
      </c>
      <c r="F3484" s="1" t="s">
        <v>8155</v>
      </c>
      <c r="G3484" s="1">
        <v>40500</v>
      </c>
      <c r="H3484" s="1">
        <v>-21040000</v>
      </c>
      <c r="I3484" s="1">
        <v>115470000</v>
      </c>
      <c r="J3484" s="3">
        <v>4.26</v>
      </c>
      <c r="K3484" s="2">
        <f t="shared" si="162"/>
        <v>491902200</v>
      </c>
      <c r="L3484" s="2">
        <f t="shared" si="163"/>
        <v>-4.2772730026415823E-2</v>
      </c>
      <c r="M3484" s="2">
        <f t="shared" si="164"/>
        <v>8.2333439451988633E-5</v>
      </c>
    </row>
    <row r="3485" spans="1:13" x14ac:dyDescent="0.25">
      <c r="A3485" s="1" t="s">
        <v>8156</v>
      </c>
      <c r="B3485" s="1" t="s">
        <v>8157</v>
      </c>
      <c r="C3485" s="1" t="s">
        <v>4536</v>
      </c>
      <c r="D3485" s="1" t="s">
        <v>13</v>
      </c>
      <c r="E3485" s="1" t="s">
        <v>158</v>
      </c>
      <c r="F3485" s="1" t="s">
        <v>8158</v>
      </c>
      <c r="G3485" s="1">
        <v>1800000000</v>
      </c>
      <c r="H3485" s="1">
        <v>150450000</v>
      </c>
      <c r="I3485" s="1">
        <v>179910000</v>
      </c>
      <c r="J3485" s="3">
        <v>1.83</v>
      </c>
      <c r="K3485" s="2">
        <f t="shared" si="162"/>
        <v>329235300</v>
      </c>
      <c r="L3485" s="2">
        <f t="shared" si="163"/>
        <v>0.45696801041686597</v>
      </c>
      <c r="M3485" s="2">
        <f t="shared" si="164"/>
        <v>5.4672144815577184</v>
      </c>
    </row>
    <row r="3486" spans="1:13" x14ac:dyDescent="0.25">
      <c r="A3486" s="1" t="s">
        <v>8159</v>
      </c>
      <c r="B3486" s="1" t="s">
        <v>8160</v>
      </c>
      <c r="C3486" s="1" t="s">
        <v>4536</v>
      </c>
      <c r="D3486" s="1" t="s">
        <v>128</v>
      </c>
      <c r="E3486" s="1" t="s">
        <v>307</v>
      </c>
      <c r="F3486" s="1" t="s">
        <v>8161</v>
      </c>
      <c r="G3486" s="1">
        <v>7300000</v>
      </c>
      <c r="H3486" s="1">
        <v>-1160000</v>
      </c>
      <c r="I3486" s="1">
        <v>6670000</v>
      </c>
      <c r="J3486" s="3">
        <v>0.37340000000000001</v>
      </c>
      <c r="K3486" s="2">
        <f t="shared" si="162"/>
        <v>2490578</v>
      </c>
      <c r="L3486" s="2">
        <f t="shared" si="163"/>
        <v>-0.46575533872057007</v>
      </c>
      <c r="M3486" s="2">
        <f t="shared" si="164"/>
        <v>2.9310465281553117</v>
      </c>
    </row>
    <row r="3487" spans="1:13" x14ac:dyDescent="0.25">
      <c r="A3487" s="1" t="s">
        <v>8162</v>
      </c>
      <c r="B3487" s="1" t="s">
        <v>8163</v>
      </c>
      <c r="C3487" s="1" t="s">
        <v>4536</v>
      </c>
      <c r="D3487" s="1" t="s">
        <v>39</v>
      </c>
      <c r="E3487" s="1" t="s">
        <v>40</v>
      </c>
      <c r="F3487" s="1" t="s">
        <v>8164</v>
      </c>
      <c r="G3487" s="1">
        <v>1200000</v>
      </c>
      <c r="H3487" s="1">
        <v>-177120000</v>
      </c>
      <c r="I3487" s="1">
        <v>221130000</v>
      </c>
      <c r="J3487" s="3">
        <v>2.0699999999999998</v>
      </c>
      <c r="K3487" s="2">
        <f t="shared" si="162"/>
        <v>457739099.99999994</v>
      </c>
      <c r="L3487" s="2">
        <f t="shared" si="163"/>
        <v>-0.3869453144815464</v>
      </c>
      <c r="M3487" s="2">
        <f t="shared" si="164"/>
        <v>2.621580721419691E-3</v>
      </c>
    </row>
    <row r="3488" spans="1:13" x14ac:dyDescent="0.25">
      <c r="A3488" s="1" t="s">
        <v>8165</v>
      </c>
      <c r="B3488" s="1" t="s">
        <v>8166</v>
      </c>
      <c r="C3488" s="1" t="s">
        <v>4536</v>
      </c>
      <c r="D3488" s="1" t="s">
        <v>112</v>
      </c>
      <c r="E3488" s="1" t="s">
        <v>205</v>
      </c>
      <c r="F3488" s="1" t="s">
        <v>8167</v>
      </c>
      <c r="G3488" s="1">
        <v>4400000000</v>
      </c>
      <c r="H3488" s="1">
        <v>-340320000</v>
      </c>
      <c r="I3488" s="1">
        <v>385340000</v>
      </c>
      <c r="J3488" s="3">
        <v>18.510000000000002</v>
      </c>
      <c r="K3488" s="2">
        <f t="shared" si="162"/>
        <v>7132643400.000001</v>
      </c>
      <c r="L3488" s="2">
        <f t="shared" si="163"/>
        <v>-4.7713026000991435E-2</v>
      </c>
      <c r="M3488" s="2">
        <f t="shared" si="164"/>
        <v>0.61688209451211307</v>
      </c>
    </row>
    <row r="3489" spans="1:13" x14ac:dyDescent="0.25">
      <c r="A3489" s="1" t="s">
        <v>8168</v>
      </c>
      <c r="B3489" s="1" t="s">
        <v>8169</v>
      </c>
      <c r="C3489" s="1" t="s">
        <v>4536</v>
      </c>
      <c r="D3489" s="1" t="s">
        <v>95</v>
      </c>
      <c r="E3489" s="1" t="s">
        <v>2793</v>
      </c>
      <c r="F3489" s="1" t="s">
        <v>8170</v>
      </c>
      <c r="G3489" s="1">
        <v>496980000</v>
      </c>
      <c r="H3489" s="1">
        <v>25760000</v>
      </c>
      <c r="I3489" s="1">
        <v>29320000</v>
      </c>
      <c r="J3489" s="3">
        <v>14.84</v>
      </c>
      <c r="K3489" s="2">
        <f t="shared" si="162"/>
        <v>435108800</v>
      </c>
      <c r="L3489" s="2">
        <f t="shared" si="163"/>
        <v>5.9203583103812199E-2</v>
      </c>
      <c r="M3489" s="2">
        <f t="shared" si="164"/>
        <v>1.142197078064153</v>
      </c>
    </row>
    <row r="3490" spans="1:13" x14ac:dyDescent="0.25">
      <c r="A3490" s="1" t="s">
        <v>8171</v>
      </c>
      <c r="B3490" s="1" t="s">
        <v>8172</v>
      </c>
      <c r="C3490" s="1" t="s">
        <v>4536</v>
      </c>
      <c r="D3490" s="1" t="s">
        <v>128</v>
      </c>
      <c r="E3490" s="1" t="s">
        <v>307</v>
      </c>
      <c r="F3490" s="1" t="s">
        <v>8173</v>
      </c>
      <c r="G3490" s="1">
        <v>660730000</v>
      </c>
      <c r="H3490" s="1">
        <v>13950000</v>
      </c>
      <c r="I3490" s="1">
        <v>194420000</v>
      </c>
      <c r="J3490" s="3">
        <v>13.11</v>
      </c>
      <c r="K3490" s="2">
        <f t="shared" si="162"/>
        <v>2548846200</v>
      </c>
      <c r="L3490" s="2">
        <f t="shared" si="163"/>
        <v>5.4730646360694494E-3</v>
      </c>
      <c r="M3490" s="2">
        <f t="shared" si="164"/>
        <v>0.25922709655843496</v>
      </c>
    </row>
    <row r="3491" spans="1:13" x14ac:dyDescent="0.25">
      <c r="A3491" s="1" t="s">
        <v>8174</v>
      </c>
      <c r="B3491" s="1" t="s">
        <v>8175</v>
      </c>
      <c r="C3491" s="1" t="s">
        <v>4536</v>
      </c>
      <c r="D3491" s="1" t="s">
        <v>39</v>
      </c>
      <c r="E3491" s="1" t="s">
        <v>40</v>
      </c>
      <c r="F3491" s="1" t="s">
        <v>8176</v>
      </c>
      <c r="G3491" s="1">
        <v>0</v>
      </c>
      <c r="H3491" s="1">
        <v>-1180000</v>
      </c>
      <c r="I3491" s="1">
        <v>14300000</v>
      </c>
      <c r="J3491" s="3">
        <v>14.73</v>
      </c>
      <c r="K3491" s="2">
        <f t="shared" si="162"/>
        <v>210639000</v>
      </c>
      <c r="L3491" s="2">
        <f t="shared" si="163"/>
        <v>-5.6020015286817734E-3</v>
      </c>
      <c r="M3491" s="2">
        <f t="shared" si="164"/>
        <v>0</v>
      </c>
    </row>
    <row r="3492" spans="1:13" x14ac:dyDescent="0.25">
      <c r="A3492" s="1" t="s">
        <v>8177</v>
      </c>
      <c r="B3492" s="1" t="s">
        <v>8178</v>
      </c>
      <c r="C3492" s="1" t="s">
        <v>4536</v>
      </c>
      <c r="D3492" s="1" t="s">
        <v>54</v>
      </c>
      <c r="E3492" s="1" t="s">
        <v>322</v>
      </c>
      <c r="F3492" s="1" t="s">
        <v>8179</v>
      </c>
      <c r="G3492" s="1">
        <v>93190000</v>
      </c>
      <c r="H3492" s="1">
        <v>2300000</v>
      </c>
      <c r="I3492" s="1">
        <v>37310000</v>
      </c>
      <c r="J3492" s="3">
        <v>4.6399999999999997</v>
      </c>
      <c r="K3492" s="2">
        <f t="shared" si="162"/>
        <v>173118400</v>
      </c>
      <c r="L3492" s="2">
        <f t="shared" si="163"/>
        <v>1.328570504348469E-2</v>
      </c>
      <c r="M3492" s="2">
        <f t="shared" si="164"/>
        <v>0.53830211000101669</v>
      </c>
    </row>
    <row r="3493" spans="1:13" x14ac:dyDescent="0.25">
      <c r="A3493" s="1" t="s">
        <v>8180</v>
      </c>
      <c r="B3493" s="1" t="s">
        <v>8181</v>
      </c>
      <c r="C3493" s="1" t="s">
        <v>4536</v>
      </c>
      <c r="D3493" s="1" t="s">
        <v>112</v>
      </c>
      <c r="E3493" s="1" t="s">
        <v>205</v>
      </c>
      <c r="F3493" s="1" t="s">
        <v>8182</v>
      </c>
      <c r="G3493" s="1">
        <v>928730000</v>
      </c>
      <c r="H3493" s="1">
        <v>176570000</v>
      </c>
      <c r="I3493" s="1">
        <v>62610000</v>
      </c>
      <c r="J3493" s="3">
        <v>242.18</v>
      </c>
      <c r="K3493" s="2">
        <f t="shared" si="162"/>
        <v>15162889800</v>
      </c>
      <c r="L3493" s="2">
        <f t="shared" si="163"/>
        <v>1.1644877878094187E-2</v>
      </c>
      <c r="M3493" s="2">
        <f t="shared" si="164"/>
        <v>6.125019783497998E-2</v>
      </c>
    </row>
    <row r="3494" spans="1:13" x14ac:dyDescent="0.25">
      <c r="A3494" s="1" t="s">
        <v>8183</v>
      </c>
      <c r="B3494" s="1" t="s">
        <v>8184</v>
      </c>
      <c r="C3494" s="1" t="s">
        <v>4536</v>
      </c>
      <c r="D3494" s="1" t="s">
        <v>50</v>
      </c>
      <c r="E3494" s="1" t="s">
        <v>60</v>
      </c>
      <c r="F3494" s="1" t="s">
        <v>8185</v>
      </c>
      <c r="G3494" s="1">
        <v>23710000000</v>
      </c>
      <c r="H3494" s="1">
        <v>3080000000</v>
      </c>
      <c r="I3494" s="1">
        <v>302900000</v>
      </c>
      <c r="J3494" s="3">
        <v>254.94</v>
      </c>
      <c r="K3494" s="2">
        <f t="shared" si="162"/>
        <v>77221326000</v>
      </c>
      <c r="L3494" s="2">
        <f t="shared" si="163"/>
        <v>3.9885354986004776E-2</v>
      </c>
      <c r="M3494" s="2">
        <f t="shared" si="164"/>
        <v>0.3070395346487575</v>
      </c>
    </row>
    <row r="3495" spans="1:13" x14ac:dyDescent="0.25">
      <c r="A3495" s="1" t="s">
        <v>8186</v>
      </c>
      <c r="B3495" s="1" t="s">
        <v>8187</v>
      </c>
      <c r="C3495" s="1" t="s">
        <v>4536</v>
      </c>
      <c r="D3495" s="1" t="s">
        <v>112</v>
      </c>
      <c r="E3495" s="1" t="s">
        <v>2438</v>
      </c>
      <c r="F3495" s="1" t="s">
        <v>8188</v>
      </c>
      <c r="G3495" s="1">
        <v>387510000</v>
      </c>
      <c r="H3495" s="1">
        <v>261170000</v>
      </c>
      <c r="I3495" s="1">
        <v>192290000</v>
      </c>
      <c r="J3495" s="3">
        <v>17.98</v>
      </c>
      <c r="K3495" s="2">
        <f t="shared" si="162"/>
        <v>3457374200</v>
      </c>
      <c r="L3495" s="2">
        <f t="shared" si="163"/>
        <v>7.5539986386200256E-2</v>
      </c>
      <c r="M3495" s="2">
        <f t="shared" si="164"/>
        <v>0.11208216917914179</v>
      </c>
    </row>
    <row r="3496" spans="1:13" x14ac:dyDescent="0.25">
      <c r="A3496" s="1" t="s">
        <v>8189</v>
      </c>
      <c r="B3496" s="1" t="s">
        <v>8190</v>
      </c>
      <c r="C3496" s="1" t="s">
        <v>4536</v>
      </c>
      <c r="D3496" s="1" t="s">
        <v>180</v>
      </c>
      <c r="E3496" s="1" t="s">
        <v>181</v>
      </c>
      <c r="F3496" s="1" t="s">
        <v>8191</v>
      </c>
      <c r="G3496" s="1">
        <v>1650000</v>
      </c>
      <c r="H3496" s="1">
        <v>1380000</v>
      </c>
      <c r="I3496" s="1">
        <v>2000000</v>
      </c>
      <c r="J3496" s="3">
        <v>4.53</v>
      </c>
      <c r="K3496" s="2">
        <f t="shared" si="162"/>
        <v>9060000</v>
      </c>
      <c r="L3496" s="2">
        <f t="shared" si="163"/>
        <v>0.15231788079470199</v>
      </c>
      <c r="M3496" s="2">
        <f t="shared" si="164"/>
        <v>0.18211920529801323</v>
      </c>
    </row>
    <row r="3497" spans="1:13" x14ac:dyDescent="0.25">
      <c r="A3497" s="1" t="s">
        <v>8192</v>
      </c>
      <c r="B3497" s="1" t="s">
        <v>8193</v>
      </c>
      <c r="C3497" s="1" t="s">
        <v>4536</v>
      </c>
      <c r="D3497" s="1" t="s">
        <v>39</v>
      </c>
      <c r="E3497" s="1" t="s">
        <v>272</v>
      </c>
      <c r="F3497" s="1" t="s">
        <v>8194</v>
      </c>
      <c r="G3497" s="1">
        <v>2050000000</v>
      </c>
      <c r="H3497" s="1">
        <v>81500000</v>
      </c>
      <c r="I3497" s="1">
        <v>54100000</v>
      </c>
      <c r="J3497" s="3">
        <v>144.91</v>
      </c>
      <c r="K3497" s="2">
        <f t="shared" si="162"/>
        <v>7839631000</v>
      </c>
      <c r="L3497" s="2">
        <f t="shared" si="163"/>
        <v>1.0395897459969735E-2</v>
      </c>
      <c r="M3497" s="2">
        <f t="shared" si="164"/>
        <v>0.26149189929985223</v>
      </c>
    </row>
    <row r="3498" spans="1:13" x14ac:dyDescent="0.25">
      <c r="A3498" s="1" t="s">
        <v>8195</v>
      </c>
      <c r="B3498" s="1" t="s">
        <v>8196</v>
      </c>
      <c r="C3498" s="1" t="s">
        <v>4536</v>
      </c>
      <c r="D3498" s="1" t="s">
        <v>251</v>
      </c>
      <c r="E3498" s="1" t="s">
        <v>252</v>
      </c>
      <c r="F3498" s="1" t="s">
        <v>8197</v>
      </c>
      <c r="G3498" s="1">
        <v>5440000000</v>
      </c>
      <c r="H3498" s="1">
        <v>214350000</v>
      </c>
      <c r="I3498" s="1">
        <v>357110000</v>
      </c>
      <c r="J3498" s="3">
        <v>19.16</v>
      </c>
      <c r="K3498" s="2">
        <f t="shared" si="162"/>
        <v>6842227600</v>
      </c>
      <c r="L3498" s="2">
        <f t="shared" si="163"/>
        <v>3.1327516787076772E-2</v>
      </c>
      <c r="M3498" s="2">
        <f t="shared" si="164"/>
        <v>0.7950627073557156</v>
      </c>
    </row>
    <row r="3499" spans="1:13" x14ac:dyDescent="0.25">
      <c r="A3499" s="1" t="s">
        <v>8198</v>
      </c>
      <c r="B3499" s="1" t="s">
        <v>8199</v>
      </c>
      <c r="C3499" s="1" t="s">
        <v>4536</v>
      </c>
      <c r="D3499" s="1" t="s">
        <v>144</v>
      </c>
      <c r="E3499" s="1" t="s">
        <v>879</v>
      </c>
      <c r="F3499" s="1" t="s">
        <v>8200</v>
      </c>
      <c r="G3499" s="1">
        <v>0</v>
      </c>
      <c r="H3499" s="1">
        <v>-22070000</v>
      </c>
      <c r="I3499" s="1">
        <v>26990000</v>
      </c>
      <c r="J3499" s="3">
        <v>1.51</v>
      </c>
      <c r="K3499" s="2">
        <f t="shared" si="162"/>
        <v>40754900</v>
      </c>
      <c r="L3499" s="2">
        <f t="shared" si="163"/>
        <v>-0.54152997553668392</v>
      </c>
      <c r="M3499" s="2">
        <f t="shared" si="164"/>
        <v>0</v>
      </c>
    </row>
    <row r="3500" spans="1:13" x14ac:dyDescent="0.25">
      <c r="A3500" s="1" t="s">
        <v>8201</v>
      </c>
      <c r="B3500" s="1" t="s">
        <v>8202</v>
      </c>
      <c r="C3500" s="1" t="s">
        <v>4536</v>
      </c>
      <c r="D3500" s="1" t="s">
        <v>95</v>
      </c>
      <c r="E3500" s="1" t="s">
        <v>1128</v>
      </c>
      <c r="F3500" s="1" t="s">
        <v>8203</v>
      </c>
      <c r="G3500" s="1">
        <v>1880000000</v>
      </c>
      <c r="H3500" s="1">
        <v>39290000</v>
      </c>
      <c r="I3500" s="1">
        <v>31290000</v>
      </c>
      <c r="J3500" s="3">
        <v>28.56</v>
      </c>
      <c r="K3500" s="2">
        <f t="shared" si="162"/>
        <v>893642400</v>
      </c>
      <c r="L3500" s="2">
        <f t="shared" si="163"/>
        <v>4.3966132314223229E-2</v>
      </c>
      <c r="M3500" s="2">
        <f t="shared" si="164"/>
        <v>2.1037497773158482</v>
      </c>
    </row>
    <row r="3501" spans="1:13" x14ac:dyDescent="0.25">
      <c r="A3501" s="1" t="s">
        <v>8204</v>
      </c>
      <c r="B3501" s="1" t="s">
        <v>8205</v>
      </c>
      <c r="C3501" s="1" t="s">
        <v>4536</v>
      </c>
      <c r="D3501" s="1" t="s">
        <v>13</v>
      </c>
      <c r="E3501" s="1" t="s">
        <v>14</v>
      </c>
      <c r="F3501" s="1" t="s">
        <v>8206</v>
      </c>
      <c r="G3501" s="1">
        <v>22580000</v>
      </c>
      <c r="H3501" s="1">
        <v>-82960</v>
      </c>
      <c r="I3501" s="1">
        <v>2020000</v>
      </c>
      <c r="J3501" s="3">
        <v>45.26</v>
      </c>
      <c r="K3501" s="2">
        <f t="shared" si="162"/>
        <v>91425200</v>
      </c>
      <c r="L3501" s="2">
        <f t="shared" si="163"/>
        <v>-9.0740846068698786E-4</v>
      </c>
      <c r="M3501" s="2">
        <f t="shared" si="164"/>
        <v>0.24697785730848826</v>
      </c>
    </row>
    <row r="3502" spans="1:13" x14ac:dyDescent="0.25">
      <c r="A3502" s="1" t="s">
        <v>8207</v>
      </c>
      <c r="B3502" s="1" t="s">
        <v>8208</v>
      </c>
      <c r="C3502" s="1" t="s">
        <v>4536</v>
      </c>
      <c r="D3502" s="1" t="s">
        <v>13</v>
      </c>
      <c r="E3502" s="1" t="s">
        <v>34</v>
      </c>
      <c r="F3502" s="1" t="s">
        <v>8209</v>
      </c>
      <c r="G3502" s="1">
        <v>96480000</v>
      </c>
      <c r="H3502" s="1">
        <v>17370000</v>
      </c>
      <c r="I3502" s="1">
        <v>8130000.0000000009</v>
      </c>
      <c r="J3502" s="3">
        <v>23.15</v>
      </c>
      <c r="K3502" s="2">
        <f t="shared" si="162"/>
        <v>188209500</v>
      </c>
      <c r="L3502" s="2">
        <f t="shared" si="163"/>
        <v>9.2290771719812231E-2</v>
      </c>
      <c r="M3502" s="2">
        <f t="shared" si="164"/>
        <v>0.51262024499294667</v>
      </c>
    </row>
    <row r="3503" spans="1:13" x14ac:dyDescent="0.25">
      <c r="A3503" s="1" t="s">
        <v>8210</v>
      </c>
      <c r="B3503" s="1" t="s">
        <v>8211</v>
      </c>
      <c r="C3503" s="1" t="s">
        <v>4536</v>
      </c>
      <c r="D3503" s="1" t="s">
        <v>13</v>
      </c>
      <c r="E3503" s="1" t="s">
        <v>34</v>
      </c>
      <c r="F3503" s="1" t="s">
        <v>8212</v>
      </c>
      <c r="G3503" s="1">
        <v>1180000000</v>
      </c>
      <c r="H3503" s="1">
        <v>279230000</v>
      </c>
      <c r="I3503" s="1">
        <v>43350000</v>
      </c>
      <c r="J3503" s="3">
        <v>41.11</v>
      </c>
      <c r="K3503" s="2">
        <f t="shared" si="162"/>
        <v>1782118500</v>
      </c>
      <c r="L3503" s="2">
        <f t="shared" si="163"/>
        <v>0.15668430578550191</v>
      </c>
      <c r="M3503" s="2">
        <f t="shared" si="164"/>
        <v>0.66213329809437471</v>
      </c>
    </row>
    <row r="3504" spans="1:13" x14ac:dyDescent="0.25">
      <c r="A3504" s="1" t="s">
        <v>8213</v>
      </c>
      <c r="B3504" s="1" t="s">
        <v>8214</v>
      </c>
      <c r="C3504" s="1" t="s">
        <v>4536</v>
      </c>
      <c r="D3504" s="1" t="s">
        <v>39</v>
      </c>
      <c r="E3504" s="1" t="s">
        <v>1591</v>
      </c>
      <c r="F3504" s="1" t="s">
        <v>8215</v>
      </c>
      <c r="G3504" s="1">
        <v>0</v>
      </c>
      <c r="H3504" s="1">
        <v>-10740000</v>
      </c>
      <c r="I3504" s="1">
        <v>10200000</v>
      </c>
      <c r="J3504" s="3">
        <v>1.1299999999999999</v>
      </c>
      <c r="K3504" s="2">
        <f t="shared" si="162"/>
        <v>11525999.999999998</v>
      </c>
      <c r="L3504" s="2">
        <f t="shared" si="163"/>
        <v>-0.93180635085892782</v>
      </c>
      <c r="M3504" s="2">
        <f t="shared" si="164"/>
        <v>0</v>
      </c>
    </row>
    <row r="3505" spans="1:13" x14ac:dyDescent="0.25">
      <c r="A3505" s="1" t="s">
        <v>8216</v>
      </c>
      <c r="B3505" s="1" t="s">
        <v>8217</v>
      </c>
      <c r="C3505" s="1" t="s">
        <v>4536</v>
      </c>
      <c r="D3505" s="1" t="s">
        <v>251</v>
      </c>
      <c r="E3505" s="1" t="s">
        <v>252</v>
      </c>
      <c r="F3505" s="1" t="s">
        <v>8218</v>
      </c>
      <c r="G3505" s="1">
        <v>1390000000</v>
      </c>
      <c r="H3505" s="1">
        <v>104510000</v>
      </c>
      <c r="I3505" s="1">
        <v>20640000</v>
      </c>
      <c r="J3505" s="3">
        <v>43.23</v>
      </c>
      <c r="K3505" s="2">
        <f t="shared" si="162"/>
        <v>892267199.99999988</v>
      </c>
      <c r="L3505" s="2">
        <f t="shared" si="163"/>
        <v>0.1171285910767537</v>
      </c>
      <c r="M3505" s="2">
        <f t="shared" si="164"/>
        <v>1.5578293139095556</v>
      </c>
    </row>
    <row r="3506" spans="1:13" x14ac:dyDescent="0.25">
      <c r="A3506" s="1" t="s">
        <v>8219</v>
      </c>
      <c r="B3506" s="1" t="s">
        <v>8220</v>
      </c>
      <c r="C3506" s="1" t="s">
        <v>4536</v>
      </c>
      <c r="D3506" s="1" t="s">
        <v>13</v>
      </c>
      <c r="E3506" s="1" t="s">
        <v>34</v>
      </c>
      <c r="F3506" s="1" t="s">
        <v>8221</v>
      </c>
      <c r="G3506" s="1">
        <v>303500000</v>
      </c>
      <c r="H3506" s="1">
        <v>82220000</v>
      </c>
      <c r="I3506" s="1">
        <v>16020000</v>
      </c>
      <c r="J3506" s="3">
        <v>37.200000000000003</v>
      </c>
      <c r="K3506" s="2">
        <f t="shared" si="162"/>
        <v>595944000</v>
      </c>
      <c r="L3506" s="2">
        <f t="shared" si="163"/>
        <v>0.13796598338098881</v>
      </c>
      <c r="M3506" s="2">
        <f t="shared" si="164"/>
        <v>0.50927603935940291</v>
      </c>
    </row>
    <row r="3507" spans="1:13" x14ac:dyDescent="0.25">
      <c r="A3507" s="1" t="s">
        <v>8222</v>
      </c>
      <c r="B3507" s="1" t="s">
        <v>8223</v>
      </c>
      <c r="C3507" s="1" t="s">
        <v>4536</v>
      </c>
      <c r="D3507" s="1" t="s">
        <v>13</v>
      </c>
      <c r="E3507" s="1" t="s">
        <v>34</v>
      </c>
      <c r="F3507" s="1" t="s">
        <v>8224</v>
      </c>
      <c r="G3507" s="1">
        <v>132250000</v>
      </c>
      <c r="H3507" s="1">
        <v>43220000</v>
      </c>
      <c r="I3507" s="1">
        <v>34360000</v>
      </c>
      <c r="J3507" s="3">
        <v>9.6999999999999993</v>
      </c>
      <c r="K3507" s="2">
        <f t="shared" si="162"/>
        <v>333292000</v>
      </c>
      <c r="L3507" s="2">
        <f t="shared" si="163"/>
        <v>0.12967607983389939</v>
      </c>
      <c r="M3507" s="2">
        <f t="shared" si="164"/>
        <v>0.39679920310118455</v>
      </c>
    </row>
    <row r="3508" spans="1:13" x14ac:dyDescent="0.25">
      <c r="A3508" s="1" t="s">
        <v>8225</v>
      </c>
      <c r="B3508" s="1" t="s">
        <v>8226</v>
      </c>
      <c r="C3508" s="1" t="s">
        <v>4536</v>
      </c>
      <c r="D3508" s="1" t="s">
        <v>13</v>
      </c>
      <c r="E3508" s="1" t="s">
        <v>34</v>
      </c>
      <c r="F3508" s="1" t="s">
        <v>8227</v>
      </c>
      <c r="G3508" s="1">
        <v>211000000</v>
      </c>
      <c r="H3508" s="1">
        <v>51610000</v>
      </c>
      <c r="I3508" s="1">
        <v>25520000</v>
      </c>
      <c r="J3508" s="3">
        <v>24.28</v>
      </c>
      <c r="K3508" s="2">
        <f t="shared" si="162"/>
        <v>619625600</v>
      </c>
      <c r="L3508" s="2">
        <f t="shared" si="163"/>
        <v>8.3292233245366235E-2</v>
      </c>
      <c r="M3508" s="2">
        <f t="shared" si="164"/>
        <v>0.34052821574834868</v>
      </c>
    </row>
    <row r="3509" spans="1:13" x14ac:dyDescent="0.25">
      <c r="A3509" s="1" t="s">
        <v>8228</v>
      </c>
      <c r="B3509" s="1" t="s">
        <v>8229</v>
      </c>
      <c r="C3509" s="1" t="s">
        <v>4536</v>
      </c>
      <c r="D3509" s="1" t="s">
        <v>251</v>
      </c>
      <c r="E3509" s="1" t="s">
        <v>252</v>
      </c>
      <c r="F3509" s="1" t="s">
        <v>8230</v>
      </c>
      <c r="G3509" s="1">
        <v>662050000</v>
      </c>
      <c r="H3509" s="1">
        <v>91420000</v>
      </c>
      <c r="I3509" s="1">
        <v>17770000</v>
      </c>
      <c r="J3509" s="3">
        <v>22.81</v>
      </c>
      <c r="K3509" s="2">
        <f t="shared" si="162"/>
        <v>405333700</v>
      </c>
      <c r="L3509" s="2">
        <f t="shared" si="163"/>
        <v>0.22554255913090868</v>
      </c>
      <c r="M3509" s="2">
        <f t="shared" si="164"/>
        <v>1.6333455619406922</v>
      </c>
    </row>
    <row r="3510" spans="1:13" x14ac:dyDescent="0.25">
      <c r="A3510" s="1" t="s">
        <v>8231</v>
      </c>
      <c r="B3510" s="1" t="s">
        <v>8232</v>
      </c>
      <c r="C3510" s="1" t="s">
        <v>4536</v>
      </c>
      <c r="D3510" s="1" t="s">
        <v>77</v>
      </c>
      <c r="E3510" s="1" t="s">
        <v>194</v>
      </c>
      <c r="F3510" s="1" t="s">
        <v>8233</v>
      </c>
      <c r="G3510" s="1">
        <v>8439999999.999999</v>
      </c>
      <c r="H3510" s="1">
        <v>2240000000</v>
      </c>
      <c r="I3510" s="1">
        <v>557300000</v>
      </c>
      <c r="J3510" s="3">
        <v>91.67</v>
      </c>
      <c r="K3510" s="2">
        <f t="shared" si="162"/>
        <v>51087691000</v>
      </c>
      <c r="L3510" s="2">
        <f t="shared" si="163"/>
        <v>4.3846178133202379E-2</v>
      </c>
      <c r="M3510" s="2">
        <f t="shared" si="164"/>
        <v>0.16520613546617324</v>
      </c>
    </row>
    <row r="3511" spans="1:13" x14ac:dyDescent="0.25">
      <c r="A3511" s="1" t="s">
        <v>8234</v>
      </c>
      <c r="B3511" s="1" t="s">
        <v>8235</v>
      </c>
      <c r="C3511" s="1" t="s">
        <v>4536</v>
      </c>
      <c r="D3511" s="1" t="s">
        <v>128</v>
      </c>
      <c r="E3511" s="1" t="s">
        <v>319</v>
      </c>
      <c r="F3511" s="1" t="s">
        <v>8236</v>
      </c>
      <c r="G3511" s="1">
        <v>49910000</v>
      </c>
      <c r="H3511" s="1">
        <v>-9910000</v>
      </c>
      <c r="I3511" s="1">
        <v>42620000</v>
      </c>
      <c r="J3511" s="3">
        <v>1.4</v>
      </c>
      <c r="K3511" s="2">
        <f t="shared" si="162"/>
        <v>59667999.999999993</v>
      </c>
      <c r="L3511" s="2">
        <f t="shared" si="163"/>
        <v>-0.16608567406314945</v>
      </c>
      <c r="M3511" s="2">
        <f t="shared" si="164"/>
        <v>0.83646175504458009</v>
      </c>
    </row>
    <row r="3512" spans="1:13" x14ac:dyDescent="0.25">
      <c r="A3512" s="1" t="s">
        <v>8237</v>
      </c>
      <c r="B3512" s="1" t="s">
        <v>8238</v>
      </c>
      <c r="C3512" s="1" t="s">
        <v>4536</v>
      </c>
      <c r="D3512" s="1" t="s">
        <v>39</v>
      </c>
      <c r="E3512" s="1" t="s">
        <v>1591</v>
      </c>
      <c r="F3512" s="1" t="s">
        <v>8239</v>
      </c>
      <c r="G3512" s="1">
        <v>126330000</v>
      </c>
      <c r="H3512" s="1">
        <v>-113720000</v>
      </c>
      <c r="I3512" s="1">
        <v>128000000</v>
      </c>
      <c r="J3512" s="3">
        <v>0.70940000000000003</v>
      </c>
      <c r="K3512" s="2">
        <f t="shared" si="162"/>
        <v>90803200</v>
      </c>
      <c r="L3512" s="2">
        <f t="shared" si="163"/>
        <v>-1.2523787707922187</v>
      </c>
      <c r="M3512" s="2">
        <f t="shared" si="164"/>
        <v>1.3912505286157315</v>
      </c>
    </row>
    <row r="3513" spans="1:13" x14ac:dyDescent="0.25">
      <c r="A3513" s="1" t="s">
        <v>8240</v>
      </c>
      <c r="B3513" s="1" t="s">
        <v>8241</v>
      </c>
      <c r="C3513" s="1" t="s">
        <v>4536</v>
      </c>
      <c r="D3513" s="1" t="s">
        <v>50</v>
      </c>
      <c r="E3513" s="1" t="s">
        <v>60</v>
      </c>
      <c r="F3513" s="1" t="s">
        <v>8242</v>
      </c>
      <c r="G3513" s="1">
        <v>501480000</v>
      </c>
      <c r="H3513" s="1">
        <v>82450000</v>
      </c>
      <c r="I3513" s="1">
        <v>19620000</v>
      </c>
      <c r="J3513" s="3">
        <v>73.19</v>
      </c>
      <c r="K3513" s="2">
        <f t="shared" si="162"/>
        <v>1435987800</v>
      </c>
      <c r="L3513" s="2">
        <f t="shared" si="163"/>
        <v>5.7416922344326327E-2</v>
      </c>
      <c r="M3513" s="2">
        <f t="shared" si="164"/>
        <v>0.34922302264684979</v>
      </c>
    </row>
    <row r="3514" spans="1:13" x14ac:dyDescent="0.25">
      <c r="A3514" s="1" t="s">
        <v>8243</v>
      </c>
      <c r="B3514" s="1" t="s">
        <v>8244</v>
      </c>
      <c r="C3514" s="1" t="s">
        <v>4536</v>
      </c>
      <c r="D3514" s="1" t="s">
        <v>13</v>
      </c>
      <c r="E3514" s="1" t="s">
        <v>158</v>
      </c>
      <c r="F3514" s="1" t="s">
        <v>8245</v>
      </c>
      <c r="G3514" s="1">
        <v>2740000</v>
      </c>
      <c r="H3514" s="1">
        <v>-1170000</v>
      </c>
      <c r="I3514" s="1">
        <v>6250000</v>
      </c>
      <c r="J3514" s="3">
        <v>2.83</v>
      </c>
      <c r="K3514" s="2">
        <f t="shared" si="162"/>
        <v>17687500</v>
      </c>
      <c r="L3514" s="2">
        <f t="shared" si="163"/>
        <v>-6.6148409893992927E-2</v>
      </c>
      <c r="M3514" s="2">
        <f t="shared" si="164"/>
        <v>0.15491166077738516</v>
      </c>
    </row>
    <row r="3515" spans="1:13" x14ac:dyDescent="0.25">
      <c r="A3515" s="1" t="s">
        <v>8246</v>
      </c>
      <c r="B3515" s="1" t="s">
        <v>8247</v>
      </c>
      <c r="C3515" s="1" t="s">
        <v>4536</v>
      </c>
      <c r="D3515" s="1" t="s">
        <v>112</v>
      </c>
      <c r="E3515" s="1" t="s">
        <v>205</v>
      </c>
      <c r="F3515" s="1" t="s">
        <v>8248</v>
      </c>
      <c r="G3515" s="1">
        <v>1680000000</v>
      </c>
      <c r="H3515" s="1">
        <v>-176600000</v>
      </c>
      <c r="I3515" s="1">
        <v>71250000</v>
      </c>
      <c r="J3515" s="3">
        <v>360.94</v>
      </c>
      <c r="K3515" s="2">
        <f t="shared" si="162"/>
        <v>25716975000</v>
      </c>
      <c r="L3515" s="2">
        <f t="shared" si="163"/>
        <v>-6.8670595977948414E-3</v>
      </c>
      <c r="M3515" s="2">
        <f t="shared" si="164"/>
        <v>6.5326501270075499E-2</v>
      </c>
    </row>
    <row r="3516" spans="1:13" x14ac:dyDescent="0.25">
      <c r="A3516" s="1" t="s">
        <v>8249</v>
      </c>
      <c r="B3516" s="1" t="s">
        <v>8250</v>
      </c>
      <c r="C3516" s="1" t="s">
        <v>4536</v>
      </c>
      <c r="D3516" s="1" t="s">
        <v>39</v>
      </c>
      <c r="E3516" s="1" t="s">
        <v>40</v>
      </c>
      <c r="F3516" s="1" t="s">
        <v>8251</v>
      </c>
      <c r="G3516" s="1">
        <v>0</v>
      </c>
      <c r="H3516" s="1">
        <v>-373630000</v>
      </c>
      <c r="I3516" s="1">
        <v>18690000</v>
      </c>
      <c r="J3516" s="3">
        <v>249.34</v>
      </c>
      <c r="K3516" s="2">
        <f t="shared" si="162"/>
        <v>4660164600</v>
      </c>
      <c r="L3516" s="2">
        <f t="shared" si="163"/>
        <v>-8.0175279645701786E-2</v>
      </c>
      <c r="M3516" s="2">
        <f t="shared" si="164"/>
        <v>0</v>
      </c>
    </row>
    <row r="3517" spans="1:13" x14ac:dyDescent="0.25">
      <c r="A3517" s="1" t="s">
        <v>8252</v>
      </c>
      <c r="B3517" s="1" t="s">
        <v>8253</v>
      </c>
      <c r="C3517" s="1" t="s">
        <v>4536</v>
      </c>
      <c r="D3517" s="1" t="s">
        <v>39</v>
      </c>
      <c r="E3517" s="1" t="s">
        <v>272</v>
      </c>
      <c r="F3517" s="1" t="s">
        <v>8254</v>
      </c>
      <c r="G3517" s="1">
        <v>91860000</v>
      </c>
      <c r="H3517" s="1">
        <v>-9820000</v>
      </c>
      <c r="I3517" s="1">
        <v>1630000</v>
      </c>
      <c r="J3517" s="3">
        <v>2.72</v>
      </c>
      <c r="K3517" s="1">
        <f t="shared" si="162"/>
        <v>4433600</v>
      </c>
      <c r="L3517" s="1">
        <f t="shared" si="163"/>
        <v>-2.2149043666546375</v>
      </c>
      <c r="M3517" s="1">
        <f t="shared" si="164"/>
        <v>20.71905449296283</v>
      </c>
    </row>
    <row r="3518" spans="1:13" x14ac:dyDescent="0.25">
      <c r="A3518" s="1" t="s">
        <v>8255</v>
      </c>
      <c r="B3518" s="1" t="s">
        <v>8256</v>
      </c>
      <c r="C3518" s="1" t="s">
        <v>4536</v>
      </c>
      <c r="D3518" s="1" t="s">
        <v>13</v>
      </c>
      <c r="E3518" s="1" t="s">
        <v>14</v>
      </c>
      <c r="F3518" s="1" t="s">
        <v>61</v>
      </c>
      <c r="G3518" s="1">
        <v>450630</v>
      </c>
      <c r="H3518" s="1">
        <v>-2150000</v>
      </c>
      <c r="I3518" s="1">
        <v>11680000</v>
      </c>
      <c r="J3518" s="3">
        <v>1.25</v>
      </c>
      <c r="K3518" s="2">
        <f t="shared" si="162"/>
        <v>14600000</v>
      </c>
      <c r="L3518" s="2">
        <f t="shared" si="163"/>
        <v>-0.14726027397260275</v>
      </c>
      <c r="M3518" s="2">
        <f t="shared" si="164"/>
        <v>3.0865068493150686E-2</v>
      </c>
    </row>
    <row r="3519" spans="1:13" x14ac:dyDescent="0.25">
      <c r="A3519" s="1" t="s">
        <v>8257</v>
      </c>
      <c r="B3519" s="1" t="s">
        <v>8258</v>
      </c>
      <c r="C3519" s="1" t="s">
        <v>4536</v>
      </c>
      <c r="D3519" s="1" t="s">
        <v>54</v>
      </c>
      <c r="E3519" s="1" t="s">
        <v>640</v>
      </c>
      <c r="F3519" s="1" t="s">
        <v>8259</v>
      </c>
      <c r="G3519" s="1">
        <v>36020000000</v>
      </c>
      <c r="H3519" s="1">
        <v>4960000000</v>
      </c>
      <c r="I3519" s="1">
        <v>1370000000</v>
      </c>
      <c r="J3519" s="3">
        <v>67.86</v>
      </c>
      <c r="K3519" s="2">
        <f t="shared" si="162"/>
        <v>92968200000</v>
      </c>
      <c r="L3519" s="2">
        <f t="shared" si="163"/>
        <v>5.3351576130332735E-2</v>
      </c>
      <c r="M3519" s="2">
        <f t="shared" si="164"/>
        <v>0.38744430891423087</v>
      </c>
    </row>
    <row r="3520" spans="1:13" x14ac:dyDescent="0.25">
      <c r="A3520" s="1" t="s">
        <v>8260</v>
      </c>
      <c r="B3520" s="1" t="s">
        <v>8261</v>
      </c>
      <c r="C3520" s="1" t="s">
        <v>4536</v>
      </c>
      <c r="D3520" s="1" t="s">
        <v>13</v>
      </c>
      <c r="E3520" s="1" t="s">
        <v>43</v>
      </c>
      <c r="F3520" s="1" t="s">
        <v>8262</v>
      </c>
      <c r="G3520" s="1">
        <v>10270000</v>
      </c>
      <c r="H3520" s="1">
        <v>-4570000</v>
      </c>
      <c r="I3520" s="1">
        <v>2220000</v>
      </c>
      <c r="J3520" s="3">
        <v>5.75</v>
      </c>
      <c r="K3520" s="2">
        <f t="shared" si="162"/>
        <v>12765000</v>
      </c>
      <c r="L3520" s="2">
        <f t="shared" si="163"/>
        <v>-0.35801018409714064</v>
      </c>
      <c r="M3520" s="2">
        <f t="shared" si="164"/>
        <v>0.80454367410889149</v>
      </c>
    </row>
    <row r="3521" spans="1:13" x14ac:dyDescent="0.25">
      <c r="A3521" s="1" t="s">
        <v>8263</v>
      </c>
      <c r="B3521" s="1" t="s">
        <v>8264</v>
      </c>
      <c r="C3521" s="1" t="s">
        <v>4536</v>
      </c>
      <c r="D3521" s="1" t="s">
        <v>39</v>
      </c>
      <c r="E3521" s="1" t="s">
        <v>40</v>
      </c>
      <c r="F3521" s="1" t="s">
        <v>8265</v>
      </c>
      <c r="G3521" s="1">
        <v>18690000</v>
      </c>
      <c r="H3521" s="1">
        <v>-6720000</v>
      </c>
      <c r="I3521" s="1">
        <v>9010000</v>
      </c>
      <c r="J3521" s="3">
        <v>15.91</v>
      </c>
      <c r="K3521" s="2">
        <f t="shared" si="162"/>
        <v>143349100</v>
      </c>
      <c r="L3521" s="2">
        <f t="shared" si="163"/>
        <v>-4.6878564288160861E-2</v>
      </c>
      <c r="M3521" s="2">
        <f t="shared" si="164"/>
        <v>0.13038100692644738</v>
      </c>
    </row>
    <row r="3522" spans="1:13" x14ac:dyDescent="0.25">
      <c r="A3522" s="1" t="s">
        <v>8266</v>
      </c>
      <c r="B3522" s="1" t="s">
        <v>8267</v>
      </c>
      <c r="C3522" s="1" t="s">
        <v>4536</v>
      </c>
      <c r="D3522" s="1" t="s">
        <v>39</v>
      </c>
      <c r="E3522" s="1" t="s">
        <v>272</v>
      </c>
      <c r="F3522" s="1" t="s">
        <v>8268</v>
      </c>
      <c r="G3522" s="1">
        <v>321480000</v>
      </c>
      <c r="H3522" s="1">
        <v>58230000</v>
      </c>
      <c r="I3522" s="1">
        <v>145960000</v>
      </c>
      <c r="J3522" s="3">
        <v>7.02</v>
      </c>
      <c r="K3522" s="2">
        <f t="shared" si="162"/>
        <v>1024639199.9999999</v>
      </c>
      <c r="L3522" s="2">
        <f t="shared" si="163"/>
        <v>5.6829760173141931E-2</v>
      </c>
      <c r="M3522" s="2">
        <f t="shared" si="164"/>
        <v>0.3137494642016429</v>
      </c>
    </row>
    <row r="3523" spans="1:13" x14ac:dyDescent="0.25">
      <c r="A3523" s="1" t="s">
        <v>8269</v>
      </c>
      <c r="B3523" s="1" t="s">
        <v>8270</v>
      </c>
      <c r="C3523" s="1" t="s">
        <v>4536</v>
      </c>
      <c r="D3523" s="1" t="s">
        <v>128</v>
      </c>
      <c r="E3523" s="1" t="s">
        <v>307</v>
      </c>
      <c r="F3523" s="1" t="s">
        <v>8271</v>
      </c>
      <c r="G3523" s="1">
        <v>1890000000</v>
      </c>
      <c r="H3523" s="1">
        <v>282620000</v>
      </c>
      <c r="I3523" s="1">
        <v>31840000</v>
      </c>
      <c r="J3523" s="3">
        <v>404.77</v>
      </c>
      <c r="K3523" s="2">
        <f t="shared" ref="K3523:K3586" si="165">I3523*J3523</f>
        <v>12887876800</v>
      </c>
      <c r="L3523" s="2">
        <f t="shared" ref="L3523:L3586" si="166">H3523/K3523</f>
        <v>2.1929135759584543E-2</v>
      </c>
      <c r="M3523" s="2">
        <f t="shared" ref="M3523:M3586" si="167">G3523/K3523</f>
        <v>0.14664944655585163</v>
      </c>
    </row>
    <row r="3524" spans="1:13" x14ac:dyDescent="0.25">
      <c r="A3524" s="1" t="s">
        <v>8272</v>
      </c>
      <c r="B3524" s="1" t="s">
        <v>8273</v>
      </c>
      <c r="C3524" s="1" t="s">
        <v>4536</v>
      </c>
      <c r="D3524" s="1" t="s">
        <v>128</v>
      </c>
      <c r="E3524" s="1" t="s">
        <v>307</v>
      </c>
      <c r="F3524" s="1" t="s">
        <v>8274</v>
      </c>
      <c r="G3524" s="1">
        <v>11450000</v>
      </c>
      <c r="H3524" s="1">
        <v>-3470000</v>
      </c>
      <c r="I3524" s="1">
        <v>564860</v>
      </c>
      <c r="J3524" s="3">
        <v>8.91</v>
      </c>
      <c r="K3524" s="2">
        <f t="shared" si="165"/>
        <v>5032902.5999999996</v>
      </c>
      <c r="L3524" s="2">
        <f t="shared" si="166"/>
        <v>-0.68946297510307475</v>
      </c>
      <c r="M3524" s="2">
        <f t="shared" si="167"/>
        <v>2.2750291253401169</v>
      </c>
    </row>
    <row r="3525" spans="1:13" x14ac:dyDescent="0.25">
      <c r="A3525" s="1" t="s">
        <v>8275</v>
      </c>
      <c r="B3525" s="1" t="s">
        <v>8276</v>
      </c>
      <c r="C3525" s="1" t="s">
        <v>4536</v>
      </c>
      <c r="D3525" s="1" t="s">
        <v>39</v>
      </c>
      <c r="E3525" s="1" t="s">
        <v>40</v>
      </c>
      <c r="F3525" s="1" t="s">
        <v>8277</v>
      </c>
      <c r="G3525" s="1">
        <v>48820000</v>
      </c>
      <c r="H3525" s="1">
        <v>-31840000</v>
      </c>
      <c r="I3525" s="1">
        <v>6660000</v>
      </c>
      <c r="J3525" s="3">
        <v>3.82</v>
      </c>
      <c r="K3525" s="2">
        <f t="shared" si="165"/>
        <v>25441200</v>
      </c>
      <c r="L3525" s="2">
        <f t="shared" si="166"/>
        <v>-1.2515132933981101</v>
      </c>
      <c r="M3525" s="2">
        <f t="shared" si="167"/>
        <v>1.9189346414477304</v>
      </c>
    </row>
    <row r="3526" spans="1:13" x14ac:dyDescent="0.25">
      <c r="A3526" s="1" t="s">
        <v>8278</v>
      </c>
      <c r="B3526" s="1" t="s">
        <v>8279</v>
      </c>
      <c r="C3526" s="1" t="s">
        <v>4536</v>
      </c>
      <c r="D3526" s="1" t="s">
        <v>2</v>
      </c>
      <c r="E3526" s="1" t="s">
        <v>931</v>
      </c>
      <c r="F3526" s="1" t="s">
        <v>8280</v>
      </c>
      <c r="G3526" s="1">
        <v>14470000000</v>
      </c>
      <c r="H3526" s="1">
        <v>987000000</v>
      </c>
      <c r="I3526" s="1">
        <v>51010000</v>
      </c>
      <c r="J3526" s="3">
        <v>1495.01</v>
      </c>
      <c r="K3526" s="2">
        <f t="shared" si="165"/>
        <v>76260460100</v>
      </c>
      <c r="L3526" s="2">
        <f t="shared" si="166"/>
        <v>1.2942486823522325E-2</v>
      </c>
      <c r="M3526" s="2">
        <f t="shared" si="167"/>
        <v>0.18974446234687745</v>
      </c>
    </row>
    <row r="3527" spans="1:13" x14ac:dyDescent="0.25">
      <c r="A3527" s="1" t="s">
        <v>8281</v>
      </c>
      <c r="B3527" s="1" t="s">
        <v>8282</v>
      </c>
      <c r="C3527" s="1" t="s">
        <v>4536</v>
      </c>
      <c r="D3527" s="1" t="s">
        <v>166</v>
      </c>
      <c r="E3527" s="1" t="s">
        <v>314</v>
      </c>
      <c r="F3527" s="1" t="s">
        <v>8283</v>
      </c>
      <c r="G3527" s="1">
        <v>3790000000</v>
      </c>
      <c r="H3527" s="1">
        <v>177330000</v>
      </c>
      <c r="I3527" s="1">
        <v>67810000</v>
      </c>
      <c r="J3527" s="3">
        <v>50.52</v>
      </c>
      <c r="K3527" s="2">
        <f t="shared" si="165"/>
        <v>3425761200</v>
      </c>
      <c r="L3527" s="2">
        <f t="shared" si="166"/>
        <v>5.1763678098753645E-2</v>
      </c>
      <c r="M3527" s="2">
        <f t="shared" si="167"/>
        <v>1.1063234646945035</v>
      </c>
    </row>
    <row r="3528" spans="1:13" x14ac:dyDescent="0.25">
      <c r="A3528" s="1" t="s">
        <v>8284</v>
      </c>
      <c r="B3528" s="1" t="s">
        <v>8285</v>
      </c>
      <c r="C3528" s="1" t="s">
        <v>4536</v>
      </c>
      <c r="D3528" s="1" t="s">
        <v>166</v>
      </c>
      <c r="E3528" s="1" t="s">
        <v>713</v>
      </c>
      <c r="F3528" s="1" t="s">
        <v>8286</v>
      </c>
      <c r="G3528" s="1">
        <v>1990000000</v>
      </c>
      <c r="H3528" s="1">
        <v>-242060000</v>
      </c>
      <c r="I3528" s="1">
        <v>66410000</v>
      </c>
      <c r="J3528" s="3">
        <v>10.029999999999999</v>
      </c>
      <c r="K3528" s="2">
        <f t="shared" si="165"/>
        <v>666092300</v>
      </c>
      <c r="L3528" s="2">
        <f t="shared" si="166"/>
        <v>-0.36340308993213105</v>
      </c>
      <c r="M3528" s="2">
        <f t="shared" si="167"/>
        <v>2.9875739443317388</v>
      </c>
    </row>
    <row r="3529" spans="1:13" x14ac:dyDescent="0.25">
      <c r="A3529" s="1" t="s">
        <v>8287</v>
      </c>
      <c r="B3529" s="1" t="s">
        <v>8288</v>
      </c>
      <c r="C3529" s="1" t="s">
        <v>4536</v>
      </c>
      <c r="D3529" s="1" t="s">
        <v>144</v>
      </c>
      <c r="E3529" s="1" t="s">
        <v>564</v>
      </c>
      <c r="F3529" s="1" t="s">
        <v>8289</v>
      </c>
      <c r="G3529" s="1">
        <v>498070000</v>
      </c>
      <c r="H3529" s="1">
        <v>-120120000</v>
      </c>
      <c r="I3529" s="1">
        <v>39470000</v>
      </c>
      <c r="J3529" s="3">
        <v>0.84550000000000003</v>
      </c>
      <c r="K3529" s="1">
        <f t="shared" si="165"/>
        <v>33371885</v>
      </c>
      <c r="L3529" s="1">
        <f t="shared" si="166"/>
        <v>-3.5994370710554708</v>
      </c>
      <c r="M3529" s="1">
        <f t="shared" si="167"/>
        <v>14.924838677827159</v>
      </c>
    </row>
    <row r="3530" spans="1:13" x14ac:dyDescent="0.25">
      <c r="A3530" s="1" t="s">
        <v>8290</v>
      </c>
      <c r="B3530" s="1" t="s">
        <v>8291</v>
      </c>
      <c r="C3530" s="1" t="s">
        <v>4536</v>
      </c>
      <c r="D3530" s="1" t="s">
        <v>39</v>
      </c>
      <c r="E3530" s="1" t="s">
        <v>1591</v>
      </c>
      <c r="F3530" s="1" t="s">
        <v>8292</v>
      </c>
      <c r="G3530" s="1">
        <v>7500000</v>
      </c>
      <c r="H3530" s="1">
        <v>-81890000</v>
      </c>
      <c r="I3530" s="1">
        <v>77950000</v>
      </c>
      <c r="J3530" s="3">
        <v>5.85</v>
      </c>
      <c r="K3530" s="2">
        <f t="shared" si="165"/>
        <v>456007500</v>
      </c>
      <c r="L3530" s="2">
        <f t="shared" si="166"/>
        <v>-0.17958037970866708</v>
      </c>
      <c r="M3530" s="2">
        <f t="shared" si="167"/>
        <v>1.6447097909573855E-2</v>
      </c>
    </row>
    <row r="3531" spans="1:13" x14ac:dyDescent="0.25">
      <c r="A3531" s="1" t="s">
        <v>8293</v>
      </c>
      <c r="B3531" s="1" t="s">
        <v>8294</v>
      </c>
      <c r="C3531" s="1" t="s">
        <v>4536</v>
      </c>
      <c r="D3531" s="1" t="s">
        <v>112</v>
      </c>
      <c r="E3531" s="1" t="s">
        <v>186</v>
      </c>
      <c r="F3531" s="1" t="s">
        <v>8295</v>
      </c>
      <c r="G3531" s="1">
        <v>134900000000</v>
      </c>
      <c r="H3531" s="1">
        <v>39100000000</v>
      </c>
      <c r="I3531" s="1">
        <v>2630000000</v>
      </c>
      <c r="J3531" s="3">
        <v>516.9</v>
      </c>
      <c r="K3531" s="2">
        <f t="shared" si="165"/>
        <v>1359447000000</v>
      </c>
      <c r="L3531" s="2">
        <f t="shared" si="166"/>
        <v>2.8761695012751508E-2</v>
      </c>
      <c r="M3531" s="2">
        <f t="shared" si="167"/>
        <v>9.9231525760106867E-2</v>
      </c>
    </row>
    <row r="3532" spans="1:13" x14ac:dyDescent="0.25">
      <c r="A3532" s="1" t="s">
        <v>8296</v>
      </c>
      <c r="B3532" s="1" t="s">
        <v>8297</v>
      </c>
      <c r="C3532" s="1" t="s">
        <v>4536</v>
      </c>
      <c r="D3532" s="1" t="s">
        <v>22</v>
      </c>
      <c r="E3532" s="1" t="s">
        <v>141</v>
      </c>
      <c r="F3532" s="1" t="s">
        <v>8298</v>
      </c>
      <c r="G3532" s="1">
        <v>693520000</v>
      </c>
      <c r="H3532" s="1">
        <v>82310000</v>
      </c>
      <c r="I3532" s="1">
        <v>96640000</v>
      </c>
      <c r="J3532" s="3">
        <v>15.84</v>
      </c>
      <c r="K3532" s="2">
        <f t="shared" si="165"/>
        <v>1530777600</v>
      </c>
      <c r="L3532" s="2">
        <f t="shared" si="166"/>
        <v>5.3770057779784601E-2</v>
      </c>
      <c r="M3532" s="2">
        <f t="shared" si="167"/>
        <v>0.45305078935045823</v>
      </c>
    </row>
    <row r="3533" spans="1:13" x14ac:dyDescent="0.25">
      <c r="A3533" s="1" t="s">
        <v>8296</v>
      </c>
      <c r="B3533" s="1" t="s">
        <v>8299</v>
      </c>
      <c r="C3533" s="1" t="s">
        <v>4536</v>
      </c>
      <c r="D3533" s="1" t="s">
        <v>22</v>
      </c>
      <c r="E3533" s="1" t="s">
        <v>141</v>
      </c>
      <c r="F3533" s="1" t="s">
        <v>8298</v>
      </c>
      <c r="G3533" s="1">
        <v>693520000</v>
      </c>
      <c r="H3533" s="1">
        <v>82310000</v>
      </c>
      <c r="I3533" s="1">
        <v>96640000</v>
      </c>
      <c r="J3533" s="3">
        <v>12.07</v>
      </c>
      <c r="K3533" s="2">
        <f t="shared" si="165"/>
        <v>1166444800</v>
      </c>
      <c r="L3533" s="2">
        <f t="shared" si="166"/>
        <v>7.0564847989377635E-2</v>
      </c>
      <c r="M3533" s="2">
        <f t="shared" si="167"/>
        <v>0.59455878237872894</v>
      </c>
    </row>
    <row r="3534" spans="1:13" x14ac:dyDescent="0.25">
      <c r="A3534" s="1" t="s">
        <v>8300</v>
      </c>
      <c r="B3534" s="1" t="s">
        <v>8301</v>
      </c>
      <c r="C3534" s="1" t="s">
        <v>4536</v>
      </c>
      <c r="D3534" s="1" t="s">
        <v>112</v>
      </c>
      <c r="E3534" s="1" t="s">
        <v>113</v>
      </c>
      <c r="F3534" s="1" t="s">
        <v>8302</v>
      </c>
      <c r="G3534" s="1">
        <v>863440</v>
      </c>
      <c r="H3534" s="1">
        <v>-5630000</v>
      </c>
      <c r="I3534" s="1">
        <v>12990000</v>
      </c>
      <c r="J3534" s="3">
        <v>1.21</v>
      </c>
      <c r="K3534" s="2">
        <f t="shared" si="165"/>
        <v>15717900</v>
      </c>
      <c r="L3534" s="2">
        <f t="shared" si="166"/>
        <v>-0.3581903434937237</v>
      </c>
      <c r="M3534" s="2">
        <f t="shared" si="167"/>
        <v>5.4933547102348275E-2</v>
      </c>
    </row>
    <row r="3535" spans="1:13" x14ac:dyDescent="0.25">
      <c r="A3535" s="1" t="s">
        <v>8303</v>
      </c>
      <c r="B3535" s="1" t="s">
        <v>8304</v>
      </c>
      <c r="C3535" s="1" t="s">
        <v>4536</v>
      </c>
      <c r="D3535" s="1" t="s">
        <v>13</v>
      </c>
      <c r="E3535" s="1" t="s">
        <v>245</v>
      </c>
      <c r="F3535" s="1" t="s">
        <v>8305</v>
      </c>
      <c r="G3535" s="1">
        <v>276650000</v>
      </c>
      <c r="H3535" s="1">
        <v>118760000</v>
      </c>
      <c r="I3535" s="1">
        <v>65330000</v>
      </c>
      <c r="J3535" s="3">
        <v>14.98</v>
      </c>
      <c r="K3535" s="2">
        <f t="shared" si="165"/>
        <v>978643400</v>
      </c>
      <c r="L3535" s="2">
        <f t="shared" si="166"/>
        <v>0.12135165883712086</v>
      </c>
      <c r="M3535" s="2">
        <f t="shared" si="167"/>
        <v>0.28268723827289899</v>
      </c>
    </row>
    <row r="3536" spans="1:13" x14ac:dyDescent="0.25">
      <c r="A3536" s="1" t="s">
        <v>8306</v>
      </c>
      <c r="B3536" s="1" t="s">
        <v>8307</v>
      </c>
      <c r="C3536" s="1" t="s">
        <v>4536</v>
      </c>
      <c r="D3536" s="1" t="s">
        <v>13</v>
      </c>
      <c r="E3536" s="1" t="s">
        <v>245</v>
      </c>
      <c r="F3536" s="1" t="s">
        <v>8308</v>
      </c>
      <c r="G3536" s="1">
        <v>264060000</v>
      </c>
      <c r="H3536" s="1">
        <v>55080000</v>
      </c>
      <c r="I3536" s="1">
        <v>23250000</v>
      </c>
      <c r="J3536" s="3">
        <v>8</v>
      </c>
      <c r="K3536" s="2">
        <f t="shared" si="165"/>
        <v>186000000</v>
      </c>
      <c r="L3536" s="2">
        <f t="shared" si="166"/>
        <v>0.29612903225806453</v>
      </c>
      <c r="M3536" s="2">
        <f t="shared" si="167"/>
        <v>1.4196774193548387</v>
      </c>
    </row>
    <row r="3537" spans="1:13" x14ac:dyDescent="0.25">
      <c r="A3537" s="1" t="s">
        <v>8309</v>
      </c>
      <c r="B3537" s="1" t="s">
        <v>8310</v>
      </c>
      <c r="C3537" s="1" t="s">
        <v>4536</v>
      </c>
      <c r="D3537" s="1" t="s">
        <v>6</v>
      </c>
      <c r="E3537" s="1" t="s">
        <v>7</v>
      </c>
      <c r="F3537" s="1" t="s">
        <v>8311</v>
      </c>
      <c r="G3537" s="1">
        <v>690430000</v>
      </c>
      <c r="H3537" s="1">
        <v>117700000</v>
      </c>
      <c r="I3537" s="1">
        <v>36190000</v>
      </c>
      <c r="J3537" s="3">
        <v>78.569999999999993</v>
      </c>
      <c r="K3537" s="2">
        <f t="shared" si="165"/>
        <v>2843448299.9999995</v>
      </c>
      <c r="L3537" s="2">
        <f t="shared" si="166"/>
        <v>4.1393402510606581E-2</v>
      </c>
      <c r="M3537" s="2">
        <f t="shared" si="167"/>
        <v>0.24281433216141124</v>
      </c>
    </row>
    <row r="3538" spans="1:13" x14ac:dyDescent="0.25">
      <c r="A3538" s="1" t="s">
        <v>8312</v>
      </c>
      <c r="B3538" s="1" t="s">
        <v>8313</v>
      </c>
      <c r="C3538" s="1" t="s">
        <v>4536</v>
      </c>
      <c r="D3538" s="1" t="s">
        <v>112</v>
      </c>
      <c r="E3538" s="1" t="s">
        <v>205</v>
      </c>
      <c r="F3538" s="1" t="s">
        <v>8314</v>
      </c>
      <c r="G3538" s="1">
        <v>535049999.99999988</v>
      </c>
      <c r="H3538" s="1">
        <v>37090000</v>
      </c>
      <c r="I3538" s="1">
        <v>49100000</v>
      </c>
      <c r="J3538" s="3">
        <v>12.24</v>
      </c>
      <c r="K3538" s="2">
        <f t="shared" si="165"/>
        <v>600984000</v>
      </c>
      <c r="L3538" s="2">
        <f t="shared" si="166"/>
        <v>6.1715453323216589E-2</v>
      </c>
      <c r="M3538" s="2">
        <f t="shared" si="167"/>
        <v>0.89028992452378075</v>
      </c>
    </row>
    <row r="3539" spans="1:13" x14ac:dyDescent="0.25">
      <c r="A3539" s="1" t="s">
        <v>8315</v>
      </c>
      <c r="B3539" s="1" t="s">
        <v>8316</v>
      </c>
      <c r="C3539" s="1" t="s">
        <v>4536</v>
      </c>
      <c r="D3539" s="1" t="s">
        <v>112</v>
      </c>
      <c r="E3539" s="1" t="s">
        <v>205</v>
      </c>
      <c r="F3539" s="1" t="s">
        <v>8317</v>
      </c>
      <c r="G3539" s="1">
        <v>619710000</v>
      </c>
      <c r="H3539" s="1">
        <v>-159180000</v>
      </c>
      <c r="I3539" s="1">
        <v>136620000</v>
      </c>
      <c r="J3539" s="3">
        <v>9.9700000000000006</v>
      </c>
      <c r="K3539" s="2">
        <f t="shared" si="165"/>
        <v>1362101400</v>
      </c>
      <c r="L3539" s="2">
        <f t="shared" si="166"/>
        <v>-0.11686354628223714</v>
      </c>
      <c r="M3539" s="2">
        <f t="shared" si="167"/>
        <v>0.45496612807240344</v>
      </c>
    </row>
    <row r="3540" spans="1:13" x14ac:dyDescent="0.25">
      <c r="A3540" s="1" t="s">
        <v>8318</v>
      </c>
      <c r="B3540" s="1" t="s">
        <v>8319</v>
      </c>
      <c r="C3540" s="1" t="s">
        <v>4536</v>
      </c>
      <c r="D3540" s="1" t="s">
        <v>39</v>
      </c>
      <c r="E3540" s="1" t="s">
        <v>40</v>
      </c>
      <c r="F3540" s="1" t="s">
        <v>8320</v>
      </c>
      <c r="G3540" s="1">
        <v>58750000</v>
      </c>
      <c r="H3540" s="1">
        <v>-9060000</v>
      </c>
      <c r="I3540" s="1">
        <v>61930000</v>
      </c>
      <c r="J3540" s="3">
        <v>18.100000000000001</v>
      </c>
      <c r="K3540" s="2">
        <f t="shared" si="165"/>
        <v>1120933000</v>
      </c>
      <c r="L3540" s="2">
        <f t="shared" si="166"/>
        <v>-8.082552659257957E-3</v>
      </c>
      <c r="M3540" s="2">
        <f t="shared" si="167"/>
        <v>5.2411696327969645E-2</v>
      </c>
    </row>
    <row r="3541" spans="1:13" x14ac:dyDescent="0.25">
      <c r="A3541" s="1" t="s">
        <v>8321</v>
      </c>
      <c r="B3541" s="1" t="s">
        <v>8322</v>
      </c>
      <c r="C3541" s="1" t="s">
        <v>4536</v>
      </c>
      <c r="D3541" s="1" t="s">
        <v>166</v>
      </c>
      <c r="E3541" s="1" t="s">
        <v>167</v>
      </c>
      <c r="F3541" s="1" t="s">
        <v>8323</v>
      </c>
      <c r="G3541" s="1">
        <v>836520000</v>
      </c>
      <c r="H3541" s="1">
        <v>106400000</v>
      </c>
      <c r="I3541" s="1">
        <v>22170000</v>
      </c>
      <c r="J3541" s="3">
        <v>81.67</v>
      </c>
      <c r="K3541" s="2">
        <f t="shared" si="165"/>
        <v>1810623900</v>
      </c>
      <c r="L3541" s="2">
        <f t="shared" si="166"/>
        <v>5.8764274568561696E-2</v>
      </c>
      <c r="M3541" s="2">
        <f t="shared" si="167"/>
        <v>0.46200649400463562</v>
      </c>
    </row>
    <row r="3542" spans="1:13" x14ac:dyDescent="0.25">
      <c r="A3542" s="1" t="s">
        <v>8324</v>
      </c>
      <c r="B3542" s="1" t="s">
        <v>8325</v>
      </c>
      <c r="C3542" s="1" t="s">
        <v>4536</v>
      </c>
      <c r="D3542" s="1" t="s">
        <v>13</v>
      </c>
      <c r="E3542" s="1" t="s">
        <v>158</v>
      </c>
      <c r="F3542" s="1" t="s">
        <v>8326</v>
      </c>
      <c r="G3542" s="1">
        <v>831840000</v>
      </c>
      <c r="H3542" s="1">
        <v>113110000</v>
      </c>
      <c r="I3542" s="1">
        <v>24530000</v>
      </c>
      <c r="J3542" s="3">
        <v>120.18</v>
      </c>
      <c r="K3542" s="2">
        <f t="shared" si="165"/>
        <v>2948015400</v>
      </c>
      <c r="L3542" s="2">
        <f t="shared" si="166"/>
        <v>3.8368184915180563E-2</v>
      </c>
      <c r="M3542" s="2">
        <f t="shared" si="167"/>
        <v>0.28216948934527275</v>
      </c>
    </row>
    <row r="3543" spans="1:13" x14ac:dyDescent="0.25">
      <c r="A3543" s="1" t="s">
        <v>8327</v>
      </c>
      <c r="B3543" s="1" t="s">
        <v>8328</v>
      </c>
      <c r="C3543" s="1" t="s">
        <v>4536</v>
      </c>
      <c r="D3543" s="1" t="s">
        <v>39</v>
      </c>
      <c r="E3543" s="1" t="s">
        <v>272</v>
      </c>
      <c r="F3543" s="1" t="s">
        <v>8329</v>
      </c>
      <c r="G3543" s="1">
        <v>365000</v>
      </c>
      <c r="H3543" s="1">
        <v>-13750000</v>
      </c>
      <c r="I3543" s="1">
        <v>22410000</v>
      </c>
      <c r="J3543" s="3">
        <v>2.31</v>
      </c>
      <c r="K3543" s="2">
        <f t="shared" si="165"/>
        <v>51767100</v>
      </c>
      <c r="L3543" s="2">
        <f t="shared" si="166"/>
        <v>-0.26561271541191223</v>
      </c>
      <c r="M3543" s="2">
        <f t="shared" si="167"/>
        <v>7.0508102636616691E-3</v>
      </c>
    </row>
    <row r="3544" spans="1:13" x14ac:dyDescent="0.25">
      <c r="A3544" s="1" t="s">
        <v>8330</v>
      </c>
      <c r="B3544" s="1" t="s">
        <v>8331</v>
      </c>
      <c r="C3544" s="1" t="s">
        <v>4536</v>
      </c>
      <c r="D3544" s="1" t="s">
        <v>39</v>
      </c>
      <c r="E3544" s="1" t="s">
        <v>1591</v>
      </c>
      <c r="F3544" s="1" t="s">
        <v>8332</v>
      </c>
      <c r="G3544" s="1">
        <v>14020000</v>
      </c>
      <c r="H3544" s="1">
        <v>-84030000</v>
      </c>
      <c r="I3544" s="1">
        <v>56490000</v>
      </c>
      <c r="J3544" s="3">
        <v>5.72</v>
      </c>
      <c r="K3544" s="2">
        <f t="shared" si="165"/>
        <v>323122800</v>
      </c>
      <c r="L3544" s="2">
        <f t="shared" si="166"/>
        <v>-0.26005592920091064</v>
      </c>
      <c r="M3544" s="2">
        <f t="shared" si="167"/>
        <v>4.3389076846325918E-2</v>
      </c>
    </row>
    <row r="3545" spans="1:13" x14ac:dyDescent="0.25">
      <c r="A3545" s="1" t="s">
        <v>8333</v>
      </c>
      <c r="B3545" s="1" t="s">
        <v>8334</v>
      </c>
      <c r="C3545" s="1" t="s">
        <v>4536</v>
      </c>
      <c r="D3545" s="1" t="s">
        <v>13</v>
      </c>
      <c r="E3545" s="1" t="s">
        <v>4684</v>
      </c>
      <c r="F3545" s="1" t="s">
        <v>8335</v>
      </c>
      <c r="G3545" s="1">
        <v>40750000</v>
      </c>
      <c r="H3545" s="1">
        <v>7710000</v>
      </c>
      <c r="I3545" s="1">
        <v>6420000</v>
      </c>
      <c r="J3545" s="3">
        <v>11.25</v>
      </c>
      <c r="K3545" s="2">
        <f t="shared" si="165"/>
        <v>72225000</v>
      </c>
      <c r="L3545" s="2">
        <f t="shared" si="166"/>
        <v>0.10674974039460021</v>
      </c>
      <c r="M3545" s="2">
        <f t="shared" si="167"/>
        <v>0.56420906888196609</v>
      </c>
    </row>
    <row r="3546" spans="1:13" x14ac:dyDescent="0.25">
      <c r="A3546" s="1" t="s">
        <v>8336</v>
      </c>
      <c r="B3546" s="1" t="s">
        <v>8337</v>
      </c>
      <c r="C3546" s="1" t="s">
        <v>4536</v>
      </c>
      <c r="D3546" s="1" t="s">
        <v>13</v>
      </c>
      <c r="E3546" s="1" t="s">
        <v>3159</v>
      </c>
      <c r="F3546" s="1" t="s">
        <v>8338</v>
      </c>
      <c r="G3546" s="1">
        <v>89230000</v>
      </c>
      <c r="H3546" s="1">
        <v>-38570000</v>
      </c>
      <c r="I3546" s="1">
        <v>101380000</v>
      </c>
      <c r="J3546" s="3">
        <v>2.1800000000000002</v>
      </c>
      <c r="K3546" s="2">
        <f t="shared" si="165"/>
        <v>221008400.00000003</v>
      </c>
      <c r="L3546" s="2">
        <f t="shared" si="166"/>
        <v>-0.17451825360484033</v>
      </c>
      <c r="M3546" s="2">
        <f t="shared" si="167"/>
        <v>0.40374031032304647</v>
      </c>
    </row>
    <row r="3547" spans="1:13" x14ac:dyDescent="0.25">
      <c r="A3547" s="1" t="s">
        <v>8339</v>
      </c>
      <c r="B3547" s="1" t="s">
        <v>8340</v>
      </c>
      <c r="C3547" s="1" t="s">
        <v>4536</v>
      </c>
      <c r="D3547" s="1" t="s">
        <v>50</v>
      </c>
      <c r="E3547" s="1" t="s">
        <v>619</v>
      </c>
      <c r="F3547" s="1" t="s">
        <v>8341</v>
      </c>
      <c r="G3547" s="1">
        <v>39300000</v>
      </c>
      <c r="H3547" s="1">
        <v>-4640000</v>
      </c>
      <c r="I3547" s="1">
        <v>2810000</v>
      </c>
      <c r="J3547" s="3">
        <v>0.92</v>
      </c>
      <c r="K3547" s="2">
        <f t="shared" si="165"/>
        <v>2585200</v>
      </c>
      <c r="L3547" s="2">
        <f t="shared" si="166"/>
        <v>-1.7948321213058951</v>
      </c>
      <c r="M3547" s="2">
        <f t="shared" si="167"/>
        <v>15.201918613646914</v>
      </c>
    </row>
    <row r="3548" spans="1:13" x14ac:dyDescent="0.25">
      <c r="A3548" s="1" t="s">
        <v>8342</v>
      </c>
      <c r="B3548" s="1" t="s">
        <v>8343</v>
      </c>
      <c r="C3548" s="1" t="s">
        <v>4536</v>
      </c>
      <c r="D3548" s="1" t="s">
        <v>95</v>
      </c>
      <c r="E3548" s="1" t="s">
        <v>132</v>
      </c>
      <c r="F3548" s="1" t="s">
        <v>8344</v>
      </c>
      <c r="G3548" s="1">
        <v>4040000000</v>
      </c>
      <c r="H3548" s="1">
        <v>400880000</v>
      </c>
      <c r="I3548" s="1">
        <v>54090000</v>
      </c>
      <c r="J3548" s="3">
        <v>153.13999999999999</v>
      </c>
      <c r="K3548" s="2">
        <f t="shared" si="165"/>
        <v>8283342599.999999</v>
      </c>
      <c r="L3548" s="2">
        <f t="shared" si="166"/>
        <v>4.8395921714019172E-2</v>
      </c>
      <c r="M3548" s="2">
        <f t="shared" si="167"/>
        <v>0.48772581252404079</v>
      </c>
    </row>
    <row r="3549" spans="1:13" x14ac:dyDescent="0.25">
      <c r="A3549" s="1" t="s">
        <v>8345</v>
      </c>
      <c r="B3549" s="1" t="s">
        <v>8346</v>
      </c>
      <c r="C3549" s="1" t="s">
        <v>4536</v>
      </c>
      <c r="D3549" s="1" t="s">
        <v>112</v>
      </c>
      <c r="E3549" s="1" t="s">
        <v>186</v>
      </c>
      <c r="F3549" s="1" t="s">
        <v>8347</v>
      </c>
      <c r="G3549" s="1">
        <v>43570000</v>
      </c>
      <c r="H3549" s="1">
        <v>-60420000</v>
      </c>
      <c r="I3549" s="1">
        <v>15660000</v>
      </c>
      <c r="J3549" s="3">
        <v>1.17</v>
      </c>
      <c r="K3549" s="1">
        <f t="shared" si="165"/>
        <v>18322200</v>
      </c>
      <c r="L3549" s="1">
        <f t="shared" si="166"/>
        <v>-3.2976389298228379</v>
      </c>
      <c r="M3549" s="1">
        <f t="shared" si="167"/>
        <v>2.3779895427405005</v>
      </c>
    </row>
    <row r="3550" spans="1:13" x14ac:dyDescent="0.25">
      <c r="A3550" s="1" t="s">
        <v>8348</v>
      </c>
      <c r="B3550" s="1" t="s">
        <v>8349</v>
      </c>
      <c r="C3550" s="1" t="s">
        <v>4536</v>
      </c>
      <c r="D3550" s="1" t="s">
        <v>65</v>
      </c>
      <c r="E3550" s="1" t="s">
        <v>399</v>
      </c>
      <c r="F3550" s="1" t="s">
        <v>8350</v>
      </c>
      <c r="G3550" s="1">
        <v>35090000</v>
      </c>
      <c r="H3550" s="1">
        <v>-8830000</v>
      </c>
      <c r="I3550" s="1">
        <v>1380000</v>
      </c>
      <c r="J3550" s="3">
        <v>4.26</v>
      </c>
      <c r="K3550" s="2">
        <f t="shared" si="165"/>
        <v>5878800</v>
      </c>
      <c r="L3550" s="2">
        <f t="shared" si="166"/>
        <v>-1.5020072123562631</v>
      </c>
      <c r="M3550" s="2">
        <f t="shared" si="167"/>
        <v>5.9689052187521261</v>
      </c>
    </row>
    <row r="3551" spans="1:13" x14ac:dyDescent="0.25">
      <c r="A3551" s="1" t="s">
        <v>8351</v>
      </c>
      <c r="B3551" s="1" t="s">
        <v>8352</v>
      </c>
      <c r="C3551" s="1" t="s">
        <v>4536</v>
      </c>
      <c r="D3551" s="1" t="s">
        <v>77</v>
      </c>
      <c r="E3551" s="1" t="s">
        <v>2533</v>
      </c>
      <c r="F3551" s="1" t="s">
        <v>8353</v>
      </c>
      <c r="G3551" s="1">
        <v>50620000</v>
      </c>
      <c r="H3551" s="1">
        <v>-15550000</v>
      </c>
      <c r="I3551" s="1">
        <v>1860000</v>
      </c>
      <c r="J3551" s="3">
        <v>5.79</v>
      </c>
      <c r="K3551" s="2">
        <f t="shared" si="165"/>
        <v>10769400</v>
      </c>
      <c r="L3551" s="2">
        <f t="shared" si="166"/>
        <v>-1.4439058814790053</v>
      </c>
      <c r="M3551" s="2">
        <f t="shared" si="167"/>
        <v>4.7003547087117203</v>
      </c>
    </row>
    <row r="3552" spans="1:13" x14ac:dyDescent="0.25">
      <c r="A3552" s="1" t="s">
        <v>8354</v>
      </c>
      <c r="B3552" s="1" t="s">
        <v>8355</v>
      </c>
      <c r="C3552" s="1" t="s">
        <v>4536</v>
      </c>
      <c r="D3552" s="1" t="s">
        <v>39</v>
      </c>
      <c r="E3552" s="1" t="s">
        <v>40</v>
      </c>
      <c r="F3552" s="1" t="s">
        <v>8356</v>
      </c>
      <c r="G3552" s="1">
        <v>1000000</v>
      </c>
      <c r="H3552" s="1">
        <v>-59690000</v>
      </c>
      <c r="I3552" s="1">
        <v>42960000</v>
      </c>
      <c r="J3552" s="3">
        <v>1.67</v>
      </c>
      <c r="K3552" s="2">
        <f t="shared" si="165"/>
        <v>71743200</v>
      </c>
      <c r="L3552" s="2">
        <f t="shared" si="166"/>
        <v>-0.83199522742225052</v>
      </c>
      <c r="M3552" s="2">
        <f t="shared" si="167"/>
        <v>1.3938603240446481E-2</v>
      </c>
    </row>
    <row r="3553" spans="1:13" x14ac:dyDescent="0.25">
      <c r="A3553" s="1" t="s">
        <v>8357</v>
      </c>
      <c r="B3553" s="1" t="s">
        <v>8358</v>
      </c>
      <c r="C3553" s="1" t="s">
        <v>4536</v>
      </c>
      <c r="D3553" s="1" t="s">
        <v>112</v>
      </c>
      <c r="E3553" s="1" t="s">
        <v>113</v>
      </c>
      <c r="F3553" s="1" t="s">
        <v>8359</v>
      </c>
      <c r="G3553" s="1">
        <v>172550000</v>
      </c>
      <c r="H3553" s="1">
        <v>8029999.9999999991</v>
      </c>
      <c r="I3553" s="1">
        <v>46460000</v>
      </c>
      <c r="J3553" s="3">
        <v>14.59</v>
      </c>
      <c r="K3553" s="2">
        <f t="shared" si="165"/>
        <v>677851400</v>
      </c>
      <c r="L3553" s="2">
        <f t="shared" si="166"/>
        <v>1.1846254208518267E-2</v>
      </c>
      <c r="M3553" s="2">
        <f t="shared" si="167"/>
        <v>0.25455431677208307</v>
      </c>
    </row>
    <row r="3554" spans="1:13" x14ac:dyDescent="0.25">
      <c r="A3554" s="1" t="s">
        <v>8360</v>
      </c>
      <c r="B3554" s="1" t="s">
        <v>8361</v>
      </c>
      <c r="C3554" s="1" t="s">
        <v>4536</v>
      </c>
      <c r="D3554" s="1" t="s">
        <v>95</v>
      </c>
      <c r="E3554" s="1" t="s">
        <v>132</v>
      </c>
      <c r="F3554" s="1" t="s">
        <v>8362</v>
      </c>
      <c r="G3554" s="1">
        <v>3620000000</v>
      </c>
      <c r="H3554" s="1">
        <v>-1840000000</v>
      </c>
      <c r="I3554" s="1">
        <v>66800000</v>
      </c>
      <c r="J3554" s="3">
        <v>129.44999999999999</v>
      </c>
      <c r="K3554" s="2">
        <f t="shared" si="165"/>
        <v>8647260000</v>
      </c>
      <c r="L3554" s="2">
        <f t="shared" si="166"/>
        <v>-0.21278416515751811</v>
      </c>
      <c r="M3554" s="2">
        <f t="shared" si="167"/>
        <v>0.41862971623381279</v>
      </c>
    </row>
    <row r="3555" spans="1:13" x14ac:dyDescent="0.25">
      <c r="A3555" s="1" t="s">
        <v>8363</v>
      </c>
      <c r="B3555" s="1" t="s">
        <v>8364</v>
      </c>
      <c r="C3555" s="1" t="s">
        <v>4536</v>
      </c>
      <c r="D3555" s="1" t="s">
        <v>13</v>
      </c>
      <c r="E3555" s="1" t="s">
        <v>84</v>
      </c>
      <c r="F3555" s="1" t="s">
        <v>8365</v>
      </c>
      <c r="G3555" s="1">
        <v>750900000</v>
      </c>
      <c r="H3555" s="1">
        <v>258060000</v>
      </c>
      <c r="I3555" s="1">
        <v>37650000</v>
      </c>
      <c r="J3555" s="3">
        <v>226.5</v>
      </c>
      <c r="K3555" s="2">
        <f t="shared" si="165"/>
        <v>8527725000</v>
      </c>
      <c r="L3555" s="2">
        <f t="shared" si="166"/>
        <v>3.0261294776742918E-2</v>
      </c>
      <c r="M3555" s="2">
        <f t="shared" si="167"/>
        <v>8.80539651548332E-2</v>
      </c>
    </row>
    <row r="3556" spans="1:13" x14ac:dyDescent="0.25">
      <c r="A3556" s="1" t="s">
        <v>8366</v>
      </c>
      <c r="B3556" s="1" t="s">
        <v>8367</v>
      </c>
      <c r="C3556" s="1" t="s">
        <v>4536</v>
      </c>
      <c r="D3556" s="1" t="s">
        <v>39</v>
      </c>
      <c r="E3556" s="1" t="s">
        <v>272</v>
      </c>
      <c r="F3556" s="1" t="s">
        <v>8368</v>
      </c>
      <c r="G3556" s="1">
        <v>219080000</v>
      </c>
      <c r="H3556" s="1">
        <v>930000</v>
      </c>
      <c r="I3556" s="1">
        <v>5360000</v>
      </c>
      <c r="J3556" s="3">
        <v>106.89</v>
      </c>
      <c r="K3556" s="2">
        <f t="shared" si="165"/>
        <v>572930400</v>
      </c>
      <c r="L3556" s="2">
        <f t="shared" si="166"/>
        <v>1.6232338168824694E-3</v>
      </c>
      <c r="M3556" s="2">
        <f t="shared" si="167"/>
        <v>0.38238501570173272</v>
      </c>
    </row>
    <row r="3557" spans="1:13" x14ac:dyDescent="0.25">
      <c r="A3557" s="1" t="s">
        <v>8369</v>
      </c>
      <c r="B3557" s="1" t="s">
        <v>8370</v>
      </c>
      <c r="C3557" s="1" t="s">
        <v>4536</v>
      </c>
      <c r="D3557" s="1" t="s">
        <v>50</v>
      </c>
      <c r="E3557" s="1" t="s">
        <v>70</v>
      </c>
      <c r="F3557" s="1" t="s">
        <v>8371</v>
      </c>
      <c r="G3557" s="1">
        <v>3780000000</v>
      </c>
      <c r="H3557" s="1">
        <v>-326920000</v>
      </c>
      <c r="I3557" s="1">
        <v>438200000</v>
      </c>
      <c r="J3557" s="3">
        <v>7.33</v>
      </c>
      <c r="K3557" s="2">
        <f t="shared" si="165"/>
        <v>3212006000</v>
      </c>
      <c r="L3557" s="2">
        <f t="shared" si="166"/>
        <v>-0.10178063179209504</v>
      </c>
      <c r="M3557" s="2">
        <f t="shared" si="167"/>
        <v>1.1768346634470794</v>
      </c>
    </row>
    <row r="3558" spans="1:13" x14ac:dyDescent="0.25">
      <c r="A3558" s="1" t="s">
        <v>8372</v>
      </c>
      <c r="B3558" s="1" t="s">
        <v>8373</v>
      </c>
      <c r="C3558" s="1" t="s">
        <v>4536</v>
      </c>
      <c r="D3558" s="1" t="s">
        <v>95</v>
      </c>
      <c r="E3558" s="1" t="s">
        <v>876</v>
      </c>
      <c r="F3558" s="1" t="s">
        <v>8374</v>
      </c>
      <c r="G3558" s="1">
        <v>4090000000</v>
      </c>
      <c r="H3558" s="1">
        <v>42100000</v>
      </c>
      <c r="I3558" s="1">
        <v>76020000</v>
      </c>
      <c r="J3558" s="3">
        <v>27.72</v>
      </c>
      <c r="K3558" s="2">
        <f t="shared" si="165"/>
        <v>2107274400</v>
      </c>
      <c r="L3558" s="2">
        <f t="shared" si="166"/>
        <v>1.9978413822139159E-2</v>
      </c>
      <c r="M3558" s="2">
        <f t="shared" si="167"/>
        <v>1.9408957846211201</v>
      </c>
    </row>
    <row r="3559" spans="1:13" x14ac:dyDescent="0.25">
      <c r="A3559" s="1" t="s">
        <v>8375</v>
      </c>
      <c r="B3559" s="1" t="s">
        <v>8376</v>
      </c>
      <c r="C3559" s="1" t="s">
        <v>4536</v>
      </c>
      <c r="D3559" s="1" t="s">
        <v>77</v>
      </c>
      <c r="E3559" s="1" t="s">
        <v>194</v>
      </c>
      <c r="F3559" s="1" t="s">
        <v>8377</v>
      </c>
      <c r="G3559" s="1">
        <v>7970000</v>
      </c>
      <c r="H3559" s="1">
        <v>-398230000</v>
      </c>
      <c r="I3559" s="1">
        <v>5760000</v>
      </c>
      <c r="J3559" s="3">
        <v>3.9</v>
      </c>
      <c r="K3559" s="1">
        <f t="shared" si="165"/>
        <v>22464000</v>
      </c>
      <c r="L3559" s="1">
        <f t="shared" si="166"/>
        <v>-17.727475071225072</v>
      </c>
      <c r="M3559" s="1">
        <f t="shared" si="167"/>
        <v>0.35478988603988604</v>
      </c>
    </row>
    <row r="3560" spans="1:13" x14ac:dyDescent="0.25">
      <c r="A3560" s="1" t="s">
        <v>8378</v>
      </c>
      <c r="B3560" s="1" t="s">
        <v>8379</v>
      </c>
      <c r="C3560" s="1" t="s">
        <v>4536</v>
      </c>
      <c r="D3560" s="1" t="s">
        <v>65</v>
      </c>
      <c r="E3560" s="1" t="s">
        <v>1490</v>
      </c>
      <c r="F3560" s="1" t="s">
        <v>8380</v>
      </c>
      <c r="G3560" s="1">
        <v>797960000</v>
      </c>
      <c r="H3560" s="1">
        <v>-4440000</v>
      </c>
      <c r="I3560" s="1">
        <v>38770000</v>
      </c>
      <c r="J3560" s="3">
        <v>2.52</v>
      </c>
      <c r="K3560" s="2">
        <f t="shared" si="165"/>
        <v>97700400</v>
      </c>
      <c r="L3560" s="2">
        <f t="shared" si="166"/>
        <v>-4.5445054472653131E-2</v>
      </c>
      <c r="M3560" s="2">
        <f t="shared" si="167"/>
        <v>8.1674179430176341</v>
      </c>
    </row>
    <row r="3561" spans="1:13" x14ac:dyDescent="0.25">
      <c r="A3561" s="1" t="s">
        <v>8381</v>
      </c>
      <c r="B3561" s="1" t="s">
        <v>8382</v>
      </c>
      <c r="C3561" s="1" t="s">
        <v>4536</v>
      </c>
      <c r="D3561" s="1" t="s">
        <v>39</v>
      </c>
      <c r="E3561" s="1" t="s">
        <v>272</v>
      </c>
      <c r="F3561" s="1" t="s">
        <v>8383</v>
      </c>
      <c r="G3561" s="1">
        <v>1250000000</v>
      </c>
      <c r="H3561" s="1">
        <v>94410000</v>
      </c>
      <c r="I3561" s="1">
        <v>58360000</v>
      </c>
      <c r="J3561" s="3">
        <v>72.510000000000005</v>
      </c>
      <c r="K3561" s="2">
        <f t="shared" si="165"/>
        <v>4231683600.0000005</v>
      </c>
      <c r="L3561" s="2">
        <f t="shared" si="166"/>
        <v>2.2310269132597718E-2</v>
      </c>
      <c r="M3561" s="2">
        <f t="shared" si="167"/>
        <v>0.29539070454133193</v>
      </c>
    </row>
    <row r="3562" spans="1:13" x14ac:dyDescent="0.25">
      <c r="A3562" s="1" t="s">
        <v>8384</v>
      </c>
      <c r="B3562" s="1" t="s">
        <v>8385</v>
      </c>
      <c r="C3562" s="1" t="s">
        <v>4536</v>
      </c>
      <c r="D3562" s="1" t="s">
        <v>112</v>
      </c>
      <c r="E3562" s="1" t="s">
        <v>186</v>
      </c>
      <c r="F3562" s="1" t="s">
        <v>8386</v>
      </c>
      <c r="G3562" s="1">
        <v>593040000</v>
      </c>
      <c r="H3562" s="1">
        <v>-11320000</v>
      </c>
      <c r="I3562" s="1">
        <v>109660000</v>
      </c>
      <c r="J3562" s="3">
        <v>69.61</v>
      </c>
      <c r="K3562" s="2">
        <f t="shared" si="165"/>
        <v>7633432600</v>
      </c>
      <c r="L3562" s="2">
        <f t="shared" si="166"/>
        <v>-1.4829501474867284E-3</v>
      </c>
      <c r="M3562" s="2">
        <f t="shared" si="167"/>
        <v>7.7689819387414261E-2</v>
      </c>
    </row>
    <row r="3563" spans="1:13" x14ac:dyDescent="0.25">
      <c r="A3563" s="1" t="s">
        <v>8387</v>
      </c>
      <c r="B3563" s="1" t="s">
        <v>8388</v>
      </c>
      <c r="C3563" s="1" t="s">
        <v>4536</v>
      </c>
      <c r="D3563" s="1" t="s">
        <v>112</v>
      </c>
      <c r="E3563" s="1" t="s">
        <v>205</v>
      </c>
      <c r="F3563" s="1" t="s">
        <v>8389</v>
      </c>
      <c r="G3563" s="1">
        <v>21610000</v>
      </c>
      <c r="H3563" s="1">
        <v>5170000</v>
      </c>
      <c r="I3563" s="1">
        <v>20470000</v>
      </c>
      <c r="J3563" s="3">
        <v>1.96</v>
      </c>
      <c r="K3563" s="2">
        <f t="shared" si="165"/>
        <v>40121200</v>
      </c>
      <c r="L3563" s="2">
        <f t="shared" si="166"/>
        <v>0.12885955554669351</v>
      </c>
      <c r="M3563" s="2">
        <f t="shared" si="167"/>
        <v>0.53861798749788137</v>
      </c>
    </row>
    <row r="3564" spans="1:13" x14ac:dyDescent="0.25">
      <c r="A3564" s="1" t="s">
        <v>8390</v>
      </c>
      <c r="B3564" s="1" t="s">
        <v>8391</v>
      </c>
      <c r="C3564" s="1" t="s">
        <v>4536</v>
      </c>
      <c r="D3564" s="1" t="s">
        <v>39</v>
      </c>
      <c r="E3564" s="1" t="s">
        <v>40</v>
      </c>
      <c r="F3564" s="1" t="s">
        <v>8392</v>
      </c>
      <c r="G3564" s="1">
        <v>198960000</v>
      </c>
      <c r="H3564" s="1">
        <v>-11940000</v>
      </c>
      <c r="I3564" s="1">
        <v>267010000</v>
      </c>
      <c r="J3564" s="3">
        <v>4.4400000000000004</v>
      </c>
      <c r="K3564" s="2">
        <f t="shared" si="165"/>
        <v>1185524400</v>
      </c>
      <c r="L3564" s="2">
        <f t="shared" si="166"/>
        <v>-1.0071492412977751E-2</v>
      </c>
      <c r="M3564" s="2">
        <f t="shared" si="167"/>
        <v>0.16782446653987046</v>
      </c>
    </row>
    <row r="3565" spans="1:13" x14ac:dyDescent="0.25">
      <c r="A3565" s="1" t="s">
        <v>8393</v>
      </c>
      <c r="B3565" s="1" t="s">
        <v>8394</v>
      </c>
      <c r="C3565" s="1" t="s">
        <v>4536</v>
      </c>
      <c r="D3565" s="1" t="s">
        <v>39</v>
      </c>
      <c r="E3565" s="1" t="s">
        <v>40</v>
      </c>
      <c r="F3565" s="1" t="s">
        <v>8395</v>
      </c>
      <c r="G3565" s="1">
        <v>0</v>
      </c>
      <c r="H3565" s="1">
        <v>-95730000</v>
      </c>
      <c r="I3565" s="1">
        <v>39160000</v>
      </c>
      <c r="J3565" s="3">
        <v>10.050000000000001</v>
      </c>
      <c r="K3565" s="2">
        <f t="shared" si="165"/>
        <v>393558000</v>
      </c>
      <c r="L3565" s="2">
        <f t="shared" si="166"/>
        <v>-0.24324241916058115</v>
      </c>
      <c r="M3565" s="2">
        <f t="shared" si="167"/>
        <v>0</v>
      </c>
    </row>
    <row r="3566" spans="1:13" x14ac:dyDescent="0.25">
      <c r="A3566" s="1" t="s">
        <v>8396</v>
      </c>
      <c r="B3566" s="1" t="s">
        <v>8397</v>
      </c>
      <c r="C3566" s="1" t="s">
        <v>4536</v>
      </c>
      <c r="D3566" s="1" t="s">
        <v>39</v>
      </c>
      <c r="E3566" s="1" t="s">
        <v>40</v>
      </c>
      <c r="F3566" s="1" t="s">
        <v>8398</v>
      </c>
      <c r="G3566" s="1">
        <v>1000000</v>
      </c>
      <c r="H3566" s="1">
        <v>-8570000</v>
      </c>
      <c r="I3566" s="1">
        <v>49050000</v>
      </c>
      <c r="J3566" s="3">
        <v>1.49</v>
      </c>
      <c r="K3566" s="2">
        <f t="shared" si="165"/>
        <v>73084500</v>
      </c>
      <c r="L3566" s="2">
        <f t="shared" si="166"/>
        <v>-0.11726152604177356</v>
      </c>
      <c r="M3566" s="2">
        <f t="shared" si="167"/>
        <v>1.368279183684639E-2</v>
      </c>
    </row>
    <row r="3567" spans="1:13" x14ac:dyDescent="0.25">
      <c r="A3567" s="1" t="s">
        <v>8399</v>
      </c>
      <c r="B3567" s="1" t="s">
        <v>8400</v>
      </c>
      <c r="C3567" s="1" t="s">
        <v>4536</v>
      </c>
      <c r="D3567" s="1" t="s">
        <v>39</v>
      </c>
      <c r="E3567" s="1" t="s">
        <v>1591</v>
      </c>
      <c r="F3567" s="1" t="s">
        <v>8401</v>
      </c>
      <c r="G3567" s="1">
        <v>0</v>
      </c>
      <c r="H3567" s="1">
        <v>-8400000</v>
      </c>
      <c r="I3567" s="1">
        <v>13820000</v>
      </c>
      <c r="J3567" s="3">
        <v>0.59060000000000001</v>
      </c>
      <c r="K3567" s="2">
        <f t="shared" si="165"/>
        <v>8162092</v>
      </c>
      <c r="L3567" s="2">
        <f t="shared" si="166"/>
        <v>-1.0291479194304598</v>
      </c>
      <c r="M3567" s="2">
        <f t="shared" si="167"/>
        <v>0</v>
      </c>
    </row>
    <row r="3568" spans="1:13" x14ac:dyDescent="0.25">
      <c r="A3568" s="1" t="s">
        <v>8402</v>
      </c>
      <c r="B3568" s="1" t="s">
        <v>8403</v>
      </c>
      <c r="C3568" s="1" t="s">
        <v>4536</v>
      </c>
      <c r="D3568" s="1" t="s">
        <v>2</v>
      </c>
      <c r="E3568" s="1" t="s">
        <v>3</v>
      </c>
      <c r="F3568" s="1" t="s">
        <v>8404</v>
      </c>
      <c r="G3568" s="1">
        <v>1330000000</v>
      </c>
      <c r="H3568" s="1">
        <v>39050000</v>
      </c>
      <c r="I3568" s="1">
        <v>32650000</v>
      </c>
      <c r="J3568" s="3">
        <v>31.1</v>
      </c>
      <c r="K3568" s="2">
        <f t="shared" si="165"/>
        <v>1015415000</v>
      </c>
      <c r="L3568" s="2">
        <f t="shared" si="166"/>
        <v>3.8457182531280311E-2</v>
      </c>
      <c r="M3568" s="2">
        <f t="shared" si="167"/>
        <v>1.3098092897977673</v>
      </c>
    </row>
    <row r="3569" spans="1:13" x14ac:dyDescent="0.25">
      <c r="A3569" s="1" t="s">
        <v>8405</v>
      </c>
      <c r="B3569" s="1" t="s">
        <v>8406</v>
      </c>
      <c r="C3569" s="1" t="s">
        <v>4536</v>
      </c>
      <c r="D3569" s="1" t="s">
        <v>13</v>
      </c>
      <c r="E3569" s="1" t="s">
        <v>34</v>
      </c>
      <c r="F3569" s="1" t="s">
        <v>8407</v>
      </c>
      <c r="G3569" s="1">
        <v>127760000</v>
      </c>
      <c r="H3569" s="1">
        <v>26590000</v>
      </c>
      <c r="I3569" s="1">
        <v>7520000</v>
      </c>
      <c r="J3569" s="3">
        <v>17.61</v>
      </c>
      <c r="K3569" s="2">
        <f t="shared" si="165"/>
        <v>132427200</v>
      </c>
      <c r="L3569" s="2">
        <f t="shared" si="166"/>
        <v>0.200789565889787</v>
      </c>
      <c r="M3569" s="2">
        <f t="shared" si="167"/>
        <v>0.96475648507255307</v>
      </c>
    </row>
    <row r="3570" spans="1:13" x14ac:dyDescent="0.25">
      <c r="A3570" s="1" t="s">
        <v>8408</v>
      </c>
      <c r="B3570" s="1" t="s">
        <v>8409</v>
      </c>
      <c r="C3570" s="1" t="s">
        <v>4536</v>
      </c>
      <c r="D3570" s="1" t="s">
        <v>54</v>
      </c>
      <c r="E3570" s="1" t="s">
        <v>55</v>
      </c>
      <c r="F3570" s="1" t="s">
        <v>8410</v>
      </c>
      <c r="G3570" s="1">
        <v>7140000000</v>
      </c>
      <c r="H3570" s="1">
        <v>1630000000</v>
      </c>
      <c r="I3570" s="1">
        <v>1060000000</v>
      </c>
      <c r="J3570" s="3">
        <v>55.75</v>
      </c>
      <c r="K3570" s="2">
        <f t="shared" si="165"/>
        <v>59095000000</v>
      </c>
      <c r="L3570" s="2">
        <f t="shared" si="166"/>
        <v>2.7582705812674507E-2</v>
      </c>
      <c r="M3570" s="2">
        <f t="shared" si="167"/>
        <v>0.12082240460275827</v>
      </c>
    </row>
    <row r="3571" spans="1:13" x14ac:dyDescent="0.25">
      <c r="A3571" s="1" t="s">
        <v>8411</v>
      </c>
      <c r="B3571" s="1" t="s">
        <v>8412</v>
      </c>
      <c r="C3571" s="1" t="s">
        <v>4536</v>
      </c>
      <c r="D3571" s="1" t="s">
        <v>95</v>
      </c>
      <c r="E3571" s="1" t="s">
        <v>96</v>
      </c>
      <c r="F3571" s="1" t="s">
        <v>8413</v>
      </c>
      <c r="G3571" s="1">
        <v>291390000</v>
      </c>
      <c r="H3571" s="1">
        <v>7360000</v>
      </c>
      <c r="I3571" s="1">
        <v>20220000</v>
      </c>
      <c r="J3571" s="3">
        <v>6.33</v>
      </c>
      <c r="K3571" s="2">
        <f t="shared" si="165"/>
        <v>127992600</v>
      </c>
      <c r="L3571" s="2">
        <f t="shared" si="166"/>
        <v>5.7503324410942511E-2</v>
      </c>
      <c r="M3571" s="2">
        <f t="shared" si="167"/>
        <v>2.2766159918620295</v>
      </c>
    </row>
    <row r="3572" spans="1:13" x14ac:dyDescent="0.25">
      <c r="A3572" s="1" t="s">
        <v>8414</v>
      </c>
      <c r="B3572" s="1" t="s">
        <v>8415</v>
      </c>
      <c r="C3572" s="1" t="s">
        <v>4536</v>
      </c>
      <c r="D3572" s="1" t="s">
        <v>26</v>
      </c>
      <c r="E3572" s="1" t="s">
        <v>911</v>
      </c>
      <c r="F3572" s="1" t="s">
        <v>8416</v>
      </c>
      <c r="G3572" s="1">
        <v>2190000</v>
      </c>
      <c r="H3572" s="1">
        <v>-4560000</v>
      </c>
      <c r="I3572" s="1">
        <v>4830000</v>
      </c>
      <c r="J3572" s="3">
        <v>1.23</v>
      </c>
      <c r="K3572" s="2">
        <f t="shared" si="165"/>
        <v>5940900</v>
      </c>
      <c r="L3572" s="2">
        <f t="shared" si="166"/>
        <v>-0.76756047063576227</v>
      </c>
      <c r="M3572" s="2">
        <f t="shared" si="167"/>
        <v>0.36863101550270161</v>
      </c>
    </row>
    <row r="3573" spans="1:13" x14ac:dyDescent="0.25">
      <c r="A3573" s="1" t="s">
        <v>8417</v>
      </c>
      <c r="B3573" s="1" t="s">
        <v>8418</v>
      </c>
      <c r="C3573" s="1" t="s">
        <v>4536</v>
      </c>
      <c r="D3573" s="1" t="s">
        <v>39</v>
      </c>
      <c r="E3573" s="1" t="s">
        <v>272</v>
      </c>
      <c r="F3573" s="1" t="s">
        <v>8419</v>
      </c>
      <c r="G3573" s="1">
        <v>0</v>
      </c>
      <c r="H3573" s="1">
        <v>-13880000</v>
      </c>
      <c r="I3573" s="1">
        <v>10880000</v>
      </c>
      <c r="J3573" s="3">
        <v>1.55</v>
      </c>
      <c r="K3573" s="2">
        <f t="shared" si="165"/>
        <v>16864000</v>
      </c>
      <c r="L3573" s="2">
        <f t="shared" si="166"/>
        <v>-0.82305502846299805</v>
      </c>
      <c r="M3573" s="2">
        <f t="shared" si="167"/>
        <v>0</v>
      </c>
    </row>
    <row r="3574" spans="1:13" x14ac:dyDescent="0.25">
      <c r="A3574" s="1" t="s">
        <v>8420</v>
      </c>
      <c r="B3574" s="1" t="s">
        <v>8421</v>
      </c>
      <c r="C3574" s="1" t="s">
        <v>4536</v>
      </c>
      <c r="D3574" s="1" t="s">
        <v>144</v>
      </c>
      <c r="E3574" s="1" t="s">
        <v>145</v>
      </c>
      <c r="F3574" s="1" t="s">
        <v>8422</v>
      </c>
      <c r="G3574" s="1">
        <v>2750000000</v>
      </c>
      <c r="H3574" s="1">
        <v>-204460000</v>
      </c>
      <c r="I3574" s="1">
        <v>14170000</v>
      </c>
      <c r="J3574" s="3">
        <v>23.98</v>
      </c>
      <c r="K3574" s="2">
        <f t="shared" si="165"/>
        <v>339796600</v>
      </c>
      <c r="L3574" s="2">
        <f t="shared" si="166"/>
        <v>-0.60171290707440861</v>
      </c>
      <c r="M3574" s="2">
        <f t="shared" si="167"/>
        <v>8.0930768583323083</v>
      </c>
    </row>
    <row r="3575" spans="1:13" x14ac:dyDescent="0.25">
      <c r="A3575" s="1" t="s">
        <v>8423</v>
      </c>
      <c r="B3575" s="1" t="s">
        <v>8424</v>
      </c>
      <c r="C3575" s="1" t="s">
        <v>4536</v>
      </c>
      <c r="D3575" s="1" t="s">
        <v>13</v>
      </c>
      <c r="E3575" s="1" t="s">
        <v>34</v>
      </c>
      <c r="F3575" s="1" t="s">
        <v>8425</v>
      </c>
      <c r="G3575" s="1">
        <v>267950000</v>
      </c>
      <c r="H3575" s="1">
        <v>20860000</v>
      </c>
      <c r="I3575" s="1">
        <v>15720000</v>
      </c>
      <c r="J3575" s="3">
        <v>21.87</v>
      </c>
      <c r="K3575" s="2">
        <f t="shared" si="165"/>
        <v>343796400</v>
      </c>
      <c r="L3575" s="2">
        <f t="shared" si="166"/>
        <v>6.0675446281578282E-2</v>
      </c>
      <c r="M3575" s="2">
        <f t="shared" si="167"/>
        <v>0.77938570619122249</v>
      </c>
    </row>
    <row r="3576" spans="1:13" x14ac:dyDescent="0.25">
      <c r="A3576" s="1" t="s">
        <v>8426</v>
      </c>
      <c r="B3576" s="1" t="s">
        <v>8427</v>
      </c>
      <c r="C3576" s="1" t="s">
        <v>4536</v>
      </c>
      <c r="D3576" s="1" t="s">
        <v>13</v>
      </c>
      <c r="E3576" s="1" t="s">
        <v>158</v>
      </c>
      <c r="F3576" s="1" t="s">
        <v>8428</v>
      </c>
      <c r="G3576" s="1">
        <v>48920000</v>
      </c>
      <c r="H3576" s="1">
        <v>-13500000</v>
      </c>
      <c r="I3576" s="1">
        <v>24850000</v>
      </c>
      <c r="J3576" s="3">
        <v>2.0299999999999998</v>
      </c>
      <c r="K3576" s="2">
        <f t="shared" si="165"/>
        <v>50445499.999999993</v>
      </c>
      <c r="L3576" s="2">
        <f t="shared" si="166"/>
        <v>-0.26761554548968691</v>
      </c>
      <c r="M3576" s="2">
        <f t="shared" si="167"/>
        <v>0.96975944335966557</v>
      </c>
    </row>
    <row r="3577" spans="1:13" x14ac:dyDescent="0.25">
      <c r="A3577" s="1" t="s">
        <v>8429</v>
      </c>
      <c r="B3577" s="1" t="s">
        <v>8430</v>
      </c>
      <c r="C3577" s="1" t="s">
        <v>4536</v>
      </c>
      <c r="D3577" s="1" t="s">
        <v>39</v>
      </c>
      <c r="E3577" s="1" t="s">
        <v>1591</v>
      </c>
      <c r="F3577" s="1" t="s">
        <v>8431</v>
      </c>
      <c r="G3577" s="1">
        <v>7830000</v>
      </c>
      <c r="H3577" s="1">
        <v>-68970000</v>
      </c>
      <c r="I3577" s="1">
        <v>32770000</v>
      </c>
      <c r="J3577" s="3">
        <v>3.96</v>
      </c>
      <c r="K3577" s="2">
        <f t="shared" si="165"/>
        <v>129769200</v>
      </c>
      <c r="L3577" s="2">
        <f t="shared" si="166"/>
        <v>-0.53148204658732578</v>
      </c>
      <c r="M3577" s="2">
        <f t="shared" si="167"/>
        <v>6.0337892196299273E-2</v>
      </c>
    </row>
    <row r="3578" spans="1:13" x14ac:dyDescent="0.25">
      <c r="A3578" s="1" t="s">
        <v>8432</v>
      </c>
      <c r="B3578" s="1" t="s">
        <v>8433</v>
      </c>
      <c r="C3578" s="1" t="s">
        <v>4536</v>
      </c>
      <c r="D3578" s="1" t="s">
        <v>112</v>
      </c>
      <c r="E3578" s="1" t="s">
        <v>205</v>
      </c>
      <c r="F3578" s="1" t="s">
        <v>8434</v>
      </c>
      <c r="G3578" s="1">
        <v>1690000000</v>
      </c>
      <c r="H3578" s="1">
        <v>276300000</v>
      </c>
      <c r="I3578" s="1">
        <v>200920000</v>
      </c>
      <c r="J3578" s="3">
        <v>6.21</v>
      </c>
      <c r="K3578" s="2">
        <f t="shared" si="165"/>
        <v>1247713200</v>
      </c>
      <c r="L3578" s="2">
        <f t="shared" si="166"/>
        <v>0.22144512056135979</v>
      </c>
      <c r="M3578" s="2">
        <f t="shared" si="167"/>
        <v>1.3544779361154471</v>
      </c>
    </row>
    <row r="3579" spans="1:13" x14ac:dyDescent="0.25">
      <c r="A3579" s="1" t="s">
        <v>8435</v>
      </c>
      <c r="B3579" s="1" t="s">
        <v>8436</v>
      </c>
      <c r="C3579" s="1" t="s">
        <v>4536</v>
      </c>
      <c r="D3579" s="1" t="s">
        <v>39</v>
      </c>
      <c r="E3579" s="1" t="s">
        <v>1591</v>
      </c>
      <c r="F3579" s="1" t="s">
        <v>8437</v>
      </c>
      <c r="G3579" s="1">
        <v>257610000</v>
      </c>
      <c r="H3579" s="1">
        <v>-205120000</v>
      </c>
      <c r="I3579" s="1">
        <v>137250000</v>
      </c>
      <c r="J3579" s="3">
        <v>18.16</v>
      </c>
      <c r="K3579" s="2">
        <f t="shared" si="165"/>
        <v>2492460000</v>
      </c>
      <c r="L3579" s="2">
        <f t="shared" si="166"/>
        <v>-8.2296205355351745E-2</v>
      </c>
      <c r="M3579" s="2">
        <f t="shared" si="167"/>
        <v>0.10335572085409596</v>
      </c>
    </row>
    <row r="3580" spans="1:13" x14ac:dyDescent="0.25">
      <c r="A3580" s="1" t="s">
        <v>8438</v>
      </c>
      <c r="B3580" s="1" t="s">
        <v>8439</v>
      </c>
      <c r="C3580" s="1" t="s">
        <v>4536</v>
      </c>
      <c r="D3580" s="1" t="s">
        <v>39</v>
      </c>
      <c r="E3580" s="1" t="s">
        <v>40</v>
      </c>
      <c r="F3580" s="1" t="s">
        <v>61</v>
      </c>
      <c r="G3580" s="1">
        <v>521000</v>
      </c>
      <c r="H3580" s="1">
        <v>-152100000</v>
      </c>
      <c r="I3580" s="1">
        <v>42390000</v>
      </c>
      <c r="J3580" s="3">
        <v>30.77</v>
      </c>
      <c r="K3580" s="2">
        <f t="shared" si="165"/>
        <v>1304340300</v>
      </c>
      <c r="L3580" s="2">
        <f t="shared" si="166"/>
        <v>-0.11661067284358231</v>
      </c>
      <c r="M3580" s="2">
        <f t="shared" si="167"/>
        <v>3.9943563807696503E-4</v>
      </c>
    </row>
    <row r="3581" spans="1:13" x14ac:dyDescent="0.25">
      <c r="A3581" s="1" t="s">
        <v>8440</v>
      </c>
      <c r="B3581" s="1" t="s">
        <v>8441</v>
      </c>
      <c r="C3581" s="1" t="s">
        <v>4536</v>
      </c>
      <c r="D3581" s="1" t="s">
        <v>13</v>
      </c>
      <c r="E3581" s="1" t="s">
        <v>245</v>
      </c>
      <c r="F3581" s="1" t="s">
        <v>8442</v>
      </c>
      <c r="G3581" s="1">
        <v>2070000000</v>
      </c>
      <c r="H3581" s="1">
        <v>141100000</v>
      </c>
      <c r="I3581" s="1">
        <v>42900000</v>
      </c>
      <c r="J3581" s="3">
        <v>315.06</v>
      </c>
      <c r="K3581" s="2">
        <f t="shared" si="165"/>
        <v>13516074000</v>
      </c>
      <c r="L3581" s="2">
        <f t="shared" si="166"/>
        <v>1.0439421980080903E-2</v>
      </c>
      <c r="M3581" s="2">
        <f t="shared" si="167"/>
        <v>0.15315098156461707</v>
      </c>
    </row>
    <row r="3582" spans="1:13" x14ac:dyDescent="0.25">
      <c r="A3582" s="1" t="s">
        <v>8443</v>
      </c>
      <c r="B3582" s="1" t="s">
        <v>8444</v>
      </c>
      <c r="C3582" s="1" t="s">
        <v>4536</v>
      </c>
      <c r="D3582" s="1" t="s">
        <v>39</v>
      </c>
      <c r="E3582" s="1" t="s">
        <v>272</v>
      </c>
      <c r="F3582" s="1" t="s">
        <v>8445</v>
      </c>
      <c r="G3582" s="1">
        <v>319000</v>
      </c>
      <c r="H3582" s="1">
        <v>-12870000</v>
      </c>
      <c r="I3582" s="1">
        <v>809510</v>
      </c>
      <c r="J3582" s="3">
        <v>0.46650000000000003</v>
      </c>
      <c r="K3582" s="1">
        <f t="shared" si="165"/>
        <v>377636.41500000004</v>
      </c>
      <c r="L3582" s="1">
        <f t="shared" si="166"/>
        <v>-34.080399794071759</v>
      </c>
      <c r="M3582" s="1">
        <f t="shared" si="167"/>
        <v>0.84472785814365903</v>
      </c>
    </row>
    <row r="3583" spans="1:13" x14ac:dyDescent="0.25">
      <c r="A3583" s="1" t="s">
        <v>8446</v>
      </c>
      <c r="B3583" s="1" t="s">
        <v>8447</v>
      </c>
      <c r="C3583" s="1" t="s">
        <v>4536</v>
      </c>
      <c r="D3583" s="1" t="s">
        <v>95</v>
      </c>
      <c r="E3583" s="1" t="s">
        <v>116</v>
      </c>
      <c r="F3583" s="1" t="s">
        <v>8448</v>
      </c>
      <c r="G3583" s="1">
        <v>683070000</v>
      </c>
      <c r="H3583" s="1">
        <v>-4210000</v>
      </c>
      <c r="I3583" s="1">
        <v>19340000</v>
      </c>
      <c r="J3583" s="3">
        <v>6.88</v>
      </c>
      <c r="K3583" s="2">
        <f t="shared" si="165"/>
        <v>133059200</v>
      </c>
      <c r="L3583" s="2">
        <f t="shared" si="166"/>
        <v>-3.1640051946802625E-2</v>
      </c>
      <c r="M3583" s="2">
        <f t="shared" si="167"/>
        <v>5.1335796397393043</v>
      </c>
    </row>
    <row r="3584" spans="1:13" x14ac:dyDescent="0.25">
      <c r="A3584" s="1" t="s">
        <v>8449</v>
      </c>
      <c r="B3584" s="1" t="s">
        <v>8450</v>
      </c>
      <c r="C3584" s="1" t="s">
        <v>4536</v>
      </c>
      <c r="D3584" s="1" t="s">
        <v>13</v>
      </c>
      <c r="E3584" s="1" t="s">
        <v>34</v>
      </c>
      <c r="F3584" s="1" t="s">
        <v>8451</v>
      </c>
      <c r="G3584" s="1">
        <v>256170000</v>
      </c>
      <c r="H3584" s="1">
        <v>37400000</v>
      </c>
      <c r="I3584" s="1">
        <v>16350000</v>
      </c>
      <c r="J3584" s="3">
        <v>19.89</v>
      </c>
      <c r="K3584" s="2">
        <f t="shared" si="165"/>
        <v>325201500</v>
      </c>
      <c r="L3584" s="2">
        <f t="shared" si="166"/>
        <v>0.11500561959277555</v>
      </c>
      <c r="M3584" s="2">
        <f t="shared" si="167"/>
        <v>0.78772699387917955</v>
      </c>
    </row>
    <row r="3585" spans="1:13" x14ac:dyDescent="0.25">
      <c r="A3585" s="1" t="s">
        <v>8452</v>
      </c>
      <c r="B3585" s="1" t="s">
        <v>8453</v>
      </c>
      <c r="C3585" s="1" t="s">
        <v>4536</v>
      </c>
      <c r="D3585" s="1" t="s">
        <v>77</v>
      </c>
      <c r="E3585" s="1" t="s">
        <v>194</v>
      </c>
      <c r="F3585" s="1" t="s">
        <v>8454</v>
      </c>
      <c r="G3585" s="1">
        <v>1820000000</v>
      </c>
      <c r="H3585" s="1">
        <v>427370000</v>
      </c>
      <c r="I3585" s="1">
        <v>48770000</v>
      </c>
      <c r="J3585" s="3">
        <v>682.15</v>
      </c>
      <c r="K3585" s="2">
        <f t="shared" si="165"/>
        <v>33268455500</v>
      </c>
      <c r="L3585" s="2">
        <f t="shared" si="166"/>
        <v>1.2846102819531252E-2</v>
      </c>
      <c r="M3585" s="2">
        <f t="shared" si="167"/>
        <v>5.4706477131167087E-2</v>
      </c>
    </row>
    <row r="3586" spans="1:13" x14ac:dyDescent="0.25">
      <c r="A3586" s="1" t="s">
        <v>8455</v>
      </c>
      <c r="B3586" s="1" t="s">
        <v>8456</v>
      </c>
      <c r="C3586" s="1" t="s">
        <v>4536</v>
      </c>
      <c r="D3586" s="1" t="s">
        <v>77</v>
      </c>
      <c r="E3586" s="1" t="s">
        <v>194</v>
      </c>
      <c r="F3586" s="1" t="s">
        <v>61</v>
      </c>
      <c r="G3586" s="1">
        <v>63770000</v>
      </c>
      <c r="H3586" s="1">
        <v>9050000</v>
      </c>
      <c r="I3586" s="1">
        <v>21370000</v>
      </c>
      <c r="J3586" s="3">
        <v>7.93</v>
      </c>
      <c r="K3586" s="2">
        <f t="shared" si="165"/>
        <v>169464100</v>
      </c>
      <c r="L3586" s="2">
        <f t="shared" si="166"/>
        <v>5.340364124318956E-2</v>
      </c>
      <c r="M3586" s="2">
        <f t="shared" si="167"/>
        <v>0.37630388973239759</v>
      </c>
    </row>
    <row r="3587" spans="1:13" x14ac:dyDescent="0.25">
      <c r="A3587" s="1" t="s">
        <v>8457</v>
      </c>
      <c r="B3587" s="1" t="s">
        <v>8458</v>
      </c>
      <c r="C3587" s="1" t="s">
        <v>4536</v>
      </c>
      <c r="D3587" s="1" t="s">
        <v>13</v>
      </c>
      <c r="E3587" s="1" t="s">
        <v>34</v>
      </c>
      <c r="F3587" s="1" t="s">
        <v>8459</v>
      </c>
      <c r="G3587" s="1">
        <v>168300000</v>
      </c>
      <c r="H3587" s="1">
        <v>13240000</v>
      </c>
      <c r="I3587" s="1">
        <v>11390000</v>
      </c>
      <c r="J3587" s="3">
        <v>9.25</v>
      </c>
      <c r="K3587" s="2">
        <f t="shared" ref="K3587:K3650" si="168">I3587*J3587</f>
        <v>105357500</v>
      </c>
      <c r="L3587" s="2">
        <f t="shared" ref="L3587:L3650" si="169">H3587/K3587</f>
        <v>0.12566737061908265</v>
      </c>
      <c r="M3587" s="2">
        <f t="shared" ref="M3587:M3650" si="170">G3587/K3587</f>
        <v>1.5974183138362243</v>
      </c>
    </row>
    <row r="3588" spans="1:13" x14ac:dyDescent="0.25">
      <c r="A3588" s="1" t="s">
        <v>8460</v>
      </c>
      <c r="B3588" s="1" t="s">
        <v>8461</v>
      </c>
      <c r="C3588" s="1" t="s">
        <v>4536</v>
      </c>
      <c r="D3588" s="1" t="s">
        <v>13</v>
      </c>
      <c r="E3588" s="1" t="s">
        <v>245</v>
      </c>
      <c r="F3588" s="1" t="s">
        <v>8462</v>
      </c>
      <c r="G3588" s="1">
        <v>27280000</v>
      </c>
      <c r="H3588" s="1">
        <v>371000</v>
      </c>
      <c r="I3588" s="1">
        <v>21670000</v>
      </c>
      <c r="J3588" s="3">
        <v>7.23</v>
      </c>
      <c r="K3588" s="2">
        <f t="shared" si="168"/>
        <v>156674100</v>
      </c>
      <c r="L3588" s="2">
        <f t="shared" si="169"/>
        <v>2.3679727536331787E-3</v>
      </c>
      <c r="M3588" s="2">
        <f t="shared" si="170"/>
        <v>0.17411939816472538</v>
      </c>
    </row>
    <row r="3589" spans="1:13" x14ac:dyDescent="0.25">
      <c r="A3589" s="1" t="s">
        <v>8463</v>
      </c>
      <c r="B3589" s="1" t="s">
        <v>8464</v>
      </c>
      <c r="C3589" s="1" t="s">
        <v>4536</v>
      </c>
      <c r="D3589" s="1" t="s">
        <v>77</v>
      </c>
      <c r="E3589" s="1" t="s">
        <v>468</v>
      </c>
      <c r="F3589" s="1" t="s">
        <v>8465</v>
      </c>
      <c r="G3589" s="1">
        <v>973880000</v>
      </c>
      <c r="H3589" s="1">
        <v>-28340000</v>
      </c>
      <c r="I3589" s="1">
        <v>56550000</v>
      </c>
      <c r="J3589" s="3">
        <v>29.29</v>
      </c>
      <c r="K3589" s="2">
        <f t="shared" si="168"/>
        <v>1656349500</v>
      </c>
      <c r="L3589" s="2">
        <f t="shared" si="169"/>
        <v>-1.7109915509981439E-2</v>
      </c>
      <c r="M3589" s="2">
        <f t="shared" si="170"/>
        <v>0.58796769643121816</v>
      </c>
    </row>
    <row r="3590" spans="1:13" x14ac:dyDescent="0.25">
      <c r="A3590" s="1" t="s">
        <v>8466</v>
      </c>
      <c r="B3590" s="1" t="s">
        <v>8467</v>
      </c>
      <c r="C3590" s="1" t="s">
        <v>4536</v>
      </c>
      <c r="D3590" s="1" t="s">
        <v>39</v>
      </c>
      <c r="E3590" s="1" t="s">
        <v>1591</v>
      </c>
      <c r="F3590" s="1" t="s">
        <v>8468</v>
      </c>
      <c r="G3590" s="1">
        <v>10040000</v>
      </c>
      <c r="H3590" s="1">
        <v>-29580000</v>
      </c>
      <c r="I3590" s="1">
        <v>131890000</v>
      </c>
      <c r="J3590" s="3">
        <v>3.13</v>
      </c>
      <c r="K3590" s="2">
        <f t="shared" si="168"/>
        <v>412815700</v>
      </c>
      <c r="L3590" s="2">
        <f t="shared" si="169"/>
        <v>-7.1654251521926129E-2</v>
      </c>
      <c r="M3590" s="2">
        <f t="shared" si="170"/>
        <v>2.4320780435434019E-2</v>
      </c>
    </row>
    <row r="3591" spans="1:13" x14ac:dyDescent="0.25">
      <c r="A3591" s="1" t="s">
        <v>8469</v>
      </c>
      <c r="B3591" s="1" t="s">
        <v>8470</v>
      </c>
      <c r="C3591" s="1" t="s">
        <v>4536</v>
      </c>
      <c r="D3591" s="1" t="s">
        <v>112</v>
      </c>
      <c r="E3591" s="1" t="s">
        <v>205</v>
      </c>
      <c r="F3591" s="1" t="s">
        <v>8471</v>
      </c>
      <c r="G3591" s="1">
        <v>17730000</v>
      </c>
      <c r="H3591" s="1">
        <v>-21920000</v>
      </c>
      <c r="I3591" s="1">
        <v>17660000</v>
      </c>
      <c r="J3591" s="3">
        <v>0.28710000000000002</v>
      </c>
      <c r="K3591" s="1">
        <f t="shared" si="168"/>
        <v>5070186</v>
      </c>
      <c r="L3591" s="1">
        <f t="shared" si="169"/>
        <v>-4.323312793652935</v>
      </c>
      <c r="M3591" s="1">
        <f t="shared" si="170"/>
        <v>3.496913130997561</v>
      </c>
    </row>
    <row r="3592" spans="1:13" x14ac:dyDescent="0.25">
      <c r="A3592" s="1" t="s">
        <v>8472</v>
      </c>
      <c r="B3592" s="1" t="s">
        <v>8473</v>
      </c>
      <c r="C3592" s="1" t="s">
        <v>4536</v>
      </c>
      <c r="D3592" s="1" t="s">
        <v>39</v>
      </c>
      <c r="E3592" s="1" t="s">
        <v>1591</v>
      </c>
      <c r="F3592" s="1" t="s">
        <v>8474</v>
      </c>
      <c r="G3592" s="1">
        <v>3310000</v>
      </c>
      <c r="H3592" s="1">
        <v>-16970000</v>
      </c>
      <c r="I3592" s="1">
        <v>8810000</v>
      </c>
      <c r="J3592" s="3">
        <v>4.7</v>
      </c>
      <c r="K3592" s="2">
        <f t="shared" si="168"/>
        <v>41407000</v>
      </c>
      <c r="L3592" s="2">
        <f t="shared" si="169"/>
        <v>-0.40983408602410221</v>
      </c>
      <c r="M3592" s="2">
        <f t="shared" si="170"/>
        <v>7.993817470476007E-2</v>
      </c>
    </row>
    <row r="3593" spans="1:13" x14ac:dyDescent="0.25">
      <c r="A3593" s="1" t="s">
        <v>8475</v>
      </c>
      <c r="B3593" s="1" t="s">
        <v>8476</v>
      </c>
      <c r="C3593" s="1" t="s">
        <v>4536</v>
      </c>
      <c r="D3593" s="1" t="s">
        <v>39</v>
      </c>
      <c r="E3593" s="1" t="s">
        <v>1591</v>
      </c>
      <c r="F3593" s="1" t="s">
        <v>8477</v>
      </c>
      <c r="G3593" s="1">
        <v>6850000000</v>
      </c>
      <c r="H3593" s="1">
        <v>-4710000000</v>
      </c>
      <c r="I3593" s="1">
        <v>382000000</v>
      </c>
      <c r="J3593" s="3">
        <v>111.6</v>
      </c>
      <c r="K3593" s="2">
        <f t="shared" si="168"/>
        <v>42631200000</v>
      </c>
      <c r="L3593" s="2">
        <f t="shared" si="169"/>
        <v>-0.11048246354782412</v>
      </c>
      <c r="M3593" s="2">
        <f t="shared" si="170"/>
        <v>0.16068044061626227</v>
      </c>
    </row>
    <row r="3594" spans="1:13" x14ac:dyDescent="0.25">
      <c r="A3594" s="1" t="s">
        <v>8478</v>
      </c>
      <c r="B3594" s="1" t="s">
        <v>8479</v>
      </c>
      <c r="C3594" s="1" t="s">
        <v>4536</v>
      </c>
      <c r="D3594" s="1" t="s">
        <v>39</v>
      </c>
      <c r="E3594" s="1" t="s">
        <v>40</v>
      </c>
      <c r="F3594" s="1" t="s">
        <v>8480</v>
      </c>
      <c r="G3594" s="1">
        <v>30990000</v>
      </c>
      <c r="H3594" s="1">
        <v>-141410000</v>
      </c>
      <c r="I3594" s="1">
        <v>53750000</v>
      </c>
      <c r="J3594" s="3">
        <v>8.3800000000000008</v>
      </c>
      <c r="K3594" s="2">
        <f t="shared" si="168"/>
        <v>450425000.00000006</v>
      </c>
      <c r="L3594" s="2">
        <f t="shared" si="169"/>
        <v>-0.31394793805850024</v>
      </c>
      <c r="M3594" s="2">
        <f t="shared" si="170"/>
        <v>6.8801687295332176E-2</v>
      </c>
    </row>
    <row r="3595" spans="1:13" x14ac:dyDescent="0.25">
      <c r="A3595" s="1" t="s">
        <v>8481</v>
      </c>
      <c r="B3595" s="1" t="s">
        <v>8482</v>
      </c>
      <c r="C3595" s="1" t="s">
        <v>4536</v>
      </c>
      <c r="D3595" s="1" t="s">
        <v>39</v>
      </c>
      <c r="E3595" s="1" t="s">
        <v>1591</v>
      </c>
      <c r="F3595" s="1" t="s">
        <v>8483</v>
      </c>
      <c r="G3595" s="1">
        <v>36860000</v>
      </c>
      <c r="H3595" s="1">
        <v>-171670000</v>
      </c>
      <c r="I3595" s="1">
        <v>116110000</v>
      </c>
      <c r="J3595" s="3">
        <v>4.0999999999999996</v>
      </c>
      <c r="K3595" s="2">
        <f t="shared" si="168"/>
        <v>476050999.99999994</v>
      </c>
      <c r="L3595" s="2">
        <f t="shared" si="169"/>
        <v>-0.36061262343740486</v>
      </c>
      <c r="M3595" s="2">
        <f t="shared" si="170"/>
        <v>7.7428678860038111E-2</v>
      </c>
    </row>
    <row r="3596" spans="1:13" x14ac:dyDescent="0.25">
      <c r="A3596" s="1" t="s">
        <v>8484</v>
      </c>
      <c r="B3596" s="1" t="s">
        <v>8485</v>
      </c>
      <c r="C3596" s="1" t="s">
        <v>4536</v>
      </c>
      <c r="D3596" s="1" t="s">
        <v>144</v>
      </c>
      <c r="E3596" s="1" t="s">
        <v>1961</v>
      </c>
      <c r="F3596" s="1" t="s">
        <v>8486</v>
      </c>
      <c r="G3596" s="1">
        <v>1130000000</v>
      </c>
      <c r="H3596" s="1">
        <v>70370000</v>
      </c>
      <c r="I3596" s="1">
        <v>81410000</v>
      </c>
      <c r="J3596" s="3">
        <v>17.899999999999999</v>
      </c>
      <c r="K3596" s="2">
        <f t="shared" si="168"/>
        <v>1457239000</v>
      </c>
      <c r="L3596" s="2">
        <f t="shared" si="169"/>
        <v>4.828995106499346E-2</v>
      </c>
      <c r="M3596" s="2">
        <f t="shared" si="170"/>
        <v>0.77543903230698596</v>
      </c>
    </row>
    <row r="3597" spans="1:13" x14ac:dyDescent="0.25">
      <c r="A3597" s="1" t="s">
        <v>8487</v>
      </c>
      <c r="B3597" s="1" t="s">
        <v>8488</v>
      </c>
      <c r="C3597" s="1" t="s">
        <v>4536</v>
      </c>
      <c r="D3597" s="1" t="s">
        <v>39</v>
      </c>
      <c r="E3597" s="1" t="s">
        <v>1591</v>
      </c>
      <c r="F3597" s="1" t="s">
        <v>8489</v>
      </c>
      <c r="G3597" s="1">
        <v>43950000</v>
      </c>
      <c r="H3597" s="1">
        <v>-154940000</v>
      </c>
      <c r="I3597" s="1">
        <v>51610000</v>
      </c>
      <c r="J3597" s="3">
        <v>42.85</v>
      </c>
      <c r="K3597" s="2">
        <f t="shared" si="168"/>
        <v>2211488500</v>
      </c>
      <c r="L3597" s="2">
        <f t="shared" si="169"/>
        <v>-7.0061408865567235E-2</v>
      </c>
      <c r="M3597" s="2">
        <f t="shared" si="170"/>
        <v>1.9873492446377181E-2</v>
      </c>
    </row>
    <row r="3598" spans="1:13" x14ac:dyDescent="0.25">
      <c r="A3598" s="1" t="s">
        <v>8490</v>
      </c>
      <c r="B3598" s="1" t="s">
        <v>8491</v>
      </c>
      <c r="C3598" s="1" t="s">
        <v>4536</v>
      </c>
      <c r="D3598" s="1" t="s">
        <v>77</v>
      </c>
      <c r="E3598" s="1" t="s">
        <v>194</v>
      </c>
      <c r="F3598" s="1" t="s">
        <v>8492</v>
      </c>
      <c r="G3598" s="1">
        <v>5510000000</v>
      </c>
      <c r="H3598" s="1">
        <v>-933400000</v>
      </c>
      <c r="I3598" s="1">
        <v>861300000</v>
      </c>
      <c r="J3598" s="3">
        <v>73.34</v>
      </c>
      <c r="K3598" s="2">
        <f t="shared" si="168"/>
        <v>63167742000</v>
      </c>
      <c r="L3598" s="2">
        <f t="shared" si="169"/>
        <v>-1.477652945074402E-2</v>
      </c>
      <c r="M3598" s="2">
        <f t="shared" si="170"/>
        <v>8.7228066502677906E-2</v>
      </c>
    </row>
    <row r="3599" spans="1:13" x14ac:dyDescent="0.25">
      <c r="A3599" s="1" t="s">
        <v>8493</v>
      </c>
      <c r="B3599" s="1" t="s">
        <v>8494</v>
      </c>
      <c r="C3599" s="1" t="s">
        <v>4536</v>
      </c>
      <c r="D3599" s="1" t="s">
        <v>13</v>
      </c>
      <c r="E3599" s="1" t="s">
        <v>34</v>
      </c>
      <c r="F3599" s="1" t="s">
        <v>8495</v>
      </c>
      <c r="G3599" s="1">
        <v>470450000</v>
      </c>
      <c r="H3599" s="1">
        <v>74560000</v>
      </c>
      <c r="I3599" s="1">
        <v>22120000</v>
      </c>
      <c r="J3599" s="3">
        <v>24.72</v>
      </c>
      <c r="K3599" s="2">
        <f t="shared" si="168"/>
        <v>546806400</v>
      </c>
      <c r="L3599" s="2">
        <f t="shared" si="169"/>
        <v>0.13635539013442419</v>
      </c>
      <c r="M3599" s="2">
        <f t="shared" si="170"/>
        <v>0.86035935204854952</v>
      </c>
    </row>
    <row r="3600" spans="1:13" x14ac:dyDescent="0.25">
      <c r="A3600" s="1" t="s">
        <v>8496</v>
      </c>
      <c r="B3600" s="1" t="s">
        <v>8497</v>
      </c>
      <c r="C3600" s="1" t="s">
        <v>4536</v>
      </c>
      <c r="D3600" s="1" t="s">
        <v>6</v>
      </c>
      <c r="E3600" s="1" t="s">
        <v>410</v>
      </c>
      <c r="F3600" s="1" t="s">
        <v>8498</v>
      </c>
      <c r="G3600" s="1">
        <v>166270000</v>
      </c>
      <c r="H3600" s="1">
        <v>31520000</v>
      </c>
      <c r="I3600" s="1">
        <v>17850000</v>
      </c>
      <c r="J3600" s="3">
        <v>50</v>
      </c>
      <c r="K3600" s="2">
        <f t="shared" si="168"/>
        <v>892500000</v>
      </c>
      <c r="L3600" s="2">
        <f t="shared" si="169"/>
        <v>3.5316526610644258E-2</v>
      </c>
      <c r="M3600" s="2">
        <f t="shared" si="170"/>
        <v>0.18629691876750701</v>
      </c>
    </row>
    <row r="3601" spans="1:13" x14ac:dyDescent="0.25">
      <c r="A3601" s="1" t="s">
        <v>8499</v>
      </c>
      <c r="B3601" s="1" t="s">
        <v>8500</v>
      </c>
      <c r="C3601" s="1" t="s">
        <v>4536</v>
      </c>
      <c r="D3601" s="1" t="s">
        <v>112</v>
      </c>
      <c r="E3601" s="1" t="s">
        <v>205</v>
      </c>
      <c r="F3601" s="1" t="s">
        <v>3621</v>
      </c>
      <c r="G3601" s="1">
        <v>211920000000</v>
      </c>
      <c r="H3601" s="1">
        <v>72360000000</v>
      </c>
      <c r="I3601" s="1">
        <v>7470000000</v>
      </c>
      <c r="J3601" s="3">
        <v>426.28</v>
      </c>
      <c r="K3601" s="2">
        <f t="shared" si="168"/>
        <v>3184311600000</v>
      </c>
      <c r="L3601" s="2">
        <f t="shared" si="169"/>
        <v>2.2723906793543698E-2</v>
      </c>
      <c r="M3601" s="2">
        <f t="shared" si="170"/>
        <v>6.6551275949250699E-2</v>
      </c>
    </row>
    <row r="3602" spans="1:13" x14ac:dyDescent="0.25">
      <c r="A3602" s="1" t="s">
        <v>8501</v>
      </c>
      <c r="B3602" s="1" t="s">
        <v>8502</v>
      </c>
      <c r="C3602" s="1" t="s">
        <v>4536</v>
      </c>
      <c r="D3602" s="1" t="s">
        <v>112</v>
      </c>
      <c r="E3602" s="1" t="s">
        <v>186</v>
      </c>
      <c r="F3602" s="1" t="s">
        <v>8503</v>
      </c>
      <c r="G3602" s="1">
        <v>496260000</v>
      </c>
      <c r="H3602" s="1">
        <v>429120000</v>
      </c>
      <c r="I3602" s="1">
        <v>16570000</v>
      </c>
      <c r="J3602" s="3">
        <v>1441.02</v>
      </c>
      <c r="K3602" s="2">
        <f t="shared" si="168"/>
        <v>23877701400</v>
      </c>
      <c r="L3602" s="2">
        <f t="shared" si="169"/>
        <v>1.7971579123608607E-2</v>
      </c>
      <c r="M3602" s="2">
        <f t="shared" si="170"/>
        <v>2.0783407568703411E-2</v>
      </c>
    </row>
    <row r="3603" spans="1:13" x14ac:dyDescent="0.25">
      <c r="A3603" s="1" t="s">
        <v>8504</v>
      </c>
      <c r="B3603" s="1" t="s">
        <v>8505</v>
      </c>
      <c r="C3603" s="1" t="s">
        <v>4536</v>
      </c>
      <c r="D3603" s="1" t="s">
        <v>112</v>
      </c>
      <c r="E3603" s="1" t="s">
        <v>113</v>
      </c>
      <c r="F3603" s="1" t="s">
        <v>8506</v>
      </c>
      <c r="G3603" s="1">
        <v>1100000</v>
      </c>
      <c r="H3603" s="1">
        <v>-5650000</v>
      </c>
      <c r="I3603" s="1">
        <v>3500000</v>
      </c>
      <c r="J3603" s="3">
        <v>1.8</v>
      </c>
      <c r="K3603" s="2">
        <f t="shared" si="168"/>
        <v>6300000</v>
      </c>
      <c r="L3603" s="2">
        <f t="shared" si="169"/>
        <v>-0.89682539682539686</v>
      </c>
      <c r="M3603" s="2">
        <f t="shared" si="170"/>
        <v>0.17460317460317459</v>
      </c>
    </row>
    <row r="3604" spans="1:13" x14ac:dyDescent="0.25">
      <c r="A3604" s="1" t="s">
        <v>8507</v>
      </c>
      <c r="B3604" s="1" t="s">
        <v>8508</v>
      </c>
      <c r="C3604" s="1" t="s">
        <v>4536</v>
      </c>
      <c r="D3604" s="1" t="s">
        <v>39</v>
      </c>
      <c r="E3604" s="1" t="s">
        <v>1591</v>
      </c>
      <c r="F3604" s="1" t="s">
        <v>8509</v>
      </c>
      <c r="G3604" s="1">
        <v>57310000</v>
      </c>
      <c r="H3604" s="1">
        <v>-8119999.9999999991</v>
      </c>
      <c r="I3604" s="1">
        <v>4500000</v>
      </c>
      <c r="J3604" s="3">
        <v>1.85</v>
      </c>
      <c r="K3604" s="2">
        <f t="shared" si="168"/>
        <v>8325000</v>
      </c>
      <c r="L3604" s="2">
        <f t="shared" si="169"/>
        <v>-0.97537537537537522</v>
      </c>
      <c r="M3604" s="2">
        <f t="shared" si="170"/>
        <v>6.8840840840840842</v>
      </c>
    </row>
    <row r="3605" spans="1:13" x14ac:dyDescent="0.25">
      <c r="A3605" s="1" t="s">
        <v>8510</v>
      </c>
      <c r="B3605" s="1" t="s">
        <v>8511</v>
      </c>
      <c r="C3605" s="1" t="s">
        <v>4536</v>
      </c>
      <c r="D3605" s="1" t="s">
        <v>39</v>
      </c>
      <c r="E3605" s="1" t="s">
        <v>824</v>
      </c>
      <c r="F3605" s="1" t="s">
        <v>8512</v>
      </c>
      <c r="G3605" s="1">
        <v>131960000</v>
      </c>
      <c r="H3605" s="1">
        <v>-2240000</v>
      </c>
      <c r="I3605" s="1">
        <v>1870000</v>
      </c>
      <c r="J3605" s="3">
        <v>8.44</v>
      </c>
      <c r="K3605" s="2">
        <f t="shared" si="168"/>
        <v>15782800</v>
      </c>
      <c r="L3605" s="2">
        <f t="shared" si="169"/>
        <v>-0.14192665433256457</v>
      </c>
      <c r="M3605" s="2">
        <f t="shared" si="170"/>
        <v>8.3610005829130447</v>
      </c>
    </row>
    <row r="3606" spans="1:13" x14ac:dyDescent="0.25">
      <c r="A3606" s="1" t="s">
        <v>8513</v>
      </c>
      <c r="B3606" s="1" t="s">
        <v>8514</v>
      </c>
      <c r="C3606" s="1" t="s">
        <v>4536</v>
      </c>
      <c r="D3606" s="1" t="s">
        <v>112</v>
      </c>
      <c r="E3606" s="1" t="s">
        <v>205</v>
      </c>
      <c r="F3606" s="1" t="s">
        <v>8515</v>
      </c>
      <c r="G3606" s="1">
        <v>276900000</v>
      </c>
      <c r="H3606" s="1">
        <v>7270000</v>
      </c>
      <c r="I3606" s="1">
        <v>59090000</v>
      </c>
      <c r="J3606" s="3">
        <v>5.34</v>
      </c>
      <c r="K3606" s="2">
        <f t="shared" si="168"/>
        <v>315540600</v>
      </c>
      <c r="L3606" s="2">
        <f t="shared" si="169"/>
        <v>2.3039824352238666E-2</v>
      </c>
      <c r="M3606" s="2">
        <f t="shared" si="170"/>
        <v>0.8775415905274947</v>
      </c>
    </row>
    <row r="3607" spans="1:13" x14ac:dyDescent="0.25">
      <c r="A3607" s="1" t="s">
        <v>8516</v>
      </c>
      <c r="B3607" s="1" t="s">
        <v>8517</v>
      </c>
      <c r="C3607" s="1" t="s">
        <v>4536</v>
      </c>
      <c r="D3607" s="1" t="s">
        <v>65</v>
      </c>
      <c r="E3607" s="1" t="s">
        <v>66</v>
      </c>
      <c r="F3607" s="1" t="s">
        <v>8518</v>
      </c>
      <c r="G3607" s="1">
        <v>795020000</v>
      </c>
      <c r="H3607" s="1">
        <v>-52360000</v>
      </c>
      <c r="I3607" s="1">
        <v>26990000</v>
      </c>
      <c r="J3607" s="3">
        <v>12.98</v>
      </c>
      <c r="K3607" s="2">
        <f t="shared" si="168"/>
        <v>350330200</v>
      </c>
      <c r="L3607" s="2">
        <f t="shared" si="169"/>
        <v>-0.14945899611281013</v>
      </c>
      <c r="M3607" s="2">
        <f t="shared" si="170"/>
        <v>2.2693447496105104</v>
      </c>
    </row>
    <row r="3608" spans="1:13" x14ac:dyDescent="0.25">
      <c r="A3608" s="1" t="s">
        <v>8519</v>
      </c>
      <c r="B3608" s="1" t="s">
        <v>8520</v>
      </c>
      <c r="C3608" s="1" t="s">
        <v>4536</v>
      </c>
      <c r="D3608" s="1" t="s">
        <v>77</v>
      </c>
      <c r="E3608" s="1" t="s">
        <v>194</v>
      </c>
      <c r="F3608" s="1" t="s">
        <v>8521</v>
      </c>
      <c r="G3608" s="1">
        <v>648410000</v>
      </c>
      <c r="H3608" s="1">
        <v>91580000</v>
      </c>
      <c r="I3608" s="1">
        <v>71500000</v>
      </c>
      <c r="J3608" s="3">
        <v>102.78</v>
      </c>
      <c r="K3608" s="2">
        <f t="shared" si="168"/>
        <v>7348770000</v>
      </c>
      <c r="L3608" s="2">
        <f t="shared" si="169"/>
        <v>1.2461949414663951E-2</v>
      </c>
      <c r="M3608" s="2">
        <f t="shared" si="170"/>
        <v>8.8233813277596121E-2</v>
      </c>
    </row>
    <row r="3609" spans="1:13" x14ac:dyDescent="0.25">
      <c r="A3609" s="1" t="s">
        <v>8522</v>
      </c>
      <c r="B3609" s="1" t="s">
        <v>8523</v>
      </c>
      <c r="C3609" s="1" t="s">
        <v>4536</v>
      </c>
      <c r="D3609" s="1" t="s">
        <v>77</v>
      </c>
      <c r="E3609" s="1" t="s">
        <v>194</v>
      </c>
      <c r="F3609" s="1" t="s">
        <v>8524</v>
      </c>
      <c r="G3609" s="1">
        <v>15540000000</v>
      </c>
      <c r="H3609" s="1">
        <v>-5830000000</v>
      </c>
      <c r="I3609" s="1">
        <v>1090000000</v>
      </c>
      <c r="J3609" s="3">
        <v>122.63</v>
      </c>
      <c r="K3609" s="2">
        <f t="shared" si="168"/>
        <v>133666700000</v>
      </c>
      <c r="L3609" s="2">
        <f t="shared" si="169"/>
        <v>-4.3615949222955308E-2</v>
      </c>
      <c r="M3609" s="2">
        <f t="shared" si="170"/>
        <v>0.11625932262859785</v>
      </c>
    </row>
    <row r="3610" spans="1:13" x14ac:dyDescent="0.25">
      <c r="A3610" s="1" t="s">
        <v>8525</v>
      </c>
      <c r="B3610" s="1" t="s">
        <v>8526</v>
      </c>
      <c r="C3610" s="1" t="s">
        <v>4536</v>
      </c>
      <c r="D3610" s="1" t="s">
        <v>112</v>
      </c>
      <c r="E3610" s="1" t="s">
        <v>186</v>
      </c>
      <c r="F3610" s="1" t="s">
        <v>8527</v>
      </c>
      <c r="G3610" s="1">
        <v>366000</v>
      </c>
      <c r="H3610" s="1">
        <v>-972250000</v>
      </c>
      <c r="I3610" s="1">
        <v>612960</v>
      </c>
      <c r="J3610" s="3">
        <v>3.99</v>
      </c>
      <c r="K3610" s="1">
        <f t="shared" si="168"/>
        <v>2445710.4</v>
      </c>
      <c r="L3610" s="1">
        <f t="shared" si="169"/>
        <v>-397.53275776232545</v>
      </c>
      <c r="M3610" s="1">
        <f t="shared" si="170"/>
        <v>0.14964977047159794</v>
      </c>
    </row>
    <row r="3611" spans="1:13" x14ac:dyDescent="0.25">
      <c r="A3611" s="1" t="s">
        <v>8528</v>
      </c>
      <c r="B3611" s="1" t="s">
        <v>8529</v>
      </c>
      <c r="C3611" s="1" t="s">
        <v>4536</v>
      </c>
      <c r="D3611" s="1" t="s">
        <v>13</v>
      </c>
      <c r="E3611" s="1" t="s">
        <v>34</v>
      </c>
      <c r="F3611" s="1" t="s">
        <v>8530</v>
      </c>
      <c r="G3611" s="1">
        <v>213530000</v>
      </c>
      <c r="H3611" s="1">
        <v>19430000</v>
      </c>
      <c r="I3611" s="1">
        <v>13000000</v>
      </c>
      <c r="J3611" s="3">
        <v>20.85</v>
      </c>
      <c r="K3611" s="2">
        <f t="shared" si="168"/>
        <v>271050000</v>
      </c>
      <c r="L3611" s="2">
        <f t="shared" si="169"/>
        <v>7.168419110865154E-2</v>
      </c>
      <c r="M3611" s="2">
        <f t="shared" si="170"/>
        <v>0.78778823095369854</v>
      </c>
    </row>
    <row r="3612" spans="1:13" x14ac:dyDescent="0.25">
      <c r="A3612" s="1" t="s">
        <v>8531</v>
      </c>
      <c r="B3612" s="1" t="s">
        <v>8532</v>
      </c>
      <c r="C3612" s="1" t="s">
        <v>4536</v>
      </c>
      <c r="D3612" s="1" t="s">
        <v>77</v>
      </c>
      <c r="E3612" s="1" t="s">
        <v>194</v>
      </c>
      <c r="F3612" s="1" t="s">
        <v>8533</v>
      </c>
      <c r="G3612" s="1">
        <v>7260000</v>
      </c>
      <c r="H3612" s="1">
        <v>-82840000</v>
      </c>
      <c r="I3612" s="1">
        <v>182800000</v>
      </c>
      <c r="J3612" s="3">
        <v>1.7</v>
      </c>
      <c r="K3612" s="2">
        <f t="shared" si="168"/>
        <v>310760000</v>
      </c>
      <c r="L3612" s="2">
        <f t="shared" si="169"/>
        <v>-0.26657227442399278</v>
      </c>
      <c r="M3612" s="2">
        <f t="shared" si="170"/>
        <v>2.3362080061784012E-2</v>
      </c>
    </row>
    <row r="3613" spans="1:13" x14ac:dyDescent="0.25">
      <c r="A3613" s="1" t="s">
        <v>8534</v>
      </c>
      <c r="B3613" s="1" t="s">
        <v>8535</v>
      </c>
      <c r="C3613" s="1" t="s">
        <v>4536</v>
      </c>
      <c r="D3613" s="1" t="s">
        <v>39</v>
      </c>
      <c r="E3613" s="1" t="s">
        <v>1591</v>
      </c>
      <c r="F3613" s="1" t="s">
        <v>8536</v>
      </c>
      <c r="G3613" s="1">
        <v>41290000</v>
      </c>
      <c r="H3613" s="1">
        <v>-37920000</v>
      </c>
      <c r="I3613" s="1">
        <v>103270000</v>
      </c>
      <c r="J3613" s="3">
        <v>4.1500000000000004</v>
      </c>
      <c r="K3613" s="2">
        <f t="shared" si="168"/>
        <v>428570500.00000006</v>
      </c>
      <c r="L3613" s="2">
        <f t="shared" si="169"/>
        <v>-8.8480191707082018E-2</v>
      </c>
      <c r="M3613" s="2">
        <f t="shared" si="170"/>
        <v>9.6343542077674482E-2</v>
      </c>
    </row>
    <row r="3614" spans="1:13" x14ac:dyDescent="0.25">
      <c r="A3614" s="1" t="s">
        <v>8537</v>
      </c>
      <c r="B3614" s="1" t="s">
        <v>8538</v>
      </c>
      <c r="C3614" s="1" t="s">
        <v>4536</v>
      </c>
      <c r="D3614" s="1" t="s">
        <v>77</v>
      </c>
      <c r="E3614" s="1" t="s">
        <v>194</v>
      </c>
      <c r="F3614" s="1" t="s">
        <v>8539</v>
      </c>
      <c r="G3614" s="1">
        <v>693260000</v>
      </c>
      <c r="H3614" s="1">
        <v>-73150000</v>
      </c>
      <c r="I3614" s="1">
        <v>80720000</v>
      </c>
      <c r="J3614" s="3">
        <v>23.37</v>
      </c>
      <c r="K3614" s="2">
        <f t="shared" si="168"/>
        <v>1886426400</v>
      </c>
      <c r="L3614" s="2">
        <f t="shared" si="169"/>
        <v>-3.8777023052688403E-2</v>
      </c>
      <c r="M3614" s="2">
        <f t="shared" si="170"/>
        <v>0.3674990977649592</v>
      </c>
    </row>
    <row r="3615" spans="1:13" x14ac:dyDescent="0.25">
      <c r="A3615" s="1" t="s">
        <v>8540</v>
      </c>
      <c r="B3615" s="1" t="s">
        <v>8541</v>
      </c>
      <c r="C3615" s="1" t="s">
        <v>4536</v>
      </c>
      <c r="D3615" s="1" t="s">
        <v>13</v>
      </c>
      <c r="E3615" s="1" t="s">
        <v>245</v>
      </c>
      <c r="F3615" s="1" t="s">
        <v>8542</v>
      </c>
      <c r="G3615" s="1">
        <v>168300000</v>
      </c>
      <c r="H3615" s="1">
        <v>5230000</v>
      </c>
      <c r="I3615" s="1">
        <v>9730000</v>
      </c>
      <c r="J3615" s="3">
        <v>13.89</v>
      </c>
      <c r="K3615" s="2">
        <f t="shared" si="168"/>
        <v>135149700</v>
      </c>
      <c r="L3615" s="2">
        <f t="shared" si="169"/>
        <v>3.8697829147974434E-2</v>
      </c>
      <c r="M3615" s="2">
        <f t="shared" si="170"/>
        <v>1.2452857830982977</v>
      </c>
    </row>
    <row r="3616" spans="1:13" x14ac:dyDescent="0.25">
      <c r="A3616" s="1" t="s">
        <v>8543</v>
      </c>
      <c r="B3616" s="1" t="s">
        <v>8544</v>
      </c>
      <c r="C3616" s="1" t="s">
        <v>4536</v>
      </c>
      <c r="D3616" s="1" t="s">
        <v>39</v>
      </c>
      <c r="E3616" s="1" t="s">
        <v>272</v>
      </c>
      <c r="F3616" s="1" t="s">
        <v>8545</v>
      </c>
      <c r="G3616" s="1">
        <v>753200000</v>
      </c>
      <c r="H3616" s="1">
        <v>-263300000</v>
      </c>
      <c r="I3616" s="1">
        <v>82800000</v>
      </c>
      <c r="J3616" s="3">
        <v>20.88</v>
      </c>
      <c r="K3616" s="2">
        <f t="shared" si="168"/>
        <v>1728864000</v>
      </c>
      <c r="L3616" s="2">
        <f t="shared" si="169"/>
        <v>-0.15229653691672682</v>
      </c>
      <c r="M3616" s="2">
        <f t="shared" si="170"/>
        <v>0.4356617987302645</v>
      </c>
    </row>
    <row r="3617" spans="1:13" x14ac:dyDescent="0.25">
      <c r="A3617" s="1" t="s">
        <v>8546</v>
      </c>
      <c r="B3617" s="1" t="s">
        <v>8547</v>
      </c>
      <c r="C3617" s="1" t="s">
        <v>4536</v>
      </c>
      <c r="D3617" s="1" t="s">
        <v>39</v>
      </c>
      <c r="E3617" s="1" t="s">
        <v>40</v>
      </c>
      <c r="F3617" s="1" t="s">
        <v>8548</v>
      </c>
      <c r="G3617" s="1">
        <v>0</v>
      </c>
      <c r="H3617" s="1">
        <v>-4000000</v>
      </c>
      <c r="I3617" s="1">
        <v>1540000</v>
      </c>
      <c r="J3617" s="3">
        <v>2.62</v>
      </c>
      <c r="K3617" s="2">
        <f t="shared" si="168"/>
        <v>4034800</v>
      </c>
      <c r="L3617" s="2">
        <f t="shared" si="169"/>
        <v>-0.99137503717656394</v>
      </c>
      <c r="M3617" s="2">
        <f t="shared" si="170"/>
        <v>0</v>
      </c>
    </row>
    <row r="3618" spans="1:13" x14ac:dyDescent="0.25">
      <c r="A3618" s="1" t="s">
        <v>8549</v>
      </c>
      <c r="B3618" s="1" t="s">
        <v>8550</v>
      </c>
      <c r="C3618" s="1" t="s">
        <v>4536</v>
      </c>
      <c r="D3618" s="1" t="s">
        <v>77</v>
      </c>
      <c r="E3618" s="1" t="s">
        <v>515</v>
      </c>
      <c r="F3618" s="1" t="s">
        <v>8551</v>
      </c>
      <c r="G3618" s="1">
        <v>4650000</v>
      </c>
      <c r="H3618" s="1">
        <v>-77540000</v>
      </c>
      <c r="I3618" s="1">
        <v>21740000</v>
      </c>
      <c r="J3618" s="3">
        <v>4.96</v>
      </c>
      <c r="K3618" s="2">
        <f t="shared" si="168"/>
        <v>107830400</v>
      </c>
      <c r="L3618" s="2">
        <f t="shared" si="169"/>
        <v>-0.71909220405377339</v>
      </c>
      <c r="M3618" s="2">
        <f t="shared" si="170"/>
        <v>4.3123275068997241E-2</v>
      </c>
    </row>
    <row r="3619" spans="1:13" x14ac:dyDescent="0.25">
      <c r="A3619" s="1" t="s">
        <v>8552</v>
      </c>
      <c r="B3619" s="1" t="s">
        <v>8553</v>
      </c>
      <c r="C3619" s="1" t="s">
        <v>4536</v>
      </c>
      <c r="D3619" s="1" t="s">
        <v>65</v>
      </c>
      <c r="E3619" s="1" t="s">
        <v>66</v>
      </c>
      <c r="F3619" s="1" t="s">
        <v>8554</v>
      </c>
      <c r="G3619" s="1">
        <v>3640000000</v>
      </c>
      <c r="H3619" s="1">
        <v>90990000</v>
      </c>
      <c r="I3619" s="1">
        <v>16840000</v>
      </c>
      <c r="J3619" s="3">
        <v>173.11</v>
      </c>
      <c r="K3619" s="2">
        <f t="shared" si="168"/>
        <v>2915172400</v>
      </c>
      <c r="L3619" s="2">
        <f t="shared" si="169"/>
        <v>3.1212562248462562E-2</v>
      </c>
      <c r="M3619" s="2">
        <f t="shared" si="170"/>
        <v>1.2486397030926883</v>
      </c>
    </row>
    <row r="3620" spans="1:13" x14ac:dyDescent="0.25">
      <c r="A3620" s="1" t="s">
        <v>8555</v>
      </c>
      <c r="B3620" s="1" t="s">
        <v>8556</v>
      </c>
      <c r="C3620" s="1" t="s">
        <v>4536</v>
      </c>
      <c r="D3620" s="1" t="s">
        <v>112</v>
      </c>
      <c r="E3620" s="1" t="s">
        <v>205</v>
      </c>
      <c r="F3620" s="1" t="s">
        <v>8557</v>
      </c>
      <c r="G3620" s="1">
        <v>7110000</v>
      </c>
      <c r="H3620" s="1">
        <v>-6480000</v>
      </c>
      <c r="I3620" s="1">
        <v>2550000</v>
      </c>
      <c r="J3620" s="3">
        <v>0.46560000000000001</v>
      </c>
      <c r="K3620" s="1">
        <f t="shared" si="168"/>
        <v>1187280</v>
      </c>
      <c r="L3620" s="1">
        <f t="shared" si="169"/>
        <v>-5.4578532443905399</v>
      </c>
      <c r="M3620" s="1">
        <f t="shared" si="170"/>
        <v>5.9884778653729533</v>
      </c>
    </row>
    <row r="3621" spans="1:13" x14ac:dyDescent="0.25">
      <c r="A3621" s="1" t="s">
        <v>8558</v>
      </c>
      <c r="B3621" s="1" t="s">
        <v>8559</v>
      </c>
      <c r="C3621" s="1" t="s">
        <v>4536</v>
      </c>
      <c r="D3621" s="1" t="s">
        <v>2</v>
      </c>
      <c r="E3621" s="1" t="s">
        <v>3</v>
      </c>
      <c r="F3621" s="1" t="s">
        <v>61</v>
      </c>
      <c r="G3621" s="1">
        <v>45180000</v>
      </c>
      <c r="H3621" s="1">
        <v>-184460000</v>
      </c>
      <c r="I3621" s="1">
        <v>225980000</v>
      </c>
      <c r="J3621" s="3">
        <v>1.1399999999999999</v>
      </c>
      <c r="K3621" s="2">
        <f t="shared" si="168"/>
        <v>257617199.99999997</v>
      </c>
      <c r="L3621" s="2">
        <f t="shared" si="169"/>
        <v>-0.71602361954093141</v>
      </c>
      <c r="M3621" s="2">
        <f t="shared" si="170"/>
        <v>0.1753764888369255</v>
      </c>
    </row>
    <row r="3622" spans="1:13" x14ac:dyDescent="0.25">
      <c r="A3622" s="1" t="s">
        <v>8560</v>
      </c>
      <c r="B3622" s="1" t="s">
        <v>8561</v>
      </c>
      <c r="C3622" s="1" t="s">
        <v>4536</v>
      </c>
      <c r="D3622" s="1" t="s">
        <v>39</v>
      </c>
      <c r="E3622" s="1" t="s">
        <v>824</v>
      </c>
      <c r="F3622" s="1" t="s">
        <v>8562</v>
      </c>
      <c r="G3622" s="1">
        <v>157020000</v>
      </c>
      <c r="H3622" s="1">
        <v>2520000</v>
      </c>
      <c r="I3622" s="1">
        <v>5880000</v>
      </c>
      <c r="J3622" s="3">
        <v>6.62</v>
      </c>
      <c r="K3622" s="2">
        <f t="shared" si="168"/>
        <v>38925600</v>
      </c>
      <c r="L3622" s="2">
        <f t="shared" si="169"/>
        <v>6.473888649115235E-2</v>
      </c>
      <c r="M3622" s="2">
        <f t="shared" si="170"/>
        <v>4.0338491892225168</v>
      </c>
    </row>
    <row r="3623" spans="1:13" x14ac:dyDescent="0.25">
      <c r="A3623" s="1" t="s">
        <v>8563</v>
      </c>
      <c r="B3623" s="1" t="s">
        <v>8564</v>
      </c>
      <c r="C3623" s="1" t="s">
        <v>4536</v>
      </c>
      <c r="D3623" s="1" t="s">
        <v>39</v>
      </c>
      <c r="E3623" s="1" t="s">
        <v>272</v>
      </c>
      <c r="F3623" s="1" t="s">
        <v>8565</v>
      </c>
      <c r="G3623" s="1">
        <v>2280000</v>
      </c>
      <c r="H3623" s="1">
        <v>-3710000</v>
      </c>
      <c r="I3623" s="1">
        <v>1750000</v>
      </c>
      <c r="J3623" s="3">
        <v>0.82</v>
      </c>
      <c r="K3623" s="1">
        <f t="shared" si="168"/>
        <v>1435000</v>
      </c>
      <c r="L3623" s="1">
        <f t="shared" si="169"/>
        <v>-2.5853658536585367</v>
      </c>
      <c r="M3623" s="1">
        <f t="shared" si="170"/>
        <v>1.5888501742160279</v>
      </c>
    </row>
    <row r="3624" spans="1:13" x14ac:dyDescent="0.25">
      <c r="A3624" s="1" t="s">
        <v>8566</v>
      </c>
      <c r="B3624" s="1" t="s">
        <v>8567</v>
      </c>
      <c r="C3624" s="1" t="s">
        <v>4536</v>
      </c>
      <c r="D3624" s="1" t="s">
        <v>50</v>
      </c>
      <c r="E3624" s="1" t="s">
        <v>123</v>
      </c>
      <c r="F3624" s="1" t="s">
        <v>8568</v>
      </c>
      <c r="G3624" s="1">
        <v>130790000</v>
      </c>
      <c r="H3624" s="1">
        <v>19620000</v>
      </c>
      <c r="I3624" s="1">
        <v>4090000</v>
      </c>
      <c r="J3624" s="3">
        <v>67.400000000000006</v>
      </c>
      <c r="K3624" s="2">
        <f t="shared" si="168"/>
        <v>275666000</v>
      </c>
      <c r="L3624" s="2">
        <f t="shared" si="169"/>
        <v>7.1173086271067165E-2</v>
      </c>
      <c r="M3624" s="2">
        <f t="shared" si="170"/>
        <v>0.47445096602410164</v>
      </c>
    </row>
    <row r="3625" spans="1:13" x14ac:dyDescent="0.25">
      <c r="A3625" s="1" t="s">
        <v>8569</v>
      </c>
      <c r="B3625" s="1" t="s">
        <v>8570</v>
      </c>
      <c r="C3625" s="1" t="s">
        <v>4536</v>
      </c>
      <c r="D3625" s="1" t="s">
        <v>39</v>
      </c>
      <c r="E3625" s="1" t="s">
        <v>824</v>
      </c>
      <c r="F3625" s="1" t="s">
        <v>8571</v>
      </c>
      <c r="G3625" s="1">
        <v>445320000</v>
      </c>
      <c r="H3625" s="1">
        <v>15080000</v>
      </c>
      <c r="I3625" s="1">
        <v>19470000</v>
      </c>
      <c r="J3625" s="3">
        <v>19.420000000000002</v>
      </c>
      <c r="K3625" s="2">
        <f t="shared" si="168"/>
        <v>378107400.00000006</v>
      </c>
      <c r="L3625" s="2">
        <f t="shared" si="169"/>
        <v>3.9882848100830606E-2</v>
      </c>
      <c r="M3625" s="2">
        <f t="shared" si="170"/>
        <v>1.1777606045266502</v>
      </c>
    </row>
    <row r="3626" spans="1:13" x14ac:dyDescent="0.25">
      <c r="A3626" s="1" t="s">
        <v>8572</v>
      </c>
      <c r="B3626" s="1" t="s">
        <v>8573</v>
      </c>
      <c r="C3626" s="1" t="s">
        <v>4536</v>
      </c>
      <c r="D3626" s="1" t="s">
        <v>13</v>
      </c>
      <c r="E3626" s="1" t="s">
        <v>158</v>
      </c>
      <c r="F3626" s="1" t="s">
        <v>8574</v>
      </c>
      <c r="G3626" s="1">
        <v>4920000000</v>
      </c>
      <c r="H3626" s="1">
        <v>228000000</v>
      </c>
      <c r="I3626" s="1">
        <v>123000000</v>
      </c>
      <c r="J3626" s="3">
        <v>17.12</v>
      </c>
      <c r="K3626" s="2">
        <f t="shared" si="168"/>
        <v>2105760000.0000002</v>
      </c>
      <c r="L3626" s="2">
        <f t="shared" si="169"/>
        <v>0.1082744472304536</v>
      </c>
      <c r="M3626" s="2">
        <f t="shared" si="170"/>
        <v>2.3364485981308407</v>
      </c>
    </row>
    <row r="3627" spans="1:13" x14ac:dyDescent="0.25">
      <c r="A3627" s="1" t="s">
        <v>8575</v>
      </c>
      <c r="B3627" s="1" t="s">
        <v>8576</v>
      </c>
      <c r="C3627" s="1" t="s">
        <v>4536</v>
      </c>
      <c r="D3627" s="1" t="s">
        <v>210</v>
      </c>
      <c r="E3627" s="1" t="s">
        <v>396</v>
      </c>
      <c r="F3627" s="1" t="s">
        <v>8577</v>
      </c>
      <c r="G3627" s="1">
        <v>0</v>
      </c>
      <c r="H3627" s="1">
        <v>-40500000</v>
      </c>
      <c r="I3627" s="1">
        <v>28710000</v>
      </c>
      <c r="J3627" s="3">
        <v>3.22</v>
      </c>
      <c r="K3627" s="2">
        <f t="shared" si="168"/>
        <v>92446200</v>
      </c>
      <c r="L3627" s="2">
        <f t="shared" si="169"/>
        <v>-0.43809264199069298</v>
      </c>
      <c r="M3627" s="2">
        <f t="shared" si="170"/>
        <v>0</v>
      </c>
    </row>
    <row r="3628" spans="1:13" x14ac:dyDescent="0.25">
      <c r="A3628" s="1" t="s">
        <v>8578</v>
      </c>
      <c r="B3628" s="1" t="s">
        <v>8579</v>
      </c>
      <c r="C3628" s="1" t="s">
        <v>4536</v>
      </c>
      <c r="D3628" s="1" t="s">
        <v>39</v>
      </c>
      <c r="E3628" s="1" t="s">
        <v>40</v>
      </c>
      <c r="F3628" s="1" t="s">
        <v>8580</v>
      </c>
      <c r="G3628" s="1">
        <v>1890000000</v>
      </c>
      <c r="H3628" s="1">
        <v>249700000</v>
      </c>
      <c r="I3628" s="1">
        <v>101000000</v>
      </c>
      <c r="J3628" s="3">
        <v>138.94</v>
      </c>
      <c r="K3628" s="2">
        <f t="shared" si="168"/>
        <v>14032940000</v>
      </c>
      <c r="L3628" s="2">
        <f t="shared" si="169"/>
        <v>1.7793847903575445E-2</v>
      </c>
      <c r="M3628" s="2">
        <f t="shared" si="170"/>
        <v>0.13468310988288984</v>
      </c>
    </row>
    <row r="3629" spans="1:13" x14ac:dyDescent="0.25">
      <c r="A3629" s="1" t="s">
        <v>8581</v>
      </c>
      <c r="B3629" s="1" t="s">
        <v>8582</v>
      </c>
      <c r="C3629" s="1" t="s">
        <v>4536</v>
      </c>
      <c r="D3629" s="1" t="s">
        <v>13</v>
      </c>
      <c r="E3629" s="1" t="s">
        <v>34</v>
      </c>
      <c r="F3629" s="1" t="s">
        <v>8583</v>
      </c>
      <c r="G3629" s="1">
        <v>182540000</v>
      </c>
      <c r="H3629" s="1">
        <v>44190000</v>
      </c>
      <c r="I3629" s="1">
        <v>7410000</v>
      </c>
      <c r="J3629" s="3">
        <v>54.06</v>
      </c>
      <c r="K3629" s="2">
        <f t="shared" si="168"/>
        <v>400584600</v>
      </c>
      <c r="L3629" s="2">
        <f t="shared" si="169"/>
        <v>0.11031377641576835</v>
      </c>
      <c r="M3629" s="2">
        <f t="shared" si="170"/>
        <v>0.45568401780797363</v>
      </c>
    </row>
    <row r="3630" spans="1:13" x14ac:dyDescent="0.25">
      <c r="A3630" s="1" t="s">
        <v>8584</v>
      </c>
      <c r="B3630" s="1" t="s">
        <v>8585</v>
      </c>
      <c r="C3630" s="1" t="s">
        <v>4536</v>
      </c>
      <c r="D3630" s="1" t="s">
        <v>13</v>
      </c>
      <c r="E3630" s="1" t="s">
        <v>17</v>
      </c>
      <c r="F3630" s="1" t="s">
        <v>8586</v>
      </c>
      <c r="G3630" s="1">
        <v>665040000</v>
      </c>
      <c r="H3630" s="1">
        <v>118780000</v>
      </c>
      <c r="I3630" s="1">
        <v>44770000</v>
      </c>
      <c r="J3630" s="3">
        <v>36.11</v>
      </c>
      <c r="K3630" s="2">
        <f t="shared" si="168"/>
        <v>1616644700</v>
      </c>
      <c r="L3630" s="2">
        <f t="shared" si="169"/>
        <v>7.3473163274527797E-2</v>
      </c>
      <c r="M3630" s="2">
        <f t="shared" si="170"/>
        <v>0.41137053800380502</v>
      </c>
    </row>
    <row r="3631" spans="1:13" x14ac:dyDescent="0.25">
      <c r="A3631" s="1" t="s">
        <v>8587</v>
      </c>
      <c r="B3631" s="1" t="s">
        <v>8588</v>
      </c>
      <c r="C3631" s="1" t="s">
        <v>4536</v>
      </c>
      <c r="D3631" s="1" t="s">
        <v>39</v>
      </c>
      <c r="E3631" s="1" t="s">
        <v>272</v>
      </c>
      <c r="F3631" s="1" t="s">
        <v>8589</v>
      </c>
      <c r="G3631" s="1">
        <v>0</v>
      </c>
      <c r="H3631" s="1">
        <v>-59950000</v>
      </c>
      <c r="I3631" s="1">
        <v>34850000</v>
      </c>
      <c r="J3631" s="3">
        <v>6.01</v>
      </c>
      <c r="K3631" s="2">
        <f t="shared" si="168"/>
        <v>209448500</v>
      </c>
      <c r="L3631" s="2">
        <f t="shared" si="169"/>
        <v>-0.28622787940710964</v>
      </c>
      <c r="M3631" s="2">
        <f t="shared" si="170"/>
        <v>0</v>
      </c>
    </row>
    <row r="3632" spans="1:13" x14ac:dyDescent="0.25">
      <c r="A3632" s="1" t="s">
        <v>8590</v>
      </c>
      <c r="B3632" s="1" t="s">
        <v>8591</v>
      </c>
      <c r="C3632" s="1" t="s">
        <v>4536</v>
      </c>
      <c r="D3632" s="1" t="s">
        <v>128</v>
      </c>
      <c r="E3632" s="1" t="s">
        <v>319</v>
      </c>
      <c r="F3632" s="1" t="s">
        <v>8592</v>
      </c>
      <c r="G3632" s="1">
        <v>165200000</v>
      </c>
      <c r="H3632" s="1">
        <v>705200000</v>
      </c>
      <c r="I3632" s="1">
        <v>48570000</v>
      </c>
      <c r="J3632" s="3">
        <v>5.0199999999999996</v>
      </c>
      <c r="K3632" s="2">
        <f t="shared" si="168"/>
        <v>243821399.99999997</v>
      </c>
      <c r="L3632" s="2">
        <f t="shared" si="169"/>
        <v>2.8922809892814989</v>
      </c>
      <c r="M3632" s="2">
        <f t="shared" si="170"/>
        <v>0.67754512114195076</v>
      </c>
    </row>
    <row r="3633" spans="1:13" x14ac:dyDescent="0.25">
      <c r="A3633" s="1" t="s">
        <v>8593</v>
      </c>
      <c r="B3633" s="1" t="s">
        <v>8594</v>
      </c>
      <c r="C3633" s="1" t="s">
        <v>4536</v>
      </c>
      <c r="D3633" s="1" t="s">
        <v>112</v>
      </c>
      <c r="E3633" s="1" t="s">
        <v>205</v>
      </c>
      <c r="F3633" s="1" t="s">
        <v>8595</v>
      </c>
      <c r="G3633" s="1">
        <v>476540000</v>
      </c>
      <c r="H3633" s="1">
        <v>-42350000</v>
      </c>
      <c r="I3633" s="1">
        <v>112670000</v>
      </c>
      <c r="J3633" s="3">
        <v>35.130000000000003</v>
      </c>
      <c r="K3633" s="2">
        <f t="shared" si="168"/>
        <v>3958097100.0000005</v>
      </c>
      <c r="L3633" s="2">
        <f t="shared" si="169"/>
        <v>-1.0699585919708739E-2</v>
      </c>
      <c r="M3633" s="2">
        <f t="shared" si="170"/>
        <v>0.12039623787905555</v>
      </c>
    </row>
    <row r="3634" spans="1:13" x14ac:dyDescent="0.25">
      <c r="A3634" s="1" t="s">
        <v>8596</v>
      </c>
      <c r="B3634" s="1" t="s">
        <v>8597</v>
      </c>
      <c r="C3634" s="1" t="s">
        <v>4536</v>
      </c>
      <c r="D3634" s="1" t="s">
        <v>128</v>
      </c>
      <c r="E3634" s="1" t="s">
        <v>307</v>
      </c>
      <c r="F3634" s="1" t="s">
        <v>8598</v>
      </c>
      <c r="G3634" s="1">
        <v>8490000</v>
      </c>
      <c r="H3634" s="1">
        <v>2950000</v>
      </c>
      <c r="I3634" s="1">
        <v>4680000</v>
      </c>
      <c r="J3634" s="3">
        <v>0.1278</v>
      </c>
      <c r="K3634" s="2">
        <f t="shared" si="168"/>
        <v>598104</v>
      </c>
      <c r="L3634" s="2">
        <f t="shared" si="169"/>
        <v>4.9322525848347443</v>
      </c>
      <c r="M3634" s="2">
        <f t="shared" si="170"/>
        <v>14.19485574415152</v>
      </c>
    </row>
    <row r="3635" spans="1:13" x14ac:dyDescent="0.25">
      <c r="A3635" s="1" t="s">
        <v>8599</v>
      </c>
      <c r="B3635" s="1" t="s">
        <v>8600</v>
      </c>
      <c r="C3635" s="1" t="s">
        <v>4536</v>
      </c>
      <c r="D3635" s="1" t="s">
        <v>65</v>
      </c>
      <c r="E3635" s="1" t="s">
        <v>66</v>
      </c>
      <c r="F3635" s="1" t="s">
        <v>8601</v>
      </c>
      <c r="G3635" s="1">
        <v>23920000</v>
      </c>
      <c r="H3635" s="1">
        <v>-4290000</v>
      </c>
      <c r="I3635" s="1">
        <v>9810000</v>
      </c>
      <c r="J3635" s="3">
        <v>1.18</v>
      </c>
      <c r="K3635" s="2">
        <f t="shared" si="168"/>
        <v>11575800</v>
      </c>
      <c r="L3635" s="2">
        <f t="shared" si="169"/>
        <v>-0.37060073601824495</v>
      </c>
      <c r="M3635" s="2">
        <f t="shared" si="170"/>
        <v>2.0663798614350628</v>
      </c>
    </row>
    <row r="3636" spans="1:13" x14ac:dyDescent="0.25">
      <c r="A3636" s="1" t="s">
        <v>8602</v>
      </c>
      <c r="B3636" s="1" t="s">
        <v>8603</v>
      </c>
      <c r="C3636" s="1" t="s">
        <v>4536</v>
      </c>
      <c r="D3636" s="1" t="s">
        <v>65</v>
      </c>
      <c r="E3636" s="1" t="s">
        <v>399</v>
      </c>
      <c r="F3636" s="1" t="s">
        <v>8604</v>
      </c>
      <c r="G3636" s="1">
        <v>142470000</v>
      </c>
      <c r="H3636" s="1">
        <v>-3150000</v>
      </c>
      <c r="I3636" s="1">
        <v>2470000</v>
      </c>
      <c r="J3636" s="3">
        <v>16.690000000000001</v>
      </c>
      <c r="K3636" s="2">
        <f t="shared" si="168"/>
        <v>41224300</v>
      </c>
      <c r="L3636" s="2">
        <f t="shared" si="169"/>
        <v>-7.641124288344496E-2</v>
      </c>
      <c r="M3636" s="2">
        <f t="shared" si="170"/>
        <v>3.4559713566998105</v>
      </c>
    </row>
    <row r="3637" spans="1:13" x14ac:dyDescent="0.25">
      <c r="A3637" s="1" t="s">
        <v>8605</v>
      </c>
      <c r="B3637" s="1" t="s">
        <v>8606</v>
      </c>
      <c r="C3637" s="1" t="s">
        <v>4536</v>
      </c>
      <c r="D3637" s="1" t="s">
        <v>112</v>
      </c>
      <c r="E3637" s="1" t="s">
        <v>205</v>
      </c>
      <c r="F3637" s="1" t="s">
        <v>8607</v>
      </c>
      <c r="G3637" s="1">
        <v>17660000</v>
      </c>
      <c r="H3637" s="1">
        <v>-144770000</v>
      </c>
      <c r="I3637" s="1">
        <v>2400000</v>
      </c>
      <c r="J3637" s="3">
        <v>6.6</v>
      </c>
      <c r="K3637" s="1">
        <f t="shared" si="168"/>
        <v>15840000</v>
      </c>
      <c r="L3637" s="1">
        <f t="shared" si="169"/>
        <v>-9.1395202020202024</v>
      </c>
      <c r="M3637" s="1">
        <f t="shared" si="170"/>
        <v>1.1148989898989898</v>
      </c>
    </row>
    <row r="3638" spans="1:13" x14ac:dyDescent="0.25">
      <c r="A3638" s="1" t="s">
        <v>8608</v>
      </c>
      <c r="B3638" s="1" t="s">
        <v>8609</v>
      </c>
      <c r="C3638" s="1" t="s">
        <v>4536</v>
      </c>
      <c r="D3638" s="1" t="s">
        <v>13</v>
      </c>
      <c r="E3638" s="1" t="s">
        <v>84</v>
      </c>
      <c r="F3638" s="1" t="s">
        <v>8610</v>
      </c>
      <c r="G3638" s="1">
        <v>6060000000</v>
      </c>
      <c r="H3638" s="1">
        <v>1060000000</v>
      </c>
      <c r="I3638" s="1">
        <v>508390000</v>
      </c>
      <c r="J3638" s="3">
        <v>63.56</v>
      </c>
      <c r="K3638" s="2">
        <f t="shared" si="168"/>
        <v>32313268400</v>
      </c>
      <c r="L3638" s="2">
        <f t="shared" si="169"/>
        <v>3.2803862081620935E-2</v>
      </c>
      <c r="M3638" s="2">
        <f t="shared" si="170"/>
        <v>0.18753906057983288</v>
      </c>
    </row>
    <row r="3639" spans="1:13" x14ac:dyDescent="0.25">
      <c r="A3639" s="1" t="s">
        <v>8611</v>
      </c>
      <c r="B3639" s="1" t="s">
        <v>8612</v>
      </c>
      <c r="C3639" s="1" t="s">
        <v>4536</v>
      </c>
      <c r="D3639" s="1" t="s">
        <v>50</v>
      </c>
      <c r="E3639" s="1" t="s">
        <v>123</v>
      </c>
      <c r="F3639" s="1" t="s">
        <v>8613</v>
      </c>
      <c r="G3639" s="1">
        <v>503410000</v>
      </c>
      <c r="H3639" s="1">
        <v>-9860000</v>
      </c>
      <c r="I3639" s="1">
        <v>45860000</v>
      </c>
      <c r="J3639" s="3">
        <v>1.55</v>
      </c>
      <c r="K3639" s="2">
        <f t="shared" si="168"/>
        <v>71083000</v>
      </c>
      <c r="L3639" s="2">
        <f t="shared" si="169"/>
        <v>-0.13871108422548289</v>
      </c>
      <c r="M3639" s="2">
        <f t="shared" si="170"/>
        <v>7.0820027292038885</v>
      </c>
    </row>
    <row r="3640" spans="1:13" x14ac:dyDescent="0.25">
      <c r="A3640" s="1" t="s">
        <v>8614</v>
      </c>
      <c r="B3640" s="1" t="s">
        <v>8615</v>
      </c>
      <c r="C3640" s="1" t="s">
        <v>4536</v>
      </c>
      <c r="D3640" s="1" t="s">
        <v>95</v>
      </c>
      <c r="E3640" s="1" t="s">
        <v>132</v>
      </c>
      <c r="F3640" s="1" t="s">
        <v>8616</v>
      </c>
      <c r="G3640" s="1">
        <v>2630000000</v>
      </c>
      <c r="H3640" s="1">
        <v>487490000</v>
      </c>
      <c r="I3640" s="1">
        <v>57630000</v>
      </c>
      <c r="J3640" s="3">
        <v>273.76</v>
      </c>
      <c r="K3640" s="2">
        <f t="shared" si="168"/>
        <v>15776788800</v>
      </c>
      <c r="L3640" s="2">
        <f t="shared" si="169"/>
        <v>3.0899190334600916E-2</v>
      </c>
      <c r="M3640" s="2">
        <f t="shared" si="170"/>
        <v>0.16670058991979408</v>
      </c>
    </row>
    <row r="3641" spans="1:13" x14ac:dyDescent="0.25">
      <c r="A3641" s="1" t="s">
        <v>8617</v>
      </c>
      <c r="B3641" s="1" t="s">
        <v>8618</v>
      </c>
      <c r="C3641" s="1" t="s">
        <v>4536</v>
      </c>
      <c r="D3641" s="1" t="s">
        <v>13</v>
      </c>
      <c r="E3641" s="1" t="s">
        <v>17</v>
      </c>
      <c r="F3641" s="1" t="s">
        <v>8619</v>
      </c>
      <c r="G3641" s="1">
        <v>135860000</v>
      </c>
      <c r="H3641" s="1">
        <v>46280000</v>
      </c>
      <c r="I3641" s="1">
        <v>13940000</v>
      </c>
      <c r="J3641" s="3">
        <v>15.31</v>
      </c>
      <c r="K3641" s="2">
        <f t="shared" si="168"/>
        <v>213421400</v>
      </c>
      <c r="L3641" s="2">
        <f t="shared" si="169"/>
        <v>0.21684798244224807</v>
      </c>
      <c r="M3641" s="2">
        <f t="shared" si="170"/>
        <v>0.63658096142186305</v>
      </c>
    </row>
    <row r="3642" spans="1:13" x14ac:dyDescent="0.25">
      <c r="A3642" s="1" t="s">
        <v>8620</v>
      </c>
      <c r="B3642" s="1" t="s">
        <v>8621</v>
      </c>
      <c r="C3642" s="1" t="s">
        <v>4536</v>
      </c>
      <c r="D3642" s="1" t="s">
        <v>2</v>
      </c>
      <c r="E3642" s="1" t="s">
        <v>931</v>
      </c>
      <c r="F3642" s="1" t="s">
        <v>8622</v>
      </c>
      <c r="G3642" s="1">
        <v>1720000000</v>
      </c>
      <c r="H3642" s="1">
        <v>-57430000</v>
      </c>
      <c r="I3642" s="1">
        <v>373070000</v>
      </c>
      <c r="J3642" s="3">
        <v>0.85099999999999998</v>
      </c>
      <c r="K3642" s="2">
        <f t="shared" si="168"/>
        <v>317482570</v>
      </c>
      <c r="L3642" s="2">
        <f t="shared" si="169"/>
        <v>-0.18089182029741036</v>
      </c>
      <c r="M3642" s="2">
        <f t="shared" si="170"/>
        <v>5.417620249199822</v>
      </c>
    </row>
    <row r="3643" spans="1:13" x14ac:dyDescent="0.25">
      <c r="A3643" s="1" t="s">
        <v>8623</v>
      </c>
      <c r="B3643" s="1" t="s">
        <v>8624</v>
      </c>
      <c r="C3643" s="1" t="s">
        <v>4536</v>
      </c>
      <c r="D3643" s="1" t="s">
        <v>548</v>
      </c>
      <c r="E3643" s="1" t="s">
        <v>549</v>
      </c>
      <c r="F3643" s="1" t="s">
        <v>8625</v>
      </c>
      <c r="G3643" s="1">
        <v>591640000</v>
      </c>
      <c r="H3643" s="1">
        <v>-87970000</v>
      </c>
      <c r="I3643" s="1">
        <v>125500000</v>
      </c>
      <c r="J3643" s="3">
        <v>15.22</v>
      </c>
      <c r="K3643" s="2">
        <f t="shared" si="168"/>
        <v>1910110000</v>
      </c>
      <c r="L3643" s="2">
        <f t="shared" si="169"/>
        <v>-4.6054939244336714E-2</v>
      </c>
      <c r="M3643" s="2">
        <f t="shared" si="170"/>
        <v>0.30974132379810587</v>
      </c>
    </row>
    <row r="3644" spans="1:13" x14ac:dyDescent="0.25">
      <c r="A3644" s="1" t="s">
        <v>8626</v>
      </c>
      <c r="B3644" s="1" t="s">
        <v>8627</v>
      </c>
      <c r="C3644" s="1" t="s">
        <v>4536</v>
      </c>
      <c r="D3644" s="1" t="s">
        <v>39</v>
      </c>
      <c r="E3644" s="1" t="s">
        <v>272</v>
      </c>
      <c r="F3644" s="1" t="s">
        <v>8628</v>
      </c>
      <c r="G3644" s="1">
        <v>822450000</v>
      </c>
      <c r="H3644" s="1">
        <v>-22870000</v>
      </c>
      <c r="I3644" s="1">
        <v>188880000</v>
      </c>
      <c r="J3644" s="3">
        <v>13.04</v>
      </c>
      <c r="K3644" s="2">
        <f t="shared" si="168"/>
        <v>2462995200</v>
      </c>
      <c r="L3644" s="2">
        <f t="shared" si="169"/>
        <v>-9.285442375202355E-3</v>
      </c>
      <c r="M3644" s="2">
        <f t="shared" si="170"/>
        <v>0.33392269704788707</v>
      </c>
    </row>
    <row r="3645" spans="1:13" x14ac:dyDescent="0.25">
      <c r="A3645" s="1" t="s">
        <v>8629</v>
      </c>
      <c r="B3645" s="1" t="s">
        <v>8630</v>
      </c>
      <c r="C3645" s="1" t="s">
        <v>4536</v>
      </c>
      <c r="D3645" s="1" t="s">
        <v>77</v>
      </c>
      <c r="E3645" s="1" t="s">
        <v>194</v>
      </c>
      <c r="F3645" s="1" t="s">
        <v>8631</v>
      </c>
      <c r="G3645" s="1">
        <v>4450000</v>
      </c>
      <c r="H3645" s="1">
        <v>-10120000</v>
      </c>
      <c r="I3645" s="1">
        <v>15320000</v>
      </c>
      <c r="J3645" s="3">
        <v>1.43</v>
      </c>
      <c r="K3645" s="2">
        <f t="shared" si="168"/>
        <v>21907600</v>
      </c>
      <c r="L3645" s="2">
        <f t="shared" si="169"/>
        <v>-0.46194014862422172</v>
      </c>
      <c r="M3645" s="2">
        <f t="shared" si="170"/>
        <v>0.20312585586737023</v>
      </c>
    </row>
    <row r="3646" spans="1:13" x14ac:dyDescent="0.25">
      <c r="A3646" s="1" t="s">
        <v>8632</v>
      </c>
      <c r="B3646" s="1" t="s">
        <v>8633</v>
      </c>
      <c r="C3646" s="1" t="s">
        <v>4536</v>
      </c>
      <c r="D3646" s="1" t="s">
        <v>39</v>
      </c>
      <c r="E3646" s="1" t="s">
        <v>272</v>
      </c>
      <c r="F3646" s="1" t="s">
        <v>8634</v>
      </c>
      <c r="G3646" s="1">
        <v>14240000</v>
      </c>
      <c r="H3646" s="1">
        <v>-1580000</v>
      </c>
      <c r="I3646" s="1">
        <v>10390000</v>
      </c>
      <c r="J3646" s="3">
        <v>2.19</v>
      </c>
      <c r="K3646" s="2">
        <f t="shared" si="168"/>
        <v>22754100</v>
      </c>
      <c r="L3646" s="2">
        <f t="shared" si="169"/>
        <v>-6.9438035343081031E-2</v>
      </c>
      <c r="M3646" s="2">
        <f t="shared" si="170"/>
        <v>0.62582128056042652</v>
      </c>
    </row>
    <row r="3647" spans="1:13" x14ac:dyDescent="0.25">
      <c r="A3647" s="1" t="s">
        <v>8635</v>
      </c>
      <c r="B3647" s="1" t="s">
        <v>8636</v>
      </c>
      <c r="C3647" s="1" t="s">
        <v>4536</v>
      </c>
      <c r="D3647" s="1" t="s">
        <v>39</v>
      </c>
      <c r="E3647" s="1" t="s">
        <v>40</v>
      </c>
      <c r="F3647" s="1" t="s">
        <v>8637</v>
      </c>
      <c r="G3647" s="1">
        <v>0</v>
      </c>
      <c r="H3647" s="1">
        <v>-30010000</v>
      </c>
      <c r="I3647" s="1">
        <v>6510000</v>
      </c>
      <c r="J3647" s="3">
        <v>2.54</v>
      </c>
      <c r="K3647" s="2">
        <f t="shared" si="168"/>
        <v>16535400</v>
      </c>
      <c r="L3647" s="2">
        <f t="shared" si="169"/>
        <v>-1.8148941059786881</v>
      </c>
      <c r="M3647" s="2">
        <f t="shared" si="170"/>
        <v>0</v>
      </c>
    </row>
    <row r="3648" spans="1:13" x14ac:dyDescent="0.25">
      <c r="A3648" s="1" t="s">
        <v>8638</v>
      </c>
      <c r="B3648" s="1" t="s">
        <v>8639</v>
      </c>
      <c r="C3648" s="1" t="s">
        <v>4536</v>
      </c>
      <c r="D3648" s="1" t="s">
        <v>13</v>
      </c>
      <c r="E3648" s="1" t="s">
        <v>158</v>
      </c>
      <c r="F3648" s="1" t="s">
        <v>8640</v>
      </c>
      <c r="G3648" s="1">
        <v>253140000</v>
      </c>
      <c r="H3648" s="1">
        <v>47330000</v>
      </c>
      <c r="I3648" s="1">
        <v>24350000</v>
      </c>
      <c r="J3648" s="3">
        <v>12.37</v>
      </c>
      <c r="K3648" s="2">
        <f t="shared" si="168"/>
        <v>301209500</v>
      </c>
      <c r="L3648" s="2">
        <f t="shared" si="169"/>
        <v>0.15713315815072235</v>
      </c>
      <c r="M3648" s="2">
        <f t="shared" si="170"/>
        <v>0.84041174000156038</v>
      </c>
    </row>
    <row r="3649" spans="1:13" x14ac:dyDescent="0.25">
      <c r="A3649" s="1" t="s">
        <v>8641</v>
      </c>
      <c r="B3649" s="1" t="s">
        <v>8642</v>
      </c>
      <c r="C3649" s="1" t="s">
        <v>4536</v>
      </c>
      <c r="D3649" s="1" t="s">
        <v>128</v>
      </c>
      <c r="E3649" s="1" t="s">
        <v>319</v>
      </c>
      <c r="F3649" s="1" t="s">
        <v>8643</v>
      </c>
      <c r="G3649" s="1">
        <v>331990000</v>
      </c>
      <c r="H3649" s="1">
        <v>-21490000</v>
      </c>
      <c r="I3649" s="1">
        <v>71790000</v>
      </c>
      <c r="J3649" s="3">
        <v>5.23</v>
      </c>
      <c r="K3649" s="2">
        <f t="shared" si="168"/>
        <v>375461700.00000006</v>
      </c>
      <c r="L3649" s="2">
        <f t="shared" si="169"/>
        <v>-5.7236197460353473E-2</v>
      </c>
      <c r="M3649" s="2">
        <f t="shared" si="170"/>
        <v>0.88421801744358997</v>
      </c>
    </row>
    <row r="3650" spans="1:13" x14ac:dyDescent="0.25">
      <c r="A3650" s="1" t="s">
        <v>8644</v>
      </c>
      <c r="B3650" s="1" t="s">
        <v>8645</v>
      </c>
      <c r="C3650" s="1" t="s">
        <v>4536</v>
      </c>
      <c r="D3650" s="1" t="s">
        <v>22</v>
      </c>
      <c r="E3650" s="1" t="s">
        <v>461</v>
      </c>
      <c r="F3650" s="1" t="s">
        <v>8646</v>
      </c>
      <c r="G3650" s="1">
        <v>0</v>
      </c>
      <c r="H3650" s="1">
        <v>-162260000</v>
      </c>
      <c r="I3650" s="1">
        <v>194600000</v>
      </c>
      <c r="J3650" s="3">
        <v>5.98</v>
      </c>
      <c r="K3650" s="2">
        <f t="shared" si="168"/>
        <v>1163708000</v>
      </c>
      <c r="L3650" s="2">
        <f t="shared" si="169"/>
        <v>-0.13943360361877721</v>
      </c>
      <c r="M3650" s="2">
        <f t="shared" si="170"/>
        <v>0</v>
      </c>
    </row>
    <row r="3651" spans="1:13" x14ac:dyDescent="0.25">
      <c r="A3651" s="1" t="s">
        <v>8647</v>
      </c>
      <c r="B3651" s="1" t="s">
        <v>8648</v>
      </c>
      <c r="C3651" s="1" t="s">
        <v>4536</v>
      </c>
      <c r="D3651" s="1" t="s">
        <v>13</v>
      </c>
      <c r="E3651" s="1" t="s">
        <v>4684</v>
      </c>
      <c r="F3651" s="1" t="s">
        <v>8649</v>
      </c>
      <c r="G3651" s="1">
        <v>220690000</v>
      </c>
      <c r="H3651" s="1">
        <v>37670000</v>
      </c>
      <c r="I3651" s="1">
        <v>43640000</v>
      </c>
      <c r="J3651" s="3">
        <v>9.18</v>
      </c>
      <c r="K3651" s="2">
        <f t="shared" ref="K3651:K3714" si="171">I3651*J3651</f>
        <v>400615200</v>
      </c>
      <c r="L3651" s="2">
        <f t="shared" ref="L3651:L3714" si="172">H3651/K3651</f>
        <v>9.4030381273601207E-2</v>
      </c>
      <c r="M3651" s="2">
        <f t="shared" ref="M3651:M3714" si="173">G3651/K3651</f>
        <v>0.55087775002046857</v>
      </c>
    </row>
    <row r="3652" spans="1:13" x14ac:dyDescent="0.25">
      <c r="A3652" s="1" t="s">
        <v>8650</v>
      </c>
      <c r="B3652" s="1" t="s">
        <v>8651</v>
      </c>
      <c r="C3652" s="1" t="s">
        <v>4536</v>
      </c>
      <c r="D3652" s="1" t="s">
        <v>6</v>
      </c>
      <c r="E3652" s="1" t="s">
        <v>10</v>
      </c>
      <c r="F3652" s="1" t="s">
        <v>8652</v>
      </c>
      <c r="G3652" s="1">
        <v>2410000000</v>
      </c>
      <c r="H3652" s="1">
        <v>547880000</v>
      </c>
      <c r="I3652" s="1">
        <v>206480000</v>
      </c>
      <c r="J3652" s="3">
        <v>30.17</v>
      </c>
      <c r="K3652" s="2">
        <f t="shared" si="171"/>
        <v>6229501600</v>
      </c>
      <c r="L3652" s="2">
        <f t="shared" si="172"/>
        <v>8.7949251028364775E-2</v>
      </c>
      <c r="M3652" s="2">
        <f t="shared" si="173"/>
        <v>0.3868688307263618</v>
      </c>
    </row>
    <row r="3653" spans="1:13" x14ac:dyDescent="0.25">
      <c r="A3653" s="1" t="s">
        <v>8653</v>
      </c>
      <c r="B3653" s="1" t="s">
        <v>8654</v>
      </c>
      <c r="C3653" s="1" t="s">
        <v>4536</v>
      </c>
      <c r="D3653" s="1" t="s">
        <v>112</v>
      </c>
      <c r="E3653" s="1" t="s">
        <v>186</v>
      </c>
      <c r="F3653" s="1" t="s">
        <v>8655</v>
      </c>
      <c r="G3653" s="1">
        <v>33720000000</v>
      </c>
      <c r="H3653" s="1">
        <v>5410000000</v>
      </c>
      <c r="I3653" s="1">
        <v>449500000</v>
      </c>
      <c r="J3653" s="3">
        <v>618.20000000000005</v>
      </c>
      <c r="K3653" s="2">
        <f t="shared" si="171"/>
        <v>277880900000</v>
      </c>
      <c r="L3653" s="2">
        <f t="shared" si="172"/>
        <v>1.9468772412929426E-2</v>
      </c>
      <c r="M3653" s="2">
        <f t="shared" si="173"/>
        <v>0.12134695115785216</v>
      </c>
    </row>
    <row r="3654" spans="1:13" x14ac:dyDescent="0.25">
      <c r="A3654" s="1" t="s">
        <v>8656</v>
      </c>
      <c r="B3654" s="1" t="s">
        <v>8657</v>
      </c>
      <c r="C3654" s="1" t="s">
        <v>4536</v>
      </c>
      <c r="D3654" s="1" t="s">
        <v>112</v>
      </c>
      <c r="E3654" s="1" t="s">
        <v>205</v>
      </c>
      <c r="F3654" s="1" t="s">
        <v>8658</v>
      </c>
      <c r="G3654" s="1">
        <v>191540000</v>
      </c>
      <c r="H3654" s="1">
        <v>-18280000</v>
      </c>
      <c r="I3654" s="1">
        <v>33630000</v>
      </c>
      <c r="J3654" s="3">
        <v>29.01</v>
      </c>
      <c r="K3654" s="2">
        <f t="shared" si="171"/>
        <v>975606300</v>
      </c>
      <c r="L3654" s="2">
        <f t="shared" si="172"/>
        <v>-1.8737066376057637E-2</v>
      </c>
      <c r="M3654" s="2">
        <f t="shared" si="173"/>
        <v>0.19632919549617506</v>
      </c>
    </row>
    <row r="3655" spans="1:13" x14ac:dyDescent="0.25">
      <c r="A3655" s="1" t="s">
        <v>8659</v>
      </c>
      <c r="B3655" s="1" t="s">
        <v>8660</v>
      </c>
      <c r="C3655" s="1" t="s">
        <v>4536</v>
      </c>
      <c r="D3655" s="1" t="s">
        <v>39</v>
      </c>
      <c r="E3655" s="1" t="s">
        <v>1591</v>
      </c>
      <c r="F3655" s="1" t="s">
        <v>8661</v>
      </c>
      <c r="G3655" s="1">
        <v>0</v>
      </c>
      <c r="H3655" s="1">
        <v>-36320000</v>
      </c>
      <c r="I3655" s="1">
        <v>12820000</v>
      </c>
      <c r="J3655" s="3">
        <v>40.96</v>
      </c>
      <c r="K3655" s="2">
        <f t="shared" si="171"/>
        <v>525107200</v>
      </c>
      <c r="L3655" s="2">
        <f t="shared" si="172"/>
        <v>-6.9166829173166924E-2</v>
      </c>
      <c r="M3655" s="2">
        <f t="shared" si="173"/>
        <v>0</v>
      </c>
    </row>
    <row r="3656" spans="1:13" x14ac:dyDescent="0.25">
      <c r="A3656" s="1" t="s">
        <v>8662</v>
      </c>
      <c r="B3656" s="1" t="s">
        <v>8663</v>
      </c>
      <c r="C3656" s="1" t="s">
        <v>4536</v>
      </c>
      <c r="D3656" s="1" t="s">
        <v>54</v>
      </c>
      <c r="E3656" s="1" t="s">
        <v>332</v>
      </c>
      <c r="F3656" s="1" t="s">
        <v>8664</v>
      </c>
      <c r="G3656" s="1">
        <v>43920000</v>
      </c>
      <c r="H3656" s="1">
        <v>568000</v>
      </c>
      <c r="I3656" s="1">
        <v>11460000</v>
      </c>
      <c r="J3656" s="3">
        <v>6.52</v>
      </c>
      <c r="K3656" s="2">
        <f t="shared" si="171"/>
        <v>74719200</v>
      </c>
      <c r="L3656" s="2">
        <f t="shared" si="172"/>
        <v>7.6017944517607254E-3</v>
      </c>
      <c r="M3656" s="2">
        <f t="shared" si="173"/>
        <v>0.58780072591783639</v>
      </c>
    </row>
    <row r="3657" spans="1:13" x14ac:dyDescent="0.25">
      <c r="A3657" s="1" t="s">
        <v>8665</v>
      </c>
      <c r="B3657" s="1" t="s">
        <v>8666</v>
      </c>
      <c r="C3657" s="1" t="s">
        <v>4536</v>
      </c>
      <c r="D3657" s="1" t="s">
        <v>112</v>
      </c>
      <c r="E3657" s="1" t="s">
        <v>113</v>
      </c>
      <c r="F3657" s="1" t="s">
        <v>8667</v>
      </c>
      <c r="G3657" s="1">
        <v>2380000000</v>
      </c>
      <c r="H3657" s="1">
        <v>338300000</v>
      </c>
      <c r="I3657" s="1">
        <v>66269999.999999993</v>
      </c>
      <c r="J3657" s="3">
        <v>243.59</v>
      </c>
      <c r="K3657" s="2">
        <f t="shared" si="171"/>
        <v>16142709299.999998</v>
      </c>
      <c r="L3657" s="2">
        <f t="shared" si="172"/>
        <v>2.0956829099313585E-2</v>
      </c>
      <c r="M3657" s="2">
        <f t="shared" si="173"/>
        <v>0.14743497858813578</v>
      </c>
    </row>
    <row r="3658" spans="1:13" x14ac:dyDescent="0.25">
      <c r="A3658" s="1" t="s">
        <v>8668</v>
      </c>
      <c r="B3658" s="1" t="s">
        <v>8669</v>
      </c>
      <c r="C3658" s="1" t="s">
        <v>4536</v>
      </c>
      <c r="D3658" s="1" t="s">
        <v>13</v>
      </c>
      <c r="E3658" s="1" t="s">
        <v>158</v>
      </c>
      <c r="F3658" s="1" t="s">
        <v>8670</v>
      </c>
      <c r="G3658" s="1">
        <v>44270000</v>
      </c>
      <c r="H3658" s="1">
        <v>-34120000</v>
      </c>
      <c r="I3658" s="1">
        <v>7330000</v>
      </c>
      <c r="J3658" s="3">
        <v>6.82</v>
      </c>
      <c r="K3658" s="2">
        <f t="shared" si="171"/>
        <v>49990600</v>
      </c>
      <c r="L3658" s="2">
        <f t="shared" si="172"/>
        <v>-0.68252831532328073</v>
      </c>
      <c r="M3658" s="2">
        <f t="shared" si="173"/>
        <v>0.8855664864994619</v>
      </c>
    </row>
    <row r="3659" spans="1:13" x14ac:dyDescent="0.25">
      <c r="A3659" s="1" t="s">
        <v>8671</v>
      </c>
      <c r="B3659" s="1" t="s">
        <v>8672</v>
      </c>
      <c r="C3659" s="1" t="s">
        <v>4536</v>
      </c>
      <c r="D3659" s="1" t="s">
        <v>95</v>
      </c>
      <c r="E3659" s="1" t="s">
        <v>132</v>
      </c>
      <c r="F3659" s="1" t="s">
        <v>8673</v>
      </c>
      <c r="G3659" s="1">
        <v>233400000</v>
      </c>
      <c r="H3659" s="1">
        <v>17620000</v>
      </c>
      <c r="I3659" s="1">
        <v>3990000</v>
      </c>
      <c r="J3659" s="3">
        <v>5.84</v>
      </c>
      <c r="K3659" s="2">
        <f t="shared" si="171"/>
        <v>23301600</v>
      </c>
      <c r="L3659" s="2">
        <f t="shared" si="172"/>
        <v>0.75617125004291552</v>
      </c>
      <c r="M3659" s="2">
        <f t="shared" si="173"/>
        <v>10.016479555052014</v>
      </c>
    </row>
    <row r="3660" spans="1:13" x14ac:dyDescent="0.25">
      <c r="A3660" s="1" t="s">
        <v>8674</v>
      </c>
      <c r="B3660" s="1" t="s">
        <v>8675</v>
      </c>
      <c r="C3660" s="1" t="s">
        <v>4536</v>
      </c>
      <c r="D3660" s="1" t="s">
        <v>251</v>
      </c>
      <c r="E3660" s="1" t="s">
        <v>360</v>
      </c>
      <c r="F3660" s="1" t="s">
        <v>8676</v>
      </c>
      <c r="G3660" s="1">
        <v>374280000</v>
      </c>
      <c r="H3660" s="1">
        <v>-38370000</v>
      </c>
      <c r="I3660" s="1">
        <v>78410000</v>
      </c>
      <c r="J3660" s="3">
        <v>2.27</v>
      </c>
      <c r="K3660" s="2">
        <f t="shared" si="171"/>
        <v>177990700</v>
      </c>
      <c r="L3660" s="2">
        <f t="shared" si="172"/>
        <v>-0.21557306083969555</v>
      </c>
      <c r="M3660" s="2">
        <f t="shared" si="173"/>
        <v>2.1028064949460843</v>
      </c>
    </row>
    <row r="3661" spans="1:13" x14ac:dyDescent="0.25">
      <c r="A3661" s="1" t="s">
        <v>8677</v>
      </c>
      <c r="B3661" s="1" t="s">
        <v>8678</v>
      </c>
      <c r="C3661" s="1" t="s">
        <v>4536</v>
      </c>
      <c r="D3661" s="1" t="s">
        <v>13</v>
      </c>
      <c r="E3661" s="1" t="s">
        <v>17</v>
      </c>
      <c r="F3661" s="1" t="s">
        <v>8679</v>
      </c>
      <c r="G3661" s="1">
        <v>68190000</v>
      </c>
      <c r="H3661" s="1">
        <v>15690000</v>
      </c>
      <c r="I3661" s="1">
        <v>5890000</v>
      </c>
      <c r="J3661" s="3">
        <v>31.15</v>
      </c>
      <c r="K3661" s="2">
        <f t="shared" si="171"/>
        <v>183473500</v>
      </c>
      <c r="L3661" s="2">
        <f t="shared" si="172"/>
        <v>8.5516436978637242E-2</v>
      </c>
      <c r="M3661" s="2">
        <f t="shared" si="173"/>
        <v>0.37166130258593205</v>
      </c>
    </row>
    <row r="3662" spans="1:13" x14ac:dyDescent="0.25">
      <c r="A3662" s="1" t="s">
        <v>8680</v>
      </c>
      <c r="B3662" s="1" t="s">
        <v>8681</v>
      </c>
      <c r="C3662" s="1" t="s">
        <v>4536</v>
      </c>
      <c r="D3662" s="1" t="s">
        <v>39</v>
      </c>
      <c r="E3662" s="1" t="s">
        <v>40</v>
      </c>
      <c r="F3662" s="1" t="s">
        <v>8682</v>
      </c>
      <c r="G3662" s="1">
        <v>90120000</v>
      </c>
      <c r="H3662" s="1">
        <v>-276060000</v>
      </c>
      <c r="I3662" s="1">
        <v>190000000</v>
      </c>
      <c r="J3662" s="3">
        <v>1.25</v>
      </c>
      <c r="K3662" s="2">
        <f t="shared" si="171"/>
        <v>237500000</v>
      </c>
      <c r="L3662" s="2">
        <f t="shared" si="172"/>
        <v>-1.162357894736842</v>
      </c>
      <c r="M3662" s="2">
        <f t="shared" si="173"/>
        <v>0.37945263157894737</v>
      </c>
    </row>
    <row r="3663" spans="1:13" x14ac:dyDescent="0.25">
      <c r="A3663" s="1" t="s">
        <v>8683</v>
      </c>
      <c r="B3663" s="1" t="s">
        <v>8684</v>
      </c>
      <c r="C3663" s="1" t="s">
        <v>4536</v>
      </c>
      <c r="D3663" s="1" t="s">
        <v>13</v>
      </c>
      <c r="E3663" s="1" t="s">
        <v>245</v>
      </c>
      <c r="F3663" s="1" t="s">
        <v>8685</v>
      </c>
      <c r="G3663" s="1">
        <v>341980000</v>
      </c>
      <c r="H3663" s="1">
        <v>135340000</v>
      </c>
      <c r="I3663" s="1">
        <v>123490000</v>
      </c>
      <c r="J3663" s="3">
        <v>12.59</v>
      </c>
      <c r="K3663" s="2">
        <f t="shared" si="171"/>
        <v>1554739100</v>
      </c>
      <c r="L3663" s="2">
        <f t="shared" si="172"/>
        <v>8.7049975137307598E-2</v>
      </c>
      <c r="M3663" s="2">
        <f t="shared" si="173"/>
        <v>0.21995973472333719</v>
      </c>
    </row>
    <row r="3664" spans="1:13" x14ac:dyDescent="0.25">
      <c r="A3664" s="1" t="s">
        <v>8686</v>
      </c>
      <c r="B3664" s="1" t="s">
        <v>8687</v>
      </c>
      <c r="C3664" s="1" t="s">
        <v>4536</v>
      </c>
      <c r="D3664" s="1" t="s">
        <v>13</v>
      </c>
      <c r="E3664" s="1" t="s">
        <v>3159</v>
      </c>
      <c r="F3664" s="1" t="s">
        <v>8688</v>
      </c>
      <c r="G3664" s="1">
        <v>579000000</v>
      </c>
      <c r="H3664" s="1">
        <v>322110000</v>
      </c>
      <c r="I3664" s="1">
        <v>83850000</v>
      </c>
      <c r="J3664" s="3">
        <v>30.84</v>
      </c>
      <c r="K3664" s="2">
        <f t="shared" si="171"/>
        <v>2585934000</v>
      </c>
      <c r="L3664" s="2">
        <f t="shared" si="172"/>
        <v>0.12456234381851973</v>
      </c>
      <c r="M3664" s="2">
        <f t="shared" si="173"/>
        <v>0.22390362631064831</v>
      </c>
    </row>
    <row r="3665" spans="1:13" x14ac:dyDescent="0.25">
      <c r="A3665" s="1" t="s">
        <v>8689</v>
      </c>
      <c r="B3665" s="1" t="s">
        <v>8690</v>
      </c>
      <c r="C3665" s="1" t="s">
        <v>4536</v>
      </c>
      <c r="D3665" s="1" t="s">
        <v>13</v>
      </c>
      <c r="E3665" s="1" t="s">
        <v>14</v>
      </c>
      <c r="F3665" s="1" t="s">
        <v>8691</v>
      </c>
      <c r="G3665" s="1">
        <v>2450000000</v>
      </c>
      <c r="H3665" s="1">
        <v>42580000</v>
      </c>
      <c r="I3665" s="1">
        <v>176380000</v>
      </c>
      <c r="J3665" s="3">
        <v>11.05</v>
      </c>
      <c r="K3665" s="2">
        <f t="shared" si="171"/>
        <v>1948999000.0000002</v>
      </c>
      <c r="L3665" s="2">
        <f t="shared" si="172"/>
        <v>2.1847112286871362E-2</v>
      </c>
      <c r="M3665" s="2">
        <f t="shared" si="173"/>
        <v>1.2570555449233169</v>
      </c>
    </row>
    <row r="3666" spans="1:13" x14ac:dyDescent="0.25">
      <c r="A3666" s="1" t="s">
        <v>8692</v>
      </c>
      <c r="B3666" s="1" t="s">
        <v>8693</v>
      </c>
      <c r="C3666" s="1" t="s">
        <v>4536</v>
      </c>
      <c r="D3666" s="1" t="s">
        <v>39</v>
      </c>
      <c r="E3666" s="1" t="s">
        <v>272</v>
      </c>
      <c r="F3666" s="1" t="s">
        <v>8694</v>
      </c>
      <c r="G3666" s="1">
        <v>3410000</v>
      </c>
      <c r="H3666" s="1">
        <v>-11860000</v>
      </c>
      <c r="I3666" s="1">
        <v>18120000</v>
      </c>
      <c r="J3666" s="3">
        <v>1.27</v>
      </c>
      <c r="K3666" s="2">
        <f t="shared" si="171"/>
        <v>23012400</v>
      </c>
      <c r="L3666" s="2">
        <f t="shared" si="172"/>
        <v>-0.51537431993186278</v>
      </c>
      <c r="M3666" s="2">
        <f t="shared" si="173"/>
        <v>0.14818098068867219</v>
      </c>
    </row>
    <row r="3667" spans="1:13" x14ac:dyDescent="0.25">
      <c r="A3667" s="1" t="s">
        <v>8695</v>
      </c>
      <c r="B3667" s="1" t="s">
        <v>8696</v>
      </c>
      <c r="C3667" s="1" t="s">
        <v>4536</v>
      </c>
      <c r="D3667" s="1" t="s">
        <v>95</v>
      </c>
      <c r="E3667" s="1" t="s">
        <v>229</v>
      </c>
      <c r="F3667" s="1" t="s">
        <v>8697</v>
      </c>
      <c r="G3667" s="1">
        <v>489270000</v>
      </c>
      <c r="H3667" s="1">
        <v>-50150000</v>
      </c>
      <c r="I3667" s="1">
        <v>46740000</v>
      </c>
      <c r="J3667" s="3">
        <v>4.2300000000000004</v>
      </c>
      <c r="K3667" s="2">
        <f t="shared" si="171"/>
        <v>197710200.00000003</v>
      </c>
      <c r="L3667" s="2">
        <f t="shared" si="172"/>
        <v>-0.2536540856263359</v>
      </c>
      <c r="M3667" s="2">
        <f t="shared" si="173"/>
        <v>2.4746826415632572</v>
      </c>
    </row>
    <row r="3668" spans="1:13" x14ac:dyDescent="0.25">
      <c r="A3668" s="1" t="s">
        <v>8698</v>
      </c>
      <c r="B3668" s="1" t="s">
        <v>8699</v>
      </c>
      <c r="C3668" s="1" t="s">
        <v>4536</v>
      </c>
      <c r="D3668" s="1" t="s">
        <v>95</v>
      </c>
      <c r="E3668" s="1" t="s">
        <v>132</v>
      </c>
      <c r="F3668" s="1" t="s">
        <v>8700</v>
      </c>
      <c r="G3668" s="1">
        <v>56170000</v>
      </c>
      <c r="H3668" s="1">
        <v>-54410000</v>
      </c>
      <c r="I3668" s="1">
        <v>248120000</v>
      </c>
      <c r="J3668" s="3">
        <v>2.81</v>
      </c>
      <c r="K3668" s="2">
        <f t="shared" si="171"/>
        <v>697217200</v>
      </c>
      <c r="L3668" s="2">
        <f t="shared" si="172"/>
        <v>-7.8038809140107274E-2</v>
      </c>
      <c r="M3668" s="2">
        <f t="shared" si="173"/>
        <v>8.0563130112108541E-2</v>
      </c>
    </row>
    <row r="3669" spans="1:13" x14ac:dyDescent="0.25">
      <c r="A3669" s="1" t="s">
        <v>8701</v>
      </c>
      <c r="B3669" s="1" t="s">
        <v>8702</v>
      </c>
      <c r="C3669" s="1" t="s">
        <v>4536</v>
      </c>
      <c r="D3669" s="1" t="s">
        <v>13</v>
      </c>
      <c r="E3669" s="1" t="s">
        <v>1095</v>
      </c>
      <c r="F3669" s="1" t="s">
        <v>8703</v>
      </c>
      <c r="G3669" s="1">
        <v>365700000</v>
      </c>
      <c r="H3669" s="1">
        <v>-5480000</v>
      </c>
      <c r="I3669" s="1">
        <v>21160000</v>
      </c>
      <c r="J3669" s="3">
        <v>15.03</v>
      </c>
      <c r="K3669" s="2">
        <f t="shared" si="171"/>
        <v>318034800</v>
      </c>
      <c r="L3669" s="2">
        <f t="shared" si="172"/>
        <v>-1.7230818765745132E-2</v>
      </c>
      <c r="M3669" s="2">
        <f t="shared" si="173"/>
        <v>1.1498741647140502</v>
      </c>
    </row>
    <row r="3670" spans="1:13" x14ac:dyDescent="0.25">
      <c r="A3670" s="1" t="s">
        <v>8704</v>
      </c>
      <c r="B3670" s="1" t="s">
        <v>8705</v>
      </c>
      <c r="C3670" s="1" t="s">
        <v>4536</v>
      </c>
      <c r="D3670" s="1" t="s">
        <v>128</v>
      </c>
      <c r="E3670" s="1" t="s">
        <v>307</v>
      </c>
      <c r="F3670" s="1" t="s">
        <v>8706</v>
      </c>
      <c r="G3670" s="1">
        <v>572430000</v>
      </c>
      <c r="H3670" s="1">
        <v>-105140000</v>
      </c>
      <c r="I3670" s="1">
        <v>25640000</v>
      </c>
      <c r="J3670" s="3">
        <v>7.39</v>
      </c>
      <c r="K3670" s="2">
        <f t="shared" si="171"/>
        <v>189479600</v>
      </c>
      <c r="L3670" s="2">
        <f t="shared" si="172"/>
        <v>-0.55488823071190774</v>
      </c>
      <c r="M3670" s="2">
        <f t="shared" si="173"/>
        <v>3.0210640090014969</v>
      </c>
    </row>
    <row r="3671" spans="1:13" x14ac:dyDescent="0.25">
      <c r="A3671" s="1" t="s">
        <v>8707</v>
      </c>
      <c r="B3671" s="1" t="s">
        <v>8708</v>
      </c>
      <c r="C3671" s="1" t="s">
        <v>4536</v>
      </c>
      <c r="D3671" s="1" t="s">
        <v>77</v>
      </c>
      <c r="E3671" s="1" t="s">
        <v>103</v>
      </c>
      <c r="F3671" s="1" t="s">
        <v>8709</v>
      </c>
      <c r="G3671" s="1">
        <v>881660000</v>
      </c>
      <c r="H3671" s="1">
        <v>72880000</v>
      </c>
      <c r="I3671" s="1">
        <v>36030000</v>
      </c>
      <c r="J3671" s="3">
        <v>170.49</v>
      </c>
      <c r="K3671" s="2">
        <f t="shared" si="171"/>
        <v>6142754700</v>
      </c>
      <c r="L3671" s="2">
        <f t="shared" si="172"/>
        <v>1.1864383905806949E-2</v>
      </c>
      <c r="M3671" s="2">
        <f t="shared" si="173"/>
        <v>0.14352844009870686</v>
      </c>
    </row>
    <row r="3672" spans="1:13" x14ac:dyDescent="0.25">
      <c r="A3672" s="1" t="s">
        <v>8710</v>
      </c>
      <c r="B3672" s="1" t="s">
        <v>8711</v>
      </c>
      <c r="C3672" s="1" t="s">
        <v>4536</v>
      </c>
      <c r="D3672" s="1" t="s">
        <v>39</v>
      </c>
      <c r="E3672" s="1" t="s">
        <v>1591</v>
      </c>
      <c r="F3672" s="1" t="s">
        <v>8712</v>
      </c>
      <c r="G3672" s="1">
        <v>0</v>
      </c>
      <c r="H3672" s="1">
        <v>-12470000</v>
      </c>
      <c r="I3672" s="1">
        <v>5070000</v>
      </c>
      <c r="J3672" s="3">
        <v>3.53</v>
      </c>
      <c r="K3672" s="2">
        <f t="shared" si="171"/>
        <v>17897100</v>
      </c>
      <c r="L3672" s="2">
        <f t="shared" si="172"/>
        <v>-0.69676092774807097</v>
      </c>
      <c r="M3672" s="2">
        <f t="shared" si="173"/>
        <v>0</v>
      </c>
    </row>
    <row r="3673" spans="1:13" x14ac:dyDescent="0.25">
      <c r="A3673" s="1" t="s">
        <v>8713</v>
      </c>
      <c r="B3673" s="1" t="s">
        <v>8714</v>
      </c>
      <c r="C3673" s="1" t="s">
        <v>4536</v>
      </c>
      <c r="D3673" s="1" t="s">
        <v>548</v>
      </c>
      <c r="E3673" s="1" t="s">
        <v>3221</v>
      </c>
      <c r="F3673" s="1" t="s">
        <v>8715</v>
      </c>
      <c r="G3673" s="1">
        <v>148580000</v>
      </c>
      <c r="H3673" s="1">
        <v>30960000</v>
      </c>
      <c r="I3673" s="1">
        <v>24670000</v>
      </c>
      <c r="J3673" s="3">
        <v>36.909999999999997</v>
      </c>
      <c r="K3673" s="2">
        <f t="shared" si="171"/>
        <v>910569699.99999988</v>
      </c>
      <c r="L3673" s="2">
        <f t="shared" si="172"/>
        <v>3.4000692094191147E-2</v>
      </c>
      <c r="M3673" s="2">
        <f t="shared" si="173"/>
        <v>0.16317257207218736</v>
      </c>
    </row>
    <row r="3674" spans="1:13" x14ac:dyDescent="0.25">
      <c r="A3674" s="1" t="s">
        <v>8716</v>
      </c>
      <c r="B3674" s="1" t="s">
        <v>8717</v>
      </c>
      <c r="C3674" s="1" t="s">
        <v>4536</v>
      </c>
      <c r="D3674" s="1" t="s">
        <v>13</v>
      </c>
      <c r="E3674" s="1" t="s">
        <v>34</v>
      </c>
      <c r="F3674" s="1" t="s">
        <v>8718</v>
      </c>
      <c r="G3674" s="1">
        <v>158930000</v>
      </c>
      <c r="H3674" s="1">
        <v>25390000</v>
      </c>
      <c r="I3674" s="1">
        <v>5660000</v>
      </c>
      <c r="J3674" s="3">
        <v>48.04</v>
      </c>
      <c r="K3674" s="2">
        <f t="shared" si="171"/>
        <v>271906400</v>
      </c>
      <c r="L3674" s="2">
        <f t="shared" si="172"/>
        <v>9.3377721156986379E-2</v>
      </c>
      <c r="M3674" s="2">
        <f t="shared" si="173"/>
        <v>0.58450260825048617</v>
      </c>
    </row>
    <row r="3675" spans="1:13" x14ac:dyDescent="0.25">
      <c r="A3675" s="1" t="s">
        <v>8719</v>
      </c>
      <c r="B3675" s="1" t="s">
        <v>8720</v>
      </c>
      <c r="C3675" s="1" t="s">
        <v>4536</v>
      </c>
      <c r="D3675" s="1" t="s">
        <v>39</v>
      </c>
      <c r="E3675" s="1" t="s">
        <v>40</v>
      </c>
      <c r="F3675" s="1" t="s">
        <v>8721</v>
      </c>
      <c r="G3675" s="1">
        <v>0</v>
      </c>
      <c r="H3675" s="1">
        <v>-30150000</v>
      </c>
      <c r="I3675" s="1">
        <v>7580000</v>
      </c>
      <c r="J3675" s="3">
        <v>5.16</v>
      </c>
      <c r="K3675" s="2">
        <f t="shared" si="171"/>
        <v>39112800</v>
      </c>
      <c r="L3675" s="2">
        <f t="shared" si="172"/>
        <v>-0.77084739522611523</v>
      </c>
      <c r="M3675" s="2">
        <f t="shared" si="173"/>
        <v>0</v>
      </c>
    </row>
    <row r="3676" spans="1:13" x14ac:dyDescent="0.25">
      <c r="A3676" s="1" t="s">
        <v>8722</v>
      </c>
      <c r="B3676" s="1" t="s">
        <v>8723</v>
      </c>
      <c r="C3676" s="1" t="s">
        <v>4536</v>
      </c>
      <c r="D3676" s="1" t="s">
        <v>112</v>
      </c>
      <c r="E3676" s="1" t="s">
        <v>113</v>
      </c>
      <c r="F3676" s="1" t="s">
        <v>8724</v>
      </c>
      <c r="G3676" s="1">
        <v>9180000000</v>
      </c>
      <c r="H3676" s="1">
        <v>281310000</v>
      </c>
      <c r="I3676" s="1">
        <v>37240000</v>
      </c>
      <c r="J3676" s="3">
        <v>186.3</v>
      </c>
      <c r="K3676" s="2">
        <f t="shared" si="171"/>
        <v>6937812000</v>
      </c>
      <c r="L3676" s="2">
        <f t="shared" si="172"/>
        <v>4.0547365653609523E-2</v>
      </c>
      <c r="M3676" s="2">
        <f t="shared" si="173"/>
        <v>1.3231837357368577</v>
      </c>
    </row>
    <row r="3677" spans="1:13" x14ac:dyDescent="0.25">
      <c r="A3677" s="1" t="s">
        <v>8725</v>
      </c>
      <c r="B3677" s="1" t="s">
        <v>8726</v>
      </c>
      <c r="C3677" s="1" t="s">
        <v>4536</v>
      </c>
      <c r="D3677" s="1" t="s">
        <v>39</v>
      </c>
      <c r="E3677" s="1" t="s">
        <v>272</v>
      </c>
      <c r="F3677" s="1" t="s">
        <v>8727</v>
      </c>
      <c r="G3677" s="1">
        <v>6210000</v>
      </c>
      <c r="H3677" s="1">
        <v>-19920000</v>
      </c>
      <c r="I3677" s="1">
        <v>24270000</v>
      </c>
      <c r="J3677" s="3">
        <v>2.2799999999999998</v>
      </c>
      <c r="K3677" s="2">
        <f t="shared" si="171"/>
        <v>55335599.999999993</v>
      </c>
      <c r="L3677" s="2">
        <f t="shared" si="172"/>
        <v>-0.359985253616117</v>
      </c>
      <c r="M3677" s="2">
        <f t="shared" si="173"/>
        <v>0.11222431852189189</v>
      </c>
    </row>
    <row r="3678" spans="1:13" x14ac:dyDescent="0.25">
      <c r="A3678" s="1" t="s">
        <v>8728</v>
      </c>
      <c r="B3678" s="1" t="s">
        <v>8729</v>
      </c>
      <c r="C3678" s="1" t="s">
        <v>4536</v>
      </c>
      <c r="D3678" s="1" t="s">
        <v>128</v>
      </c>
      <c r="E3678" s="1" t="s">
        <v>307</v>
      </c>
      <c r="F3678" s="1" t="s">
        <v>8730</v>
      </c>
      <c r="G3678" s="1">
        <v>170000000</v>
      </c>
      <c r="H3678" s="1">
        <v>27130000</v>
      </c>
      <c r="I3678" s="1">
        <v>37010000</v>
      </c>
      <c r="J3678" s="3">
        <v>40.619999999999997</v>
      </c>
      <c r="K3678" s="2">
        <f t="shared" si="171"/>
        <v>1503346200</v>
      </c>
      <c r="L3678" s="2">
        <f t="shared" si="172"/>
        <v>1.8046408738053816E-2</v>
      </c>
      <c r="M3678" s="2">
        <f t="shared" si="173"/>
        <v>0.1130810720777423</v>
      </c>
    </row>
    <row r="3679" spans="1:13" x14ac:dyDescent="0.25">
      <c r="A3679" s="1" t="s">
        <v>8731</v>
      </c>
      <c r="B3679" s="1" t="s">
        <v>8732</v>
      </c>
      <c r="C3679" s="1" t="s">
        <v>4536</v>
      </c>
      <c r="D3679" s="1" t="s">
        <v>39</v>
      </c>
      <c r="E3679" s="1" t="s">
        <v>272</v>
      </c>
      <c r="F3679" s="1" t="s">
        <v>8733</v>
      </c>
      <c r="G3679" s="1">
        <v>139330000</v>
      </c>
      <c r="H3679" s="1">
        <v>6870000</v>
      </c>
      <c r="I3679" s="1">
        <v>2890000</v>
      </c>
      <c r="J3679" s="3">
        <v>17.510000000000002</v>
      </c>
      <c r="K3679" s="2">
        <f t="shared" si="171"/>
        <v>50603900.000000007</v>
      </c>
      <c r="L3679" s="2">
        <f t="shared" si="172"/>
        <v>0.13576028725058739</v>
      </c>
      <c r="M3679" s="2">
        <f t="shared" si="173"/>
        <v>2.7533450979074732</v>
      </c>
    </row>
    <row r="3680" spans="1:13" x14ac:dyDescent="0.25">
      <c r="A3680" s="1" t="s">
        <v>8734</v>
      </c>
      <c r="B3680" s="1" t="s">
        <v>8735</v>
      </c>
      <c r="C3680" s="1" t="s">
        <v>4536</v>
      </c>
      <c r="D3680" s="1" t="s">
        <v>77</v>
      </c>
      <c r="E3680" s="1" t="s">
        <v>1674</v>
      </c>
      <c r="F3680" s="1" t="s">
        <v>8736</v>
      </c>
      <c r="G3680" s="1">
        <v>6360000000</v>
      </c>
      <c r="H3680" s="1">
        <v>1270000000</v>
      </c>
      <c r="I3680" s="1">
        <v>220000000</v>
      </c>
      <c r="J3680" s="3">
        <v>104.15</v>
      </c>
      <c r="K3680" s="2">
        <f t="shared" si="171"/>
        <v>22913000000</v>
      </c>
      <c r="L3680" s="2">
        <f t="shared" si="172"/>
        <v>5.5427050146205213E-2</v>
      </c>
      <c r="M3680" s="2">
        <f t="shared" si="173"/>
        <v>0.27757168419674422</v>
      </c>
    </row>
    <row r="3681" spans="1:13" x14ac:dyDescent="0.25">
      <c r="A3681" s="1" t="s">
        <v>8737</v>
      </c>
      <c r="B3681" s="1" t="s">
        <v>8738</v>
      </c>
      <c r="C3681" s="1" t="s">
        <v>4536</v>
      </c>
      <c r="D3681" s="1" t="s">
        <v>128</v>
      </c>
      <c r="E3681" s="1" t="s">
        <v>307</v>
      </c>
      <c r="F3681" s="1" t="s">
        <v>8739</v>
      </c>
      <c r="G3681" s="1">
        <v>658000</v>
      </c>
      <c r="H3681" s="1">
        <v>-32300000</v>
      </c>
      <c r="I3681" s="1">
        <v>77550000</v>
      </c>
      <c r="J3681" s="3">
        <v>1.41</v>
      </c>
      <c r="K3681" s="2">
        <f t="shared" si="171"/>
        <v>109345500</v>
      </c>
      <c r="L3681" s="2">
        <f t="shared" si="172"/>
        <v>-0.29539395768458693</v>
      </c>
      <c r="M3681" s="2">
        <f t="shared" si="173"/>
        <v>6.017623038899635E-3</v>
      </c>
    </row>
    <row r="3682" spans="1:13" x14ac:dyDescent="0.25">
      <c r="A3682" s="1" t="s">
        <v>8740</v>
      </c>
      <c r="B3682" s="1" t="s">
        <v>8741</v>
      </c>
      <c r="C3682" s="1" t="s">
        <v>4536</v>
      </c>
      <c r="D3682" s="1" t="s">
        <v>112</v>
      </c>
      <c r="E3682" s="1" t="s">
        <v>205</v>
      </c>
      <c r="F3682" s="1" t="s">
        <v>8742</v>
      </c>
      <c r="G3682" s="1">
        <v>914530000</v>
      </c>
      <c r="H3682" s="1">
        <v>59650000</v>
      </c>
      <c r="I3682" s="1">
        <v>73050000</v>
      </c>
      <c r="J3682" s="3">
        <v>20.66</v>
      </c>
      <c r="K3682" s="2">
        <f t="shared" si="171"/>
        <v>1509213000</v>
      </c>
      <c r="L3682" s="2">
        <f t="shared" si="172"/>
        <v>3.9523910806493187E-2</v>
      </c>
      <c r="M3682" s="2">
        <f t="shared" si="173"/>
        <v>0.60596483067665063</v>
      </c>
    </row>
    <row r="3683" spans="1:13" x14ac:dyDescent="0.25">
      <c r="A3683" s="1" t="s">
        <v>8743</v>
      </c>
      <c r="B3683" s="1" t="s">
        <v>8744</v>
      </c>
      <c r="C3683" s="1" t="s">
        <v>4536</v>
      </c>
      <c r="D3683" s="1" t="s">
        <v>112</v>
      </c>
      <c r="E3683" s="1" t="s">
        <v>205</v>
      </c>
      <c r="F3683" s="1" t="s">
        <v>8745</v>
      </c>
      <c r="G3683" s="1">
        <v>14600000000</v>
      </c>
      <c r="H3683" s="1">
        <v>4150000000</v>
      </c>
      <c r="I3683" s="1">
        <v>650410000</v>
      </c>
      <c r="J3683" s="3">
        <v>100.62</v>
      </c>
      <c r="K3683" s="2">
        <f t="shared" si="171"/>
        <v>65444254200</v>
      </c>
      <c r="L3683" s="2">
        <f t="shared" si="172"/>
        <v>6.3412748005614833E-2</v>
      </c>
      <c r="M3683" s="2">
        <f t="shared" si="173"/>
        <v>0.22309063153782566</v>
      </c>
    </row>
    <row r="3684" spans="1:13" x14ac:dyDescent="0.25">
      <c r="A3684" s="1" t="s">
        <v>8746</v>
      </c>
      <c r="B3684" s="1" t="s">
        <v>8747</v>
      </c>
      <c r="C3684" s="1" t="s">
        <v>4536</v>
      </c>
      <c r="D3684" s="1" t="s">
        <v>112</v>
      </c>
      <c r="E3684" s="1" t="s">
        <v>113</v>
      </c>
      <c r="F3684" s="1" t="s">
        <v>8748</v>
      </c>
      <c r="G3684" s="1">
        <v>738500000</v>
      </c>
      <c r="H3684" s="1">
        <v>-104770000</v>
      </c>
      <c r="I3684" s="1">
        <v>29360000</v>
      </c>
      <c r="J3684" s="3">
        <v>15.54</v>
      </c>
      <c r="K3684" s="2">
        <f t="shared" si="171"/>
        <v>456254400</v>
      </c>
      <c r="L3684" s="2">
        <f t="shared" si="172"/>
        <v>-0.22963066219197009</v>
      </c>
      <c r="M3684" s="2">
        <f t="shared" si="173"/>
        <v>1.6186145273338735</v>
      </c>
    </row>
    <row r="3685" spans="1:13" x14ac:dyDescent="0.25">
      <c r="A3685" s="1" t="s">
        <v>8749</v>
      </c>
      <c r="B3685" s="1" t="s">
        <v>8750</v>
      </c>
      <c r="C3685" s="1" t="s">
        <v>4536</v>
      </c>
      <c r="D3685" s="1" t="s">
        <v>166</v>
      </c>
      <c r="E3685" s="1" t="s">
        <v>216</v>
      </c>
      <c r="F3685" s="1" t="s">
        <v>8751</v>
      </c>
      <c r="G3685" s="1">
        <v>79900000</v>
      </c>
      <c r="H3685" s="1">
        <v>2910000</v>
      </c>
      <c r="I3685" s="1">
        <v>9690000</v>
      </c>
      <c r="J3685" s="3">
        <v>12.08</v>
      </c>
      <c r="K3685" s="2">
        <f t="shared" si="171"/>
        <v>117055200</v>
      </c>
      <c r="L3685" s="2">
        <f t="shared" si="172"/>
        <v>2.4860066020134089E-2</v>
      </c>
      <c r="M3685" s="2">
        <f t="shared" si="173"/>
        <v>0.68258394330196348</v>
      </c>
    </row>
    <row r="3686" spans="1:13" x14ac:dyDescent="0.25">
      <c r="A3686" s="1" t="s">
        <v>8752</v>
      </c>
      <c r="B3686" s="1" t="s">
        <v>8753</v>
      </c>
      <c r="C3686" s="1" t="s">
        <v>4536</v>
      </c>
      <c r="D3686" s="1" t="s">
        <v>39</v>
      </c>
      <c r="E3686" s="1" t="s">
        <v>1591</v>
      </c>
      <c r="F3686" s="1" t="s">
        <v>8754</v>
      </c>
      <c r="G3686" s="1">
        <v>36280000</v>
      </c>
      <c r="H3686" s="1">
        <v>-481190000</v>
      </c>
      <c r="I3686" s="1">
        <v>88770000</v>
      </c>
      <c r="J3686" s="3">
        <v>26.08</v>
      </c>
      <c r="K3686" s="2">
        <f t="shared" si="171"/>
        <v>2315121600</v>
      </c>
      <c r="L3686" s="2">
        <f t="shared" si="172"/>
        <v>-0.20784653384945309</v>
      </c>
      <c r="M3686" s="2">
        <f t="shared" si="173"/>
        <v>1.5670883119055172E-2</v>
      </c>
    </row>
    <row r="3687" spans="1:13" x14ac:dyDescent="0.25">
      <c r="A3687" s="1" t="s">
        <v>8755</v>
      </c>
      <c r="B3687" s="1" t="s">
        <v>8756</v>
      </c>
      <c r="C3687" s="1" t="s">
        <v>4536</v>
      </c>
      <c r="D3687" s="1" t="s">
        <v>112</v>
      </c>
      <c r="E3687" s="1" t="s">
        <v>205</v>
      </c>
      <c r="F3687" s="1" t="s">
        <v>8757</v>
      </c>
      <c r="G3687" s="1">
        <v>1860000000</v>
      </c>
      <c r="H3687" s="1">
        <v>-254560000</v>
      </c>
      <c r="I3687" s="1">
        <v>233250000</v>
      </c>
      <c r="J3687" s="3">
        <v>64.5</v>
      </c>
      <c r="K3687" s="2">
        <f t="shared" si="171"/>
        <v>15044625000</v>
      </c>
      <c r="L3687" s="2">
        <f t="shared" si="172"/>
        <v>-1.6920328688817435E-2</v>
      </c>
      <c r="M3687" s="2">
        <f t="shared" si="173"/>
        <v>0.12363219422218899</v>
      </c>
    </row>
    <row r="3688" spans="1:13" x14ac:dyDescent="0.25">
      <c r="A3688" s="1" t="s">
        <v>8758</v>
      </c>
      <c r="B3688" s="1" t="s">
        <v>8759</v>
      </c>
      <c r="C3688" s="1" t="s">
        <v>4536</v>
      </c>
      <c r="D3688" s="1" t="s">
        <v>39</v>
      </c>
      <c r="E3688" s="1" t="s">
        <v>272</v>
      </c>
      <c r="F3688" s="1" t="s">
        <v>8760</v>
      </c>
      <c r="G3688" s="1">
        <v>1080000000</v>
      </c>
      <c r="H3688" s="1">
        <v>-434800000</v>
      </c>
      <c r="I3688" s="1">
        <v>115000000</v>
      </c>
      <c r="J3688" s="3">
        <v>97.48</v>
      </c>
      <c r="K3688" s="2">
        <f t="shared" si="171"/>
        <v>11210200000</v>
      </c>
      <c r="L3688" s="2">
        <f t="shared" si="172"/>
        <v>-3.8786105511052438E-2</v>
      </c>
      <c r="M3688" s="2">
        <f t="shared" si="173"/>
        <v>9.6340832456156003E-2</v>
      </c>
    </row>
    <row r="3689" spans="1:13" x14ac:dyDescent="0.25">
      <c r="A3689" s="1" t="s">
        <v>8761</v>
      </c>
      <c r="B3689" s="1" t="s">
        <v>8762</v>
      </c>
      <c r="C3689" s="1" t="s">
        <v>4536</v>
      </c>
      <c r="D3689" s="1" t="s">
        <v>39</v>
      </c>
      <c r="E3689" s="1" t="s">
        <v>272</v>
      </c>
      <c r="F3689" s="1" t="s">
        <v>8763</v>
      </c>
      <c r="G3689" s="1">
        <v>2080000</v>
      </c>
      <c r="H3689" s="1">
        <v>-4480000</v>
      </c>
      <c r="I3689" s="1">
        <v>8460000</v>
      </c>
      <c r="J3689" s="3">
        <v>4.26</v>
      </c>
      <c r="K3689" s="2">
        <f t="shared" si="171"/>
        <v>36039600</v>
      </c>
      <c r="L3689" s="2">
        <f t="shared" si="172"/>
        <v>-0.12430770596787978</v>
      </c>
      <c r="M3689" s="2">
        <f t="shared" si="173"/>
        <v>5.7714292056515612E-2</v>
      </c>
    </row>
    <row r="3690" spans="1:13" x14ac:dyDescent="0.25">
      <c r="A3690" s="1" t="s">
        <v>8764</v>
      </c>
      <c r="B3690" s="1" t="s">
        <v>8765</v>
      </c>
      <c r="C3690" s="1" t="s">
        <v>4536</v>
      </c>
      <c r="D3690" s="1" t="s">
        <v>112</v>
      </c>
      <c r="E3690" s="1" t="s">
        <v>205</v>
      </c>
      <c r="F3690" s="1" t="s">
        <v>8766</v>
      </c>
      <c r="G3690" s="1">
        <v>630430</v>
      </c>
      <c r="H3690" s="1">
        <v>-8690000</v>
      </c>
      <c r="I3690" s="1">
        <v>524940</v>
      </c>
      <c r="J3690" s="3">
        <v>3.95</v>
      </c>
      <c r="K3690" s="1">
        <f t="shared" si="171"/>
        <v>2073513</v>
      </c>
      <c r="L3690" s="1">
        <f t="shared" si="172"/>
        <v>-4.1909551567798227</v>
      </c>
      <c r="M3690" s="1">
        <f t="shared" si="173"/>
        <v>0.30403956956141581</v>
      </c>
    </row>
    <row r="3691" spans="1:13" x14ac:dyDescent="0.25">
      <c r="A3691" s="1" t="s">
        <v>8767</v>
      </c>
      <c r="B3691" s="1" t="s">
        <v>8768</v>
      </c>
      <c r="C3691" s="1" t="s">
        <v>4536</v>
      </c>
      <c r="D3691" s="1" t="s">
        <v>13</v>
      </c>
      <c r="E3691" s="1" t="s">
        <v>245</v>
      </c>
      <c r="F3691" s="1" t="s">
        <v>8769</v>
      </c>
      <c r="G3691" s="1">
        <v>12140000000</v>
      </c>
      <c r="H3691" s="1">
        <v>1100000000</v>
      </c>
      <c r="I3691" s="1">
        <v>207560000</v>
      </c>
      <c r="J3691" s="3">
        <v>88.12</v>
      </c>
      <c r="K3691" s="2">
        <f t="shared" si="171"/>
        <v>18290187200</v>
      </c>
      <c r="L3691" s="2">
        <f t="shared" si="172"/>
        <v>6.0141538627882386E-2</v>
      </c>
      <c r="M3691" s="2">
        <f t="shared" si="173"/>
        <v>0.66374388994772016</v>
      </c>
    </row>
    <row r="3692" spans="1:13" x14ac:dyDescent="0.25">
      <c r="A3692" s="1" t="s">
        <v>8770</v>
      </c>
      <c r="B3692" s="1" t="s">
        <v>8771</v>
      </c>
      <c r="C3692" s="1" t="s">
        <v>4536</v>
      </c>
      <c r="D3692" s="1" t="s">
        <v>112</v>
      </c>
      <c r="E3692" s="1" t="s">
        <v>113</v>
      </c>
      <c r="F3692" s="1" t="s">
        <v>8772</v>
      </c>
      <c r="G3692" s="1">
        <v>52390000</v>
      </c>
      <c r="H3692" s="1">
        <v>-5240000</v>
      </c>
      <c r="I3692" s="1">
        <v>11280000</v>
      </c>
      <c r="J3692" s="3">
        <v>2.77</v>
      </c>
      <c r="K3692" s="2">
        <f t="shared" si="171"/>
        <v>31245600</v>
      </c>
      <c r="L3692" s="2">
        <f t="shared" si="172"/>
        <v>-0.16770361266866374</v>
      </c>
      <c r="M3692" s="2">
        <f t="shared" si="173"/>
        <v>1.6767160816242928</v>
      </c>
    </row>
    <row r="3693" spans="1:13" x14ac:dyDescent="0.25">
      <c r="A3693" s="1" t="s">
        <v>8773</v>
      </c>
      <c r="B3693" s="1" t="s">
        <v>8774</v>
      </c>
      <c r="C3693" s="1" t="s">
        <v>4536</v>
      </c>
      <c r="D3693" s="1" t="s">
        <v>39</v>
      </c>
      <c r="E3693" s="1" t="s">
        <v>272</v>
      </c>
      <c r="F3693" s="1" t="s">
        <v>8775</v>
      </c>
      <c r="G3693" s="1">
        <v>5900000</v>
      </c>
      <c r="H3693" s="1">
        <v>-6530000</v>
      </c>
      <c r="I3693" s="1">
        <v>1040000</v>
      </c>
      <c r="J3693" s="3">
        <v>3.8</v>
      </c>
      <c r="K3693" s="2">
        <f t="shared" si="171"/>
        <v>3952000</v>
      </c>
      <c r="L3693" s="2">
        <f t="shared" si="172"/>
        <v>-1.6523279352226721</v>
      </c>
      <c r="M3693" s="2">
        <f t="shared" si="173"/>
        <v>1.4929149797570851</v>
      </c>
    </row>
    <row r="3694" spans="1:13" x14ac:dyDescent="0.25">
      <c r="A3694" s="1" t="s">
        <v>8776</v>
      </c>
      <c r="B3694" s="1" t="s">
        <v>8777</v>
      </c>
      <c r="C3694" s="1" t="s">
        <v>4536</v>
      </c>
      <c r="D3694" s="1" t="s">
        <v>548</v>
      </c>
      <c r="E3694" s="1" t="s">
        <v>549</v>
      </c>
      <c r="F3694" s="1" t="s">
        <v>8778</v>
      </c>
      <c r="G3694" s="1">
        <v>247650000</v>
      </c>
      <c r="H3694" s="1">
        <v>-45790000</v>
      </c>
      <c r="I3694" s="1">
        <v>661250000</v>
      </c>
      <c r="J3694" s="3">
        <v>1.17</v>
      </c>
      <c r="K3694" s="2">
        <f t="shared" si="171"/>
        <v>773662500</v>
      </c>
      <c r="L3694" s="2">
        <f t="shared" si="172"/>
        <v>-5.9186014573538205E-2</v>
      </c>
      <c r="M3694" s="2">
        <f t="shared" si="173"/>
        <v>0.32010081915563959</v>
      </c>
    </row>
    <row r="3695" spans="1:13" x14ac:dyDescent="0.25">
      <c r="A3695" s="1" t="s">
        <v>8779</v>
      </c>
      <c r="B3695" s="1" t="s">
        <v>8780</v>
      </c>
      <c r="C3695" s="1" t="s">
        <v>4536</v>
      </c>
      <c r="D3695" s="1" t="s">
        <v>39</v>
      </c>
      <c r="E3695" s="1" t="s">
        <v>272</v>
      </c>
      <c r="F3695" s="1" t="s">
        <v>8781</v>
      </c>
      <c r="G3695" s="1">
        <v>8860000</v>
      </c>
      <c r="H3695" s="1">
        <v>-20210000</v>
      </c>
      <c r="I3695" s="1">
        <v>1960000</v>
      </c>
      <c r="J3695" s="3">
        <v>0.3861</v>
      </c>
      <c r="K3695" s="1">
        <f t="shared" si="171"/>
        <v>756756</v>
      </c>
      <c r="L3695" s="1">
        <f t="shared" si="172"/>
        <v>-26.706098134669563</v>
      </c>
      <c r="M3695" s="1">
        <f t="shared" si="173"/>
        <v>11.707868850725994</v>
      </c>
    </row>
    <row r="3696" spans="1:13" x14ac:dyDescent="0.25">
      <c r="A3696" s="1" t="s">
        <v>8782</v>
      </c>
      <c r="B3696" s="1" t="s">
        <v>8783</v>
      </c>
      <c r="C3696" s="1" t="s">
        <v>4536</v>
      </c>
      <c r="D3696" s="1" t="s">
        <v>54</v>
      </c>
      <c r="E3696" s="1" t="s">
        <v>640</v>
      </c>
      <c r="F3696" s="1" t="s">
        <v>8784</v>
      </c>
      <c r="G3696" s="1">
        <v>3350000</v>
      </c>
      <c r="H3696" s="1">
        <v>-8750000</v>
      </c>
      <c r="I3696" s="1">
        <v>732420</v>
      </c>
      <c r="J3696" s="3">
        <v>1.32</v>
      </c>
      <c r="K3696" s="1">
        <f t="shared" si="171"/>
        <v>966794.4</v>
      </c>
      <c r="L3696" s="1">
        <f t="shared" si="172"/>
        <v>-9.0505282198572932</v>
      </c>
      <c r="M3696" s="1">
        <f t="shared" si="173"/>
        <v>3.4650593756025065</v>
      </c>
    </row>
    <row r="3697" spans="1:13" x14ac:dyDescent="0.25">
      <c r="A3697" s="1" t="s">
        <v>8785</v>
      </c>
      <c r="B3697" s="1" t="s">
        <v>8786</v>
      </c>
      <c r="C3697" s="1" t="s">
        <v>4536</v>
      </c>
      <c r="D3697" s="1" t="s">
        <v>39</v>
      </c>
      <c r="E3697" s="1" t="s">
        <v>1591</v>
      </c>
      <c r="F3697" s="1" t="s">
        <v>8787</v>
      </c>
      <c r="G3697" s="1">
        <v>983710000</v>
      </c>
      <c r="H3697" s="1">
        <v>-545060000</v>
      </c>
      <c r="I3697" s="1">
        <v>100770000</v>
      </c>
      <c r="J3697" s="3">
        <v>4.42</v>
      </c>
      <c r="K3697" s="2">
        <f t="shared" si="171"/>
        <v>445403400</v>
      </c>
      <c r="L3697" s="2">
        <f t="shared" si="172"/>
        <v>-1.2237445874908004</v>
      </c>
      <c r="M3697" s="2">
        <f t="shared" si="173"/>
        <v>2.2085821527181877</v>
      </c>
    </row>
    <row r="3698" spans="1:13" x14ac:dyDescent="0.25">
      <c r="A3698" s="1" t="s">
        <v>8788</v>
      </c>
      <c r="B3698" s="1" t="s">
        <v>8789</v>
      </c>
      <c r="C3698" s="1" t="s">
        <v>4536</v>
      </c>
      <c r="D3698" s="1" t="s">
        <v>39</v>
      </c>
      <c r="E3698" s="1" t="s">
        <v>272</v>
      </c>
      <c r="F3698" s="1" t="s">
        <v>8790</v>
      </c>
      <c r="G3698" s="1">
        <v>509340000</v>
      </c>
      <c r="H3698" s="1">
        <v>-207040000</v>
      </c>
      <c r="I3698" s="1">
        <v>106390000</v>
      </c>
      <c r="J3698" s="3">
        <v>14.88</v>
      </c>
      <c r="K3698" s="2">
        <f t="shared" si="171"/>
        <v>1583083200</v>
      </c>
      <c r="L3698" s="2">
        <f t="shared" si="172"/>
        <v>-0.13078276618689402</v>
      </c>
      <c r="M3698" s="2">
        <f t="shared" si="173"/>
        <v>0.32173924908052842</v>
      </c>
    </row>
    <row r="3699" spans="1:13" x14ac:dyDescent="0.25">
      <c r="A3699" s="1" t="s">
        <v>8791</v>
      </c>
      <c r="B3699" s="1" t="s">
        <v>8792</v>
      </c>
      <c r="C3699" s="1" t="s">
        <v>4536</v>
      </c>
      <c r="D3699" s="1" t="s">
        <v>77</v>
      </c>
      <c r="E3699" s="1" t="s">
        <v>194</v>
      </c>
      <c r="F3699" s="1" t="s">
        <v>8793</v>
      </c>
      <c r="G3699" s="1">
        <v>60920000000</v>
      </c>
      <c r="H3699" s="1">
        <v>29760000000</v>
      </c>
      <c r="I3699" s="1">
        <v>2490000000</v>
      </c>
      <c r="J3699" s="3">
        <v>853.54</v>
      </c>
      <c r="K3699" s="2">
        <f t="shared" si="171"/>
        <v>2125314600000</v>
      </c>
      <c r="L3699" s="2">
        <f t="shared" si="172"/>
        <v>1.400263283374612E-2</v>
      </c>
      <c r="M3699" s="2">
        <f t="shared" si="173"/>
        <v>2.8663991674456102E-2</v>
      </c>
    </row>
    <row r="3700" spans="1:13" x14ac:dyDescent="0.25">
      <c r="A3700" s="1" t="s">
        <v>8794</v>
      </c>
      <c r="B3700" s="1" t="s">
        <v>8795</v>
      </c>
      <c r="C3700" s="1" t="s">
        <v>4536</v>
      </c>
      <c r="D3700" s="1" t="s">
        <v>77</v>
      </c>
      <c r="E3700" s="1" t="s">
        <v>194</v>
      </c>
      <c r="F3700" s="1" t="s">
        <v>8796</v>
      </c>
      <c r="G3700" s="1">
        <v>38250000</v>
      </c>
      <c r="H3700" s="1">
        <v>22690000</v>
      </c>
      <c r="I3700" s="1">
        <v>4830000</v>
      </c>
      <c r="J3700" s="3">
        <v>84.74</v>
      </c>
      <c r="K3700" s="2">
        <f t="shared" si="171"/>
        <v>409294200</v>
      </c>
      <c r="L3700" s="2">
        <f t="shared" si="172"/>
        <v>5.5436896002924056E-2</v>
      </c>
      <c r="M3700" s="2">
        <f t="shared" si="173"/>
        <v>9.345355981101125E-2</v>
      </c>
    </row>
    <row r="3701" spans="1:13" x14ac:dyDescent="0.25">
      <c r="A3701" s="1" t="s">
        <v>8797</v>
      </c>
      <c r="B3701" s="1" t="s">
        <v>8798</v>
      </c>
      <c r="C3701" s="1" t="s">
        <v>4536</v>
      </c>
      <c r="D3701" s="1" t="s">
        <v>65</v>
      </c>
      <c r="E3701" s="1" t="s">
        <v>66</v>
      </c>
      <c r="F3701" s="1" t="s">
        <v>8799</v>
      </c>
      <c r="G3701" s="1">
        <v>861740000</v>
      </c>
      <c r="H3701" s="1">
        <v>44610000</v>
      </c>
      <c r="I3701" s="1">
        <v>15470000</v>
      </c>
      <c r="J3701" s="3">
        <v>96.1</v>
      </c>
      <c r="K3701" s="2">
        <f t="shared" si="171"/>
        <v>1486667000</v>
      </c>
      <c r="L3701" s="2">
        <f t="shared" si="172"/>
        <v>3.0006719729435038E-2</v>
      </c>
      <c r="M3701" s="2">
        <f t="shared" si="173"/>
        <v>0.57964560994493053</v>
      </c>
    </row>
    <row r="3702" spans="1:13" x14ac:dyDescent="0.25">
      <c r="A3702" s="1" t="s">
        <v>8800</v>
      </c>
      <c r="B3702" s="1" t="s">
        <v>8801</v>
      </c>
      <c r="C3702" s="1" t="s">
        <v>4536</v>
      </c>
      <c r="D3702" s="1" t="s">
        <v>251</v>
      </c>
      <c r="E3702" s="1" t="s">
        <v>309</v>
      </c>
      <c r="F3702" s="1" t="s">
        <v>8802</v>
      </c>
      <c r="G3702" s="1">
        <v>12740000</v>
      </c>
      <c r="H3702" s="1">
        <v>-17100000</v>
      </c>
      <c r="I3702" s="1">
        <v>1390000</v>
      </c>
      <c r="J3702" s="3">
        <v>3</v>
      </c>
      <c r="K3702" s="1">
        <f t="shared" si="171"/>
        <v>4170000</v>
      </c>
      <c r="L3702" s="1">
        <f t="shared" si="172"/>
        <v>-4.1007194244604319</v>
      </c>
      <c r="M3702" s="1">
        <f t="shared" si="173"/>
        <v>3.0551558752997603</v>
      </c>
    </row>
    <row r="3703" spans="1:13" x14ac:dyDescent="0.25">
      <c r="A3703" s="1" t="s">
        <v>8803</v>
      </c>
      <c r="B3703" s="1" t="s">
        <v>8804</v>
      </c>
      <c r="C3703" s="1" t="s">
        <v>4536</v>
      </c>
      <c r="D3703" s="1" t="s">
        <v>77</v>
      </c>
      <c r="E3703" s="1" t="s">
        <v>103</v>
      </c>
      <c r="F3703" s="1" t="s">
        <v>8805</v>
      </c>
      <c r="G3703" s="1">
        <v>517919999.99999988</v>
      </c>
      <c r="H3703" s="1">
        <v>136310000</v>
      </c>
      <c r="I3703" s="1">
        <v>32090000</v>
      </c>
      <c r="J3703" s="3">
        <v>174.95</v>
      </c>
      <c r="K3703" s="2">
        <f t="shared" si="171"/>
        <v>5614145500</v>
      </c>
      <c r="L3703" s="2">
        <f t="shared" si="172"/>
        <v>2.4279741235776666E-2</v>
      </c>
      <c r="M3703" s="2">
        <f t="shared" si="173"/>
        <v>9.2252685649133942E-2</v>
      </c>
    </row>
    <row r="3704" spans="1:13" x14ac:dyDescent="0.25">
      <c r="A3704" s="1" t="s">
        <v>8806</v>
      </c>
      <c r="B3704" s="1" t="s">
        <v>8807</v>
      </c>
      <c r="C3704" s="1" t="s">
        <v>4536</v>
      </c>
      <c r="D3704" s="1" t="s">
        <v>39</v>
      </c>
      <c r="E3704" s="1" t="s">
        <v>272</v>
      </c>
      <c r="F3704" s="1" t="s">
        <v>8808</v>
      </c>
      <c r="G3704" s="1">
        <v>0</v>
      </c>
      <c r="H3704" s="1">
        <v>-23520000</v>
      </c>
      <c r="I3704" s="1">
        <v>12300000</v>
      </c>
      <c r="J3704" s="3">
        <v>5.0599999999999996</v>
      </c>
      <c r="K3704" s="2">
        <f t="shared" si="171"/>
        <v>62237999.999999993</v>
      </c>
      <c r="L3704" s="2">
        <f t="shared" si="172"/>
        <v>-0.37790417429866002</v>
      </c>
      <c r="M3704" s="2">
        <f t="shared" si="173"/>
        <v>0</v>
      </c>
    </row>
    <row r="3705" spans="1:13" x14ac:dyDescent="0.25">
      <c r="A3705" s="1" t="s">
        <v>8809</v>
      </c>
      <c r="B3705" s="1" t="s">
        <v>8810</v>
      </c>
      <c r="C3705" s="1" t="s">
        <v>4536</v>
      </c>
      <c r="D3705" s="1" t="s">
        <v>548</v>
      </c>
      <c r="E3705" s="1" t="s">
        <v>549</v>
      </c>
      <c r="F3705" s="1" t="s">
        <v>8811</v>
      </c>
      <c r="G3705" s="1">
        <v>12570000</v>
      </c>
      <c r="H3705" s="1">
        <v>-13210000</v>
      </c>
      <c r="I3705" s="1">
        <v>10170000</v>
      </c>
      <c r="J3705" s="3">
        <v>0.53100000000000003</v>
      </c>
      <c r="K3705" s="1">
        <f t="shared" si="171"/>
        <v>5400270</v>
      </c>
      <c r="L3705" s="1">
        <f t="shared" si="172"/>
        <v>-2.4461739875969166</v>
      </c>
      <c r="M3705" s="1">
        <f t="shared" si="173"/>
        <v>2.3276613947080422</v>
      </c>
    </row>
    <row r="3706" spans="1:13" x14ac:dyDescent="0.25">
      <c r="A3706" s="1" t="s">
        <v>8812</v>
      </c>
      <c r="B3706" s="1" t="s">
        <v>8813</v>
      </c>
      <c r="C3706" s="1" t="s">
        <v>4536</v>
      </c>
      <c r="D3706" s="1" t="s">
        <v>77</v>
      </c>
      <c r="E3706" s="1" t="s">
        <v>103</v>
      </c>
      <c r="F3706" s="1" t="s">
        <v>8814</v>
      </c>
      <c r="G3706" s="1">
        <v>8060000.0000000009</v>
      </c>
      <c r="H3706" s="1">
        <v>-46260000</v>
      </c>
      <c r="I3706" s="1">
        <v>121870000</v>
      </c>
      <c r="J3706" s="3">
        <v>2.66</v>
      </c>
      <c r="K3706" s="2">
        <f t="shared" si="171"/>
        <v>324174200</v>
      </c>
      <c r="L3706" s="2">
        <f t="shared" si="172"/>
        <v>-0.14270105393951771</v>
      </c>
      <c r="M3706" s="2">
        <f t="shared" si="173"/>
        <v>2.4863175416180563E-2</v>
      </c>
    </row>
    <row r="3707" spans="1:13" x14ac:dyDescent="0.25">
      <c r="A3707" s="1" t="s">
        <v>8815</v>
      </c>
      <c r="B3707" s="1" t="s">
        <v>8816</v>
      </c>
      <c r="C3707" s="1" t="s">
        <v>4536</v>
      </c>
      <c r="D3707" s="1" t="s">
        <v>13</v>
      </c>
      <c r="E3707" s="1" t="s">
        <v>4684</v>
      </c>
      <c r="F3707" s="1" t="s">
        <v>8817</v>
      </c>
      <c r="G3707" s="1">
        <v>702390000</v>
      </c>
      <c r="H3707" s="1">
        <v>134620000</v>
      </c>
      <c r="I3707" s="1">
        <v>126990000</v>
      </c>
      <c r="J3707" s="3">
        <v>11.33</v>
      </c>
      <c r="K3707" s="2">
        <f t="shared" si="171"/>
        <v>1438796700</v>
      </c>
      <c r="L3707" s="2">
        <f t="shared" si="172"/>
        <v>9.3564295775768733E-2</v>
      </c>
      <c r="M3707" s="2">
        <f t="shared" si="173"/>
        <v>0.48817876771610608</v>
      </c>
    </row>
    <row r="3708" spans="1:13" x14ac:dyDescent="0.25">
      <c r="A3708" s="1" t="s">
        <v>8818</v>
      </c>
      <c r="B3708" s="1" t="s">
        <v>8819</v>
      </c>
      <c r="C3708" s="1" t="s">
        <v>4536</v>
      </c>
      <c r="D3708" s="1" t="s">
        <v>6</v>
      </c>
      <c r="E3708" s="1" t="s">
        <v>7</v>
      </c>
      <c r="F3708" s="1" t="s">
        <v>8820</v>
      </c>
      <c r="G3708" s="1">
        <v>1480000000</v>
      </c>
      <c r="H3708" s="1">
        <v>183010000</v>
      </c>
      <c r="I3708" s="1">
        <v>56290000</v>
      </c>
      <c r="J3708" s="3">
        <v>50.54</v>
      </c>
      <c r="K3708" s="2">
        <f t="shared" si="171"/>
        <v>2844896600</v>
      </c>
      <c r="L3708" s="2">
        <f t="shared" si="172"/>
        <v>6.4329227290721214E-2</v>
      </c>
      <c r="M3708" s="2">
        <f t="shared" si="173"/>
        <v>0.52022980378267525</v>
      </c>
    </row>
    <row r="3709" spans="1:13" x14ac:dyDescent="0.25">
      <c r="A3709" s="1" t="s">
        <v>8821</v>
      </c>
      <c r="B3709" s="1" t="s">
        <v>8822</v>
      </c>
      <c r="C3709" s="1" t="s">
        <v>4536</v>
      </c>
      <c r="D3709" s="1" t="s">
        <v>13</v>
      </c>
      <c r="E3709" s="1" t="s">
        <v>34</v>
      </c>
      <c r="F3709" s="1" t="s">
        <v>8823</v>
      </c>
      <c r="G3709" s="1">
        <v>103540000</v>
      </c>
      <c r="H3709" s="1">
        <v>16760000</v>
      </c>
      <c r="I3709" s="1">
        <v>8080000</v>
      </c>
      <c r="J3709" s="3">
        <v>24.91</v>
      </c>
      <c r="K3709" s="2">
        <f t="shared" si="171"/>
        <v>201272800</v>
      </c>
      <c r="L3709" s="2">
        <f t="shared" si="172"/>
        <v>8.3270069279107753E-2</v>
      </c>
      <c r="M3709" s="2">
        <f t="shared" si="173"/>
        <v>0.51442619171591986</v>
      </c>
    </row>
    <row r="3710" spans="1:13" x14ac:dyDescent="0.25">
      <c r="A3710" s="1" t="s">
        <v>8824</v>
      </c>
      <c r="B3710" s="1" t="s">
        <v>8825</v>
      </c>
      <c r="C3710" s="1" t="s">
        <v>4536</v>
      </c>
      <c r="D3710" s="1" t="s">
        <v>95</v>
      </c>
      <c r="E3710" s="1" t="s">
        <v>1346</v>
      </c>
      <c r="F3710" s="1" t="s">
        <v>8826</v>
      </c>
      <c r="G3710" s="1">
        <v>8130000000.000001</v>
      </c>
      <c r="H3710" s="1">
        <v>-388000000</v>
      </c>
      <c r="I3710" s="1">
        <v>414100000</v>
      </c>
      <c r="J3710" s="3">
        <v>7.61</v>
      </c>
      <c r="K3710" s="2">
        <f t="shared" si="171"/>
        <v>3151301000</v>
      </c>
      <c r="L3710" s="2">
        <f t="shared" si="172"/>
        <v>-0.12312375111104906</v>
      </c>
      <c r="M3710" s="2">
        <f t="shared" si="173"/>
        <v>2.5798868467340954</v>
      </c>
    </row>
    <row r="3711" spans="1:13" x14ac:dyDescent="0.25">
      <c r="A3711" s="1" t="s">
        <v>8827</v>
      </c>
      <c r="B3711" s="1" t="s">
        <v>8828</v>
      </c>
      <c r="C3711" s="1" t="s">
        <v>4536</v>
      </c>
      <c r="D3711" s="1" t="s">
        <v>13</v>
      </c>
      <c r="E3711" s="1" t="s">
        <v>710</v>
      </c>
      <c r="F3711" s="1" t="s">
        <v>8829</v>
      </c>
      <c r="G3711" s="1">
        <v>698230000</v>
      </c>
      <c r="H3711" s="1">
        <v>94430000</v>
      </c>
      <c r="I3711" s="1">
        <v>3540000</v>
      </c>
      <c r="J3711" s="3">
        <v>491.6</v>
      </c>
      <c r="K3711" s="2">
        <f t="shared" si="171"/>
        <v>1740264000</v>
      </c>
      <c r="L3711" s="2">
        <f t="shared" si="172"/>
        <v>5.4261882105243804E-2</v>
      </c>
      <c r="M3711" s="2">
        <f t="shared" si="173"/>
        <v>0.4012207343253667</v>
      </c>
    </row>
    <row r="3712" spans="1:13" x14ac:dyDescent="0.25">
      <c r="A3712" s="1" t="s">
        <v>8830</v>
      </c>
      <c r="B3712" s="1" t="s">
        <v>8831</v>
      </c>
      <c r="C3712" s="1" t="s">
        <v>4536</v>
      </c>
      <c r="D3712" s="1" t="s">
        <v>210</v>
      </c>
      <c r="E3712" s="1" t="s">
        <v>690</v>
      </c>
      <c r="F3712" s="1" t="s">
        <v>8832</v>
      </c>
      <c r="G3712" s="1">
        <v>444960000</v>
      </c>
      <c r="H3712" s="1">
        <v>21070000</v>
      </c>
      <c r="I3712" s="1">
        <v>10080000</v>
      </c>
      <c r="J3712" s="3">
        <v>34.409999999999997</v>
      </c>
      <c r="K3712" s="2">
        <f t="shared" si="171"/>
        <v>346852799.99999994</v>
      </c>
      <c r="L3712" s="2">
        <f t="shared" si="172"/>
        <v>6.0746230101068818E-2</v>
      </c>
      <c r="M3712" s="2">
        <f t="shared" si="173"/>
        <v>1.2828496699464444</v>
      </c>
    </row>
    <row r="3713" spans="1:13" x14ac:dyDescent="0.25">
      <c r="A3713" s="1" t="s">
        <v>8833</v>
      </c>
      <c r="B3713" s="1" t="s">
        <v>8834</v>
      </c>
      <c r="C3713" s="1" t="s">
        <v>4536</v>
      </c>
      <c r="D3713" s="1" t="s">
        <v>50</v>
      </c>
      <c r="E3713" s="1" t="s">
        <v>51</v>
      </c>
      <c r="F3713" s="1" t="s">
        <v>8835</v>
      </c>
      <c r="G3713" s="1">
        <v>9880000000</v>
      </c>
      <c r="H3713" s="1">
        <v>149000000</v>
      </c>
      <c r="I3713" s="1">
        <v>578800000</v>
      </c>
      <c r="J3713" s="3">
        <v>26.34</v>
      </c>
      <c r="K3713" s="2">
        <f t="shared" si="171"/>
        <v>15245592000</v>
      </c>
      <c r="L3713" s="2">
        <f t="shared" si="172"/>
        <v>9.7733167724808594E-3</v>
      </c>
      <c r="M3713" s="2">
        <f t="shared" si="173"/>
        <v>0.64805617256450254</v>
      </c>
    </row>
    <row r="3714" spans="1:13" x14ac:dyDescent="0.25">
      <c r="A3714" s="1" t="s">
        <v>8833</v>
      </c>
      <c r="B3714" s="1" t="s">
        <v>8836</v>
      </c>
      <c r="C3714" s="1" t="s">
        <v>4536</v>
      </c>
      <c r="D3714" s="1" t="s">
        <v>50</v>
      </c>
      <c r="E3714" s="1" t="s">
        <v>51</v>
      </c>
      <c r="F3714" s="1" t="s">
        <v>8835</v>
      </c>
      <c r="G3714" s="1">
        <v>9880000000</v>
      </c>
      <c r="H3714" s="1">
        <v>149000000</v>
      </c>
      <c r="I3714" s="1">
        <v>578800000</v>
      </c>
      <c r="J3714" s="3">
        <v>25.51</v>
      </c>
      <c r="K3714" s="2">
        <f t="shared" si="171"/>
        <v>14765188000</v>
      </c>
      <c r="L3714" s="2">
        <f t="shared" si="172"/>
        <v>1.0091303950887724E-2</v>
      </c>
      <c r="M3714" s="2">
        <f t="shared" si="173"/>
        <v>0.66914149687765578</v>
      </c>
    </row>
    <row r="3715" spans="1:13" x14ac:dyDescent="0.25">
      <c r="A3715" s="1" t="s">
        <v>8837</v>
      </c>
      <c r="B3715" s="1" t="s">
        <v>8838</v>
      </c>
      <c r="C3715" s="1" t="s">
        <v>4536</v>
      </c>
      <c r="D3715" s="1" t="s">
        <v>77</v>
      </c>
      <c r="E3715" s="1" t="s">
        <v>194</v>
      </c>
      <c r="F3715" s="1" t="s">
        <v>8839</v>
      </c>
      <c r="G3715" s="1">
        <v>13280000000</v>
      </c>
      <c r="H3715" s="1">
        <v>2800000000</v>
      </c>
      <c r="I3715" s="1">
        <v>261370000</v>
      </c>
      <c r="J3715" s="3">
        <v>251.83</v>
      </c>
      <c r="K3715" s="2">
        <f t="shared" ref="K3715:K3778" si="174">I3715*J3715</f>
        <v>65820807100</v>
      </c>
      <c r="L3715" s="2">
        <f t="shared" ref="L3715:L3778" si="175">H3715/K3715</f>
        <v>4.2539739686662095E-2</v>
      </c>
      <c r="M3715" s="2">
        <f t="shared" ref="M3715:M3778" si="176">G3715/K3715</f>
        <v>0.20175990822816878</v>
      </c>
    </row>
    <row r="3716" spans="1:13" x14ac:dyDescent="0.25">
      <c r="A3716" s="1" t="s">
        <v>8840</v>
      </c>
      <c r="B3716" s="1" t="s">
        <v>8841</v>
      </c>
      <c r="C3716" s="1" t="s">
        <v>4536</v>
      </c>
      <c r="D3716" s="1" t="s">
        <v>210</v>
      </c>
      <c r="E3716" s="1" t="s">
        <v>535</v>
      </c>
      <c r="F3716" s="1" t="s">
        <v>8842</v>
      </c>
      <c r="G3716" s="1">
        <v>245130000</v>
      </c>
      <c r="H3716" s="1">
        <v>116720000</v>
      </c>
      <c r="I3716" s="1">
        <v>147540000</v>
      </c>
      <c r="J3716" s="3">
        <v>1.49</v>
      </c>
      <c r="K3716" s="2">
        <f t="shared" si="174"/>
        <v>219834600</v>
      </c>
      <c r="L3716" s="2">
        <f t="shared" si="175"/>
        <v>0.5309446283706023</v>
      </c>
      <c r="M3716" s="2">
        <f t="shared" si="176"/>
        <v>1.1150655993187606</v>
      </c>
    </row>
    <row r="3717" spans="1:13" x14ac:dyDescent="0.25">
      <c r="A3717" s="1" t="s">
        <v>8843</v>
      </c>
      <c r="B3717" s="1" t="s">
        <v>8844</v>
      </c>
      <c r="C3717" s="1" t="s">
        <v>4536</v>
      </c>
      <c r="D3717" s="1" t="s">
        <v>39</v>
      </c>
      <c r="E3717" s="1" t="s">
        <v>40</v>
      </c>
      <c r="F3717" s="1" t="s">
        <v>8845</v>
      </c>
      <c r="G3717" s="1">
        <v>0</v>
      </c>
      <c r="H3717" s="1">
        <v>-62720000</v>
      </c>
      <c r="I3717" s="1">
        <v>27840000</v>
      </c>
      <c r="J3717" s="3">
        <v>1.89</v>
      </c>
      <c r="K3717" s="2">
        <f t="shared" si="174"/>
        <v>52617600</v>
      </c>
      <c r="L3717" s="2">
        <f t="shared" si="175"/>
        <v>-1.1919965942954449</v>
      </c>
      <c r="M3717" s="2">
        <f t="shared" si="176"/>
        <v>0</v>
      </c>
    </row>
    <row r="3718" spans="1:13" x14ac:dyDescent="0.25">
      <c r="A3718" s="1" t="s">
        <v>8846</v>
      </c>
      <c r="B3718" s="1" t="s">
        <v>8847</v>
      </c>
      <c r="C3718" s="1" t="s">
        <v>4536</v>
      </c>
      <c r="D3718" s="1" t="s">
        <v>39</v>
      </c>
      <c r="E3718" s="1" t="s">
        <v>272</v>
      </c>
      <c r="F3718" s="1" t="s">
        <v>8848</v>
      </c>
      <c r="G3718" s="1">
        <v>4800000</v>
      </c>
      <c r="H3718" s="1">
        <v>-47690000</v>
      </c>
      <c r="I3718" s="1">
        <v>27970000</v>
      </c>
      <c r="J3718" s="3">
        <v>11</v>
      </c>
      <c r="K3718" s="2">
        <f t="shared" si="174"/>
        <v>307670000</v>
      </c>
      <c r="L3718" s="2">
        <f t="shared" si="175"/>
        <v>-0.15500373777098839</v>
      </c>
      <c r="M3718" s="2">
        <f t="shared" si="176"/>
        <v>1.5601131082003445E-2</v>
      </c>
    </row>
    <row r="3719" spans="1:13" x14ac:dyDescent="0.25">
      <c r="A3719" s="1" t="s">
        <v>8849</v>
      </c>
      <c r="B3719" s="1" t="s">
        <v>8850</v>
      </c>
      <c r="C3719" s="1" t="s">
        <v>4536</v>
      </c>
      <c r="D3719" s="1" t="s">
        <v>77</v>
      </c>
      <c r="E3719" s="1" t="s">
        <v>2533</v>
      </c>
      <c r="F3719" s="1" t="s">
        <v>8851</v>
      </c>
      <c r="G3719" s="1">
        <v>3810000</v>
      </c>
      <c r="H3719" s="1">
        <v>-4380000</v>
      </c>
      <c r="I3719" s="1">
        <v>5600000</v>
      </c>
      <c r="J3719" s="3">
        <v>0.14199999999999999</v>
      </c>
      <c r="K3719" s="1">
        <f t="shared" si="174"/>
        <v>795199.99999999988</v>
      </c>
      <c r="L3719" s="1">
        <f t="shared" si="175"/>
        <v>-5.5080482897384311</v>
      </c>
      <c r="M3719" s="1">
        <f t="shared" si="176"/>
        <v>4.7912474849094577</v>
      </c>
    </row>
    <row r="3720" spans="1:13" x14ac:dyDescent="0.25">
      <c r="A3720" s="1" t="s">
        <v>8852</v>
      </c>
      <c r="B3720" s="1" t="s">
        <v>8853</v>
      </c>
      <c r="C3720" s="1" t="s">
        <v>4536</v>
      </c>
      <c r="D3720" s="1" t="s">
        <v>13</v>
      </c>
      <c r="E3720" s="1" t="s">
        <v>34</v>
      </c>
      <c r="F3720" s="1" t="s">
        <v>8854</v>
      </c>
      <c r="G3720" s="1">
        <v>131190000</v>
      </c>
      <c r="H3720" s="1">
        <v>29480000</v>
      </c>
      <c r="I3720" s="1">
        <v>5630000</v>
      </c>
      <c r="J3720" s="3">
        <v>47.2</v>
      </c>
      <c r="K3720" s="2">
        <f t="shared" si="174"/>
        <v>265736000.00000003</v>
      </c>
      <c r="L3720" s="2">
        <f t="shared" si="175"/>
        <v>0.11093717072583315</v>
      </c>
      <c r="M3720" s="2">
        <f t="shared" si="176"/>
        <v>0.49368546226329885</v>
      </c>
    </row>
    <row r="3721" spans="1:13" x14ac:dyDescent="0.25">
      <c r="A3721" s="1" t="s">
        <v>8855</v>
      </c>
      <c r="B3721" s="1" t="s">
        <v>8856</v>
      </c>
      <c r="C3721" s="1" t="s">
        <v>4536</v>
      </c>
      <c r="D3721" s="1" t="s">
        <v>77</v>
      </c>
      <c r="E3721" s="1" t="s">
        <v>515</v>
      </c>
      <c r="F3721" s="1" t="s">
        <v>8857</v>
      </c>
      <c r="G3721" s="1">
        <v>72170000</v>
      </c>
      <c r="H3721" s="1">
        <v>2070000</v>
      </c>
      <c r="I3721" s="1">
        <v>7880000</v>
      </c>
      <c r="J3721" s="3">
        <v>2.83</v>
      </c>
      <c r="K3721" s="2">
        <f t="shared" si="174"/>
        <v>22300400</v>
      </c>
      <c r="L3721" s="2">
        <f t="shared" si="175"/>
        <v>9.2823447113056262E-2</v>
      </c>
      <c r="M3721" s="2">
        <f t="shared" si="176"/>
        <v>3.2362648203619666</v>
      </c>
    </row>
    <row r="3722" spans="1:13" x14ac:dyDescent="0.25">
      <c r="A3722" s="1" t="s">
        <v>8858</v>
      </c>
      <c r="B3722" s="1" t="s">
        <v>8859</v>
      </c>
      <c r="C3722" s="1" t="s">
        <v>4536</v>
      </c>
      <c r="D3722" s="1" t="s">
        <v>13</v>
      </c>
      <c r="E3722" s="1" t="s">
        <v>4684</v>
      </c>
      <c r="F3722" s="1" t="s">
        <v>8860</v>
      </c>
      <c r="G3722" s="1">
        <v>639870000</v>
      </c>
      <c r="H3722" s="1">
        <v>104030000</v>
      </c>
      <c r="I3722" s="1">
        <v>58960000</v>
      </c>
      <c r="J3722" s="3">
        <v>15.96</v>
      </c>
      <c r="K3722" s="2">
        <f t="shared" si="174"/>
        <v>941001600</v>
      </c>
      <c r="L3722" s="2">
        <f t="shared" si="175"/>
        <v>0.11055241563882569</v>
      </c>
      <c r="M3722" s="2">
        <f t="shared" si="176"/>
        <v>0.67998821681068344</v>
      </c>
    </row>
    <row r="3723" spans="1:13" x14ac:dyDescent="0.25">
      <c r="A3723" s="1" t="s">
        <v>8861</v>
      </c>
      <c r="B3723" s="1" t="s">
        <v>8862</v>
      </c>
      <c r="C3723" s="1" t="s">
        <v>4536</v>
      </c>
      <c r="D3723" s="1" t="s">
        <v>39</v>
      </c>
      <c r="E3723" s="1" t="s">
        <v>40</v>
      </c>
      <c r="F3723" s="1" t="s">
        <v>8863</v>
      </c>
      <c r="G3723" s="1">
        <v>0</v>
      </c>
      <c r="H3723" s="1">
        <v>-81350000</v>
      </c>
      <c r="I3723" s="1">
        <v>214600000</v>
      </c>
      <c r="J3723" s="3">
        <v>1.71</v>
      </c>
      <c r="K3723" s="2">
        <f t="shared" si="174"/>
        <v>366966000</v>
      </c>
      <c r="L3723" s="2">
        <f t="shared" si="175"/>
        <v>-0.22168266269899664</v>
      </c>
      <c r="M3723" s="2">
        <f t="shared" si="176"/>
        <v>0</v>
      </c>
    </row>
    <row r="3724" spans="1:13" x14ac:dyDescent="0.25">
      <c r="A3724" s="1" t="s">
        <v>8864</v>
      </c>
      <c r="B3724" s="1" t="s">
        <v>8865</v>
      </c>
      <c r="C3724" s="1" t="s">
        <v>4536</v>
      </c>
      <c r="D3724" s="1" t="s">
        <v>13</v>
      </c>
      <c r="E3724" s="1" t="s">
        <v>245</v>
      </c>
      <c r="F3724" s="1" t="s">
        <v>8866</v>
      </c>
      <c r="G3724" s="1">
        <v>346130000</v>
      </c>
      <c r="H3724" s="1">
        <v>117330000</v>
      </c>
      <c r="I3724" s="1">
        <v>72120000</v>
      </c>
      <c r="J3724" s="3">
        <v>19.48</v>
      </c>
      <c r="K3724" s="2">
        <f t="shared" si="174"/>
        <v>1404897600</v>
      </c>
      <c r="L3724" s="2">
        <f t="shared" si="175"/>
        <v>8.351498358314513E-2</v>
      </c>
      <c r="M3724" s="2">
        <f t="shared" si="176"/>
        <v>0.24637382824200141</v>
      </c>
    </row>
    <row r="3725" spans="1:13" x14ac:dyDescent="0.25">
      <c r="A3725" s="1" t="s">
        <v>8867</v>
      </c>
      <c r="B3725" s="1" t="s">
        <v>8868</v>
      </c>
      <c r="C3725" s="1" t="s">
        <v>4536</v>
      </c>
      <c r="D3725" s="1" t="s">
        <v>39</v>
      </c>
      <c r="E3725" s="1" t="s">
        <v>40</v>
      </c>
      <c r="F3725" s="1" t="s">
        <v>8869</v>
      </c>
      <c r="G3725" s="1">
        <v>58440000</v>
      </c>
      <c r="H3725" s="1">
        <v>-80740000</v>
      </c>
      <c r="I3725" s="1">
        <v>85600000</v>
      </c>
      <c r="J3725" s="3">
        <v>8.17</v>
      </c>
      <c r="K3725" s="2">
        <f t="shared" si="174"/>
        <v>699352000</v>
      </c>
      <c r="L3725" s="2">
        <f t="shared" si="175"/>
        <v>-0.11544973060776262</v>
      </c>
      <c r="M3725" s="2">
        <f t="shared" si="176"/>
        <v>8.3563069813198498E-2</v>
      </c>
    </row>
    <row r="3726" spans="1:13" x14ac:dyDescent="0.25">
      <c r="A3726" s="1" t="s">
        <v>8870</v>
      </c>
      <c r="B3726" s="1" t="s">
        <v>8871</v>
      </c>
      <c r="C3726" s="1" t="s">
        <v>4536</v>
      </c>
      <c r="D3726" s="1" t="s">
        <v>39</v>
      </c>
      <c r="E3726" s="1" t="s">
        <v>40</v>
      </c>
      <c r="F3726" s="1" t="s">
        <v>8872</v>
      </c>
      <c r="G3726" s="1">
        <v>19050000</v>
      </c>
      <c r="H3726" s="1">
        <v>-9990000</v>
      </c>
      <c r="I3726" s="1">
        <v>21590000</v>
      </c>
      <c r="J3726" s="3">
        <v>1.86</v>
      </c>
      <c r="K3726" s="2">
        <f t="shared" si="174"/>
        <v>40157400</v>
      </c>
      <c r="L3726" s="2">
        <f t="shared" si="175"/>
        <v>-0.24877108577746568</v>
      </c>
      <c r="M3726" s="2">
        <f t="shared" si="176"/>
        <v>0.47438330170777987</v>
      </c>
    </row>
    <row r="3727" spans="1:13" x14ac:dyDescent="0.25">
      <c r="A3727" s="1" t="s">
        <v>8873</v>
      </c>
      <c r="B3727" s="1" t="s">
        <v>8874</v>
      </c>
      <c r="C3727" s="1" t="s">
        <v>4536</v>
      </c>
      <c r="D3727" s="1" t="s">
        <v>39</v>
      </c>
      <c r="E3727" s="1" t="s">
        <v>1591</v>
      </c>
      <c r="F3727" s="1" t="s">
        <v>8875</v>
      </c>
      <c r="G3727" s="1">
        <v>958000</v>
      </c>
      <c r="H3727" s="1">
        <v>-72900000</v>
      </c>
      <c r="I3727" s="1">
        <v>5540000</v>
      </c>
      <c r="J3727" s="3">
        <v>2.91</v>
      </c>
      <c r="K3727" s="1">
        <f t="shared" si="174"/>
        <v>16121400</v>
      </c>
      <c r="L3727" s="1">
        <f t="shared" si="175"/>
        <v>-4.5219397819047975</v>
      </c>
      <c r="M3727" s="1">
        <f t="shared" si="176"/>
        <v>5.9424119493344252E-2</v>
      </c>
    </row>
    <row r="3728" spans="1:13" x14ac:dyDescent="0.25">
      <c r="A3728" s="1" t="s">
        <v>8876</v>
      </c>
      <c r="B3728" s="1" t="s">
        <v>8877</v>
      </c>
      <c r="C3728" s="1" t="s">
        <v>4536</v>
      </c>
      <c r="D3728" s="1" t="s">
        <v>144</v>
      </c>
      <c r="E3728" s="1" t="s">
        <v>1961</v>
      </c>
      <c r="F3728" s="1" t="s">
        <v>8878</v>
      </c>
      <c r="G3728" s="1">
        <v>5870000000</v>
      </c>
      <c r="H3728" s="1">
        <v>1240000000</v>
      </c>
      <c r="I3728" s="1">
        <v>220180000</v>
      </c>
      <c r="J3728" s="3">
        <v>222.52</v>
      </c>
      <c r="K3728" s="2">
        <f t="shared" si="174"/>
        <v>48994453600</v>
      </c>
      <c r="L3728" s="2">
        <f t="shared" si="175"/>
        <v>2.5308987219728889E-2</v>
      </c>
      <c r="M3728" s="2">
        <f t="shared" si="176"/>
        <v>0.11980947982242626</v>
      </c>
    </row>
    <row r="3729" spans="1:13" x14ac:dyDescent="0.25">
      <c r="A3729" s="1" t="s">
        <v>8879</v>
      </c>
      <c r="B3729" s="1" t="s">
        <v>8880</v>
      </c>
      <c r="C3729" s="1" t="s">
        <v>4536</v>
      </c>
      <c r="D3729" s="1" t="s">
        <v>2</v>
      </c>
      <c r="E3729" s="1" t="s">
        <v>3</v>
      </c>
      <c r="F3729" s="1" t="s">
        <v>8881</v>
      </c>
      <c r="G3729" s="1">
        <v>7830000000</v>
      </c>
      <c r="H3729" s="1">
        <v>139000000</v>
      </c>
      <c r="I3729" s="1">
        <v>40000000</v>
      </c>
      <c r="J3729" s="3">
        <v>51.3</v>
      </c>
      <c r="K3729" s="2">
        <f t="shared" si="174"/>
        <v>2052000000</v>
      </c>
      <c r="L3729" s="2">
        <f t="shared" si="175"/>
        <v>6.7738791423001946E-2</v>
      </c>
      <c r="M3729" s="2">
        <f t="shared" si="176"/>
        <v>3.8157894736842106</v>
      </c>
    </row>
    <row r="3730" spans="1:13" x14ac:dyDescent="0.25">
      <c r="A3730" s="1" t="s">
        <v>8882</v>
      </c>
      <c r="B3730" s="1" t="s">
        <v>8883</v>
      </c>
      <c r="C3730" s="1" t="s">
        <v>4536</v>
      </c>
      <c r="D3730" s="1" t="s">
        <v>77</v>
      </c>
      <c r="E3730" s="1" t="s">
        <v>194</v>
      </c>
      <c r="F3730" s="1" t="s">
        <v>8884</v>
      </c>
      <c r="G3730" s="1">
        <v>77380000</v>
      </c>
      <c r="H3730" s="1">
        <v>-34340000</v>
      </c>
      <c r="I3730" s="1">
        <v>31700000</v>
      </c>
      <c r="J3730" s="3">
        <v>0.90239999999999998</v>
      </c>
      <c r="K3730" s="2">
        <f t="shared" si="174"/>
        <v>28606080</v>
      </c>
      <c r="L3730" s="2">
        <f t="shared" si="175"/>
        <v>-1.2004441013938296</v>
      </c>
      <c r="M3730" s="2">
        <f t="shared" si="176"/>
        <v>2.7050193525292525</v>
      </c>
    </row>
    <row r="3731" spans="1:13" x14ac:dyDescent="0.25">
      <c r="A3731" s="1" t="s">
        <v>8885</v>
      </c>
      <c r="B3731" s="1" t="s">
        <v>8886</v>
      </c>
      <c r="C3731" s="1" t="s">
        <v>4536</v>
      </c>
      <c r="D3731" s="1" t="s">
        <v>39</v>
      </c>
      <c r="E3731" s="1" t="s">
        <v>272</v>
      </c>
      <c r="F3731" s="1" t="s">
        <v>8887</v>
      </c>
      <c r="G3731" s="1">
        <v>746640000</v>
      </c>
      <c r="H3731" s="1">
        <v>-151400000</v>
      </c>
      <c r="I3731" s="1">
        <v>36730000</v>
      </c>
      <c r="J3731" s="3">
        <v>14.64</v>
      </c>
      <c r="K3731" s="2">
        <f t="shared" si="174"/>
        <v>537727200</v>
      </c>
      <c r="L3731" s="2">
        <f t="shared" si="175"/>
        <v>-0.28155540578940397</v>
      </c>
      <c r="M3731" s="2">
        <f t="shared" si="176"/>
        <v>1.3885107541519195</v>
      </c>
    </row>
    <row r="3732" spans="1:13" x14ac:dyDescent="0.25">
      <c r="A3732" s="1" t="s">
        <v>8888</v>
      </c>
      <c r="B3732" s="1" t="s">
        <v>8889</v>
      </c>
      <c r="C3732" s="1" t="s">
        <v>4536</v>
      </c>
      <c r="D3732" s="1" t="s">
        <v>95</v>
      </c>
      <c r="E3732" s="1" t="s">
        <v>1128</v>
      </c>
      <c r="F3732" s="1" t="s">
        <v>8890</v>
      </c>
      <c r="G3732" s="1">
        <v>111470000</v>
      </c>
      <c r="H3732" s="1">
        <v>20760000</v>
      </c>
      <c r="I3732" s="1">
        <v>10090000</v>
      </c>
      <c r="J3732" s="3">
        <v>70.790000000000006</v>
      </c>
      <c r="K3732" s="2">
        <f t="shared" si="174"/>
        <v>714271100.00000012</v>
      </c>
      <c r="L3732" s="2">
        <f t="shared" si="175"/>
        <v>2.9064594661606772E-2</v>
      </c>
      <c r="M3732" s="2">
        <f t="shared" si="176"/>
        <v>0.15606119301200899</v>
      </c>
    </row>
    <row r="3733" spans="1:13" x14ac:dyDescent="0.25">
      <c r="A3733" s="1" t="s">
        <v>8891</v>
      </c>
      <c r="B3733" s="1" t="s">
        <v>8892</v>
      </c>
      <c r="C3733" s="1" t="s">
        <v>4536</v>
      </c>
      <c r="D3733" s="1" t="s">
        <v>13</v>
      </c>
      <c r="E3733" s="1" t="s">
        <v>245</v>
      </c>
      <c r="F3733" s="1" t="s">
        <v>8893</v>
      </c>
      <c r="G3733" s="1">
        <v>45590000</v>
      </c>
      <c r="H3733" s="1">
        <v>-465000</v>
      </c>
      <c r="I3733" s="1">
        <v>13400000</v>
      </c>
      <c r="J3733" s="3">
        <v>9.92</v>
      </c>
      <c r="K3733" s="2">
        <f t="shared" si="174"/>
        <v>132928000</v>
      </c>
      <c r="L3733" s="2">
        <f t="shared" si="175"/>
        <v>-3.4981343283582091E-3</v>
      </c>
      <c r="M3733" s="2">
        <f t="shared" si="176"/>
        <v>0.3429676215695715</v>
      </c>
    </row>
    <row r="3734" spans="1:13" x14ac:dyDescent="0.25">
      <c r="A3734" s="1" t="s">
        <v>8894</v>
      </c>
      <c r="B3734" s="1" t="s">
        <v>8895</v>
      </c>
      <c r="C3734" s="1" t="s">
        <v>4536</v>
      </c>
      <c r="D3734" s="1" t="s">
        <v>166</v>
      </c>
      <c r="E3734" s="1" t="s">
        <v>167</v>
      </c>
      <c r="F3734" s="1" t="s">
        <v>8896</v>
      </c>
      <c r="G3734" s="1">
        <v>109830000</v>
      </c>
      <c r="H3734" s="1">
        <v>-168920000</v>
      </c>
      <c r="I3734" s="1">
        <v>81290000</v>
      </c>
      <c r="J3734" s="3">
        <v>2.09</v>
      </c>
      <c r="K3734" s="2">
        <f t="shared" si="174"/>
        <v>169896100</v>
      </c>
      <c r="L3734" s="2">
        <f t="shared" si="175"/>
        <v>-0.99425472391655845</v>
      </c>
      <c r="M3734" s="2">
        <f t="shared" si="176"/>
        <v>0.64645392095521914</v>
      </c>
    </row>
    <row r="3735" spans="1:13" x14ac:dyDescent="0.25">
      <c r="A3735" s="1" t="s">
        <v>8897</v>
      </c>
      <c r="B3735" s="1" t="s">
        <v>8898</v>
      </c>
      <c r="C3735" s="1" t="s">
        <v>4536</v>
      </c>
      <c r="D3735" s="1" t="s">
        <v>112</v>
      </c>
      <c r="E3735" s="1" t="s">
        <v>205</v>
      </c>
      <c r="F3735" s="1" t="s">
        <v>8899</v>
      </c>
      <c r="G3735" s="1">
        <v>2260000000</v>
      </c>
      <c r="H3735" s="1">
        <v>-355000000</v>
      </c>
      <c r="I3735" s="1">
        <v>163630000</v>
      </c>
      <c r="J3735" s="3">
        <v>101.23</v>
      </c>
      <c r="K3735" s="2">
        <f t="shared" si="174"/>
        <v>16564264900</v>
      </c>
      <c r="L3735" s="2">
        <f t="shared" si="175"/>
        <v>-2.1431678504489505E-2</v>
      </c>
      <c r="M3735" s="2">
        <f t="shared" si="176"/>
        <v>0.13643829132435573</v>
      </c>
    </row>
    <row r="3736" spans="1:13" x14ac:dyDescent="0.25">
      <c r="A3736" s="1" t="s">
        <v>8900</v>
      </c>
      <c r="B3736" s="1" t="s">
        <v>8901</v>
      </c>
      <c r="C3736" s="1" t="s">
        <v>4536</v>
      </c>
      <c r="D3736" s="1" t="s">
        <v>39</v>
      </c>
      <c r="E3736" s="1" t="s">
        <v>1591</v>
      </c>
      <c r="F3736" s="1" t="s">
        <v>8902</v>
      </c>
      <c r="G3736" s="1">
        <v>0</v>
      </c>
      <c r="H3736" s="1">
        <v>-13270000</v>
      </c>
      <c r="I3736" s="1">
        <v>22260000</v>
      </c>
      <c r="J3736" s="3">
        <v>1.33</v>
      </c>
      <c r="K3736" s="2">
        <f t="shared" si="174"/>
        <v>29605800</v>
      </c>
      <c r="L3736" s="2">
        <f t="shared" si="175"/>
        <v>-0.44822298333434663</v>
      </c>
      <c r="M3736" s="2">
        <f t="shared" si="176"/>
        <v>0</v>
      </c>
    </row>
    <row r="3737" spans="1:13" x14ac:dyDescent="0.25">
      <c r="A3737" s="1" t="s">
        <v>8903</v>
      </c>
      <c r="B3737" s="1" t="s">
        <v>8904</v>
      </c>
      <c r="C3737" s="1" t="s">
        <v>4536</v>
      </c>
      <c r="D3737" s="1" t="s">
        <v>112</v>
      </c>
      <c r="E3737" s="1" t="s">
        <v>186</v>
      </c>
      <c r="F3737" s="1" t="s">
        <v>8905</v>
      </c>
      <c r="G3737" s="1">
        <v>30370000</v>
      </c>
      <c r="H3737" s="1">
        <v>-7790000</v>
      </c>
      <c r="I3737" s="1">
        <v>14680000</v>
      </c>
      <c r="J3737" s="3">
        <v>0.58150000000000002</v>
      </c>
      <c r="K3737" s="2">
        <f t="shared" si="174"/>
        <v>8536420</v>
      </c>
      <c r="L3737" s="2">
        <f t="shared" si="175"/>
        <v>-0.91256053474407306</v>
      </c>
      <c r="M3737" s="2">
        <f t="shared" si="176"/>
        <v>3.5576974891113604</v>
      </c>
    </row>
    <row r="3738" spans="1:13" x14ac:dyDescent="0.25">
      <c r="A3738" s="1" t="s">
        <v>8906</v>
      </c>
      <c r="B3738" s="1" t="s">
        <v>8907</v>
      </c>
      <c r="C3738" s="1" t="s">
        <v>4536</v>
      </c>
      <c r="D3738" s="1" t="s">
        <v>77</v>
      </c>
      <c r="E3738" s="1" t="s">
        <v>78</v>
      </c>
      <c r="F3738" s="1" t="s">
        <v>8908</v>
      </c>
      <c r="G3738" s="1">
        <v>576430000</v>
      </c>
      <c r="H3738" s="1">
        <v>202020000</v>
      </c>
      <c r="I3738" s="1">
        <v>47620000</v>
      </c>
      <c r="J3738" s="3">
        <v>167.36</v>
      </c>
      <c r="K3738" s="2">
        <f t="shared" si="174"/>
        <v>7969683200.000001</v>
      </c>
      <c r="L3738" s="2">
        <f t="shared" si="175"/>
        <v>2.5348560906410932E-2</v>
      </c>
      <c r="M3738" s="2">
        <f t="shared" si="176"/>
        <v>7.2327843596091734E-2</v>
      </c>
    </row>
    <row r="3739" spans="1:13" x14ac:dyDescent="0.25">
      <c r="A3739" s="1" t="s">
        <v>8909</v>
      </c>
      <c r="B3739" s="1" t="s">
        <v>8910</v>
      </c>
      <c r="C3739" s="1" t="s">
        <v>4536</v>
      </c>
      <c r="D3739" s="1" t="s">
        <v>2</v>
      </c>
      <c r="E3739" s="1" t="s">
        <v>219</v>
      </c>
      <c r="F3739" s="1" t="s">
        <v>8911</v>
      </c>
      <c r="G3739" s="1">
        <v>2100000000</v>
      </c>
      <c r="H3739" s="1">
        <v>181440000</v>
      </c>
      <c r="I3739" s="1">
        <v>62070000</v>
      </c>
      <c r="J3739" s="3">
        <v>72.900000000000006</v>
      </c>
      <c r="K3739" s="2">
        <f t="shared" si="174"/>
        <v>4524903000</v>
      </c>
      <c r="L3739" s="2">
        <f t="shared" si="175"/>
        <v>4.0098097130479925E-2</v>
      </c>
      <c r="M3739" s="2">
        <f t="shared" si="176"/>
        <v>0.46409834641759173</v>
      </c>
    </row>
    <row r="3740" spans="1:13" x14ac:dyDescent="0.25">
      <c r="A3740" s="1" t="s">
        <v>8912</v>
      </c>
      <c r="B3740" s="1" t="s">
        <v>8913</v>
      </c>
      <c r="C3740" s="1" t="s">
        <v>4536</v>
      </c>
      <c r="D3740" s="1" t="s">
        <v>112</v>
      </c>
      <c r="E3740" s="1" t="s">
        <v>113</v>
      </c>
      <c r="F3740" s="1" t="s">
        <v>8914</v>
      </c>
      <c r="G3740" s="1">
        <v>1150000000</v>
      </c>
      <c r="H3740" s="1">
        <v>-20370000</v>
      </c>
      <c r="I3740" s="1">
        <v>45210000</v>
      </c>
      <c r="J3740" s="3">
        <v>28.64</v>
      </c>
      <c r="K3740" s="2">
        <f t="shared" si="174"/>
        <v>1294814400</v>
      </c>
      <c r="L3740" s="2">
        <f t="shared" si="175"/>
        <v>-1.5731984445029341E-2</v>
      </c>
      <c r="M3740" s="2">
        <f t="shared" si="176"/>
        <v>0.88815817927264329</v>
      </c>
    </row>
    <row r="3741" spans="1:13" x14ac:dyDescent="0.25">
      <c r="A3741" s="1" t="s">
        <v>8915</v>
      </c>
      <c r="B3741" s="1" t="s">
        <v>8916</v>
      </c>
      <c r="C3741" s="1" t="s">
        <v>4536</v>
      </c>
      <c r="D3741" s="1" t="s">
        <v>39</v>
      </c>
      <c r="E3741" s="1" t="s">
        <v>40</v>
      </c>
      <c r="F3741" s="1" t="s">
        <v>8917</v>
      </c>
      <c r="G3741" s="1">
        <v>0</v>
      </c>
      <c r="H3741" s="1">
        <v>-117810000</v>
      </c>
      <c r="I3741" s="1">
        <v>62740000</v>
      </c>
      <c r="J3741" s="3">
        <v>3.43</v>
      </c>
      <c r="K3741" s="2">
        <f t="shared" si="174"/>
        <v>215198200</v>
      </c>
      <c r="L3741" s="2">
        <f t="shared" si="175"/>
        <v>-0.54744881695107117</v>
      </c>
      <c r="M3741" s="2">
        <f t="shared" si="176"/>
        <v>0</v>
      </c>
    </row>
    <row r="3742" spans="1:13" x14ac:dyDescent="0.25">
      <c r="A3742" s="1" t="s">
        <v>8918</v>
      </c>
      <c r="B3742" s="1" t="s">
        <v>8919</v>
      </c>
      <c r="C3742" s="1" t="s">
        <v>4536</v>
      </c>
      <c r="D3742" s="1" t="s">
        <v>166</v>
      </c>
      <c r="E3742" s="1" t="s">
        <v>167</v>
      </c>
      <c r="F3742" s="1" t="s">
        <v>8920</v>
      </c>
      <c r="G3742" s="1">
        <v>1330000</v>
      </c>
      <c r="H3742" s="1">
        <v>-23140000</v>
      </c>
      <c r="I3742" s="1">
        <v>17310000</v>
      </c>
      <c r="J3742" s="3">
        <v>3.94</v>
      </c>
      <c r="K3742" s="2">
        <f t="shared" si="174"/>
        <v>68201400</v>
      </c>
      <c r="L3742" s="2">
        <f t="shared" si="175"/>
        <v>-0.33928922280187795</v>
      </c>
      <c r="M3742" s="2">
        <f t="shared" si="176"/>
        <v>1.9501065960522805E-2</v>
      </c>
    </row>
    <row r="3743" spans="1:13" x14ac:dyDescent="0.25">
      <c r="A3743" s="1" t="s">
        <v>8921</v>
      </c>
      <c r="B3743" s="1" t="s">
        <v>8922</v>
      </c>
      <c r="C3743" s="1" t="s">
        <v>4536</v>
      </c>
      <c r="D3743" s="1" t="s">
        <v>112</v>
      </c>
      <c r="E3743" s="1" t="s">
        <v>113</v>
      </c>
      <c r="F3743" s="1" t="s">
        <v>8923</v>
      </c>
      <c r="G3743" s="1">
        <v>81190000</v>
      </c>
      <c r="H3743" s="1">
        <v>-29430000</v>
      </c>
      <c r="I3743" s="1">
        <v>8410000</v>
      </c>
      <c r="J3743" s="3">
        <v>0.3211</v>
      </c>
      <c r="K3743" s="1">
        <f t="shared" si="174"/>
        <v>2700451</v>
      </c>
      <c r="L3743" s="1">
        <f t="shared" si="175"/>
        <v>-10.898179600370456</v>
      </c>
      <c r="M3743" s="1">
        <f t="shared" si="176"/>
        <v>30.065348343665558</v>
      </c>
    </row>
    <row r="3744" spans="1:13" x14ac:dyDescent="0.25">
      <c r="A3744" s="1" t="s">
        <v>8924</v>
      </c>
      <c r="B3744" s="1" t="s">
        <v>8925</v>
      </c>
      <c r="C3744" s="1" t="s">
        <v>4536</v>
      </c>
      <c r="D3744" s="1" t="s">
        <v>77</v>
      </c>
      <c r="E3744" s="1" t="s">
        <v>194</v>
      </c>
      <c r="F3744" s="1" t="s">
        <v>8926</v>
      </c>
      <c r="G3744" s="1">
        <v>8250000000</v>
      </c>
      <c r="H3744" s="1">
        <v>2180000000</v>
      </c>
      <c r="I3744" s="1">
        <v>446800000</v>
      </c>
      <c r="J3744" s="3">
        <v>70.94</v>
      </c>
      <c r="K3744" s="2">
        <f t="shared" si="174"/>
        <v>31695992000</v>
      </c>
      <c r="L3744" s="2">
        <f t="shared" si="175"/>
        <v>6.8778412109644652E-2</v>
      </c>
      <c r="M3744" s="2">
        <f t="shared" si="176"/>
        <v>0.26028527518558181</v>
      </c>
    </row>
    <row r="3745" spans="1:13" x14ac:dyDescent="0.25">
      <c r="A3745" s="1" t="s">
        <v>8927</v>
      </c>
      <c r="B3745" s="1" t="s">
        <v>8928</v>
      </c>
      <c r="C3745" s="1" t="s">
        <v>4536</v>
      </c>
      <c r="D3745" s="1" t="s">
        <v>13</v>
      </c>
      <c r="E3745" s="1" t="s">
        <v>17</v>
      </c>
      <c r="F3745" s="1" t="s">
        <v>8929</v>
      </c>
      <c r="G3745" s="1">
        <v>2540000000</v>
      </c>
      <c r="H3745" s="1">
        <v>581990000</v>
      </c>
      <c r="I3745" s="1">
        <v>291860000</v>
      </c>
      <c r="J3745" s="3">
        <v>16.87</v>
      </c>
      <c r="K3745" s="2">
        <f t="shared" si="174"/>
        <v>4923678200</v>
      </c>
      <c r="L3745" s="2">
        <f t="shared" si="175"/>
        <v>0.11820228218814138</v>
      </c>
      <c r="M3745" s="2">
        <f t="shared" si="176"/>
        <v>0.51587449399109797</v>
      </c>
    </row>
    <row r="3746" spans="1:13" x14ac:dyDescent="0.25">
      <c r="A3746" s="1" t="s">
        <v>8930</v>
      </c>
      <c r="B3746" s="1" t="s">
        <v>8931</v>
      </c>
      <c r="C3746" s="1" t="s">
        <v>4536</v>
      </c>
      <c r="D3746" s="1" t="s">
        <v>39</v>
      </c>
      <c r="E3746" s="1" t="s">
        <v>40</v>
      </c>
      <c r="F3746" s="1" t="s">
        <v>8932</v>
      </c>
      <c r="G3746" s="1">
        <v>785000</v>
      </c>
      <c r="H3746" s="1">
        <v>-39480000</v>
      </c>
      <c r="I3746" s="1">
        <v>2940000</v>
      </c>
      <c r="J3746" s="3">
        <v>8.6199999999999992</v>
      </c>
      <c r="K3746" s="2">
        <f t="shared" si="174"/>
        <v>25342799.999999996</v>
      </c>
      <c r="L3746" s="2">
        <f t="shared" si="175"/>
        <v>-1.5578389128273122</v>
      </c>
      <c r="M3746" s="2">
        <f t="shared" si="176"/>
        <v>3.0975267137017225E-2</v>
      </c>
    </row>
    <row r="3747" spans="1:13" x14ac:dyDescent="0.25">
      <c r="A3747" s="1" t="s">
        <v>8933</v>
      </c>
      <c r="B3747" s="1" t="s">
        <v>8934</v>
      </c>
      <c r="C3747" s="1" t="s">
        <v>4536</v>
      </c>
      <c r="D3747" s="1" t="s">
        <v>39</v>
      </c>
      <c r="E3747" s="1" t="s">
        <v>1591</v>
      </c>
      <c r="F3747" s="1" t="s">
        <v>8935</v>
      </c>
      <c r="G3747" s="1">
        <v>0</v>
      </c>
      <c r="H3747" s="1">
        <v>-20940000</v>
      </c>
      <c r="I3747" s="1">
        <v>67620000</v>
      </c>
      <c r="J3747" s="3">
        <v>1.1599999999999999</v>
      </c>
      <c r="K3747" s="2">
        <f t="shared" si="174"/>
        <v>78439200</v>
      </c>
      <c r="L3747" s="2">
        <f t="shared" si="175"/>
        <v>-0.2669583575559159</v>
      </c>
      <c r="M3747" s="2">
        <f t="shared" si="176"/>
        <v>0</v>
      </c>
    </row>
    <row r="3748" spans="1:13" x14ac:dyDescent="0.25">
      <c r="A3748" s="1" t="s">
        <v>8936</v>
      </c>
      <c r="B3748" s="1" t="s">
        <v>8937</v>
      </c>
      <c r="C3748" s="1" t="s">
        <v>4536</v>
      </c>
      <c r="D3748" s="1" t="s">
        <v>77</v>
      </c>
      <c r="E3748" s="1" t="s">
        <v>515</v>
      </c>
      <c r="F3748" s="1" t="s">
        <v>8938</v>
      </c>
      <c r="G3748" s="1">
        <v>15690000</v>
      </c>
      <c r="H3748" s="1">
        <v>-44840000</v>
      </c>
      <c r="I3748" s="1">
        <v>52740000</v>
      </c>
      <c r="J3748" s="3">
        <v>1.02</v>
      </c>
      <c r="K3748" s="2">
        <f t="shared" si="174"/>
        <v>53794800</v>
      </c>
      <c r="L3748" s="2">
        <f t="shared" si="175"/>
        <v>-0.83353781406381289</v>
      </c>
      <c r="M3748" s="2">
        <f t="shared" si="176"/>
        <v>0.29166387829306922</v>
      </c>
    </row>
    <row r="3749" spans="1:13" x14ac:dyDescent="0.25">
      <c r="A3749" s="1" t="s">
        <v>8939</v>
      </c>
      <c r="B3749" s="1" t="s">
        <v>8940</v>
      </c>
      <c r="C3749" s="1" t="s">
        <v>4536</v>
      </c>
      <c r="D3749" s="1" t="s">
        <v>2</v>
      </c>
      <c r="E3749" s="1" t="s">
        <v>3</v>
      </c>
      <c r="F3749" s="1" t="s">
        <v>8941</v>
      </c>
      <c r="G3749" s="1">
        <v>1940000000</v>
      </c>
      <c r="H3749" s="1">
        <v>-38590000</v>
      </c>
      <c r="I3749" s="1">
        <v>14330000</v>
      </c>
      <c r="J3749" s="3">
        <v>27.21</v>
      </c>
      <c r="K3749" s="2">
        <f t="shared" si="174"/>
        <v>389919300</v>
      </c>
      <c r="L3749" s="2">
        <f t="shared" si="175"/>
        <v>-9.8969196959473413E-2</v>
      </c>
      <c r="M3749" s="2">
        <f t="shared" si="176"/>
        <v>4.9753884970556728</v>
      </c>
    </row>
    <row r="3750" spans="1:13" x14ac:dyDescent="0.25">
      <c r="A3750" s="1" t="s">
        <v>8942</v>
      </c>
      <c r="B3750" s="1" t="s">
        <v>8943</v>
      </c>
      <c r="C3750" s="1" t="s">
        <v>4536</v>
      </c>
      <c r="D3750" s="1" t="s">
        <v>39</v>
      </c>
      <c r="E3750" s="1" t="s">
        <v>1591</v>
      </c>
      <c r="F3750" s="1" t="s">
        <v>8944</v>
      </c>
      <c r="G3750" s="1">
        <v>370000</v>
      </c>
      <c r="H3750" s="1">
        <v>-17260000</v>
      </c>
      <c r="I3750" s="1">
        <v>8710000</v>
      </c>
      <c r="J3750" s="3">
        <v>1.05</v>
      </c>
      <c r="K3750" s="2">
        <f t="shared" si="174"/>
        <v>9145500</v>
      </c>
      <c r="L3750" s="2">
        <f t="shared" si="175"/>
        <v>-1.8872669618938276</v>
      </c>
      <c r="M3750" s="2">
        <f t="shared" si="176"/>
        <v>4.0457055382428518E-2</v>
      </c>
    </row>
    <row r="3751" spans="1:13" x14ac:dyDescent="0.25">
      <c r="A3751" s="1" t="s">
        <v>8945</v>
      </c>
      <c r="B3751" s="1" t="s">
        <v>8946</v>
      </c>
      <c r="C3751" s="1" t="s">
        <v>4536</v>
      </c>
      <c r="D3751" s="1" t="s">
        <v>13</v>
      </c>
      <c r="E3751" s="1" t="s">
        <v>34</v>
      </c>
      <c r="F3751" s="1" t="s">
        <v>8947</v>
      </c>
      <c r="G3751" s="1">
        <v>135800000</v>
      </c>
      <c r="H3751" s="1">
        <v>23440000</v>
      </c>
      <c r="I3751" s="1">
        <v>15160000</v>
      </c>
      <c r="J3751" s="3">
        <v>9.69</v>
      </c>
      <c r="K3751" s="2">
        <f t="shared" si="174"/>
        <v>146900400</v>
      </c>
      <c r="L3751" s="2">
        <f t="shared" si="175"/>
        <v>0.15956389499279783</v>
      </c>
      <c r="M3751" s="2">
        <f t="shared" si="176"/>
        <v>0.92443587628079982</v>
      </c>
    </row>
    <row r="3752" spans="1:13" x14ac:dyDescent="0.25">
      <c r="A3752" s="1" t="s">
        <v>8948</v>
      </c>
      <c r="B3752" s="1" t="s">
        <v>8949</v>
      </c>
      <c r="C3752" s="1" t="s">
        <v>4536</v>
      </c>
      <c r="D3752" s="1" t="s">
        <v>548</v>
      </c>
      <c r="E3752" s="1" t="s">
        <v>549</v>
      </c>
      <c r="F3752" s="1" t="s">
        <v>8950</v>
      </c>
      <c r="G3752" s="1">
        <v>4300000000</v>
      </c>
      <c r="H3752" s="1">
        <v>267090000</v>
      </c>
      <c r="I3752" s="1">
        <v>180380000</v>
      </c>
      <c r="J3752" s="3">
        <v>31.97</v>
      </c>
      <c r="K3752" s="2">
        <f t="shared" si="174"/>
        <v>5766748600</v>
      </c>
      <c r="L3752" s="2">
        <f t="shared" si="175"/>
        <v>4.6315526915808328E-2</v>
      </c>
      <c r="M3752" s="2">
        <f t="shared" si="176"/>
        <v>0.74565414556133069</v>
      </c>
    </row>
    <row r="3753" spans="1:13" x14ac:dyDescent="0.25">
      <c r="A3753" s="1" t="s">
        <v>8951</v>
      </c>
      <c r="B3753" s="1" t="s">
        <v>8952</v>
      </c>
      <c r="C3753" s="1" t="s">
        <v>4536</v>
      </c>
      <c r="D3753" s="1" t="s">
        <v>128</v>
      </c>
      <c r="E3753" s="1" t="s">
        <v>307</v>
      </c>
      <c r="F3753" s="1" t="s">
        <v>8953</v>
      </c>
      <c r="G3753" s="1">
        <v>2610000</v>
      </c>
      <c r="H3753" s="1">
        <v>-37280000</v>
      </c>
      <c r="I3753" s="1">
        <v>2440000</v>
      </c>
      <c r="J3753" s="3">
        <v>0.71009999999999995</v>
      </c>
      <c r="K3753" s="1">
        <f t="shared" si="174"/>
        <v>1732644</v>
      </c>
      <c r="L3753" s="1">
        <f t="shared" si="175"/>
        <v>-21.516249154471431</v>
      </c>
      <c r="M3753" s="1">
        <f t="shared" si="176"/>
        <v>1.5063683018554301</v>
      </c>
    </row>
    <row r="3754" spans="1:13" x14ac:dyDescent="0.25">
      <c r="A3754" s="1" t="s">
        <v>8954</v>
      </c>
      <c r="B3754" s="1" t="s">
        <v>8955</v>
      </c>
      <c r="C3754" s="1" t="s">
        <v>4536</v>
      </c>
      <c r="D3754" s="1" t="s">
        <v>13</v>
      </c>
      <c r="E3754" s="1" t="s">
        <v>34</v>
      </c>
      <c r="F3754" s="1" t="s">
        <v>8956</v>
      </c>
      <c r="G3754" s="1">
        <v>39230000</v>
      </c>
      <c r="H3754" s="1">
        <v>6280000</v>
      </c>
      <c r="I3754" s="1">
        <v>7240000</v>
      </c>
      <c r="J3754" s="3">
        <v>4.1100000000000003</v>
      </c>
      <c r="K3754" s="2">
        <f t="shared" si="174"/>
        <v>29756400.000000004</v>
      </c>
      <c r="L3754" s="2">
        <f t="shared" si="175"/>
        <v>0.21104703525964161</v>
      </c>
      <c r="M3754" s="2">
        <f t="shared" si="176"/>
        <v>1.3183718460566465</v>
      </c>
    </row>
    <row r="3755" spans="1:13" x14ac:dyDescent="0.25">
      <c r="A3755" s="1" t="s">
        <v>8957</v>
      </c>
      <c r="B3755" s="1" t="s">
        <v>8958</v>
      </c>
      <c r="C3755" s="1" t="s">
        <v>4536</v>
      </c>
      <c r="D3755" s="1" t="s">
        <v>112</v>
      </c>
      <c r="E3755" s="1" t="s">
        <v>205</v>
      </c>
      <c r="F3755" s="1" t="s">
        <v>8959</v>
      </c>
      <c r="G3755" s="1">
        <v>397230000</v>
      </c>
      <c r="H3755" s="1">
        <v>169580000</v>
      </c>
      <c r="I3755" s="1">
        <v>90920000</v>
      </c>
      <c r="J3755" s="3">
        <v>15.44</v>
      </c>
      <c r="K3755" s="2">
        <f t="shared" si="174"/>
        <v>1403804800</v>
      </c>
      <c r="L3755" s="2">
        <f t="shared" si="175"/>
        <v>0.12080027080688141</v>
      </c>
      <c r="M3755" s="2">
        <f t="shared" si="176"/>
        <v>0.28296669166539395</v>
      </c>
    </row>
    <row r="3756" spans="1:13" x14ac:dyDescent="0.25">
      <c r="A3756" s="1" t="s">
        <v>8960</v>
      </c>
      <c r="B3756" s="1" t="s">
        <v>8961</v>
      </c>
      <c r="C3756" s="1" t="s">
        <v>4536</v>
      </c>
      <c r="D3756" s="1" t="s">
        <v>13</v>
      </c>
      <c r="E3756" s="1" t="s">
        <v>158</v>
      </c>
      <c r="F3756" s="1" t="s">
        <v>61</v>
      </c>
      <c r="G3756" s="1">
        <v>1060000000</v>
      </c>
      <c r="H3756" s="1">
        <v>-179950000</v>
      </c>
      <c r="I3756" s="1">
        <v>36880000</v>
      </c>
      <c r="J3756" s="3">
        <v>2.14</v>
      </c>
      <c r="K3756" s="1">
        <f t="shared" si="174"/>
        <v>78923200</v>
      </c>
      <c r="L3756" s="1">
        <f t="shared" si="175"/>
        <v>-2.2800646704644514</v>
      </c>
      <c r="M3756" s="1">
        <f t="shared" si="176"/>
        <v>13.430778275589434</v>
      </c>
    </row>
    <row r="3757" spans="1:13" x14ac:dyDescent="0.25">
      <c r="A3757" s="1" t="s">
        <v>8962</v>
      </c>
      <c r="B3757" s="1" t="s">
        <v>8963</v>
      </c>
      <c r="C3757" s="1" t="s">
        <v>4536</v>
      </c>
      <c r="D3757" s="1" t="s">
        <v>39</v>
      </c>
      <c r="E3757" s="1" t="s">
        <v>1591</v>
      </c>
      <c r="F3757" s="1" t="s">
        <v>8964</v>
      </c>
      <c r="G3757" s="1">
        <v>107930</v>
      </c>
      <c r="H3757" s="1">
        <v>-141890000</v>
      </c>
      <c r="I3757" s="1">
        <v>58690000</v>
      </c>
      <c r="J3757" s="3">
        <v>4.05</v>
      </c>
      <c r="K3757" s="2">
        <f t="shared" si="174"/>
        <v>237694500</v>
      </c>
      <c r="L3757" s="2">
        <f t="shared" si="175"/>
        <v>-0.59694271428240875</v>
      </c>
      <c r="M3757" s="2">
        <f t="shared" si="176"/>
        <v>4.5407024563042057E-4</v>
      </c>
    </row>
    <row r="3758" spans="1:13" x14ac:dyDescent="0.25">
      <c r="A3758" s="1" t="s">
        <v>8965</v>
      </c>
      <c r="B3758" s="1" t="s">
        <v>8966</v>
      </c>
      <c r="C3758" s="1" t="s">
        <v>4536</v>
      </c>
      <c r="D3758" s="1" t="s">
        <v>39</v>
      </c>
      <c r="E3758" s="1" t="s">
        <v>40</v>
      </c>
      <c r="F3758" s="1" t="s">
        <v>8967</v>
      </c>
      <c r="G3758" s="1">
        <v>70990000</v>
      </c>
      <c r="H3758" s="1">
        <v>-35480000</v>
      </c>
      <c r="I3758" s="1">
        <v>112080000</v>
      </c>
      <c r="J3758" s="3">
        <v>1.23</v>
      </c>
      <c r="K3758" s="2">
        <f t="shared" si="174"/>
        <v>137858400</v>
      </c>
      <c r="L3758" s="2">
        <f t="shared" si="175"/>
        <v>-0.25736552868740681</v>
      </c>
      <c r="M3758" s="2">
        <f t="shared" si="176"/>
        <v>0.51494867197065974</v>
      </c>
    </row>
    <row r="3759" spans="1:13" x14ac:dyDescent="0.25">
      <c r="A3759" s="1" t="s">
        <v>8968</v>
      </c>
      <c r="B3759" s="1" t="s">
        <v>8969</v>
      </c>
      <c r="C3759" s="1" t="s">
        <v>4536</v>
      </c>
      <c r="D3759" s="1" t="s">
        <v>77</v>
      </c>
      <c r="E3759" s="1" t="s">
        <v>899</v>
      </c>
      <c r="F3759" s="1" t="s">
        <v>8970</v>
      </c>
      <c r="G3759" s="1">
        <v>25660000</v>
      </c>
      <c r="H3759" s="1">
        <v>2260000</v>
      </c>
      <c r="I3759" s="1">
        <v>6650000</v>
      </c>
      <c r="J3759" s="3">
        <v>6.95</v>
      </c>
      <c r="K3759" s="2">
        <f t="shared" si="174"/>
        <v>46217500</v>
      </c>
      <c r="L3759" s="2">
        <f t="shared" si="175"/>
        <v>4.8899226483474875E-2</v>
      </c>
      <c r="M3759" s="2">
        <f t="shared" si="176"/>
        <v>0.55520095202033859</v>
      </c>
    </row>
    <row r="3760" spans="1:13" x14ac:dyDescent="0.25">
      <c r="A3760" s="1" t="s">
        <v>8971</v>
      </c>
      <c r="B3760" s="1" t="s">
        <v>8972</v>
      </c>
      <c r="C3760" s="1" t="s">
        <v>4536</v>
      </c>
      <c r="D3760" s="1" t="s">
        <v>39</v>
      </c>
      <c r="E3760" s="1" t="s">
        <v>272</v>
      </c>
      <c r="F3760" s="1" t="s">
        <v>8973</v>
      </c>
      <c r="G3760" s="1">
        <v>433140000</v>
      </c>
      <c r="H3760" s="1">
        <v>4950000</v>
      </c>
      <c r="I3760" s="1">
        <v>132750000</v>
      </c>
      <c r="J3760" s="3">
        <v>2.92</v>
      </c>
      <c r="K3760" s="2">
        <f t="shared" si="174"/>
        <v>387630000</v>
      </c>
      <c r="L3760" s="2">
        <f t="shared" si="175"/>
        <v>1.2769909449732993E-2</v>
      </c>
      <c r="M3760" s="2">
        <f t="shared" si="176"/>
        <v>1.1174057735469392</v>
      </c>
    </row>
    <row r="3761" spans="1:13" x14ac:dyDescent="0.25">
      <c r="A3761" s="1" t="s">
        <v>8974</v>
      </c>
      <c r="B3761" s="1" t="s">
        <v>8975</v>
      </c>
      <c r="C3761" s="1" t="s">
        <v>4536</v>
      </c>
      <c r="D3761" s="1" t="s">
        <v>39</v>
      </c>
      <c r="E3761" s="1" t="s">
        <v>1591</v>
      </c>
      <c r="F3761" s="1" t="s">
        <v>8976</v>
      </c>
      <c r="G3761" s="1">
        <v>36030000</v>
      </c>
      <c r="H3761" s="1">
        <v>-14890000</v>
      </c>
      <c r="I3761" s="1">
        <v>25100000</v>
      </c>
      <c r="J3761" s="3">
        <v>0.48499999999999999</v>
      </c>
      <c r="K3761" s="2">
        <f t="shared" si="174"/>
        <v>12173500</v>
      </c>
      <c r="L3761" s="2">
        <f t="shared" si="175"/>
        <v>-1.2231486425432292</v>
      </c>
      <c r="M3761" s="2">
        <f t="shared" si="176"/>
        <v>2.9597075615065509</v>
      </c>
    </row>
    <row r="3762" spans="1:13" x14ac:dyDescent="0.25">
      <c r="A3762" s="1" t="s">
        <v>8977</v>
      </c>
      <c r="B3762" s="1" t="s">
        <v>8978</v>
      </c>
      <c r="C3762" s="1" t="s">
        <v>4536</v>
      </c>
      <c r="D3762" s="1" t="s">
        <v>2</v>
      </c>
      <c r="E3762" s="1" t="s">
        <v>3</v>
      </c>
      <c r="F3762" s="1" t="s">
        <v>8979</v>
      </c>
      <c r="G3762" s="1">
        <v>15810000000</v>
      </c>
      <c r="H3762" s="1">
        <v>2350000000</v>
      </c>
      <c r="I3762" s="1">
        <v>61000000</v>
      </c>
      <c r="J3762" s="3">
        <v>1095.74</v>
      </c>
      <c r="K3762" s="2">
        <f t="shared" si="174"/>
        <v>66840140000</v>
      </c>
      <c r="L3762" s="2">
        <f t="shared" si="175"/>
        <v>3.5158514030640867E-2</v>
      </c>
      <c r="M3762" s="2">
        <f t="shared" si="176"/>
        <v>0.23653451354231156</v>
      </c>
    </row>
    <row r="3763" spans="1:13" x14ac:dyDescent="0.25">
      <c r="A3763" s="1" t="s">
        <v>8980</v>
      </c>
      <c r="B3763" s="1" t="s">
        <v>8981</v>
      </c>
      <c r="C3763" s="1" t="s">
        <v>4536</v>
      </c>
      <c r="D3763" s="1" t="s">
        <v>39</v>
      </c>
      <c r="E3763" s="1" t="s">
        <v>40</v>
      </c>
      <c r="F3763" s="1" t="s">
        <v>8982</v>
      </c>
      <c r="G3763" s="1">
        <v>1340000</v>
      </c>
      <c r="H3763" s="1">
        <v>5530000</v>
      </c>
      <c r="I3763" s="1">
        <v>40570000</v>
      </c>
      <c r="J3763" s="3">
        <v>2.69</v>
      </c>
      <c r="K3763" s="2">
        <f t="shared" si="174"/>
        <v>109133300</v>
      </c>
      <c r="L3763" s="2">
        <f t="shared" si="175"/>
        <v>5.0671976381177881E-2</v>
      </c>
      <c r="M3763" s="2">
        <f t="shared" si="176"/>
        <v>1.2278562088748347E-2</v>
      </c>
    </row>
    <row r="3764" spans="1:13" x14ac:dyDescent="0.25">
      <c r="A3764" s="1" t="s">
        <v>8983</v>
      </c>
      <c r="B3764" s="1" t="s">
        <v>8984</v>
      </c>
      <c r="C3764" s="1" t="s">
        <v>4536</v>
      </c>
      <c r="D3764" s="1" t="s">
        <v>13</v>
      </c>
      <c r="E3764" s="1" t="s">
        <v>34</v>
      </c>
      <c r="F3764" s="1" t="s">
        <v>8985</v>
      </c>
      <c r="G3764" s="1">
        <v>176010000</v>
      </c>
      <c r="H3764" s="1">
        <v>35660000</v>
      </c>
      <c r="I3764" s="1">
        <v>10440000</v>
      </c>
      <c r="J3764" s="3">
        <v>26.04</v>
      </c>
      <c r="K3764" s="2">
        <f t="shared" si="174"/>
        <v>271857600</v>
      </c>
      <c r="L3764" s="2">
        <f t="shared" si="175"/>
        <v>0.13117161337406053</v>
      </c>
      <c r="M3764" s="2">
        <f t="shared" si="176"/>
        <v>0.64743453925878847</v>
      </c>
    </row>
    <row r="3765" spans="1:13" x14ac:dyDescent="0.25">
      <c r="A3765" s="1" t="s">
        <v>8986</v>
      </c>
      <c r="B3765" s="1" t="s">
        <v>8987</v>
      </c>
      <c r="C3765" s="1" t="s">
        <v>4536</v>
      </c>
      <c r="D3765" s="1" t="s">
        <v>13</v>
      </c>
      <c r="E3765" s="1" t="s">
        <v>17</v>
      </c>
      <c r="F3765" s="1" t="s">
        <v>8988</v>
      </c>
      <c r="G3765" s="1">
        <v>326410000</v>
      </c>
      <c r="H3765" s="1">
        <v>91730000</v>
      </c>
      <c r="I3765" s="1">
        <v>45400000</v>
      </c>
      <c r="J3765" s="3">
        <v>13.7</v>
      </c>
      <c r="K3765" s="2">
        <f t="shared" si="174"/>
        <v>621980000</v>
      </c>
      <c r="L3765" s="2">
        <f t="shared" si="175"/>
        <v>0.14748062638670054</v>
      </c>
      <c r="M3765" s="2">
        <f t="shared" si="176"/>
        <v>0.52479179394835851</v>
      </c>
    </row>
    <row r="3766" spans="1:13" x14ac:dyDescent="0.25">
      <c r="A3766" s="1" t="s">
        <v>8989</v>
      </c>
      <c r="B3766" s="1" t="s">
        <v>8990</v>
      </c>
      <c r="C3766" s="1" t="s">
        <v>4536</v>
      </c>
      <c r="D3766" s="1" t="s">
        <v>77</v>
      </c>
      <c r="E3766" s="1" t="s">
        <v>468</v>
      </c>
      <c r="F3766" s="1" t="s">
        <v>8991</v>
      </c>
      <c r="G3766" s="1">
        <v>1280000000</v>
      </c>
      <c r="H3766" s="1">
        <v>91780000</v>
      </c>
      <c r="I3766" s="1">
        <v>17190000</v>
      </c>
      <c r="J3766" s="3">
        <v>142.03</v>
      </c>
      <c r="K3766" s="2">
        <f t="shared" si="174"/>
        <v>2441495700</v>
      </c>
      <c r="L3766" s="2">
        <f t="shared" si="175"/>
        <v>3.7591710687837787E-2</v>
      </c>
      <c r="M3766" s="2">
        <f t="shared" si="176"/>
        <v>0.5242687914625449</v>
      </c>
    </row>
    <row r="3767" spans="1:13" x14ac:dyDescent="0.25">
      <c r="A3767" s="1" t="s">
        <v>8992</v>
      </c>
      <c r="B3767" s="1" t="s">
        <v>8993</v>
      </c>
      <c r="C3767" s="1" t="s">
        <v>4536</v>
      </c>
      <c r="D3767" s="1" t="s">
        <v>112</v>
      </c>
      <c r="E3767" s="1" t="s">
        <v>113</v>
      </c>
      <c r="F3767" s="1" t="s">
        <v>8994</v>
      </c>
      <c r="G3767" s="1">
        <v>235110000</v>
      </c>
      <c r="H3767" s="1">
        <v>-29800000</v>
      </c>
      <c r="I3767" s="1">
        <v>40190000</v>
      </c>
      <c r="J3767" s="3">
        <v>11.03</v>
      </c>
      <c r="K3767" s="2">
        <f t="shared" si="174"/>
        <v>443295700</v>
      </c>
      <c r="L3767" s="2">
        <f t="shared" si="175"/>
        <v>-6.7223751550037597E-2</v>
      </c>
      <c r="M3767" s="2">
        <f t="shared" si="176"/>
        <v>0.53036832976272952</v>
      </c>
    </row>
    <row r="3768" spans="1:13" x14ac:dyDescent="0.25">
      <c r="A3768" s="1" t="s">
        <v>8995</v>
      </c>
      <c r="B3768" s="1" t="s">
        <v>8996</v>
      </c>
      <c r="C3768" s="1" t="s">
        <v>4536</v>
      </c>
      <c r="D3768" s="1" t="s">
        <v>77</v>
      </c>
      <c r="E3768" s="1" t="s">
        <v>621</v>
      </c>
      <c r="F3768" s="1" t="s">
        <v>8997</v>
      </c>
      <c r="G3768" s="1">
        <v>60900000</v>
      </c>
      <c r="H3768" s="1">
        <v>-6720000</v>
      </c>
      <c r="I3768" s="1">
        <v>20850000</v>
      </c>
      <c r="J3768" s="3">
        <v>3.34</v>
      </c>
      <c r="K3768" s="2">
        <f t="shared" si="174"/>
        <v>69639000</v>
      </c>
      <c r="L3768" s="2">
        <f t="shared" si="175"/>
        <v>-9.6497652177659071E-2</v>
      </c>
      <c r="M3768" s="2">
        <f t="shared" si="176"/>
        <v>0.87450997286003529</v>
      </c>
    </row>
    <row r="3769" spans="1:13" x14ac:dyDescent="0.25">
      <c r="A3769" s="1" t="s">
        <v>8998</v>
      </c>
      <c r="B3769" s="1" t="s">
        <v>8999</v>
      </c>
      <c r="C3769" s="1" t="s">
        <v>4536</v>
      </c>
      <c r="D3769" s="1" t="s">
        <v>39</v>
      </c>
      <c r="E3769" s="1" t="s">
        <v>272</v>
      </c>
      <c r="F3769" s="1" t="s">
        <v>9000</v>
      </c>
      <c r="G3769" s="1">
        <v>405470000</v>
      </c>
      <c r="H3769" s="1">
        <v>53660000</v>
      </c>
      <c r="I3769" s="1">
        <v>74390000</v>
      </c>
      <c r="J3769" s="3">
        <v>5.93</v>
      </c>
      <c r="K3769" s="2">
        <f t="shared" si="174"/>
        <v>441132700</v>
      </c>
      <c r="L3769" s="2">
        <f t="shared" si="175"/>
        <v>0.12164140178227549</v>
      </c>
      <c r="M3769" s="2">
        <f t="shared" si="176"/>
        <v>0.91915652591612451</v>
      </c>
    </row>
    <row r="3770" spans="1:13" x14ac:dyDescent="0.25">
      <c r="A3770" s="1" t="s">
        <v>9001</v>
      </c>
      <c r="B3770" s="1" t="s">
        <v>9002</v>
      </c>
      <c r="C3770" s="1" t="s">
        <v>4536</v>
      </c>
      <c r="D3770" s="1" t="s">
        <v>112</v>
      </c>
      <c r="E3770" s="1" t="s">
        <v>205</v>
      </c>
      <c r="F3770" s="1" t="s">
        <v>9003</v>
      </c>
      <c r="G3770" s="1">
        <v>4530000000</v>
      </c>
      <c r="H3770" s="1">
        <v>151970000</v>
      </c>
      <c r="I3770" s="1">
        <v>270450000</v>
      </c>
      <c r="J3770" s="3">
        <v>37.299999999999997</v>
      </c>
      <c r="K3770" s="2">
        <f t="shared" si="174"/>
        <v>10087785000</v>
      </c>
      <c r="L3770" s="2">
        <f t="shared" si="175"/>
        <v>1.5064754056514884E-2</v>
      </c>
      <c r="M3770" s="2">
        <f t="shared" si="176"/>
        <v>0.44905794483129846</v>
      </c>
    </row>
    <row r="3771" spans="1:13" x14ac:dyDescent="0.25">
      <c r="A3771" s="1" t="s">
        <v>9004</v>
      </c>
      <c r="B3771" s="1" t="s">
        <v>9005</v>
      </c>
      <c r="C3771" s="1" t="s">
        <v>4536</v>
      </c>
      <c r="D3771" s="1" t="s">
        <v>39</v>
      </c>
      <c r="E3771" s="1" t="s">
        <v>40</v>
      </c>
      <c r="F3771" s="1" t="s">
        <v>9006</v>
      </c>
      <c r="G3771" s="1">
        <v>0</v>
      </c>
      <c r="H3771" s="1">
        <v>-58980000</v>
      </c>
      <c r="I3771" s="1">
        <v>12510000</v>
      </c>
      <c r="J3771" s="3">
        <v>9.26</v>
      </c>
      <c r="K3771" s="2">
        <f t="shared" si="174"/>
        <v>115842600</v>
      </c>
      <c r="L3771" s="2">
        <f t="shared" si="175"/>
        <v>-0.50913912498510916</v>
      </c>
      <c r="M3771" s="2">
        <f t="shared" si="176"/>
        <v>0</v>
      </c>
    </row>
    <row r="3772" spans="1:13" x14ac:dyDescent="0.25">
      <c r="A3772" s="1" t="s">
        <v>9007</v>
      </c>
      <c r="B3772" s="1" t="s">
        <v>9008</v>
      </c>
      <c r="C3772" s="1" t="s">
        <v>4536</v>
      </c>
      <c r="D3772" s="1" t="s">
        <v>548</v>
      </c>
      <c r="E3772" s="1" t="s">
        <v>549</v>
      </c>
      <c r="F3772" s="1" t="s">
        <v>9009</v>
      </c>
      <c r="G3772" s="1">
        <v>14510000</v>
      </c>
      <c r="H3772" s="1">
        <v>-51570000</v>
      </c>
      <c r="I3772" s="1">
        <v>3880000</v>
      </c>
      <c r="J3772" s="3">
        <v>0.36499999999999999</v>
      </c>
      <c r="K3772" s="1">
        <f t="shared" si="174"/>
        <v>1416200</v>
      </c>
      <c r="L3772" s="1">
        <f t="shared" si="175"/>
        <v>-36.414348255896059</v>
      </c>
      <c r="M3772" s="1">
        <f t="shared" si="176"/>
        <v>10.245728004519135</v>
      </c>
    </row>
    <row r="3773" spans="1:13" x14ac:dyDescent="0.25">
      <c r="A3773" s="1" t="s">
        <v>9010</v>
      </c>
      <c r="B3773" s="1" t="s">
        <v>9011</v>
      </c>
      <c r="C3773" s="1" t="s">
        <v>4536</v>
      </c>
      <c r="D3773" s="1" t="s">
        <v>6</v>
      </c>
      <c r="E3773" s="1" t="s">
        <v>7</v>
      </c>
      <c r="F3773" s="1" t="s">
        <v>9012</v>
      </c>
      <c r="G3773" s="1">
        <v>1350000000</v>
      </c>
      <c r="H3773" s="1">
        <v>294190000</v>
      </c>
      <c r="I3773" s="1">
        <v>42040000</v>
      </c>
      <c r="J3773" s="3">
        <v>84.46</v>
      </c>
      <c r="K3773" s="2">
        <f t="shared" si="174"/>
        <v>3550698399.9999995</v>
      </c>
      <c r="L3773" s="2">
        <f t="shared" si="175"/>
        <v>8.2854122445319506E-2</v>
      </c>
      <c r="M3773" s="2">
        <f t="shared" si="176"/>
        <v>0.38020689112879885</v>
      </c>
    </row>
    <row r="3774" spans="1:13" x14ac:dyDescent="0.25">
      <c r="A3774" s="1" t="s">
        <v>9013</v>
      </c>
      <c r="B3774" s="1" t="s">
        <v>9014</v>
      </c>
      <c r="C3774" s="1" t="s">
        <v>4536</v>
      </c>
      <c r="D3774" s="1" t="s">
        <v>13</v>
      </c>
      <c r="E3774" s="1" t="s">
        <v>34</v>
      </c>
      <c r="F3774" s="1" t="s">
        <v>9015</v>
      </c>
      <c r="G3774" s="1">
        <v>74480000</v>
      </c>
      <c r="H3774" s="1">
        <v>12630000</v>
      </c>
      <c r="I3774" s="1">
        <v>4770000</v>
      </c>
      <c r="J3774" s="3">
        <v>23.5</v>
      </c>
      <c r="K3774" s="2">
        <f t="shared" si="174"/>
        <v>112095000</v>
      </c>
      <c r="L3774" s="2">
        <f t="shared" si="175"/>
        <v>0.11267228689950488</v>
      </c>
      <c r="M3774" s="2">
        <f t="shared" si="176"/>
        <v>0.6644364155403899</v>
      </c>
    </row>
    <row r="3775" spans="1:13" x14ac:dyDescent="0.25">
      <c r="A3775" s="1" t="s">
        <v>9016</v>
      </c>
      <c r="B3775" s="1" t="s">
        <v>9017</v>
      </c>
      <c r="C3775" s="1" t="s">
        <v>4536</v>
      </c>
      <c r="D3775" s="1" t="s">
        <v>39</v>
      </c>
      <c r="E3775" s="1" t="s">
        <v>40</v>
      </c>
      <c r="F3775" s="1" t="s">
        <v>9018</v>
      </c>
      <c r="G3775" s="1">
        <v>391700</v>
      </c>
      <c r="H3775" s="1">
        <v>-52340000</v>
      </c>
      <c r="I3775" s="1">
        <v>70580000</v>
      </c>
      <c r="J3775" s="3">
        <v>3.24</v>
      </c>
      <c r="K3775" s="2">
        <f t="shared" si="174"/>
        <v>228679200.00000003</v>
      </c>
      <c r="L3775" s="2">
        <f t="shared" si="175"/>
        <v>-0.22887958327648511</v>
      </c>
      <c r="M3775" s="2">
        <f t="shared" si="176"/>
        <v>1.7128798771379292E-3</v>
      </c>
    </row>
    <row r="3776" spans="1:13" x14ac:dyDescent="0.25">
      <c r="A3776" s="1" t="s">
        <v>9019</v>
      </c>
      <c r="B3776" s="1" t="s">
        <v>9020</v>
      </c>
      <c r="C3776" s="1" t="s">
        <v>4536</v>
      </c>
      <c r="D3776" s="1" t="s">
        <v>13</v>
      </c>
      <c r="E3776" s="1" t="s">
        <v>34</v>
      </c>
      <c r="F3776" s="1" t="s">
        <v>9021</v>
      </c>
      <c r="G3776" s="1">
        <v>87340000</v>
      </c>
      <c r="H3776" s="1">
        <v>30850000</v>
      </c>
      <c r="I3776" s="1">
        <v>8230000</v>
      </c>
      <c r="J3776" s="3">
        <v>23.28</v>
      </c>
      <c r="K3776" s="2">
        <f t="shared" si="174"/>
        <v>191594400</v>
      </c>
      <c r="L3776" s="2">
        <f t="shared" si="175"/>
        <v>0.1610172322364328</v>
      </c>
      <c r="M3776" s="2">
        <f t="shared" si="176"/>
        <v>0.45585883512252967</v>
      </c>
    </row>
    <row r="3777" spans="1:13" x14ac:dyDescent="0.25">
      <c r="A3777" s="1" t="s">
        <v>9022</v>
      </c>
      <c r="B3777" s="1" t="s">
        <v>9023</v>
      </c>
      <c r="C3777" s="1" t="s">
        <v>4536</v>
      </c>
      <c r="D3777" s="1" t="s">
        <v>13</v>
      </c>
      <c r="E3777" s="1" t="s">
        <v>7687</v>
      </c>
      <c r="F3777" s="1" t="s">
        <v>9024</v>
      </c>
      <c r="G3777" s="1">
        <v>-7050000</v>
      </c>
      <c r="H3777" s="1">
        <v>-9920000</v>
      </c>
      <c r="I3777" s="1">
        <v>5870000</v>
      </c>
      <c r="J3777" s="3">
        <v>1.05</v>
      </c>
      <c r="K3777" s="2">
        <f t="shared" si="174"/>
        <v>6163500</v>
      </c>
      <c r="L3777" s="2">
        <f t="shared" si="175"/>
        <v>-1.6094751358805874</v>
      </c>
      <c r="M3777" s="2">
        <f t="shared" si="176"/>
        <v>-1.1438306157215867</v>
      </c>
    </row>
    <row r="3778" spans="1:13" x14ac:dyDescent="0.25">
      <c r="A3778" s="1" t="s">
        <v>9025</v>
      </c>
      <c r="B3778" s="1" t="s">
        <v>9026</v>
      </c>
      <c r="C3778" s="1" t="s">
        <v>4536</v>
      </c>
      <c r="D3778" s="1" t="s">
        <v>180</v>
      </c>
      <c r="E3778" s="1" t="s">
        <v>181</v>
      </c>
      <c r="F3778" s="1" t="s">
        <v>9027</v>
      </c>
      <c r="G3778" s="1">
        <v>241840000</v>
      </c>
      <c r="H3778" s="1">
        <v>-171290000</v>
      </c>
      <c r="I3778" s="1">
        <v>150250000</v>
      </c>
      <c r="J3778" s="3">
        <v>5.13</v>
      </c>
      <c r="K3778" s="2">
        <f t="shared" si="174"/>
        <v>770782500</v>
      </c>
      <c r="L3778" s="2">
        <f t="shared" si="175"/>
        <v>-0.2222287091364944</v>
      </c>
      <c r="M3778" s="2">
        <f t="shared" si="176"/>
        <v>0.31375906951701682</v>
      </c>
    </row>
    <row r="3779" spans="1:13" x14ac:dyDescent="0.25">
      <c r="A3779" s="1" t="s">
        <v>9028</v>
      </c>
      <c r="B3779" s="1" t="s">
        <v>9029</v>
      </c>
      <c r="C3779" s="1" t="s">
        <v>4536</v>
      </c>
      <c r="D3779" s="1" t="s">
        <v>13</v>
      </c>
      <c r="E3779" s="1" t="s">
        <v>245</v>
      </c>
      <c r="F3779" s="1" t="s">
        <v>9030</v>
      </c>
      <c r="G3779" s="1">
        <v>34770000</v>
      </c>
      <c r="H3779" s="1">
        <v>17240000</v>
      </c>
      <c r="I3779" s="1">
        <v>53920000</v>
      </c>
      <c r="J3779" s="3">
        <v>3.21</v>
      </c>
      <c r="K3779" s="2">
        <f t="shared" ref="K3779:K3842" si="177">I3779*J3779</f>
        <v>173083200</v>
      </c>
      <c r="L3779" s="2">
        <f t="shared" ref="L3779:L3842" si="178">H3779/K3779</f>
        <v>9.960527653752646E-2</v>
      </c>
      <c r="M3779" s="2">
        <f t="shared" ref="M3779:M3842" si="179">G3779/K3779</f>
        <v>0.2008860478659974</v>
      </c>
    </row>
    <row r="3780" spans="1:13" x14ac:dyDescent="0.25">
      <c r="A3780" s="1" t="s">
        <v>9031</v>
      </c>
      <c r="B3780" s="1" t="s">
        <v>9032</v>
      </c>
      <c r="C3780" s="1" t="s">
        <v>4536</v>
      </c>
      <c r="D3780" s="1" t="s">
        <v>13</v>
      </c>
      <c r="E3780" s="1" t="s">
        <v>34</v>
      </c>
      <c r="F3780" s="1" t="s">
        <v>9033</v>
      </c>
      <c r="G3780" s="1">
        <v>2250000000</v>
      </c>
      <c r="H3780" s="1">
        <v>690780000</v>
      </c>
      <c r="I3780" s="1">
        <v>114830000</v>
      </c>
      <c r="J3780" s="3">
        <v>45.64</v>
      </c>
      <c r="K3780" s="2">
        <f t="shared" si="177"/>
        <v>5240841200</v>
      </c>
      <c r="L3780" s="2">
        <f t="shared" si="178"/>
        <v>0.13180708470998892</v>
      </c>
      <c r="M3780" s="2">
        <f t="shared" si="179"/>
        <v>0.429320392306487</v>
      </c>
    </row>
    <row r="3781" spans="1:13" x14ac:dyDescent="0.25">
      <c r="A3781" s="1" t="s">
        <v>9034</v>
      </c>
      <c r="B3781" s="1" t="s">
        <v>9035</v>
      </c>
      <c r="C3781" s="1" t="s">
        <v>4536</v>
      </c>
      <c r="D3781" s="1" t="s">
        <v>65</v>
      </c>
      <c r="E3781" s="1" t="s">
        <v>1490</v>
      </c>
      <c r="F3781" s="1" t="s">
        <v>9036</v>
      </c>
      <c r="G3781" s="1">
        <v>48740000000</v>
      </c>
      <c r="H3781" s="1">
        <v>1230000000</v>
      </c>
      <c r="I3781" s="1">
        <v>699000000</v>
      </c>
      <c r="J3781" s="3">
        <v>18.53</v>
      </c>
      <c r="K3781" s="2">
        <f t="shared" si="177"/>
        <v>12952470000</v>
      </c>
      <c r="L3781" s="2">
        <f t="shared" si="178"/>
        <v>9.4962582426363462E-2</v>
      </c>
      <c r="M3781" s="2">
        <f t="shared" si="179"/>
        <v>3.7629888353341099</v>
      </c>
    </row>
    <row r="3782" spans="1:13" x14ac:dyDescent="0.25">
      <c r="A3782" s="1" t="s">
        <v>9037</v>
      </c>
      <c r="B3782" s="1" t="s">
        <v>9038</v>
      </c>
      <c r="C3782" s="1" t="s">
        <v>4536</v>
      </c>
      <c r="D3782" s="1" t="s">
        <v>39</v>
      </c>
      <c r="E3782" s="1" t="s">
        <v>272</v>
      </c>
      <c r="F3782" s="1" t="s">
        <v>9039</v>
      </c>
      <c r="G3782" s="1">
        <v>200520000</v>
      </c>
      <c r="H3782" s="1">
        <v>-306740000</v>
      </c>
      <c r="I3782" s="1">
        <v>253630000</v>
      </c>
      <c r="J3782" s="3">
        <v>3.61</v>
      </c>
      <c r="K3782" s="2">
        <f t="shared" si="177"/>
        <v>915604300</v>
      </c>
      <c r="L3782" s="2">
        <f t="shared" si="178"/>
        <v>-0.3350137171701793</v>
      </c>
      <c r="M3782" s="2">
        <f t="shared" si="179"/>
        <v>0.21900290332843567</v>
      </c>
    </row>
    <row r="3783" spans="1:13" x14ac:dyDescent="0.25">
      <c r="A3783" s="1" t="s">
        <v>9040</v>
      </c>
      <c r="B3783" s="1" t="s">
        <v>9041</v>
      </c>
      <c r="C3783" s="1" t="s">
        <v>4536</v>
      </c>
      <c r="D3783" s="1" t="s">
        <v>65</v>
      </c>
      <c r="E3783" s="1" t="s">
        <v>1490</v>
      </c>
      <c r="F3783" s="1" t="s">
        <v>9042</v>
      </c>
      <c r="G3783" s="1">
        <v>48700000000</v>
      </c>
      <c r="H3783" s="1">
        <v>198000000</v>
      </c>
      <c r="I3783" s="1">
        <v>195000000</v>
      </c>
      <c r="J3783" s="3">
        <v>19.309999999999999</v>
      </c>
      <c r="K3783" s="2">
        <f t="shared" si="177"/>
        <v>3765449999.9999995</v>
      </c>
      <c r="L3783" s="2">
        <f t="shared" si="178"/>
        <v>5.2583356570927782E-2</v>
      </c>
      <c r="M3783" s="2">
        <f t="shared" si="179"/>
        <v>12.933381136384764</v>
      </c>
    </row>
    <row r="3784" spans="1:13" x14ac:dyDescent="0.25">
      <c r="A3784" s="1" t="s">
        <v>9043</v>
      </c>
      <c r="B3784" s="1" t="s">
        <v>9044</v>
      </c>
      <c r="C3784" s="1" t="s">
        <v>4536</v>
      </c>
      <c r="D3784" s="1" t="s">
        <v>39</v>
      </c>
      <c r="E3784" s="1" t="s">
        <v>40</v>
      </c>
      <c r="F3784" s="1" t="s">
        <v>9045</v>
      </c>
      <c r="G3784" s="1">
        <v>977890000</v>
      </c>
      <c r="H3784" s="1">
        <v>32610000</v>
      </c>
      <c r="I3784" s="1">
        <v>40500000</v>
      </c>
      <c r="J3784" s="3">
        <v>13.12</v>
      </c>
      <c r="K3784" s="2">
        <f t="shared" si="177"/>
        <v>531359999.99999994</v>
      </c>
      <c r="L3784" s="2">
        <f t="shared" si="178"/>
        <v>6.1370822041553759E-2</v>
      </c>
      <c r="M3784" s="2">
        <f t="shared" si="179"/>
        <v>1.840353056308341</v>
      </c>
    </row>
    <row r="3785" spans="1:13" x14ac:dyDescent="0.25">
      <c r="A3785" s="1" t="s">
        <v>9046</v>
      </c>
      <c r="B3785" s="1" t="s">
        <v>9047</v>
      </c>
      <c r="C3785" s="1" t="s">
        <v>4536</v>
      </c>
      <c r="D3785" s="1" t="s">
        <v>39</v>
      </c>
      <c r="E3785" s="1" t="s">
        <v>40</v>
      </c>
      <c r="F3785" s="1" t="s">
        <v>9048</v>
      </c>
      <c r="G3785" s="1">
        <v>250000</v>
      </c>
      <c r="H3785" s="1">
        <v>-12320000</v>
      </c>
      <c r="I3785" s="1">
        <v>456010</v>
      </c>
      <c r="J3785" s="3">
        <v>5.42</v>
      </c>
      <c r="K3785" s="1">
        <f t="shared" si="177"/>
        <v>2471574.2000000002</v>
      </c>
      <c r="L3785" s="1">
        <f t="shared" si="178"/>
        <v>-4.9846773768717929</v>
      </c>
      <c r="M3785" s="1">
        <f t="shared" si="179"/>
        <v>0.10115010910859969</v>
      </c>
    </row>
    <row r="3786" spans="1:13" x14ac:dyDescent="0.25">
      <c r="A3786" s="1" t="s">
        <v>9049</v>
      </c>
      <c r="B3786" s="1" t="s">
        <v>9050</v>
      </c>
      <c r="C3786" s="1" t="s">
        <v>4536</v>
      </c>
      <c r="D3786" s="1" t="s">
        <v>112</v>
      </c>
      <c r="E3786" s="1" t="s">
        <v>205</v>
      </c>
      <c r="F3786" s="1" t="s">
        <v>9051</v>
      </c>
      <c r="G3786" s="1">
        <v>10980000</v>
      </c>
      <c r="H3786" s="1">
        <v>-1070000</v>
      </c>
      <c r="I3786" s="1">
        <v>9220000</v>
      </c>
      <c r="J3786" s="3">
        <v>3.4</v>
      </c>
      <c r="K3786" s="2">
        <f t="shared" si="177"/>
        <v>31348000</v>
      </c>
      <c r="L3786" s="2">
        <f t="shared" si="178"/>
        <v>-3.4132959040449148E-2</v>
      </c>
      <c r="M3786" s="2">
        <f t="shared" si="179"/>
        <v>0.35026157968610439</v>
      </c>
    </row>
    <row r="3787" spans="1:13" x14ac:dyDescent="0.25">
      <c r="A3787" s="1" t="s">
        <v>9052</v>
      </c>
      <c r="B3787" s="1" t="s">
        <v>9053</v>
      </c>
      <c r="C3787" s="1" t="s">
        <v>4536</v>
      </c>
      <c r="D3787" s="1" t="s">
        <v>180</v>
      </c>
      <c r="E3787" s="1" t="s">
        <v>180</v>
      </c>
      <c r="F3787" s="1" t="s">
        <v>9054</v>
      </c>
      <c r="G3787" s="1">
        <v>499270000</v>
      </c>
      <c r="H3787" s="1">
        <v>26320000</v>
      </c>
      <c r="I3787" s="1">
        <v>45480000</v>
      </c>
      <c r="J3787" s="3">
        <v>6.7</v>
      </c>
      <c r="K3787" s="2">
        <f t="shared" si="177"/>
        <v>304716000</v>
      </c>
      <c r="L3787" s="2">
        <f t="shared" si="178"/>
        <v>8.6375510311240633E-2</v>
      </c>
      <c r="M3787" s="2">
        <f t="shared" si="179"/>
        <v>1.6384764830202549</v>
      </c>
    </row>
    <row r="3788" spans="1:13" x14ac:dyDescent="0.25">
      <c r="A3788" s="1" t="s">
        <v>9055</v>
      </c>
      <c r="B3788" s="1" t="s">
        <v>9056</v>
      </c>
      <c r="C3788" s="1" t="s">
        <v>4536</v>
      </c>
      <c r="D3788" s="1" t="s">
        <v>112</v>
      </c>
      <c r="E3788" s="1" t="s">
        <v>205</v>
      </c>
      <c r="F3788" s="1" t="s">
        <v>9057</v>
      </c>
      <c r="G3788" s="1">
        <v>6890000000</v>
      </c>
      <c r="H3788" s="1">
        <v>439700000</v>
      </c>
      <c r="I3788" s="1">
        <v>342300000</v>
      </c>
      <c r="J3788" s="3">
        <v>279.13</v>
      </c>
      <c r="K3788" s="2">
        <f t="shared" si="177"/>
        <v>95546199000</v>
      </c>
      <c r="L3788" s="2">
        <f t="shared" si="178"/>
        <v>4.6019622402770832E-3</v>
      </c>
      <c r="M3788" s="2">
        <f t="shared" si="179"/>
        <v>7.2111712157173311E-2</v>
      </c>
    </row>
    <row r="3789" spans="1:13" x14ac:dyDescent="0.25">
      <c r="A3789" s="1" t="s">
        <v>9058</v>
      </c>
      <c r="B3789" s="1" t="s">
        <v>9059</v>
      </c>
      <c r="C3789" s="1" t="s">
        <v>4536</v>
      </c>
      <c r="D3789" s="1" t="s">
        <v>50</v>
      </c>
      <c r="E3789" s="1" t="s">
        <v>892</v>
      </c>
      <c r="F3789" s="1" t="s">
        <v>9060</v>
      </c>
      <c r="G3789" s="1">
        <v>29650000000</v>
      </c>
      <c r="H3789" s="1">
        <v>-1050000000</v>
      </c>
      <c r="I3789" s="1">
        <v>652000000</v>
      </c>
      <c r="J3789" s="3">
        <v>10.97</v>
      </c>
      <c r="K3789" s="2">
        <f t="shared" si="177"/>
        <v>7152440000</v>
      </c>
      <c r="L3789" s="2">
        <f t="shared" si="178"/>
        <v>-0.14680304902942212</v>
      </c>
      <c r="M3789" s="2">
        <f t="shared" si="179"/>
        <v>4.1454384797355868</v>
      </c>
    </row>
    <row r="3790" spans="1:13" x14ac:dyDescent="0.25">
      <c r="A3790" s="1" t="s">
        <v>9058</v>
      </c>
      <c r="B3790" s="1" t="s">
        <v>9061</v>
      </c>
      <c r="C3790" s="1" t="s">
        <v>4536</v>
      </c>
      <c r="D3790" s="1" t="s">
        <v>50</v>
      </c>
      <c r="E3790" s="1" t="s">
        <v>892</v>
      </c>
      <c r="F3790" s="1" t="s">
        <v>9060</v>
      </c>
      <c r="G3790" s="1">
        <v>29650000000</v>
      </c>
      <c r="H3790" s="1">
        <v>-1050000000</v>
      </c>
      <c r="I3790" s="1">
        <v>652000000</v>
      </c>
      <c r="J3790" s="3">
        <v>23.64</v>
      </c>
      <c r="K3790" s="2">
        <f t="shared" si="177"/>
        <v>15413280000</v>
      </c>
      <c r="L3790" s="2">
        <f t="shared" si="178"/>
        <v>-6.8123073090218311E-2</v>
      </c>
      <c r="M3790" s="2">
        <f t="shared" si="179"/>
        <v>1.9236658258333075</v>
      </c>
    </row>
    <row r="3791" spans="1:13" x14ac:dyDescent="0.25">
      <c r="A3791" s="1" t="s">
        <v>9062</v>
      </c>
      <c r="B3791" s="1" t="s">
        <v>9063</v>
      </c>
      <c r="C3791" s="1" t="s">
        <v>4536</v>
      </c>
      <c r="D3791" s="1" t="s">
        <v>251</v>
      </c>
      <c r="E3791" s="1" t="s">
        <v>1006</v>
      </c>
      <c r="F3791" s="1" t="s">
        <v>9064</v>
      </c>
      <c r="G3791" s="1">
        <v>3470000000</v>
      </c>
      <c r="H3791" s="1">
        <v>142900000</v>
      </c>
      <c r="I3791" s="1">
        <v>22030000</v>
      </c>
      <c r="J3791" s="3">
        <v>114.33</v>
      </c>
      <c r="K3791" s="2">
        <f t="shared" si="177"/>
        <v>2518689900</v>
      </c>
      <c r="L3791" s="2">
        <f t="shared" si="178"/>
        <v>5.6735845091529527E-2</v>
      </c>
      <c r="M3791" s="2">
        <f t="shared" si="179"/>
        <v>1.3777003671631034</v>
      </c>
    </row>
    <row r="3792" spans="1:13" x14ac:dyDescent="0.25">
      <c r="A3792" s="1" t="s">
        <v>9065</v>
      </c>
      <c r="B3792" s="1" t="s">
        <v>9066</v>
      </c>
      <c r="C3792" s="1" t="s">
        <v>4536</v>
      </c>
      <c r="D3792" s="1" t="s">
        <v>39</v>
      </c>
      <c r="E3792" s="1" t="s">
        <v>272</v>
      </c>
      <c r="F3792" s="1" t="s">
        <v>9067</v>
      </c>
      <c r="G3792" s="1">
        <v>2450000</v>
      </c>
      <c r="H3792" s="1">
        <v>-64180000.000000007</v>
      </c>
      <c r="I3792" s="1">
        <v>7230000</v>
      </c>
      <c r="J3792" s="3">
        <v>2.1</v>
      </c>
      <c r="K3792" s="1">
        <f t="shared" si="177"/>
        <v>15183000</v>
      </c>
      <c r="L3792" s="1">
        <f t="shared" si="178"/>
        <v>-4.2270960943160114</v>
      </c>
      <c r="M3792" s="1">
        <f t="shared" si="179"/>
        <v>0.16136468418626096</v>
      </c>
    </row>
    <row r="3793" spans="1:13" x14ac:dyDescent="0.25">
      <c r="A3793" s="1" t="s">
        <v>9068</v>
      </c>
      <c r="B3793" s="1" t="s">
        <v>9069</v>
      </c>
      <c r="C3793" s="1" t="s">
        <v>4536</v>
      </c>
      <c r="D3793" s="1" t="s">
        <v>39</v>
      </c>
      <c r="E3793" s="1" t="s">
        <v>824</v>
      </c>
      <c r="F3793" s="1" t="s">
        <v>9070</v>
      </c>
      <c r="G3793" s="1">
        <v>98150000</v>
      </c>
      <c r="H3793" s="1">
        <v>-71740000</v>
      </c>
      <c r="I3793" s="1">
        <v>5680000</v>
      </c>
      <c r="J3793" s="3">
        <v>1.55</v>
      </c>
      <c r="K3793" s="1">
        <f t="shared" si="177"/>
        <v>8804000</v>
      </c>
      <c r="L3793" s="1">
        <f t="shared" si="178"/>
        <v>-8.148568832348932</v>
      </c>
      <c r="M3793" s="1">
        <f t="shared" si="179"/>
        <v>11.148341662880508</v>
      </c>
    </row>
    <row r="3794" spans="1:13" x14ac:dyDescent="0.25">
      <c r="A3794" s="1" t="s">
        <v>9071</v>
      </c>
      <c r="B3794" s="1" t="s">
        <v>9072</v>
      </c>
      <c r="C3794" s="1" t="s">
        <v>4536</v>
      </c>
      <c r="D3794" s="1" t="s">
        <v>128</v>
      </c>
      <c r="E3794" s="1" t="s">
        <v>307</v>
      </c>
      <c r="F3794" s="1" t="s">
        <v>9073</v>
      </c>
      <c r="G3794" s="1">
        <v>47270000</v>
      </c>
      <c r="H3794" s="1">
        <v>6460000</v>
      </c>
      <c r="I3794" s="1">
        <v>54160000</v>
      </c>
      <c r="J3794" s="3">
        <v>4.33</v>
      </c>
      <c r="K3794" s="2">
        <f t="shared" si="177"/>
        <v>234512800</v>
      </c>
      <c r="L3794" s="2">
        <f t="shared" si="178"/>
        <v>2.7546470810974923E-2</v>
      </c>
      <c r="M3794" s="2">
        <f t="shared" si="179"/>
        <v>0.20156682279176233</v>
      </c>
    </row>
    <row r="3795" spans="1:13" x14ac:dyDescent="0.25">
      <c r="A3795" s="1" t="s">
        <v>9074</v>
      </c>
      <c r="B3795" s="1" t="s">
        <v>9075</v>
      </c>
      <c r="C3795" s="1" t="s">
        <v>4536</v>
      </c>
      <c r="D3795" s="1" t="s">
        <v>112</v>
      </c>
      <c r="E3795" s="1" t="s">
        <v>2438</v>
      </c>
      <c r="F3795" s="1" t="s">
        <v>9076</v>
      </c>
      <c r="G3795" s="1">
        <v>5010000000</v>
      </c>
      <c r="H3795" s="1">
        <v>1560000000</v>
      </c>
      <c r="I3795" s="1">
        <v>362300000</v>
      </c>
      <c r="J3795" s="3">
        <v>126.59</v>
      </c>
      <c r="K3795" s="2">
        <f t="shared" si="177"/>
        <v>45863557000</v>
      </c>
      <c r="L3795" s="2">
        <f t="shared" si="178"/>
        <v>3.4013933982486359E-2</v>
      </c>
      <c r="M3795" s="2">
        <f t="shared" si="179"/>
        <v>0.10923705721298503</v>
      </c>
    </row>
    <row r="3796" spans="1:13" x14ac:dyDescent="0.25">
      <c r="A3796" s="1" t="s">
        <v>9077</v>
      </c>
      <c r="B3796" s="1" t="s">
        <v>9078</v>
      </c>
      <c r="C3796" s="1" t="s">
        <v>4536</v>
      </c>
      <c r="D3796" s="1" t="s">
        <v>13</v>
      </c>
      <c r="E3796" s="1" t="s">
        <v>34</v>
      </c>
      <c r="F3796" s="1" t="s">
        <v>9079</v>
      </c>
      <c r="G3796" s="1">
        <v>85180000</v>
      </c>
      <c r="H3796" s="1">
        <v>21950000</v>
      </c>
      <c r="I3796" s="1">
        <v>25170000</v>
      </c>
      <c r="J3796" s="3">
        <v>9.3000000000000007</v>
      </c>
      <c r="K3796" s="2">
        <f t="shared" si="177"/>
        <v>234081000.00000003</v>
      </c>
      <c r="L3796" s="2">
        <f t="shared" si="178"/>
        <v>9.3770959625087025E-2</v>
      </c>
      <c r="M3796" s="2">
        <f t="shared" si="179"/>
        <v>0.36389113170227394</v>
      </c>
    </row>
    <row r="3797" spans="1:13" x14ac:dyDescent="0.25">
      <c r="A3797" s="1" t="s">
        <v>9080</v>
      </c>
      <c r="B3797" s="1" t="s">
        <v>9081</v>
      </c>
      <c r="C3797" s="1" t="s">
        <v>4536</v>
      </c>
      <c r="D3797" s="1" t="s">
        <v>13</v>
      </c>
      <c r="E3797" s="1" t="s">
        <v>34</v>
      </c>
      <c r="F3797" s="1" t="s">
        <v>9082</v>
      </c>
      <c r="G3797" s="1">
        <v>72850000</v>
      </c>
      <c r="H3797" s="1">
        <v>2080000</v>
      </c>
      <c r="I3797" s="1">
        <v>6030000</v>
      </c>
      <c r="J3797" s="3">
        <v>12.21</v>
      </c>
      <c r="K3797" s="2">
        <f t="shared" si="177"/>
        <v>73626300</v>
      </c>
      <c r="L3797" s="2">
        <f t="shared" si="178"/>
        <v>2.8250774519431237E-2</v>
      </c>
      <c r="M3797" s="2">
        <f t="shared" si="179"/>
        <v>0.98945621333681033</v>
      </c>
    </row>
    <row r="3798" spans="1:13" x14ac:dyDescent="0.25">
      <c r="A3798" s="1" t="s">
        <v>9083</v>
      </c>
      <c r="B3798" s="1" t="s">
        <v>9084</v>
      </c>
      <c r="C3798" s="1" t="s">
        <v>4536</v>
      </c>
      <c r="D3798" s="1" t="s">
        <v>50</v>
      </c>
      <c r="E3798" s="1" t="s">
        <v>123</v>
      </c>
      <c r="F3798" s="1" t="s">
        <v>9085</v>
      </c>
      <c r="G3798" s="1">
        <v>491410000</v>
      </c>
      <c r="H3798" s="1">
        <v>5120000</v>
      </c>
      <c r="I3798" s="1">
        <v>30090000</v>
      </c>
      <c r="J3798" s="3">
        <v>10.87</v>
      </c>
      <c r="K3798" s="2">
        <f t="shared" si="177"/>
        <v>327078300</v>
      </c>
      <c r="L3798" s="2">
        <f t="shared" si="178"/>
        <v>1.5653744072902421E-2</v>
      </c>
      <c r="M3798" s="2">
        <f t="shared" si="179"/>
        <v>1.5024231200908162</v>
      </c>
    </row>
    <row r="3799" spans="1:13" x14ac:dyDescent="0.25">
      <c r="A3799" s="1" t="s">
        <v>9086</v>
      </c>
      <c r="B3799" s="1" t="s">
        <v>9087</v>
      </c>
      <c r="C3799" s="1" t="s">
        <v>4536</v>
      </c>
      <c r="D3799" s="1" t="s">
        <v>39</v>
      </c>
      <c r="E3799" s="1" t="s">
        <v>40</v>
      </c>
      <c r="F3799" s="1" t="s">
        <v>9088</v>
      </c>
      <c r="G3799" s="1">
        <v>235640000</v>
      </c>
      <c r="H3799" s="1">
        <v>21590000</v>
      </c>
      <c r="I3799" s="1">
        <v>47550000</v>
      </c>
      <c r="J3799" s="3">
        <v>5.83</v>
      </c>
      <c r="K3799" s="2">
        <f t="shared" si="177"/>
        <v>277216500</v>
      </c>
      <c r="L3799" s="2">
        <f t="shared" si="178"/>
        <v>7.788136709034274E-2</v>
      </c>
      <c r="M3799" s="2">
        <f t="shared" si="179"/>
        <v>0.85002155355110531</v>
      </c>
    </row>
    <row r="3800" spans="1:13" x14ac:dyDescent="0.25">
      <c r="A3800" s="1" t="s">
        <v>9089</v>
      </c>
      <c r="B3800" s="1" t="s">
        <v>9090</v>
      </c>
      <c r="C3800" s="1" t="s">
        <v>4536</v>
      </c>
      <c r="D3800" s="1" t="s">
        <v>95</v>
      </c>
      <c r="E3800" s="1" t="s">
        <v>96</v>
      </c>
      <c r="F3800" s="1" t="s">
        <v>9091</v>
      </c>
      <c r="G3800" s="1">
        <v>35160000000</v>
      </c>
      <c r="H3800" s="1">
        <v>4600000000</v>
      </c>
      <c r="I3800" s="1">
        <v>525000000</v>
      </c>
      <c r="J3800" s="3">
        <v>119.18</v>
      </c>
      <c r="K3800" s="2">
        <f t="shared" si="177"/>
        <v>62569500000</v>
      </c>
      <c r="L3800" s="2">
        <f t="shared" si="178"/>
        <v>7.351824770854809E-2</v>
      </c>
      <c r="M3800" s="2">
        <f t="shared" si="179"/>
        <v>0.56193512813751112</v>
      </c>
    </row>
    <row r="3801" spans="1:13" x14ac:dyDescent="0.25">
      <c r="A3801" s="1" t="s">
        <v>9092</v>
      </c>
      <c r="B3801" s="1" t="s">
        <v>9093</v>
      </c>
      <c r="C3801" s="1" t="s">
        <v>4536</v>
      </c>
      <c r="D3801" s="1" t="s">
        <v>13</v>
      </c>
      <c r="E3801" s="1" t="s">
        <v>34</v>
      </c>
      <c r="F3801" s="1" t="s">
        <v>9094</v>
      </c>
      <c r="G3801" s="1">
        <v>161860000</v>
      </c>
      <c r="H3801" s="1">
        <v>30610000</v>
      </c>
      <c r="I3801" s="1">
        <v>14420000</v>
      </c>
      <c r="J3801" s="3">
        <v>15.96</v>
      </c>
      <c r="K3801" s="2">
        <f t="shared" si="177"/>
        <v>230143200</v>
      </c>
      <c r="L3801" s="2">
        <f t="shared" si="178"/>
        <v>0.13300414698326954</v>
      </c>
      <c r="M3801" s="2">
        <f t="shared" si="179"/>
        <v>0.70330124896151613</v>
      </c>
    </row>
    <row r="3802" spans="1:13" x14ac:dyDescent="0.25">
      <c r="A3802" s="1" t="s">
        <v>9095</v>
      </c>
      <c r="B3802" s="1" t="s">
        <v>9096</v>
      </c>
      <c r="C3802" s="1" t="s">
        <v>4536</v>
      </c>
      <c r="D3802" s="1" t="s">
        <v>13</v>
      </c>
      <c r="E3802" s="1" t="s">
        <v>43</v>
      </c>
      <c r="F3802" s="1" t="s">
        <v>9097</v>
      </c>
      <c r="G3802" s="1">
        <v>1020000000</v>
      </c>
      <c r="H3802" s="1">
        <v>62100000</v>
      </c>
      <c r="I3802" s="1">
        <v>80170000</v>
      </c>
      <c r="J3802" s="3">
        <v>46.27</v>
      </c>
      <c r="K3802" s="2">
        <f t="shared" si="177"/>
        <v>3709465900.0000005</v>
      </c>
      <c r="L3802" s="2">
        <f t="shared" si="178"/>
        <v>1.6740954540113172E-2</v>
      </c>
      <c r="M3802" s="2">
        <f t="shared" si="179"/>
        <v>0.2749722001757719</v>
      </c>
    </row>
    <row r="3803" spans="1:13" x14ac:dyDescent="0.25">
      <c r="A3803" s="1" t="s">
        <v>9098</v>
      </c>
      <c r="B3803" s="1" t="s">
        <v>9099</v>
      </c>
      <c r="C3803" s="1" t="s">
        <v>4536</v>
      </c>
      <c r="D3803" s="1" t="s">
        <v>39</v>
      </c>
      <c r="E3803" s="1" t="s">
        <v>40</v>
      </c>
      <c r="F3803" s="1" t="s">
        <v>9100</v>
      </c>
      <c r="G3803" s="1">
        <v>674980000</v>
      </c>
      <c r="H3803" s="1">
        <v>41960000</v>
      </c>
      <c r="I3803" s="1">
        <v>51980000</v>
      </c>
      <c r="J3803" s="3">
        <v>28.52</v>
      </c>
      <c r="K3803" s="2">
        <f t="shared" si="177"/>
        <v>1482469600</v>
      </c>
      <c r="L3803" s="2">
        <f t="shared" si="178"/>
        <v>2.8304121716897265E-2</v>
      </c>
      <c r="M3803" s="2">
        <f t="shared" si="179"/>
        <v>0.45530781879102278</v>
      </c>
    </row>
    <row r="3804" spans="1:13" x14ac:dyDescent="0.25">
      <c r="A3804" s="1" t="s">
        <v>9101</v>
      </c>
      <c r="B3804" s="1" t="s">
        <v>9102</v>
      </c>
      <c r="C3804" s="1" t="s">
        <v>4536</v>
      </c>
      <c r="D3804" s="1" t="s">
        <v>112</v>
      </c>
      <c r="E3804" s="1" t="s">
        <v>205</v>
      </c>
      <c r="F3804" s="1" t="s">
        <v>9103</v>
      </c>
      <c r="G3804" s="1">
        <v>1170000000</v>
      </c>
      <c r="H3804" s="1">
        <v>140820000</v>
      </c>
      <c r="I3804" s="1">
        <v>56600000</v>
      </c>
      <c r="J3804" s="3">
        <v>172.39</v>
      </c>
      <c r="K3804" s="2">
        <f t="shared" si="177"/>
        <v>9757274000</v>
      </c>
      <c r="L3804" s="2">
        <f t="shared" si="178"/>
        <v>1.4432309679937244E-2</v>
      </c>
      <c r="M3804" s="2">
        <f t="shared" si="179"/>
        <v>0.11991054058746325</v>
      </c>
    </row>
    <row r="3805" spans="1:13" x14ac:dyDescent="0.25">
      <c r="A3805" s="1" t="s">
        <v>9104</v>
      </c>
      <c r="B3805" s="1" t="s">
        <v>9105</v>
      </c>
      <c r="C3805" s="1" t="s">
        <v>4536</v>
      </c>
      <c r="D3805" s="1" t="s">
        <v>6</v>
      </c>
      <c r="E3805" s="1" t="s">
        <v>410</v>
      </c>
      <c r="F3805" s="1" t="s">
        <v>9106</v>
      </c>
      <c r="G3805" s="1">
        <v>14590000</v>
      </c>
      <c r="H3805" s="1">
        <v>4700000</v>
      </c>
      <c r="I3805" s="1">
        <v>24110000</v>
      </c>
      <c r="J3805" s="3">
        <v>9.69</v>
      </c>
      <c r="K3805" s="2">
        <f t="shared" si="177"/>
        <v>233625900</v>
      </c>
      <c r="L3805" s="2">
        <f t="shared" si="178"/>
        <v>2.0117632505642569E-2</v>
      </c>
      <c r="M3805" s="2">
        <f t="shared" si="179"/>
        <v>6.2450267714324485E-2</v>
      </c>
    </row>
    <row r="3806" spans="1:13" x14ac:dyDescent="0.25">
      <c r="A3806" s="1" t="s">
        <v>9107</v>
      </c>
      <c r="B3806" s="1" t="s">
        <v>9108</v>
      </c>
      <c r="C3806" s="1" t="s">
        <v>4536</v>
      </c>
      <c r="D3806" s="1" t="s">
        <v>99</v>
      </c>
      <c r="E3806" s="1" t="s">
        <v>757</v>
      </c>
      <c r="F3806" s="1" t="s">
        <v>9109</v>
      </c>
      <c r="G3806" s="1">
        <v>6470000000</v>
      </c>
      <c r="H3806" s="1">
        <v>207560000</v>
      </c>
      <c r="I3806" s="1">
        <v>97820000</v>
      </c>
      <c r="J3806" s="3">
        <v>26.55</v>
      </c>
      <c r="K3806" s="2">
        <f t="shared" si="177"/>
        <v>2597121000</v>
      </c>
      <c r="L3806" s="2">
        <f t="shared" si="178"/>
        <v>7.9919264447055022E-2</v>
      </c>
      <c r="M3806" s="2">
        <f t="shared" si="179"/>
        <v>2.4912200856255833</v>
      </c>
    </row>
    <row r="3807" spans="1:13" x14ac:dyDescent="0.25">
      <c r="A3807" s="1" t="s">
        <v>9110</v>
      </c>
      <c r="B3807" s="1" t="s">
        <v>9111</v>
      </c>
      <c r="C3807" s="1" t="s">
        <v>4536</v>
      </c>
      <c r="D3807" s="1" t="s">
        <v>2</v>
      </c>
      <c r="E3807" s="1" t="s">
        <v>219</v>
      </c>
      <c r="F3807" s="1" t="s">
        <v>9112</v>
      </c>
      <c r="G3807" s="1">
        <v>34950000000</v>
      </c>
      <c r="H3807" s="1">
        <v>8470000000.000001</v>
      </c>
      <c r="I3807" s="1">
        <v>1460000000</v>
      </c>
      <c r="J3807" s="3">
        <v>121.1</v>
      </c>
      <c r="K3807" s="2">
        <f t="shared" si="177"/>
        <v>176806000000</v>
      </c>
      <c r="L3807" s="2">
        <f t="shared" si="178"/>
        <v>4.7905614062871173E-2</v>
      </c>
      <c r="M3807" s="2">
        <f t="shared" si="179"/>
        <v>0.1976742870717057</v>
      </c>
    </row>
    <row r="3808" spans="1:13" x14ac:dyDescent="0.25">
      <c r="A3808" s="1" t="s">
        <v>9113</v>
      </c>
      <c r="B3808" s="1" t="s">
        <v>9114</v>
      </c>
      <c r="C3808" s="1" t="s">
        <v>4536</v>
      </c>
      <c r="D3808" s="1" t="s">
        <v>39</v>
      </c>
      <c r="E3808" s="1" t="s">
        <v>272</v>
      </c>
      <c r="F3808" s="1" t="s">
        <v>9115</v>
      </c>
      <c r="G3808" s="1">
        <v>46090000</v>
      </c>
      <c r="H3808" s="1">
        <v>7070000</v>
      </c>
      <c r="I3808" s="1">
        <v>3640000</v>
      </c>
      <c r="J3808" s="3">
        <v>17.82</v>
      </c>
      <c r="K3808" s="2">
        <f t="shared" si="177"/>
        <v>64864800</v>
      </c>
      <c r="L3808" s="2">
        <f t="shared" si="178"/>
        <v>0.10899594232927566</v>
      </c>
      <c r="M3808" s="2">
        <f t="shared" si="179"/>
        <v>0.71055487722154387</v>
      </c>
    </row>
    <row r="3809" spans="1:13" x14ac:dyDescent="0.25">
      <c r="A3809" s="1" t="s">
        <v>9116</v>
      </c>
      <c r="B3809" s="1" t="s">
        <v>9117</v>
      </c>
      <c r="C3809" s="1" t="s">
        <v>4536</v>
      </c>
      <c r="D3809" s="1" t="s">
        <v>112</v>
      </c>
      <c r="E3809" s="1" t="s">
        <v>113</v>
      </c>
      <c r="F3809" s="1" t="s">
        <v>9118</v>
      </c>
      <c r="G3809" s="1">
        <v>165840000</v>
      </c>
      <c r="H3809" s="1">
        <v>3110000</v>
      </c>
      <c r="I3809" s="1">
        <v>38940000</v>
      </c>
      <c r="J3809" s="3">
        <v>33.24</v>
      </c>
      <c r="K3809" s="2">
        <f t="shared" si="177"/>
        <v>1294365600</v>
      </c>
      <c r="L3809" s="2">
        <f t="shared" si="178"/>
        <v>2.4027214567507046E-3</v>
      </c>
      <c r="M3809" s="2">
        <f t="shared" si="179"/>
        <v>0.12812454224679642</v>
      </c>
    </row>
    <row r="3810" spans="1:13" x14ac:dyDescent="0.25">
      <c r="A3810" s="1" t="s">
        <v>9119</v>
      </c>
      <c r="B3810" s="1" t="s">
        <v>9120</v>
      </c>
      <c r="C3810" s="1" t="s">
        <v>4536</v>
      </c>
      <c r="D3810" s="1" t="s">
        <v>13</v>
      </c>
      <c r="E3810" s="1" t="s">
        <v>4684</v>
      </c>
      <c r="F3810" s="1" t="s">
        <v>9121</v>
      </c>
      <c r="G3810" s="1">
        <v>133410000</v>
      </c>
      <c r="H3810" s="1">
        <v>3350000</v>
      </c>
      <c r="I3810" s="1">
        <v>22820000</v>
      </c>
      <c r="J3810" s="3">
        <v>8.36</v>
      </c>
      <c r="K3810" s="2">
        <f t="shared" si="177"/>
        <v>190775200</v>
      </c>
      <c r="L3810" s="2">
        <f t="shared" si="178"/>
        <v>1.7559934414955403E-2</v>
      </c>
      <c r="M3810" s="2">
        <f t="shared" si="179"/>
        <v>0.69930473143259708</v>
      </c>
    </row>
    <row r="3811" spans="1:13" x14ac:dyDescent="0.25">
      <c r="A3811" s="1" t="s">
        <v>9122</v>
      </c>
      <c r="B3811" s="1" t="s">
        <v>9123</v>
      </c>
      <c r="C3811" s="1" t="s">
        <v>4536</v>
      </c>
      <c r="D3811" s="1" t="s">
        <v>39</v>
      </c>
      <c r="E3811" s="1" t="s">
        <v>40</v>
      </c>
      <c r="F3811" s="1" t="s">
        <v>9124</v>
      </c>
      <c r="G3811" s="1">
        <v>0</v>
      </c>
      <c r="H3811" s="1">
        <v>-42940000</v>
      </c>
      <c r="I3811" s="1">
        <v>30950000</v>
      </c>
      <c r="J3811" s="3">
        <v>3.27</v>
      </c>
      <c r="K3811" s="2">
        <f t="shared" si="177"/>
        <v>101206500</v>
      </c>
      <c r="L3811" s="2">
        <f t="shared" si="178"/>
        <v>-0.42428104914210057</v>
      </c>
      <c r="M3811" s="2">
        <f t="shared" si="179"/>
        <v>0</v>
      </c>
    </row>
    <row r="3812" spans="1:13" x14ac:dyDescent="0.25">
      <c r="A3812" s="1" t="s">
        <v>9125</v>
      </c>
      <c r="B3812" s="1" t="s">
        <v>9126</v>
      </c>
      <c r="C3812" s="1" t="s">
        <v>4536</v>
      </c>
      <c r="D3812" s="1" t="s">
        <v>13</v>
      </c>
      <c r="E3812" s="1" t="s">
        <v>34</v>
      </c>
      <c r="F3812" s="1" t="s">
        <v>9127</v>
      </c>
      <c r="G3812" s="1">
        <v>94590000</v>
      </c>
      <c r="H3812" s="1">
        <v>15550000</v>
      </c>
      <c r="I3812" s="1">
        <v>5610000</v>
      </c>
      <c r="J3812" s="3">
        <v>27.89</v>
      </c>
      <c r="K3812" s="2">
        <f t="shared" si="177"/>
        <v>156462900</v>
      </c>
      <c r="L3812" s="2">
        <f t="shared" si="178"/>
        <v>9.9384582543209921E-2</v>
      </c>
      <c r="M3812" s="2">
        <f t="shared" si="179"/>
        <v>0.6045522612708828</v>
      </c>
    </row>
    <row r="3813" spans="1:13" x14ac:dyDescent="0.25">
      <c r="A3813" s="1" t="s">
        <v>9128</v>
      </c>
      <c r="B3813" s="1" t="s">
        <v>9129</v>
      </c>
      <c r="C3813" s="1" t="s">
        <v>4536</v>
      </c>
      <c r="D3813" s="1" t="s">
        <v>13</v>
      </c>
      <c r="E3813" s="1" t="s">
        <v>34</v>
      </c>
      <c r="F3813" s="1" t="s">
        <v>9130</v>
      </c>
      <c r="G3813" s="1">
        <v>526960000.00000012</v>
      </c>
      <c r="H3813" s="1">
        <v>112560000</v>
      </c>
      <c r="I3813" s="1">
        <v>32760000</v>
      </c>
      <c r="J3813" s="3">
        <v>28.48</v>
      </c>
      <c r="K3813" s="2">
        <f t="shared" si="177"/>
        <v>933004800</v>
      </c>
      <c r="L3813" s="2">
        <f t="shared" si="178"/>
        <v>0.12064246614808413</v>
      </c>
      <c r="M3813" s="2">
        <f t="shared" si="179"/>
        <v>0.56479880918083181</v>
      </c>
    </row>
    <row r="3814" spans="1:13" x14ac:dyDescent="0.25">
      <c r="A3814" s="1" t="s">
        <v>9131</v>
      </c>
      <c r="B3814" s="1" t="s">
        <v>9132</v>
      </c>
      <c r="C3814" s="1" t="s">
        <v>4536</v>
      </c>
      <c r="D3814" s="1" t="s">
        <v>13</v>
      </c>
      <c r="E3814" s="1" t="s">
        <v>43</v>
      </c>
      <c r="F3814" s="1" t="s">
        <v>9133</v>
      </c>
      <c r="G3814" s="1">
        <v>613780000</v>
      </c>
      <c r="H3814" s="1">
        <v>56850000</v>
      </c>
      <c r="I3814" s="1">
        <v>132970000</v>
      </c>
      <c r="J3814" s="3">
        <v>35.04</v>
      </c>
      <c r="K3814" s="2">
        <f t="shared" si="177"/>
        <v>4659268800</v>
      </c>
      <c r="L3814" s="2">
        <f t="shared" si="178"/>
        <v>1.220148534894574E-2</v>
      </c>
      <c r="M3814" s="2">
        <f t="shared" si="179"/>
        <v>0.13173311657829229</v>
      </c>
    </row>
    <row r="3815" spans="1:13" x14ac:dyDescent="0.25">
      <c r="A3815" s="1" t="s">
        <v>9134</v>
      </c>
      <c r="B3815" s="1" t="s">
        <v>9135</v>
      </c>
      <c r="C3815" s="1" t="s">
        <v>4536</v>
      </c>
      <c r="D3815" s="1" t="s">
        <v>112</v>
      </c>
      <c r="E3815" s="1" t="s">
        <v>113</v>
      </c>
      <c r="F3815" s="1" t="s">
        <v>9136</v>
      </c>
      <c r="G3815" s="1">
        <v>1430000000</v>
      </c>
      <c r="H3815" s="1">
        <v>67810000</v>
      </c>
      <c r="I3815" s="1">
        <v>84910000</v>
      </c>
      <c r="J3815" s="3">
        <v>63.23</v>
      </c>
      <c r="K3815" s="2">
        <f t="shared" si="177"/>
        <v>5368859300</v>
      </c>
      <c r="L3815" s="2">
        <f t="shared" si="178"/>
        <v>1.2630243448547813E-2</v>
      </c>
      <c r="M3815" s="2">
        <f t="shared" si="179"/>
        <v>0.26635080565437802</v>
      </c>
    </row>
    <row r="3816" spans="1:13" x14ac:dyDescent="0.25">
      <c r="A3816" s="1" t="s">
        <v>9137</v>
      </c>
      <c r="B3816" s="1" t="s">
        <v>9138</v>
      </c>
      <c r="C3816" s="1" t="s">
        <v>4536</v>
      </c>
      <c r="D3816" s="1" t="s">
        <v>65</v>
      </c>
      <c r="E3816" s="1" t="s">
        <v>66</v>
      </c>
      <c r="F3816" s="1" t="s">
        <v>9139</v>
      </c>
      <c r="G3816" s="1">
        <v>79630000</v>
      </c>
      <c r="H3816" s="1">
        <v>-8130000.0000000009</v>
      </c>
      <c r="I3816" s="1">
        <v>10040000</v>
      </c>
      <c r="J3816" s="3">
        <v>6.0900000000000003E-2</v>
      </c>
      <c r="K3816" s="1">
        <f t="shared" si="177"/>
        <v>611436</v>
      </c>
      <c r="L3816" s="1">
        <f t="shared" si="178"/>
        <v>-13.296567424881756</v>
      </c>
      <c r="M3816" s="1">
        <f t="shared" si="179"/>
        <v>130.23439902132031</v>
      </c>
    </row>
    <row r="3817" spans="1:13" x14ac:dyDescent="0.25">
      <c r="A3817" s="1" t="s">
        <v>9140</v>
      </c>
      <c r="B3817" s="1" t="s">
        <v>9141</v>
      </c>
      <c r="C3817" s="1" t="s">
        <v>4536</v>
      </c>
      <c r="D3817" s="1" t="s">
        <v>50</v>
      </c>
      <c r="E3817" s="1" t="s">
        <v>619</v>
      </c>
      <c r="F3817" s="1" t="s">
        <v>9142</v>
      </c>
      <c r="G3817" s="1">
        <v>6360000000</v>
      </c>
      <c r="H3817" s="1">
        <v>-490000000</v>
      </c>
      <c r="I3817" s="1">
        <v>152100000</v>
      </c>
      <c r="J3817" s="3">
        <v>18.05</v>
      </c>
      <c r="K3817" s="2">
        <f t="shared" si="177"/>
        <v>2745405000</v>
      </c>
      <c r="L3817" s="2">
        <f t="shared" si="178"/>
        <v>-0.17848004210672014</v>
      </c>
      <c r="M3817" s="2">
        <f t="shared" si="179"/>
        <v>2.3165980975484493</v>
      </c>
    </row>
    <row r="3818" spans="1:13" x14ac:dyDescent="0.25">
      <c r="A3818" s="1" t="s">
        <v>9143</v>
      </c>
      <c r="B3818" s="1" t="s">
        <v>9144</v>
      </c>
      <c r="C3818" s="1" t="s">
        <v>4536</v>
      </c>
      <c r="D3818" s="1" t="s">
        <v>54</v>
      </c>
      <c r="E3818" s="1" t="s">
        <v>55</v>
      </c>
      <c r="F3818" s="1" t="s">
        <v>9145</v>
      </c>
      <c r="G3818" s="1">
        <v>91470000000</v>
      </c>
      <c r="H3818" s="1">
        <v>9070000000</v>
      </c>
      <c r="I3818" s="1">
        <v>1380000000</v>
      </c>
      <c r="J3818" s="3">
        <v>170.61</v>
      </c>
      <c r="K3818" s="2">
        <f t="shared" si="177"/>
        <v>235441800000.00003</v>
      </c>
      <c r="L3818" s="2">
        <f t="shared" si="178"/>
        <v>3.8523320837676227E-2</v>
      </c>
      <c r="M3818" s="2">
        <f t="shared" si="179"/>
        <v>0.38850365568051209</v>
      </c>
    </row>
    <row r="3819" spans="1:13" x14ac:dyDescent="0.25">
      <c r="A3819" s="1" t="s">
        <v>9146</v>
      </c>
      <c r="B3819" s="1" t="s">
        <v>9147</v>
      </c>
      <c r="C3819" s="1" t="s">
        <v>4536</v>
      </c>
      <c r="D3819" s="1" t="s">
        <v>112</v>
      </c>
      <c r="E3819" s="1" t="s">
        <v>186</v>
      </c>
      <c r="F3819" s="1" t="s">
        <v>9148</v>
      </c>
      <c r="G3819" s="1">
        <v>743160000</v>
      </c>
      <c r="H3819" s="1">
        <v>117410000</v>
      </c>
      <c r="I3819" s="1">
        <v>50070000</v>
      </c>
      <c r="J3819" s="3">
        <v>13.18</v>
      </c>
      <c r="K3819" s="2">
        <f t="shared" si="177"/>
        <v>659922600</v>
      </c>
      <c r="L3819" s="2">
        <f t="shared" si="178"/>
        <v>0.1779148039482206</v>
      </c>
      <c r="M3819" s="2">
        <f t="shared" si="179"/>
        <v>1.1261320645784825</v>
      </c>
    </row>
    <row r="3820" spans="1:13" x14ac:dyDescent="0.25">
      <c r="A3820" s="1" t="s">
        <v>9149</v>
      </c>
      <c r="B3820" s="1" t="s">
        <v>9150</v>
      </c>
      <c r="C3820" s="1" t="s">
        <v>4536</v>
      </c>
      <c r="D3820" s="1" t="s">
        <v>65</v>
      </c>
      <c r="E3820" s="1" t="s">
        <v>799</v>
      </c>
      <c r="F3820" s="1" t="s">
        <v>9151</v>
      </c>
      <c r="G3820" s="1">
        <v>89740000</v>
      </c>
      <c r="H3820" s="1">
        <v>485000</v>
      </c>
      <c r="I3820" s="1">
        <v>13740000</v>
      </c>
      <c r="J3820" s="3">
        <v>11.58</v>
      </c>
      <c r="K3820" s="2">
        <f t="shared" si="177"/>
        <v>159109200</v>
      </c>
      <c r="L3820" s="2">
        <f t="shared" si="178"/>
        <v>3.0482209702518775E-3</v>
      </c>
      <c r="M3820" s="2">
        <f t="shared" si="179"/>
        <v>0.56401515437196592</v>
      </c>
    </row>
    <row r="3821" spans="1:13" x14ac:dyDescent="0.25">
      <c r="A3821" s="1" t="s">
        <v>9152</v>
      </c>
      <c r="B3821" s="1" t="s">
        <v>9153</v>
      </c>
      <c r="C3821" s="1" t="s">
        <v>4536</v>
      </c>
      <c r="D3821" s="1" t="s">
        <v>39</v>
      </c>
      <c r="E3821" s="1" t="s">
        <v>40</v>
      </c>
      <c r="F3821" s="1" t="s">
        <v>9154</v>
      </c>
      <c r="G3821" s="1">
        <v>1100000000</v>
      </c>
      <c r="H3821" s="1">
        <v>2130000</v>
      </c>
      <c r="I3821" s="1">
        <v>29530000</v>
      </c>
      <c r="J3821" s="3">
        <v>18.16</v>
      </c>
      <c r="K3821" s="2">
        <f t="shared" si="177"/>
        <v>536264800</v>
      </c>
      <c r="L3821" s="2">
        <f t="shared" si="178"/>
        <v>3.9719183507849112E-3</v>
      </c>
      <c r="M3821" s="2">
        <f t="shared" si="179"/>
        <v>2.0512254393724891</v>
      </c>
    </row>
    <row r="3822" spans="1:13" x14ac:dyDescent="0.25">
      <c r="A3822" s="1" t="s">
        <v>9155</v>
      </c>
      <c r="B3822" s="1" t="s">
        <v>9156</v>
      </c>
      <c r="C3822" s="1" t="s">
        <v>4536</v>
      </c>
      <c r="D3822" s="1" t="s">
        <v>2</v>
      </c>
      <c r="E3822" s="1" t="s">
        <v>3</v>
      </c>
      <c r="F3822" s="1" t="s">
        <v>9157</v>
      </c>
      <c r="G3822" s="1">
        <v>256860000</v>
      </c>
      <c r="H3822" s="1">
        <v>233000</v>
      </c>
      <c r="I3822" s="1">
        <v>20340000</v>
      </c>
      <c r="J3822" s="3">
        <v>4.45</v>
      </c>
      <c r="K3822" s="2">
        <f t="shared" si="177"/>
        <v>90513000</v>
      </c>
      <c r="L3822" s="2">
        <f t="shared" si="178"/>
        <v>2.5742158584954647E-3</v>
      </c>
      <c r="M3822" s="2">
        <f t="shared" si="179"/>
        <v>2.8378244009147857</v>
      </c>
    </row>
    <row r="3823" spans="1:13" x14ac:dyDescent="0.25">
      <c r="A3823" s="1" t="s">
        <v>9158</v>
      </c>
      <c r="B3823" s="1" t="s">
        <v>9159</v>
      </c>
      <c r="C3823" s="1" t="s">
        <v>4536</v>
      </c>
      <c r="D3823" s="1" t="s">
        <v>54</v>
      </c>
      <c r="E3823" s="1" t="s">
        <v>640</v>
      </c>
      <c r="F3823" s="1" t="s">
        <v>9160</v>
      </c>
      <c r="G3823" s="1">
        <v>3100000</v>
      </c>
      <c r="H3823" s="1">
        <v>803700</v>
      </c>
      <c r="I3823" s="1">
        <v>8020000</v>
      </c>
      <c r="J3823" s="3">
        <v>1.24</v>
      </c>
      <c r="K3823" s="2">
        <f t="shared" si="177"/>
        <v>9944800</v>
      </c>
      <c r="L3823" s="2">
        <f t="shared" si="178"/>
        <v>8.0816104899042715E-2</v>
      </c>
      <c r="M3823" s="2">
        <f t="shared" si="179"/>
        <v>0.3117206982543641</v>
      </c>
    </row>
    <row r="3824" spans="1:13" x14ac:dyDescent="0.25">
      <c r="A3824" s="1" t="s">
        <v>9161</v>
      </c>
      <c r="B3824" s="1" t="s">
        <v>9162</v>
      </c>
      <c r="C3824" s="1" t="s">
        <v>4536</v>
      </c>
      <c r="D3824" s="1" t="s">
        <v>13</v>
      </c>
      <c r="E3824" s="1" t="s">
        <v>34</v>
      </c>
      <c r="F3824" s="1" t="s">
        <v>9163</v>
      </c>
      <c r="G3824" s="1">
        <v>481760000</v>
      </c>
      <c r="H3824" s="1">
        <v>150040000</v>
      </c>
      <c r="I3824" s="1">
        <v>14260000</v>
      </c>
      <c r="J3824" s="3">
        <v>75.66</v>
      </c>
      <c r="K3824" s="2">
        <f t="shared" si="177"/>
        <v>1078911600</v>
      </c>
      <c r="L3824" s="2">
        <f t="shared" si="178"/>
        <v>0.13906607362456758</v>
      </c>
      <c r="M3824" s="2">
        <f t="shared" si="179"/>
        <v>0.44652407111018177</v>
      </c>
    </row>
    <row r="3825" spans="1:13" x14ac:dyDescent="0.25">
      <c r="A3825" s="1" t="s">
        <v>9164</v>
      </c>
      <c r="B3825" s="1" t="s">
        <v>9165</v>
      </c>
      <c r="C3825" s="1" t="s">
        <v>4536</v>
      </c>
      <c r="D3825" s="1" t="s">
        <v>13</v>
      </c>
      <c r="E3825" s="1" t="s">
        <v>34</v>
      </c>
      <c r="F3825" s="1" t="s">
        <v>9166</v>
      </c>
      <c r="G3825" s="1">
        <v>426160000</v>
      </c>
      <c r="H3825" s="1">
        <v>111120000</v>
      </c>
      <c r="I3825" s="1">
        <v>35780000</v>
      </c>
      <c r="J3825" s="3">
        <v>20.170000000000002</v>
      </c>
      <c r="K3825" s="2">
        <f t="shared" si="177"/>
        <v>721682600.00000012</v>
      </c>
      <c r="L3825" s="2">
        <f t="shared" si="178"/>
        <v>0.15397350580435218</v>
      </c>
      <c r="M3825" s="2">
        <f t="shared" si="179"/>
        <v>0.59050890239005338</v>
      </c>
    </row>
    <row r="3826" spans="1:13" x14ac:dyDescent="0.25">
      <c r="A3826" s="1" t="s">
        <v>9167</v>
      </c>
      <c r="B3826" s="1" t="s">
        <v>9168</v>
      </c>
      <c r="C3826" s="1" t="s">
        <v>4536</v>
      </c>
      <c r="D3826" s="1" t="s">
        <v>13</v>
      </c>
      <c r="E3826" s="1" t="s">
        <v>245</v>
      </c>
      <c r="F3826" s="1" t="s">
        <v>9169</v>
      </c>
      <c r="G3826" s="1">
        <v>13670000000</v>
      </c>
      <c r="H3826" s="1">
        <v>623200000</v>
      </c>
      <c r="I3826" s="1">
        <v>244600000</v>
      </c>
      <c r="J3826" s="3">
        <v>82.81</v>
      </c>
      <c r="K3826" s="2">
        <f t="shared" si="177"/>
        <v>20255326000</v>
      </c>
      <c r="L3826" s="2">
        <f t="shared" si="178"/>
        <v>3.0767216484197786E-2</v>
      </c>
      <c r="M3826" s="2">
        <f t="shared" si="179"/>
        <v>0.67488422551184812</v>
      </c>
    </row>
    <row r="3827" spans="1:13" x14ac:dyDescent="0.25">
      <c r="A3827" s="1" t="s">
        <v>9170</v>
      </c>
      <c r="B3827" s="1" t="s">
        <v>9171</v>
      </c>
      <c r="C3827" s="1" t="s">
        <v>4536</v>
      </c>
      <c r="D3827" s="1" t="s">
        <v>77</v>
      </c>
      <c r="E3827" s="1" t="s">
        <v>103</v>
      </c>
      <c r="F3827" s="1" t="s">
        <v>9172</v>
      </c>
      <c r="G3827" s="1">
        <v>58210000</v>
      </c>
      <c r="H3827" s="1">
        <v>10780000</v>
      </c>
      <c r="I3827" s="1">
        <v>49130000</v>
      </c>
      <c r="J3827" s="3">
        <v>1.84</v>
      </c>
      <c r="K3827" s="2">
        <f t="shared" si="177"/>
        <v>90399200</v>
      </c>
      <c r="L3827" s="2">
        <f t="shared" si="178"/>
        <v>0.11924884291011426</v>
      </c>
      <c r="M3827" s="2">
        <f t="shared" si="179"/>
        <v>0.64392162762502325</v>
      </c>
    </row>
    <row r="3828" spans="1:13" x14ac:dyDescent="0.25">
      <c r="A3828" s="1" t="s">
        <v>9173</v>
      </c>
      <c r="B3828" s="1" t="s">
        <v>9174</v>
      </c>
      <c r="C3828" s="1" t="s">
        <v>4536</v>
      </c>
      <c r="D3828" s="1" t="s">
        <v>13</v>
      </c>
      <c r="E3828" s="1" t="s">
        <v>34</v>
      </c>
      <c r="F3828" s="1" t="s">
        <v>9175</v>
      </c>
      <c r="G3828" s="1">
        <v>163610000</v>
      </c>
      <c r="H3828" s="1">
        <v>27380000</v>
      </c>
      <c r="I3828" s="1">
        <v>7150000</v>
      </c>
      <c r="J3828" s="3">
        <v>39.1</v>
      </c>
      <c r="K3828" s="2">
        <f t="shared" si="177"/>
        <v>279565000</v>
      </c>
      <c r="L3828" s="2">
        <f t="shared" si="178"/>
        <v>9.7937867758839628E-2</v>
      </c>
      <c r="M3828" s="2">
        <f t="shared" si="179"/>
        <v>0.58523062615134225</v>
      </c>
    </row>
    <row r="3829" spans="1:13" x14ac:dyDescent="0.25">
      <c r="A3829" s="1" t="s">
        <v>9176</v>
      </c>
      <c r="B3829" s="1" t="s">
        <v>9177</v>
      </c>
      <c r="C3829" s="1" t="s">
        <v>4536</v>
      </c>
      <c r="D3829" s="1" t="s">
        <v>128</v>
      </c>
      <c r="E3829" s="1" t="s">
        <v>307</v>
      </c>
      <c r="F3829" s="1" t="s">
        <v>9178</v>
      </c>
      <c r="G3829" s="1">
        <v>113740000</v>
      </c>
      <c r="H3829" s="1">
        <v>-7520000</v>
      </c>
      <c r="I3829" s="1">
        <v>76160000</v>
      </c>
      <c r="J3829" s="3">
        <v>2.68</v>
      </c>
      <c r="K3829" s="2">
        <f t="shared" si="177"/>
        <v>204108800</v>
      </c>
      <c r="L3829" s="2">
        <f t="shared" si="178"/>
        <v>-3.6843095447134079E-2</v>
      </c>
      <c r="M3829" s="2">
        <f t="shared" si="179"/>
        <v>0.55725181863790296</v>
      </c>
    </row>
    <row r="3830" spans="1:13" x14ac:dyDescent="0.25">
      <c r="A3830" s="1" t="s">
        <v>9179</v>
      </c>
      <c r="B3830" s="1" t="s">
        <v>9180</v>
      </c>
      <c r="C3830" s="1" t="s">
        <v>4536</v>
      </c>
      <c r="D3830" s="1" t="s">
        <v>13</v>
      </c>
      <c r="E3830" s="1" t="s">
        <v>413</v>
      </c>
      <c r="F3830" s="1" t="s">
        <v>9181</v>
      </c>
      <c r="G3830" s="1">
        <v>8600000</v>
      </c>
      <c r="H3830" s="1">
        <v>26920000</v>
      </c>
      <c r="I3830" s="1">
        <v>2090000</v>
      </c>
      <c r="J3830" s="3">
        <v>44.09</v>
      </c>
      <c r="K3830" s="2">
        <f t="shared" si="177"/>
        <v>92148100</v>
      </c>
      <c r="L3830" s="2">
        <f t="shared" si="178"/>
        <v>0.29213841631026577</v>
      </c>
      <c r="M3830" s="2">
        <f t="shared" si="179"/>
        <v>9.3328023041169592E-2</v>
      </c>
    </row>
    <row r="3831" spans="1:13" x14ac:dyDescent="0.25">
      <c r="A3831" s="1" t="s">
        <v>9182</v>
      </c>
      <c r="B3831" s="1" t="s">
        <v>9183</v>
      </c>
      <c r="C3831" s="1" t="s">
        <v>4536</v>
      </c>
      <c r="D3831" s="1" t="s">
        <v>13</v>
      </c>
      <c r="E3831" s="1" t="s">
        <v>34</v>
      </c>
      <c r="F3831" s="1" t="s">
        <v>9184</v>
      </c>
      <c r="G3831" s="1">
        <v>377410000</v>
      </c>
      <c r="H3831" s="1">
        <v>48850000</v>
      </c>
      <c r="I3831" s="1">
        <v>18050000</v>
      </c>
      <c r="J3831" s="3">
        <v>24.32</v>
      </c>
      <c r="K3831" s="2">
        <f t="shared" si="177"/>
        <v>438976000</v>
      </c>
      <c r="L3831" s="2">
        <f t="shared" si="178"/>
        <v>0.11128171016183117</v>
      </c>
      <c r="M3831" s="2">
        <f t="shared" si="179"/>
        <v>0.85975087476308498</v>
      </c>
    </row>
    <row r="3832" spans="1:13" x14ac:dyDescent="0.25">
      <c r="A3832" s="1" t="s">
        <v>9185</v>
      </c>
      <c r="B3832" s="1" t="s">
        <v>9186</v>
      </c>
      <c r="C3832" s="1" t="s">
        <v>4536</v>
      </c>
      <c r="D3832" s="1" t="s">
        <v>39</v>
      </c>
      <c r="E3832" s="1" t="s">
        <v>1591</v>
      </c>
      <c r="F3832" s="1" t="s">
        <v>9187</v>
      </c>
      <c r="G3832" s="1">
        <v>6230000</v>
      </c>
      <c r="H3832" s="1">
        <v>-95900000</v>
      </c>
      <c r="I3832" s="1">
        <v>244540000</v>
      </c>
      <c r="J3832" s="3">
        <v>1.41</v>
      </c>
      <c r="K3832" s="2">
        <f t="shared" si="177"/>
        <v>344801400</v>
      </c>
      <c r="L3832" s="2">
        <f t="shared" si="178"/>
        <v>-0.27813112127734979</v>
      </c>
      <c r="M3832" s="2">
        <f t="shared" si="179"/>
        <v>1.80683721121782E-2</v>
      </c>
    </row>
    <row r="3833" spans="1:13" x14ac:dyDescent="0.25">
      <c r="A3833" s="1" t="s">
        <v>9188</v>
      </c>
      <c r="B3833" s="1" t="s">
        <v>9189</v>
      </c>
      <c r="C3833" s="1" t="s">
        <v>4536</v>
      </c>
      <c r="D3833" s="1" t="s">
        <v>128</v>
      </c>
      <c r="E3833" s="1" t="s">
        <v>307</v>
      </c>
      <c r="F3833" s="1" t="s">
        <v>9190</v>
      </c>
      <c r="G3833" s="1">
        <v>1090000000</v>
      </c>
      <c r="H3833" s="1">
        <v>62040000</v>
      </c>
      <c r="I3833" s="1">
        <v>100670000</v>
      </c>
      <c r="J3833" s="3">
        <v>35.950000000000003</v>
      </c>
      <c r="K3833" s="2">
        <f t="shared" si="177"/>
        <v>3619086500.0000005</v>
      </c>
      <c r="L3833" s="2">
        <f t="shared" si="178"/>
        <v>1.7142447410416962E-2</v>
      </c>
      <c r="M3833" s="2">
        <f t="shared" si="179"/>
        <v>0.30118097481229028</v>
      </c>
    </row>
    <row r="3834" spans="1:13" x14ac:dyDescent="0.25">
      <c r="A3834" s="1" t="s">
        <v>9191</v>
      </c>
      <c r="B3834" s="1" t="s">
        <v>9192</v>
      </c>
      <c r="C3834" s="1" t="s">
        <v>4536</v>
      </c>
      <c r="D3834" s="1" t="s">
        <v>39</v>
      </c>
      <c r="E3834" s="1" t="s">
        <v>40</v>
      </c>
      <c r="F3834" s="1" t="s">
        <v>9193</v>
      </c>
      <c r="G3834" s="1">
        <v>245700000</v>
      </c>
      <c r="H3834" s="1">
        <v>-10560000</v>
      </c>
      <c r="I3834" s="1">
        <v>65700000</v>
      </c>
      <c r="J3834" s="3">
        <v>10</v>
      </c>
      <c r="K3834" s="2">
        <f t="shared" si="177"/>
        <v>657000000</v>
      </c>
      <c r="L3834" s="2">
        <f t="shared" si="178"/>
        <v>-1.6073059360730592E-2</v>
      </c>
      <c r="M3834" s="2">
        <f t="shared" si="179"/>
        <v>0.37397260273972605</v>
      </c>
    </row>
    <row r="3835" spans="1:13" x14ac:dyDescent="0.25">
      <c r="A3835" s="1" t="s">
        <v>9194</v>
      </c>
      <c r="B3835" s="1" t="s">
        <v>9195</v>
      </c>
      <c r="C3835" s="1" t="s">
        <v>4536</v>
      </c>
      <c r="D3835" s="1" t="s">
        <v>112</v>
      </c>
      <c r="E3835" s="1" t="s">
        <v>205</v>
      </c>
      <c r="F3835" s="1" t="s">
        <v>9196</v>
      </c>
      <c r="G3835" s="1">
        <v>4830000</v>
      </c>
      <c r="H3835" s="1">
        <v>-52790000</v>
      </c>
      <c r="I3835" s="1">
        <v>3850000</v>
      </c>
      <c r="J3835" s="3">
        <v>7.87</v>
      </c>
      <c r="K3835" s="2">
        <f t="shared" si="177"/>
        <v>30299500</v>
      </c>
      <c r="L3835" s="2">
        <f t="shared" si="178"/>
        <v>-1.7422729748015644</v>
      </c>
      <c r="M3835" s="2">
        <f t="shared" si="179"/>
        <v>0.15940857109853299</v>
      </c>
    </row>
    <row r="3836" spans="1:13" x14ac:dyDescent="0.25">
      <c r="A3836" s="1" t="s">
        <v>9197</v>
      </c>
      <c r="B3836" s="1" t="s">
        <v>9198</v>
      </c>
      <c r="C3836" s="1" t="s">
        <v>4536</v>
      </c>
      <c r="D3836" s="1" t="s">
        <v>77</v>
      </c>
      <c r="E3836" s="1" t="s">
        <v>194</v>
      </c>
      <c r="F3836" s="1" t="s">
        <v>9199</v>
      </c>
      <c r="G3836" s="1">
        <v>307540000</v>
      </c>
      <c r="H3836" s="1">
        <v>-43370000</v>
      </c>
      <c r="I3836" s="1">
        <v>26750000</v>
      </c>
      <c r="J3836" s="3">
        <v>125.24</v>
      </c>
      <c r="K3836" s="2">
        <f t="shared" si="177"/>
        <v>3350170000</v>
      </c>
      <c r="L3836" s="2">
        <f t="shared" si="178"/>
        <v>-1.2945611715226391E-2</v>
      </c>
      <c r="M3836" s="2">
        <f t="shared" si="179"/>
        <v>9.1798326652080348E-2</v>
      </c>
    </row>
    <row r="3837" spans="1:13" x14ac:dyDescent="0.25">
      <c r="A3837" s="1" t="s">
        <v>9200</v>
      </c>
      <c r="B3837" s="1" t="s">
        <v>9201</v>
      </c>
      <c r="C3837" s="1" t="s">
        <v>4536</v>
      </c>
      <c r="D3837" s="1" t="s">
        <v>548</v>
      </c>
      <c r="E3837" s="1" t="s">
        <v>724</v>
      </c>
      <c r="F3837" s="1" t="s">
        <v>9202</v>
      </c>
      <c r="G3837" s="1">
        <v>1340000000</v>
      </c>
      <c r="H3837" s="1">
        <v>175030000</v>
      </c>
      <c r="I3837" s="1">
        <v>119890000</v>
      </c>
      <c r="J3837" s="3">
        <v>21.64</v>
      </c>
      <c r="K3837" s="2">
        <f t="shared" si="177"/>
        <v>2594419600</v>
      </c>
      <c r="L3837" s="2">
        <f t="shared" si="178"/>
        <v>6.7464029334345144E-2</v>
      </c>
      <c r="M3837" s="2">
        <f t="shared" si="179"/>
        <v>0.51649316864550365</v>
      </c>
    </row>
    <row r="3838" spans="1:13" x14ac:dyDescent="0.25">
      <c r="A3838" s="1" t="s">
        <v>9203</v>
      </c>
      <c r="B3838" s="1" t="s">
        <v>9204</v>
      </c>
      <c r="C3838" s="1" t="s">
        <v>4536</v>
      </c>
      <c r="D3838" s="1" t="s">
        <v>39</v>
      </c>
      <c r="E3838" s="1" t="s">
        <v>1591</v>
      </c>
      <c r="F3838" s="1" t="s">
        <v>9205</v>
      </c>
      <c r="G3838" s="1">
        <v>42810000</v>
      </c>
      <c r="H3838" s="1">
        <v>-24540000</v>
      </c>
      <c r="I3838" s="1">
        <v>90060000</v>
      </c>
      <c r="J3838" s="3">
        <v>0.18179999999999999</v>
      </c>
      <c r="K3838" s="2">
        <f t="shared" si="177"/>
        <v>16372907.999999998</v>
      </c>
      <c r="L3838" s="2">
        <f t="shared" si="178"/>
        <v>-1.4988174367070286</v>
      </c>
      <c r="M3838" s="2">
        <f t="shared" si="179"/>
        <v>2.6146851860402567</v>
      </c>
    </row>
    <row r="3839" spans="1:13" x14ac:dyDescent="0.25">
      <c r="A3839" s="1" t="s">
        <v>9206</v>
      </c>
      <c r="B3839" s="1" t="s">
        <v>9207</v>
      </c>
      <c r="C3839" s="1" t="s">
        <v>4536</v>
      </c>
      <c r="D3839" s="1" t="s">
        <v>128</v>
      </c>
      <c r="E3839" s="1" t="s">
        <v>3027</v>
      </c>
      <c r="F3839" s="1" t="s">
        <v>9208</v>
      </c>
      <c r="G3839" s="1">
        <v>17130000</v>
      </c>
      <c r="H3839" s="1">
        <v>-33630000</v>
      </c>
      <c r="I3839" s="1">
        <v>22420</v>
      </c>
      <c r="J3839" s="3">
        <v>2.4900000000000002</v>
      </c>
      <c r="K3839" s="1">
        <f t="shared" si="177"/>
        <v>55825.8</v>
      </c>
      <c r="L3839" s="1">
        <f t="shared" si="178"/>
        <v>-602.40963855421683</v>
      </c>
      <c r="M3839" s="1">
        <f t="shared" si="179"/>
        <v>306.84737164536824</v>
      </c>
    </row>
    <row r="3840" spans="1:13" x14ac:dyDescent="0.25">
      <c r="A3840" s="1" t="s">
        <v>9209</v>
      </c>
      <c r="B3840" s="1" t="s">
        <v>9210</v>
      </c>
      <c r="C3840" s="1" t="s">
        <v>4536</v>
      </c>
      <c r="D3840" s="1" t="s">
        <v>13</v>
      </c>
      <c r="E3840" s="1" t="s">
        <v>34</v>
      </c>
      <c r="F3840" s="1" t="s">
        <v>9211</v>
      </c>
      <c r="G3840" s="1">
        <v>118560000</v>
      </c>
      <c r="H3840" s="1">
        <v>28460000</v>
      </c>
      <c r="I3840" s="1">
        <v>12140000</v>
      </c>
      <c r="J3840" s="3">
        <v>16.39</v>
      </c>
      <c r="K3840" s="2">
        <f t="shared" si="177"/>
        <v>198974600</v>
      </c>
      <c r="L3840" s="2">
        <f t="shared" si="178"/>
        <v>0.14303333189261344</v>
      </c>
      <c r="M3840" s="2">
        <f t="shared" si="179"/>
        <v>0.59585494832003683</v>
      </c>
    </row>
    <row r="3841" spans="1:13" x14ac:dyDescent="0.25">
      <c r="A3841" s="1" t="s">
        <v>9212</v>
      </c>
      <c r="B3841" s="1" t="s">
        <v>9213</v>
      </c>
      <c r="C3841" s="1" t="s">
        <v>4536</v>
      </c>
      <c r="D3841" s="1" t="s">
        <v>95</v>
      </c>
      <c r="E3841" s="1" t="s">
        <v>229</v>
      </c>
      <c r="F3841" s="1" t="s">
        <v>9214</v>
      </c>
      <c r="G3841" s="1">
        <v>1660000000</v>
      </c>
      <c r="H3841" s="1">
        <v>7800000</v>
      </c>
      <c r="I3841" s="1">
        <v>12510000</v>
      </c>
      <c r="J3841" s="3">
        <v>25.58</v>
      </c>
      <c r="K3841" s="2">
        <f t="shared" si="177"/>
        <v>320005800</v>
      </c>
      <c r="L3841" s="2">
        <f t="shared" si="178"/>
        <v>2.4374558211132422E-2</v>
      </c>
      <c r="M3841" s="2">
        <f t="shared" si="179"/>
        <v>5.1874059782666437</v>
      </c>
    </row>
    <row r="3842" spans="1:13" x14ac:dyDescent="0.25">
      <c r="A3842" s="1" t="s">
        <v>9215</v>
      </c>
      <c r="B3842" s="1" t="s">
        <v>9216</v>
      </c>
      <c r="C3842" s="1" t="s">
        <v>4536</v>
      </c>
      <c r="D3842" s="1" t="s">
        <v>77</v>
      </c>
      <c r="E3842" s="1" t="s">
        <v>78</v>
      </c>
      <c r="F3842" s="1" t="s">
        <v>9217</v>
      </c>
      <c r="G3842" s="1">
        <v>892080000</v>
      </c>
      <c r="H3842" s="1">
        <v>125490000</v>
      </c>
      <c r="I3842" s="1">
        <v>61760000</v>
      </c>
      <c r="J3842" s="3">
        <v>29.05</v>
      </c>
      <c r="K3842" s="2">
        <f t="shared" si="177"/>
        <v>1794128000</v>
      </c>
      <c r="L3842" s="2">
        <f t="shared" si="178"/>
        <v>6.9944842285500256E-2</v>
      </c>
      <c r="M3842" s="2">
        <f t="shared" si="179"/>
        <v>0.4972220488170298</v>
      </c>
    </row>
    <row r="3843" spans="1:13" x14ac:dyDescent="0.25">
      <c r="A3843" s="1" t="s">
        <v>9218</v>
      </c>
      <c r="B3843" s="1" t="s">
        <v>9219</v>
      </c>
      <c r="C3843" s="1" t="s">
        <v>4536</v>
      </c>
      <c r="D3843" s="1" t="s">
        <v>50</v>
      </c>
      <c r="E3843" s="1" t="s">
        <v>619</v>
      </c>
      <c r="F3843" s="1" t="s">
        <v>9220</v>
      </c>
      <c r="G3843" s="1">
        <v>2210000000</v>
      </c>
      <c r="H3843" s="1">
        <v>126900000</v>
      </c>
      <c r="I3843" s="1">
        <v>44070000</v>
      </c>
      <c r="J3843" s="3">
        <v>63</v>
      </c>
      <c r="K3843" s="2">
        <f t="shared" ref="K3843:K3906" si="180">I3843*J3843</f>
        <v>2776410000</v>
      </c>
      <c r="L3843" s="2">
        <f t="shared" ref="L3843:L3906" si="181">H3843/K3843</f>
        <v>4.5706505883497034E-2</v>
      </c>
      <c r="M3843" s="2">
        <f t="shared" ref="M3843:M3906" si="182">G3843/K3843</f>
        <v>0.79599194643442428</v>
      </c>
    </row>
    <row r="3844" spans="1:13" x14ac:dyDescent="0.25">
      <c r="A3844" s="1" t="s">
        <v>9221</v>
      </c>
      <c r="B3844" s="1" t="s">
        <v>9222</v>
      </c>
      <c r="C3844" s="1" t="s">
        <v>4536</v>
      </c>
      <c r="D3844" s="1" t="s">
        <v>13</v>
      </c>
      <c r="E3844" s="1" t="s">
        <v>34</v>
      </c>
      <c r="F3844" s="1" t="s">
        <v>9223</v>
      </c>
      <c r="G3844" s="1">
        <v>85310000</v>
      </c>
      <c r="H3844" s="1">
        <v>29780000</v>
      </c>
      <c r="I3844" s="1">
        <v>5930000</v>
      </c>
      <c r="J3844" s="3">
        <v>36.15</v>
      </c>
      <c r="K3844" s="2">
        <f t="shared" si="180"/>
        <v>214369500</v>
      </c>
      <c r="L3844" s="2">
        <f t="shared" si="181"/>
        <v>0.13891901599807807</v>
      </c>
      <c r="M3844" s="2">
        <f t="shared" si="182"/>
        <v>0.39795773186017602</v>
      </c>
    </row>
    <row r="3845" spans="1:13" x14ac:dyDescent="0.25">
      <c r="A3845" s="1" t="s">
        <v>9224</v>
      </c>
      <c r="B3845" s="1" t="s">
        <v>9225</v>
      </c>
      <c r="C3845" s="1" t="s">
        <v>4536</v>
      </c>
      <c r="D3845" s="1" t="s">
        <v>2</v>
      </c>
      <c r="E3845" s="1" t="s">
        <v>248</v>
      </c>
      <c r="F3845" s="1" t="s">
        <v>9226</v>
      </c>
      <c r="G3845" s="1">
        <v>1710000000</v>
      </c>
      <c r="H3845" s="1">
        <v>-1140000</v>
      </c>
      <c r="I3845" s="1">
        <v>13040000</v>
      </c>
      <c r="J3845" s="3">
        <v>8.4600000000000009</v>
      </c>
      <c r="K3845" s="2">
        <f t="shared" si="180"/>
        <v>110318400.00000001</v>
      </c>
      <c r="L3845" s="2">
        <f t="shared" si="181"/>
        <v>-1.0333724927120045E-2</v>
      </c>
      <c r="M3845" s="2">
        <f t="shared" si="182"/>
        <v>15.500587390680066</v>
      </c>
    </row>
    <row r="3846" spans="1:13" x14ac:dyDescent="0.25">
      <c r="A3846" s="1" t="s">
        <v>9227</v>
      </c>
      <c r="B3846" s="1" t="s">
        <v>9228</v>
      </c>
      <c r="C3846" s="1" t="s">
        <v>4536</v>
      </c>
      <c r="D3846" s="1" t="s">
        <v>166</v>
      </c>
      <c r="E3846" s="1" t="s">
        <v>573</v>
      </c>
      <c r="F3846" s="1" t="s">
        <v>9229</v>
      </c>
      <c r="G3846" s="1">
        <v>39820000</v>
      </c>
      <c r="H3846" s="1">
        <v>-21780000</v>
      </c>
      <c r="I3846" s="1">
        <v>19030000</v>
      </c>
      <c r="J3846" s="3">
        <v>14.27</v>
      </c>
      <c r="K3846" s="2">
        <f t="shared" si="180"/>
        <v>271558100</v>
      </c>
      <c r="L3846" s="2">
        <f t="shared" si="181"/>
        <v>-8.0203831150681928E-2</v>
      </c>
      <c r="M3846" s="2">
        <f t="shared" si="182"/>
        <v>0.14663528725528718</v>
      </c>
    </row>
    <row r="3847" spans="1:13" x14ac:dyDescent="0.25">
      <c r="A3847" s="1" t="s">
        <v>9230</v>
      </c>
      <c r="B3847" s="1" t="s">
        <v>9231</v>
      </c>
      <c r="C3847" s="1" t="s">
        <v>4536</v>
      </c>
      <c r="D3847" s="1" t="s">
        <v>13</v>
      </c>
      <c r="E3847" s="1" t="s">
        <v>3159</v>
      </c>
      <c r="F3847" s="1" t="s">
        <v>9232</v>
      </c>
      <c r="G3847" s="1">
        <v>376590000</v>
      </c>
      <c r="H3847" s="1">
        <v>79200000</v>
      </c>
      <c r="I3847" s="1">
        <v>25330000</v>
      </c>
      <c r="J3847" s="3">
        <v>77.22</v>
      </c>
      <c r="K3847" s="2">
        <f t="shared" si="180"/>
        <v>1955982600</v>
      </c>
      <c r="L3847" s="2">
        <f t="shared" si="181"/>
        <v>4.0491157743427778E-2</v>
      </c>
      <c r="M3847" s="2">
        <f t="shared" si="182"/>
        <v>0.19253238755804883</v>
      </c>
    </row>
    <row r="3848" spans="1:13" x14ac:dyDescent="0.25">
      <c r="A3848" s="1" t="s">
        <v>9233</v>
      </c>
      <c r="B3848" s="1" t="s">
        <v>9234</v>
      </c>
      <c r="C3848" s="1" t="s">
        <v>4536</v>
      </c>
      <c r="D3848" s="1" t="s">
        <v>95</v>
      </c>
      <c r="E3848" s="1" t="s">
        <v>2793</v>
      </c>
      <c r="F3848" s="1" t="s">
        <v>9235</v>
      </c>
      <c r="G3848" s="1">
        <v>669680000</v>
      </c>
      <c r="H3848" s="1">
        <v>63330000</v>
      </c>
      <c r="I3848" s="1">
        <v>5000000</v>
      </c>
      <c r="J3848" s="3">
        <v>129.01</v>
      </c>
      <c r="K3848" s="2">
        <f t="shared" si="180"/>
        <v>645050000</v>
      </c>
      <c r="L3848" s="2">
        <f t="shared" si="181"/>
        <v>9.8178435780172074E-2</v>
      </c>
      <c r="M3848" s="2">
        <f t="shared" si="182"/>
        <v>1.0381830865824355</v>
      </c>
    </row>
    <row r="3849" spans="1:13" x14ac:dyDescent="0.25">
      <c r="A3849" s="1" t="s">
        <v>9236</v>
      </c>
      <c r="B3849" s="1" t="s">
        <v>9237</v>
      </c>
      <c r="C3849" s="1" t="s">
        <v>4536</v>
      </c>
      <c r="D3849" s="1" t="s">
        <v>39</v>
      </c>
      <c r="E3849" s="1" t="s">
        <v>272</v>
      </c>
      <c r="F3849" s="1" t="s">
        <v>9238</v>
      </c>
      <c r="G3849" s="1">
        <v>0</v>
      </c>
      <c r="H3849" s="1">
        <v>-42210000</v>
      </c>
      <c r="I3849" s="1">
        <v>48040000</v>
      </c>
      <c r="J3849" s="3">
        <v>7.53</v>
      </c>
      <c r="K3849" s="2">
        <f t="shared" si="180"/>
        <v>361741200</v>
      </c>
      <c r="L3849" s="2">
        <f t="shared" si="181"/>
        <v>-0.11668563050047935</v>
      </c>
      <c r="M3849" s="2">
        <f t="shared" si="182"/>
        <v>0</v>
      </c>
    </row>
    <row r="3850" spans="1:13" x14ac:dyDescent="0.25">
      <c r="A3850" s="1" t="s">
        <v>9239</v>
      </c>
      <c r="B3850" s="1" t="s">
        <v>9240</v>
      </c>
      <c r="C3850" s="1" t="s">
        <v>4536</v>
      </c>
      <c r="D3850" s="1" t="s">
        <v>112</v>
      </c>
      <c r="E3850" s="1" t="s">
        <v>205</v>
      </c>
      <c r="F3850" s="1" t="s">
        <v>9241</v>
      </c>
      <c r="G3850" s="1">
        <v>2570000000</v>
      </c>
      <c r="H3850" s="1">
        <v>235000000</v>
      </c>
      <c r="I3850" s="1">
        <v>366800000</v>
      </c>
      <c r="J3850" s="3">
        <v>7.13</v>
      </c>
      <c r="K3850" s="2">
        <f t="shared" si="180"/>
        <v>2615284000</v>
      </c>
      <c r="L3850" s="2">
        <f t="shared" si="181"/>
        <v>8.9856398004958538E-2</v>
      </c>
      <c r="M3850" s="2">
        <f t="shared" si="182"/>
        <v>0.98268486328826998</v>
      </c>
    </row>
    <row r="3851" spans="1:13" x14ac:dyDescent="0.25">
      <c r="A3851" s="1" t="s">
        <v>9242</v>
      </c>
      <c r="B3851" s="1" t="s">
        <v>9243</v>
      </c>
      <c r="C3851" s="1" t="s">
        <v>4536</v>
      </c>
      <c r="D3851" s="1" t="s">
        <v>77</v>
      </c>
      <c r="E3851" s="1" t="s">
        <v>78</v>
      </c>
      <c r="F3851" s="1" t="s">
        <v>9244</v>
      </c>
      <c r="G3851" s="1">
        <v>891340000</v>
      </c>
      <c r="H3851" s="1">
        <v>-1370000000</v>
      </c>
      <c r="I3851" s="1">
        <v>595470000</v>
      </c>
      <c r="J3851" s="3">
        <v>3.25</v>
      </c>
      <c r="K3851" s="2">
        <f t="shared" si="180"/>
        <v>1935277500</v>
      </c>
      <c r="L3851" s="2">
        <f t="shared" si="181"/>
        <v>-0.70790881411063789</v>
      </c>
      <c r="M3851" s="2">
        <f t="shared" si="182"/>
        <v>0.46057477545209924</v>
      </c>
    </row>
    <row r="3852" spans="1:13" x14ac:dyDescent="0.25">
      <c r="A3852" s="1" t="s">
        <v>9245</v>
      </c>
      <c r="B3852" s="1" t="s">
        <v>9246</v>
      </c>
      <c r="C3852" s="1" t="s">
        <v>4536</v>
      </c>
      <c r="D3852" s="1" t="s">
        <v>39</v>
      </c>
      <c r="E3852" s="1" t="s">
        <v>1591</v>
      </c>
      <c r="F3852" s="1" t="s">
        <v>9247</v>
      </c>
      <c r="G3852" s="1">
        <v>287000</v>
      </c>
      <c r="H3852" s="1">
        <v>-28320000</v>
      </c>
      <c r="I3852" s="1">
        <v>4580000</v>
      </c>
      <c r="J3852" s="3">
        <v>5.68</v>
      </c>
      <c r="K3852" s="2">
        <f t="shared" si="180"/>
        <v>26014400</v>
      </c>
      <c r="L3852" s="2">
        <f t="shared" si="181"/>
        <v>-1.0886278368903377</v>
      </c>
      <c r="M3852" s="2">
        <f t="shared" si="182"/>
        <v>1.1032351313118888E-2</v>
      </c>
    </row>
    <row r="3853" spans="1:13" x14ac:dyDescent="0.25">
      <c r="A3853" s="1" t="s">
        <v>9248</v>
      </c>
      <c r="B3853" s="1" t="s">
        <v>9249</v>
      </c>
      <c r="C3853" s="1" t="s">
        <v>4536</v>
      </c>
      <c r="D3853" s="1" t="s">
        <v>112</v>
      </c>
      <c r="E3853" s="1" t="s">
        <v>205</v>
      </c>
      <c r="F3853" s="1" t="s">
        <v>9250</v>
      </c>
      <c r="G3853" s="1">
        <v>2050000000</v>
      </c>
      <c r="H3853" s="1">
        <v>119360000</v>
      </c>
      <c r="I3853" s="1">
        <v>26650000</v>
      </c>
      <c r="J3853" s="3">
        <v>78.47</v>
      </c>
      <c r="K3853" s="2">
        <f t="shared" si="180"/>
        <v>2091225500</v>
      </c>
      <c r="L3853" s="2">
        <f t="shared" si="181"/>
        <v>5.7076580215763437E-2</v>
      </c>
      <c r="M3853" s="2">
        <f t="shared" si="182"/>
        <v>0.9802864396976797</v>
      </c>
    </row>
    <row r="3854" spans="1:13" x14ac:dyDescent="0.25">
      <c r="A3854" s="1" t="s">
        <v>9251</v>
      </c>
      <c r="B3854" s="1" t="s">
        <v>9252</v>
      </c>
      <c r="C3854" s="1" t="s">
        <v>4536</v>
      </c>
      <c r="D3854" s="1" t="s">
        <v>77</v>
      </c>
      <c r="E3854" s="1" t="s">
        <v>78</v>
      </c>
      <c r="F3854" s="1" t="s">
        <v>9253</v>
      </c>
      <c r="G3854" s="1">
        <v>4210000000</v>
      </c>
      <c r="H3854" s="1">
        <v>139090000</v>
      </c>
      <c r="I3854" s="1">
        <v>28110000</v>
      </c>
      <c r="J3854" s="3">
        <v>98.13</v>
      </c>
      <c r="K3854" s="2">
        <f t="shared" si="180"/>
        <v>2758434300</v>
      </c>
      <c r="L3854" s="2">
        <f t="shared" si="181"/>
        <v>5.0423531928964198E-2</v>
      </c>
      <c r="M3854" s="2">
        <f t="shared" si="182"/>
        <v>1.5262281215108151</v>
      </c>
    </row>
    <row r="3855" spans="1:13" x14ac:dyDescent="0.25">
      <c r="A3855" s="1" t="s">
        <v>9254</v>
      </c>
      <c r="B3855" s="1" t="s">
        <v>9255</v>
      </c>
      <c r="C3855" s="1" t="s">
        <v>4536</v>
      </c>
      <c r="D3855" s="1" t="s">
        <v>50</v>
      </c>
      <c r="E3855" s="1" t="s">
        <v>60</v>
      </c>
      <c r="F3855" s="1" t="s">
        <v>9256</v>
      </c>
      <c r="G3855" s="1">
        <v>977500000</v>
      </c>
      <c r="H3855" s="1">
        <v>53850000</v>
      </c>
      <c r="I3855" s="1">
        <v>150310000</v>
      </c>
      <c r="J3855" s="3">
        <v>9.5500000000000007</v>
      </c>
      <c r="K3855" s="2">
        <f t="shared" si="180"/>
        <v>1435460500</v>
      </c>
      <c r="L3855" s="2">
        <f t="shared" si="181"/>
        <v>3.7514093909236795E-2</v>
      </c>
      <c r="M3855" s="2">
        <f t="shared" si="182"/>
        <v>0.68096614292068647</v>
      </c>
    </row>
    <row r="3856" spans="1:13" x14ac:dyDescent="0.25">
      <c r="A3856" s="1" t="s">
        <v>9257</v>
      </c>
      <c r="B3856" s="1" t="s">
        <v>9258</v>
      </c>
      <c r="C3856" s="1" t="s">
        <v>4536</v>
      </c>
      <c r="D3856" s="1" t="s">
        <v>39</v>
      </c>
      <c r="E3856" s="1" t="s">
        <v>824</v>
      </c>
      <c r="F3856" s="1" t="s">
        <v>9259</v>
      </c>
      <c r="G3856" s="1">
        <v>0</v>
      </c>
      <c r="H3856" s="1">
        <v>-4320000</v>
      </c>
      <c r="I3856" s="1">
        <v>19490000</v>
      </c>
      <c r="J3856" s="3">
        <v>2.2999999999999998</v>
      </c>
      <c r="K3856" s="2">
        <f t="shared" si="180"/>
        <v>44827000</v>
      </c>
      <c r="L3856" s="2">
        <f t="shared" si="181"/>
        <v>-9.637049099872845E-2</v>
      </c>
      <c r="M3856" s="2">
        <f t="shared" si="182"/>
        <v>0</v>
      </c>
    </row>
    <row r="3857" spans="1:13" x14ac:dyDescent="0.25">
      <c r="A3857" s="1" t="s">
        <v>9260</v>
      </c>
      <c r="B3857" s="1" t="s">
        <v>9261</v>
      </c>
      <c r="C3857" s="1" t="s">
        <v>4536</v>
      </c>
      <c r="D3857" s="1" t="s">
        <v>548</v>
      </c>
      <c r="E3857" s="1" t="s">
        <v>3221</v>
      </c>
      <c r="F3857" s="1" t="s">
        <v>9262</v>
      </c>
      <c r="G3857" s="1">
        <v>22100000</v>
      </c>
      <c r="H3857" s="1">
        <v>-4150000</v>
      </c>
      <c r="I3857" s="1">
        <v>5740000</v>
      </c>
      <c r="J3857" s="3">
        <v>2.83</v>
      </c>
      <c r="K3857" s="2">
        <f t="shared" si="180"/>
        <v>16244200</v>
      </c>
      <c r="L3857" s="2">
        <f t="shared" si="181"/>
        <v>-0.2554758005934426</v>
      </c>
      <c r="M3857" s="2">
        <f t="shared" si="182"/>
        <v>1.3604855887024292</v>
      </c>
    </row>
    <row r="3858" spans="1:13" x14ac:dyDescent="0.25">
      <c r="A3858" s="1" t="s">
        <v>9263</v>
      </c>
      <c r="B3858" s="1" t="s">
        <v>9264</v>
      </c>
      <c r="C3858" s="1" t="s">
        <v>4536</v>
      </c>
      <c r="D3858" s="1" t="s">
        <v>39</v>
      </c>
      <c r="E3858" s="1" t="s">
        <v>1591</v>
      </c>
      <c r="F3858" s="1" t="s">
        <v>9265</v>
      </c>
      <c r="G3858" s="1">
        <v>0</v>
      </c>
      <c r="H3858" s="1">
        <v>-13210000</v>
      </c>
      <c r="I3858" s="1">
        <v>12290000</v>
      </c>
      <c r="J3858" s="3">
        <v>2.4900000000000002</v>
      </c>
      <c r="K3858" s="2">
        <f t="shared" si="180"/>
        <v>30602100.000000004</v>
      </c>
      <c r="L3858" s="2">
        <f t="shared" si="181"/>
        <v>-0.43166972201254156</v>
      </c>
      <c r="M3858" s="2">
        <f t="shared" si="182"/>
        <v>0</v>
      </c>
    </row>
    <row r="3859" spans="1:13" x14ac:dyDescent="0.25">
      <c r="A3859" s="1" t="s">
        <v>9266</v>
      </c>
      <c r="B3859" s="1" t="s">
        <v>9267</v>
      </c>
      <c r="C3859" s="1" t="s">
        <v>4536</v>
      </c>
      <c r="D3859" s="1" t="s">
        <v>13</v>
      </c>
      <c r="E3859" s="1" t="s">
        <v>158</v>
      </c>
      <c r="F3859" s="1" t="s">
        <v>9268</v>
      </c>
      <c r="G3859" s="1">
        <v>444550000</v>
      </c>
      <c r="H3859" s="1">
        <v>23990000</v>
      </c>
      <c r="I3859" s="1">
        <v>11920000</v>
      </c>
      <c r="J3859" s="3">
        <v>19.350000000000001</v>
      </c>
      <c r="K3859" s="2">
        <f t="shared" si="180"/>
        <v>230652000.00000003</v>
      </c>
      <c r="L3859" s="2">
        <f t="shared" si="181"/>
        <v>0.10400950349444182</v>
      </c>
      <c r="M3859" s="2">
        <f t="shared" si="182"/>
        <v>1.9273624334495254</v>
      </c>
    </row>
    <row r="3860" spans="1:13" x14ac:dyDescent="0.25">
      <c r="A3860" s="1" t="s">
        <v>9269</v>
      </c>
      <c r="B3860" s="1" t="s">
        <v>9270</v>
      </c>
      <c r="C3860" s="1" t="s">
        <v>4536</v>
      </c>
      <c r="D3860" s="1" t="s">
        <v>13</v>
      </c>
      <c r="E3860" s="1" t="s">
        <v>34</v>
      </c>
      <c r="F3860" s="1" t="s">
        <v>9271</v>
      </c>
      <c r="G3860" s="1">
        <v>64959999.999999993</v>
      </c>
      <c r="H3860" s="1">
        <v>-4180000</v>
      </c>
      <c r="I3860" s="1">
        <v>3970000</v>
      </c>
      <c r="J3860" s="3">
        <v>3.83</v>
      </c>
      <c r="K3860" s="2">
        <f t="shared" si="180"/>
        <v>15205100</v>
      </c>
      <c r="L3860" s="2">
        <f t="shared" si="181"/>
        <v>-0.27490776121169869</v>
      </c>
      <c r="M3860" s="2">
        <f t="shared" si="182"/>
        <v>4.2722507579693652</v>
      </c>
    </row>
    <row r="3861" spans="1:13" x14ac:dyDescent="0.25">
      <c r="A3861" s="1" t="s">
        <v>9272</v>
      </c>
      <c r="B3861" s="1" t="s">
        <v>9273</v>
      </c>
      <c r="C3861" s="1" t="s">
        <v>4536</v>
      </c>
      <c r="D3861" s="1" t="s">
        <v>13</v>
      </c>
      <c r="E3861" s="1" t="s">
        <v>34</v>
      </c>
      <c r="F3861" s="1" t="s">
        <v>9274</v>
      </c>
      <c r="G3861" s="1">
        <v>2620000000</v>
      </c>
      <c r="H3861" s="1">
        <v>562150000</v>
      </c>
      <c r="I3861" s="1">
        <v>76650000</v>
      </c>
      <c r="J3861" s="3">
        <v>84.43</v>
      </c>
      <c r="K3861" s="2">
        <f t="shared" si="180"/>
        <v>6471559500.000001</v>
      </c>
      <c r="L3861" s="2">
        <f t="shared" si="181"/>
        <v>8.68646884881457E-2</v>
      </c>
      <c r="M3861" s="2">
        <f t="shared" si="182"/>
        <v>0.4048483213358387</v>
      </c>
    </row>
    <row r="3862" spans="1:13" x14ac:dyDescent="0.25">
      <c r="A3862" s="1" t="s">
        <v>9275</v>
      </c>
      <c r="B3862" s="1" t="s">
        <v>9276</v>
      </c>
      <c r="C3862" s="1" t="s">
        <v>4536</v>
      </c>
      <c r="D3862" s="1" t="s">
        <v>22</v>
      </c>
      <c r="E3862" s="1" t="s">
        <v>461</v>
      </c>
      <c r="F3862" s="1" t="s">
        <v>9277</v>
      </c>
      <c r="G3862" s="1">
        <v>137130000</v>
      </c>
      <c r="H3862" s="1">
        <v>48660000</v>
      </c>
      <c r="I3862" s="1">
        <v>2710000</v>
      </c>
      <c r="J3862" s="3">
        <v>99.01</v>
      </c>
      <c r="K3862" s="2">
        <f t="shared" si="180"/>
        <v>268317100</v>
      </c>
      <c r="L3862" s="2">
        <f t="shared" si="181"/>
        <v>0.18135258617508909</v>
      </c>
      <c r="M3862" s="2">
        <f t="shared" si="182"/>
        <v>0.5110743966746808</v>
      </c>
    </row>
    <row r="3863" spans="1:13" x14ac:dyDescent="0.25">
      <c r="A3863" s="1" t="s">
        <v>9278</v>
      </c>
      <c r="B3863" s="1" t="s">
        <v>9279</v>
      </c>
      <c r="C3863" s="1" t="s">
        <v>4536</v>
      </c>
      <c r="D3863" s="1" t="s">
        <v>548</v>
      </c>
      <c r="E3863" s="1" t="s">
        <v>549</v>
      </c>
      <c r="F3863" s="1" t="s">
        <v>9280</v>
      </c>
      <c r="G3863" s="1">
        <v>544890000</v>
      </c>
      <c r="H3863" s="1">
        <v>13380000</v>
      </c>
      <c r="I3863" s="1">
        <v>30190000</v>
      </c>
      <c r="J3863" s="3">
        <v>20.57</v>
      </c>
      <c r="K3863" s="2">
        <f t="shared" si="180"/>
        <v>621008300</v>
      </c>
      <c r="L3863" s="2">
        <f t="shared" si="181"/>
        <v>2.1545605751163068E-2</v>
      </c>
      <c r="M3863" s="2">
        <f t="shared" si="182"/>
        <v>0.87742788622953993</v>
      </c>
    </row>
    <row r="3864" spans="1:13" x14ac:dyDescent="0.25">
      <c r="A3864" s="1" t="s">
        <v>9281</v>
      </c>
      <c r="B3864" s="1" t="s">
        <v>9282</v>
      </c>
      <c r="C3864" s="1" t="s">
        <v>4536</v>
      </c>
      <c r="D3864" s="1" t="s">
        <v>39</v>
      </c>
      <c r="E3864" s="1" t="s">
        <v>272</v>
      </c>
      <c r="F3864" s="1" t="s">
        <v>9283</v>
      </c>
      <c r="G3864" s="1">
        <v>1780000</v>
      </c>
      <c r="H3864" s="1">
        <v>-13980000</v>
      </c>
      <c r="I3864" s="1">
        <v>4010000</v>
      </c>
      <c r="J3864" s="3">
        <v>1.76</v>
      </c>
      <c r="K3864" s="2">
        <f t="shared" si="180"/>
        <v>7057600</v>
      </c>
      <c r="L3864" s="2">
        <f t="shared" si="181"/>
        <v>-1.9808433461800046</v>
      </c>
      <c r="M3864" s="2">
        <f t="shared" si="182"/>
        <v>0.25221038313307642</v>
      </c>
    </row>
    <row r="3865" spans="1:13" x14ac:dyDescent="0.25">
      <c r="A3865" s="1" t="s">
        <v>9284</v>
      </c>
      <c r="B3865" s="1" t="s">
        <v>9285</v>
      </c>
      <c r="C3865" s="1" t="s">
        <v>4536</v>
      </c>
      <c r="D3865" s="1" t="s">
        <v>39</v>
      </c>
      <c r="E3865" s="1" t="s">
        <v>272</v>
      </c>
      <c r="F3865" s="1" t="s">
        <v>9286</v>
      </c>
      <c r="G3865" s="1">
        <v>21040000</v>
      </c>
      <c r="H3865" s="1">
        <v>-144610</v>
      </c>
      <c r="I3865" s="1">
        <v>5670000</v>
      </c>
      <c r="J3865" s="3">
        <v>5.53</v>
      </c>
      <c r="K3865" s="2">
        <f t="shared" si="180"/>
        <v>31355100</v>
      </c>
      <c r="L3865" s="2">
        <f t="shared" si="181"/>
        <v>-4.61200889169545E-3</v>
      </c>
      <c r="M3865" s="2">
        <f t="shared" si="182"/>
        <v>0.67102321472423943</v>
      </c>
    </row>
    <row r="3866" spans="1:13" x14ac:dyDescent="0.25">
      <c r="A3866" s="1" t="s">
        <v>9287</v>
      </c>
      <c r="B3866" s="1" t="s">
        <v>9288</v>
      </c>
      <c r="C3866" s="1" t="s">
        <v>4536</v>
      </c>
      <c r="D3866" s="1" t="s">
        <v>39</v>
      </c>
      <c r="E3866" s="1" t="s">
        <v>272</v>
      </c>
      <c r="F3866" s="1" t="s">
        <v>9289</v>
      </c>
      <c r="G3866" s="1">
        <v>1700000000</v>
      </c>
      <c r="H3866" s="1">
        <v>206300000</v>
      </c>
      <c r="I3866" s="1">
        <v>73630000</v>
      </c>
      <c r="J3866" s="3">
        <v>178.01</v>
      </c>
      <c r="K3866" s="2">
        <f t="shared" si="180"/>
        <v>13106876300</v>
      </c>
      <c r="L3866" s="2">
        <f t="shared" si="181"/>
        <v>1.5739829634311878E-2</v>
      </c>
      <c r="M3866" s="2">
        <f t="shared" si="182"/>
        <v>0.12970291021972946</v>
      </c>
    </row>
    <row r="3867" spans="1:13" x14ac:dyDescent="0.25">
      <c r="A3867" s="1" t="s">
        <v>9290</v>
      </c>
      <c r="B3867" s="1" t="s">
        <v>9291</v>
      </c>
      <c r="C3867" s="1" t="s">
        <v>4536</v>
      </c>
      <c r="D3867" s="1" t="s">
        <v>77</v>
      </c>
      <c r="E3867" s="1" t="s">
        <v>194</v>
      </c>
      <c r="F3867" s="1" t="s">
        <v>9292</v>
      </c>
      <c r="G3867" s="1">
        <v>474320</v>
      </c>
      <c r="H3867" s="1">
        <v>-20640000</v>
      </c>
      <c r="I3867" s="1">
        <v>40100000</v>
      </c>
      <c r="J3867" s="3">
        <v>1.2</v>
      </c>
      <c r="K3867" s="2">
        <f t="shared" si="180"/>
        <v>48120000</v>
      </c>
      <c r="L3867" s="2">
        <f t="shared" si="181"/>
        <v>-0.42892768079800497</v>
      </c>
      <c r="M3867" s="2">
        <f t="shared" si="182"/>
        <v>9.857024106400665E-3</v>
      </c>
    </row>
    <row r="3868" spans="1:13" x14ac:dyDescent="0.25">
      <c r="A3868" s="1" t="s">
        <v>9293</v>
      </c>
      <c r="B3868" s="1" t="s">
        <v>9294</v>
      </c>
      <c r="C3868" s="1" t="s">
        <v>4536</v>
      </c>
      <c r="D3868" s="1" t="s">
        <v>77</v>
      </c>
      <c r="E3868" s="1" t="s">
        <v>103</v>
      </c>
      <c r="F3868" s="1" t="s">
        <v>9295</v>
      </c>
      <c r="G3868" s="1">
        <v>15290000</v>
      </c>
      <c r="H3868" s="1">
        <v>-6550000</v>
      </c>
      <c r="I3868" s="1">
        <v>13290000</v>
      </c>
      <c r="J3868" s="3">
        <v>0.4733</v>
      </c>
      <c r="K3868" s="2">
        <f t="shared" si="180"/>
        <v>6290157</v>
      </c>
      <c r="L3868" s="2">
        <f t="shared" si="181"/>
        <v>-1.0413094617511136</v>
      </c>
      <c r="M3868" s="2">
        <f t="shared" si="182"/>
        <v>2.4307819343777908</v>
      </c>
    </row>
    <row r="3869" spans="1:13" x14ac:dyDescent="0.25">
      <c r="A3869" s="1" t="s">
        <v>9296</v>
      </c>
      <c r="B3869" s="1" t="s">
        <v>9297</v>
      </c>
      <c r="C3869" s="1" t="s">
        <v>4536</v>
      </c>
      <c r="D3869" s="1" t="s">
        <v>99</v>
      </c>
      <c r="E3869" s="1" t="s">
        <v>191</v>
      </c>
      <c r="F3869" s="1" t="s">
        <v>9298</v>
      </c>
      <c r="G3869" s="1">
        <v>5540000000</v>
      </c>
      <c r="H3869" s="1">
        <v>520460000.00000012</v>
      </c>
      <c r="I3869" s="1">
        <v>39000000</v>
      </c>
      <c r="J3869" s="3">
        <v>400.08</v>
      </c>
      <c r="K3869" s="2">
        <f t="shared" si="180"/>
        <v>15603120000</v>
      </c>
      <c r="L3869" s="2">
        <f t="shared" si="181"/>
        <v>3.3356149282963925E-2</v>
      </c>
      <c r="M3869" s="2">
        <f t="shared" si="182"/>
        <v>0.35505719368946725</v>
      </c>
    </row>
    <row r="3870" spans="1:13" x14ac:dyDescent="0.25">
      <c r="A3870" s="1" t="s">
        <v>9299</v>
      </c>
      <c r="B3870" s="1" t="s">
        <v>9300</v>
      </c>
      <c r="C3870" s="1" t="s">
        <v>4536</v>
      </c>
      <c r="D3870" s="1" t="s">
        <v>77</v>
      </c>
      <c r="E3870" s="1" t="s">
        <v>194</v>
      </c>
      <c r="F3870" s="1" t="s">
        <v>9301</v>
      </c>
      <c r="G3870" s="1">
        <v>444540000</v>
      </c>
      <c r="H3870" s="1">
        <v>55740000</v>
      </c>
      <c r="I3870" s="1">
        <v>57620000</v>
      </c>
      <c r="J3870" s="3">
        <v>71.67</v>
      </c>
      <c r="K3870" s="2">
        <f t="shared" si="180"/>
        <v>4129625400</v>
      </c>
      <c r="L3870" s="2">
        <f t="shared" si="181"/>
        <v>1.3497592299776149E-2</v>
      </c>
      <c r="M3870" s="2">
        <f t="shared" si="182"/>
        <v>0.10764656765235897</v>
      </c>
    </row>
    <row r="3871" spans="1:13" x14ac:dyDescent="0.25">
      <c r="A3871" s="1" t="s">
        <v>9302</v>
      </c>
      <c r="B3871" s="1" t="s">
        <v>9303</v>
      </c>
      <c r="C3871" s="1" t="s">
        <v>4536</v>
      </c>
      <c r="D3871" s="1" t="s">
        <v>95</v>
      </c>
      <c r="E3871" s="1" t="s">
        <v>506</v>
      </c>
      <c r="F3871" s="1" t="s">
        <v>9304</v>
      </c>
      <c r="G3871" s="1">
        <v>699310000</v>
      </c>
      <c r="H3871" s="1">
        <v>54530000</v>
      </c>
      <c r="I3871" s="1">
        <v>12120000</v>
      </c>
      <c r="J3871" s="3">
        <v>132.1</v>
      </c>
      <c r="K3871" s="2">
        <f t="shared" si="180"/>
        <v>1601052000</v>
      </c>
      <c r="L3871" s="2">
        <f t="shared" si="181"/>
        <v>3.4058856301981445E-2</v>
      </c>
      <c r="M3871" s="2">
        <f t="shared" si="182"/>
        <v>0.43678156612027591</v>
      </c>
    </row>
    <row r="3872" spans="1:13" x14ac:dyDescent="0.25">
      <c r="A3872" s="1" t="s">
        <v>9305</v>
      </c>
      <c r="B3872" s="1" t="s">
        <v>9306</v>
      </c>
      <c r="C3872" s="1" t="s">
        <v>4536</v>
      </c>
      <c r="D3872" s="1" t="s">
        <v>77</v>
      </c>
      <c r="E3872" s="1" t="s">
        <v>468</v>
      </c>
      <c r="F3872" s="1" t="s">
        <v>9307</v>
      </c>
      <c r="G3872" s="1">
        <v>191440000</v>
      </c>
      <c r="H3872" s="1">
        <v>-4600000</v>
      </c>
      <c r="I3872" s="1">
        <v>117180000</v>
      </c>
      <c r="J3872" s="3">
        <v>2.63</v>
      </c>
      <c r="K3872" s="2">
        <f t="shared" si="180"/>
        <v>308183400</v>
      </c>
      <c r="L3872" s="2">
        <f t="shared" si="181"/>
        <v>-1.492617707507932E-2</v>
      </c>
      <c r="M3872" s="2">
        <f t="shared" si="182"/>
        <v>0.62118855201156198</v>
      </c>
    </row>
    <row r="3873" spans="1:13" x14ac:dyDescent="0.25">
      <c r="A3873" s="1" t="s">
        <v>9308</v>
      </c>
      <c r="B3873" s="1" t="s">
        <v>9309</v>
      </c>
      <c r="C3873" s="1" t="s">
        <v>4536</v>
      </c>
      <c r="D3873" s="1" t="s">
        <v>13</v>
      </c>
      <c r="E3873" s="1" t="s">
        <v>34</v>
      </c>
      <c r="F3873" s="1" t="s">
        <v>9310</v>
      </c>
      <c r="G3873" s="1">
        <v>713850000</v>
      </c>
      <c r="H3873" s="1">
        <v>28790000</v>
      </c>
      <c r="I3873" s="1">
        <v>94240000</v>
      </c>
      <c r="J3873" s="3">
        <v>23</v>
      </c>
      <c r="K3873" s="2">
        <f t="shared" si="180"/>
        <v>2167520000</v>
      </c>
      <c r="L3873" s="2">
        <f t="shared" si="181"/>
        <v>1.3282461061489628E-2</v>
      </c>
      <c r="M3873" s="2">
        <f t="shared" si="182"/>
        <v>0.32933952166531333</v>
      </c>
    </row>
    <row r="3874" spans="1:13" x14ac:dyDescent="0.25">
      <c r="A3874" s="1" t="s">
        <v>9311</v>
      </c>
      <c r="B3874" s="1" t="s">
        <v>9312</v>
      </c>
      <c r="C3874" s="1" t="s">
        <v>4536</v>
      </c>
      <c r="D3874" s="1" t="s">
        <v>39</v>
      </c>
      <c r="E3874" s="1" t="s">
        <v>40</v>
      </c>
      <c r="F3874" s="1" t="s">
        <v>9313</v>
      </c>
      <c r="G3874" s="1">
        <v>0</v>
      </c>
      <c r="H3874" s="1">
        <v>-19880000</v>
      </c>
      <c r="I3874" s="1">
        <v>24620000</v>
      </c>
      <c r="J3874" s="3">
        <v>0.71499999999999997</v>
      </c>
      <c r="K3874" s="2">
        <f t="shared" si="180"/>
        <v>17603300</v>
      </c>
      <c r="L3874" s="2">
        <f t="shared" si="181"/>
        <v>-1.1293337044758653</v>
      </c>
      <c r="M3874" s="2">
        <f t="shared" si="182"/>
        <v>0</v>
      </c>
    </row>
    <row r="3875" spans="1:13" x14ac:dyDescent="0.25">
      <c r="A3875" s="1" t="s">
        <v>9314</v>
      </c>
      <c r="B3875" s="1" t="s">
        <v>9315</v>
      </c>
      <c r="C3875" s="1" t="s">
        <v>4536</v>
      </c>
      <c r="D3875" s="1" t="s">
        <v>166</v>
      </c>
      <c r="E3875" s="1" t="s">
        <v>167</v>
      </c>
      <c r="F3875" s="1" t="s">
        <v>9316</v>
      </c>
      <c r="G3875" s="1">
        <v>17360000000</v>
      </c>
      <c r="H3875" s="1">
        <v>321570000</v>
      </c>
      <c r="I3875" s="1">
        <v>237300000</v>
      </c>
      <c r="J3875" s="3">
        <v>35.31</v>
      </c>
      <c r="K3875" s="2">
        <f t="shared" si="180"/>
        <v>8379063000.000001</v>
      </c>
      <c r="L3875" s="2">
        <f t="shared" si="181"/>
        <v>3.8377799522452564E-2</v>
      </c>
      <c r="M3875" s="2">
        <f t="shared" si="182"/>
        <v>2.0718307046981264</v>
      </c>
    </row>
    <row r="3876" spans="1:13" x14ac:dyDescent="0.25">
      <c r="A3876" s="1" t="s">
        <v>9317</v>
      </c>
      <c r="B3876" s="1" t="s">
        <v>9318</v>
      </c>
      <c r="C3876" s="1" t="s">
        <v>4536</v>
      </c>
      <c r="D3876" s="1" t="s">
        <v>95</v>
      </c>
      <c r="E3876" s="1" t="s">
        <v>132</v>
      </c>
      <c r="F3876" s="1" t="s">
        <v>9319</v>
      </c>
      <c r="G3876" s="1">
        <v>142570000</v>
      </c>
      <c r="H3876" s="1">
        <v>5950000</v>
      </c>
      <c r="I3876" s="1">
        <v>8119999.9999999991</v>
      </c>
      <c r="J3876" s="3">
        <v>7.82</v>
      </c>
      <c r="K3876" s="2">
        <f t="shared" si="180"/>
        <v>63498399.999999993</v>
      </c>
      <c r="L3876" s="2">
        <f t="shared" si="181"/>
        <v>9.3703148425787114E-2</v>
      </c>
      <c r="M3876" s="2">
        <f t="shared" si="182"/>
        <v>2.2452534237083142</v>
      </c>
    </row>
    <row r="3877" spans="1:13" x14ac:dyDescent="0.25">
      <c r="A3877" s="1" t="s">
        <v>9320</v>
      </c>
      <c r="B3877" s="1" t="s">
        <v>9321</v>
      </c>
      <c r="C3877" s="1" t="s">
        <v>4536</v>
      </c>
      <c r="D3877" s="1" t="s">
        <v>210</v>
      </c>
      <c r="E3877" s="1" t="s">
        <v>535</v>
      </c>
      <c r="F3877" s="1" t="s">
        <v>9322</v>
      </c>
      <c r="G3877" s="1">
        <v>0</v>
      </c>
      <c r="H3877" s="1">
        <v>-18770000</v>
      </c>
      <c r="I3877" s="1">
        <v>63190000</v>
      </c>
      <c r="J3877" s="3">
        <v>6.5</v>
      </c>
      <c r="K3877" s="2">
        <f t="shared" si="180"/>
        <v>410735000</v>
      </c>
      <c r="L3877" s="2">
        <f t="shared" si="181"/>
        <v>-4.5698564768037783E-2</v>
      </c>
      <c r="M3877" s="2">
        <f t="shared" si="182"/>
        <v>0</v>
      </c>
    </row>
    <row r="3878" spans="1:13" x14ac:dyDescent="0.25">
      <c r="A3878" s="1" t="s">
        <v>9323</v>
      </c>
      <c r="B3878" s="1" t="s">
        <v>9324</v>
      </c>
      <c r="C3878" s="1" t="s">
        <v>4536</v>
      </c>
      <c r="D3878" s="1" t="s">
        <v>128</v>
      </c>
      <c r="E3878" s="1" t="s">
        <v>307</v>
      </c>
      <c r="F3878" s="1" t="s">
        <v>9325</v>
      </c>
      <c r="G3878" s="1">
        <v>825710000</v>
      </c>
      <c r="H3878" s="1">
        <v>-83480000</v>
      </c>
      <c r="I3878" s="1">
        <v>39180000</v>
      </c>
      <c r="J3878" s="3">
        <v>26.01</v>
      </c>
      <c r="K3878" s="2">
        <f t="shared" si="180"/>
        <v>1019071800.0000001</v>
      </c>
      <c r="L3878" s="2">
        <f t="shared" si="181"/>
        <v>-8.1917682345836657E-2</v>
      </c>
      <c r="M3878" s="2">
        <f t="shared" si="182"/>
        <v>0.8102569416600478</v>
      </c>
    </row>
    <row r="3879" spans="1:13" x14ac:dyDescent="0.25">
      <c r="A3879" s="1" t="s">
        <v>9326</v>
      </c>
      <c r="B3879" s="1" t="s">
        <v>9327</v>
      </c>
      <c r="C3879" s="1" t="s">
        <v>4536</v>
      </c>
      <c r="D3879" s="1" t="s">
        <v>50</v>
      </c>
      <c r="E3879" s="1" t="s">
        <v>81</v>
      </c>
      <c r="F3879" s="1" t="s">
        <v>9328</v>
      </c>
      <c r="G3879" s="1">
        <v>710000000</v>
      </c>
      <c r="H3879" s="1">
        <v>147650000</v>
      </c>
      <c r="I3879" s="1">
        <v>67830000</v>
      </c>
      <c r="J3879" s="3">
        <v>17.79</v>
      </c>
      <c r="K3879" s="2">
        <f t="shared" si="180"/>
        <v>1206695700</v>
      </c>
      <c r="L3879" s="2">
        <f t="shared" si="181"/>
        <v>0.12235893440243469</v>
      </c>
      <c r="M3879" s="2">
        <f t="shared" si="182"/>
        <v>0.58838363308993313</v>
      </c>
    </row>
    <row r="3880" spans="1:13" x14ac:dyDescent="0.25">
      <c r="A3880" s="1" t="s">
        <v>9329</v>
      </c>
      <c r="B3880" s="1" t="s">
        <v>9330</v>
      </c>
      <c r="C3880" s="1" t="s">
        <v>4536</v>
      </c>
      <c r="D3880" s="1" t="s">
        <v>128</v>
      </c>
      <c r="E3880" s="1" t="s">
        <v>3027</v>
      </c>
      <c r="F3880" s="1" t="s">
        <v>9331</v>
      </c>
      <c r="G3880" s="1">
        <v>906540000</v>
      </c>
      <c r="H3880" s="1">
        <v>98930000</v>
      </c>
      <c r="I3880" s="1">
        <v>36710000</v>
      </c>
      <c r="J3880" s="3">
        <v>54.05</v>
      </c>
      <c r="K3880" s="2">
        <f t="shared" si="180"/>
        <v>1984175500</v>
      </c>
      <c r="L3880" s="2">
        <f t="shared" si="181"/>
        <v>4.9859500835485571E-2</v>
      </c>
      <c r="M3880" s="2">
        <f t="shared" si="182"/>
        <v>0.45688498824826734</v>
      </c>
    </row>
    <row r="3881" spans="1:13" x14ac:dyDescent="0.25">
      <c r="A3881" s="1" t="s">
        <v>9332</v>
      </c>
      <c r="B3881" s="1" t="s">
        <v>9333</v>
      </c>
      <c r="C3881" s="1" t="s">
        <v>4536</v>
      </c>
      <c r="D3881" s="1" t="s">
        <v>112</v>
      </c>
      <c r="E3881" s="1" t="s">
        <v>205</v>
      </c>
      <c r="F3881" s="1" t="s">
        <v>9334</v>
      </c>
      <c r="G3881" s="1">
        <v>694440000</v>
      </c>
      <c r="H3881" s="1">
        <v>70200000</v>
      </c>
      <c r="I3881" s="1">
        <v>44660000</v>
      </c>
      <c r="J3881" s="3">
        <v>51.31</v>
      </c>
      <c r="K3881" s="2">
        <f t="shared" si="180"/>
        <v>2291504600</v>
      </c>
      <c r="L3881" s="2">
        <f t="shared" si="181"/>
        <v>3.0634893772414858E-2</v>
      </c>
      <c r="M3881" s="2">
        <f t="shared" si="182"/>
        <v>0.3030497953178885</v>
      </c>
    </row>
    <row r="3882" spans="1:13" x14ac:dyDescent="0.25">
      <c r="A3882" s="1" t="s">
        <v>9335</v>
      </c>
      <c r="B3882" s="1" t="s">
        <v>9336</v>
      </c>
      <c r="C3882" s="1" t="s">
        <v>4536</v>
      </c>
      <c r="D3882" s="1" t="s">
        <v>39</v>
      </c>
      <c r="E3882" s="1" t="s">
        <v>272</v>
      </c>
      <c r="F3882" s="1" t="s">
        <v>9337</v>
      </c>
      <c r="G3882" s="1">
        <v>7330000</v>
      </c>
      <c r="H3882" s="1">
        <v>-29090000</v>
      </c>
      <c r="I3882" s="1">
        <v>21180000</v>
      </c>
      <c r="J3882" s="3">
        <v>8.1300000000000008</v>
      </c>
      <c r="K3882" s="2">
        <f t="shared" si="180"/>
        <v>172193400.00000003</v>
      </c>
      <c r="L3882" s="2">
        <f t="shared" si="181"/>
        <v>-0.16893795000272946</v>
      </c>
      <c r="M3882" s="2">
        <f t="shared" si="182"/>
        <v>4.2568414352698758E-2</v>
      </c>
    </row>
    <row r="3883" spans="1:13" x14ac:dyDescent="0.25">
      <c r="A3883" s="1" t="s">
        <v>9338</v>
      </c>
      <c r="B3883" s="1" t="s">
        <v>9339</v>
      </c>
      <c r="C3883" s="1" t="s">
        <v>4536</v>
      </c>
      <c r="D3883" s="1" t="s">
        <v>22</v>
      </c>
      <c r="E3883" s="1" t="s">
        <v>23</v>
      </c>
      <c r="F3883" s="1" t="s">
        <v>9340</v>
      </c>
      <c r="G3883" s="1">
        <v>1550000</v>
      </c>
      <c r="H3883" s="1">
        <v>-79080000</v>
      </c>
      <c r="I3883" s="1">
        <v>4790000</v>
      </c>
      <c r="J3883" s="3">
        <v>11.39</v>
      </c>
      <c r="K3883" s="2">
        <f t="shared" si="180"/>
        <v>54558100</v>
      </c>
      <c r="L3883" s="2">
        <f t="shared" si="181"/>
        <v>-1.4494639659372301</v>
      </c>
      <c r="M3883" s="2">
        <f t="shared" si="182"/>
        <v>2.8410080263059013E-2</v>
      </c>
    </row>
    <row r="3884" spans="1:13" x14ac:dyDescent="0.25">
      <c r="A3884" s="1" t="s">
        <v>9341</v>
      </c>
      <c r="B3884" s="1" t="s">
        <v>9342</v>
      </c>
      <c r="C3884" s="1" t="s">
        <v>4536</v>
      </c>
      <c r="D3884" s="1" t="s">
        <v>13</v>
      </c>
      <c r="E3884" s="1" t="s">
        <v>4684</v>
      </c>
      <c r="F3884" s="1" t="s">
        <v>9343</v>
      </c>
      <c r="G3884" s="1">
        <v>50070000</v>
      </c>
      <c r="H3884" s="1">
        <v>8590000</v>
      </c>
      <c r="I3884" s="1">
        <v>7190000</v>
      </c>
      <c r="J3884" s="3">
        <v>13.57</v>
      </c>
      <c r="K3884" s="2">
        <f t="shared" si="180"/>
        <v>97568300</v>
      </c>
      <c r="L3884" s="2">
        <f t="shared" si="181"/>
        <v>8.8040890330158467E-2</v>
      </c>
      <c r="M3884" s="2">
        <f t="shared" si="182"/>
        <v>0.51317897308859539</v>
      </c>
    </row>
    <row r="3885" spans="1:13" x14ac:dyDescent="0.25">
      <c r="A3885" s="1" t="s">
        <v>9344</v>
      </c>
      <c r="B3885" s="1" t="s">
        <v>9345</v>
      </c>
      <c r="C3885" s="1" t="s">
        <v>4536</v>
      </c>
      <c r="D3885" s="1" t="s">
        <v>39</v>
      </c>
      <c r="E3885" s="1" t="s">
        <v>824</v>
      </c>
      <c r="F3885" s="1" t="s">
        <v>9346</v>
      </c>
      <c r="G3885" s="1">
        <v>44380000</v>
      </c>
      <c r="H3885" s="1">
        <v>-16780000</v>
      </c>
      <c r="I3885" s="1">
        <v>17210000</v>
      </c>
      <c r="J3885" s="3">
        <v>6.1</v>
      </c>
      <c r="K3885" s="2">
        <f t="shared" si="180"/>
        <v>104981000</v>
      </c>
      <c r="L3885" s="2">
        <f t="shared" si="181"/>
        <v>-0.15983844695706842</v>
      </c>
      <c r="M3885" s="2">
        <f t="shared" si="182"/>
        <v>0.42274316304855164</v>
      </c>
    </row>
    <row r="3886" spans="1:13" x14ac:dyDescent="0.25">
      <c r="A3886" s="1" t="s">
        <v>9347</v>
      </c>
      <c r="B3886" s="1" t="s">
        <v>9348</v>
      </c>
      <c r="C3886" s="1" t="s">
        <v>4536</v>
      </c>
      <c r="D3886" s="1" t="s">
        <v>251</v>
      </c>
      <c r="E3886" s="1" t="s">
        <v>309</v>
      </c>
      <c r="F3886" s="1" t="s">
        <v>9349</v>
      </c>
      <c r="G3886" s="1">
        <v>510540000</v>
      </c>
      <c r="H3886" s="1">
        <v>-120760000</v>
      </c>
      <c r="I3886" s="1">
        <v>103940000</v>
      </c>
      <c r="J3886" s="3">
        <v>2.0099999999999998</v>
      </c>
      <c r="K3886" s="2">
        <f t="shared" si="180"/>
        <v>208919399.99999997</v>
      </c>
      <c r="L3886" s="2">
        <f t="shared" si="181"/>
        <v>-0.57802195487829289</v>
      </c>
      <c r="M3886" s="2">
        <f t="shared" si="182"/>
        <v>2.4437175293438527</v>
      </c>
    </row>
    <row r="3887" spans="1:13" x14ac:dyDescent="0.25">
      <c r="A3887" s="1" t="s">
        <v>9350</v>
      </c>
      <c r="B3887" s="1" t="s">
        <v>9351</v>
      </c>
      <c r="C3887" s="1" t="s">
        <v>4536</v>
      </c>
      <c r="D3887" s="1" t="s">
        <v>548</v>
      </c>
      <c r="E3887" s="1" t="s">
        <v>549</v>
      </c>
      <c r="F3887" s="1" t="s">
        <v>9352</v>
      </c>
      <c r="G3887" s="1">
        <v>15200000</v>
      </c>
      <c r="H3887" s="1">
        <v>-5850000</v>
      </c>
      <c r="I3887" s="1">
        <v>1300000</v>
      </c>
      <c r="J3887" s="3">
        <v>6.35</v>
      </c>
      <c r="K3887" s="2">
        <f t="shared" si="180"/>
        <v>8255000</v>
      </c>
      <c r="L3887" s="2">
        <f t="shared" si="181"/>
        <v>-0.70866141732283461</v>
      </c>
      <c r="M3887" s="2">
        <f t="shared" si="182"/>
        <v>1.8413082980012114</v>
      </c>
    </row>
    <row r="3888" spans="1:13" x14ac:dyDescent="0.25">
      <c r="A3888" s="1" t="s">
        <v>9353</v>
      </c>
      <c r="B3888" s="1" t="s">
        <v>9354</v>
      </c>
      <c r="C3888" s="1" t="s">
        <v>4536</v>
      </c>
      <c r="D3888" s="1" t="s">
        <v>39</v>
      </c>
      <c r="E3888" s="1" t="s">
        <v>40</v>
      </c>
      <c r="F3888" s="1" t="s">
        <v>9355</v>
      </c>
      <c r="G3888" s="1">
        <v>7040000</v>
      </c>
      <c r="H3888" s="1">
        <v>-30400000</v>
      </c>
      <c r="I3888" s="1">
        <v>81010000</v>
      </c>
      <c r="J3888" s="3">
        <v>2.39</v>
      </c>
      <c r="K3888" s="2">
        <f t="shared" si="180"/>
        <v>193613900</v>
      </c>
      <c r="L3888" s="2">
        <f t="shared" si="181"/>
        <v>-0.1570135202069686</v>
      </c>
      <c r="M3888" s="2">
        <f t="shared" si="182"/>
        <v>3.6361025732140097E-2</v>
      </c>
    </row>
    <row r="3889" spans="1:13" x14ac:dyDescent="0.25">
      <c r="A3889" s="1" t="s">
        <v>9356</v>
      </c>
      <c r="B3889" s="1" t="s">
        <v>9357</v>
      </c>
      <c r="C3889" s="1" t="s">
        <v>4536</v>
      </c>
      <c r="D3889" s="1" t="s">
        <v>77</v>
      </c>
      <c r="E3889" s="1" t="s">
        <v>194</v>
      </c>
      <c r="F3889" s="1" t="s">
        <v>61</v>
      </c>
      <c r="G3889" s="1">
        <v>13750000</v>
      </c>
      <c r="H3889" s="1">
        <v>-16800000</v>
      </c>
      <c r="I3889" s="1">
        <v>646000</v>
      </c>
      <c r="J3889" s="3">
        <v>1.43</v>
      </c>
      <c r="K3889" s="1">
        <f t="shared" si="180"/>
        <v>923780</v>
      </c>
      <c r="L3889" s="1">
        <f t="shared" si="181"/>
        <v>-18.18614821710797</v>
      </c>
      <c r="M3889" s="1">
        <f t="shared" si="182"/>
        <v>14.884496308644916</v>
      </c>
    </row>
    <row r="3890" spans="1:13" x14ac:dyDescent="0.25">
      <c r="A3890" s="1" t="s">
        <v>9358</v>
      </c>
      <c r="B3890" s="1" t="s">
        <v>9359</v>
      </c>
      <c r="C3890" s="1" t="s">
        <v>4536</v>
      </c>
      <c r="D3890" s="1" t="s">
        <v>39</v>
      </c>
      <c r="E3890" s="1" t="s">
        <v>1591</v>
      </c>
      <c r="F3890" s="1" t="s">
        <v>9360</v>
      </c>
      <c r="G3890" s="1">
        <v>91370000</v>
      </c>
      <c r="H3890" s="1">
        <v>-147030000</v>
      </c>
      <c r="I3890" s="1">
        <v>53220000</v>
      </c>
      <c r="J3890" s="3">
        <v>23.54</v>
      </c>
      <c r="K3890" s="2">
        <f t="shared" si="180"/>
        <v>1252798800</v>
      </c>
      <c r="L3890" s="2">
        <f t="shared" si="181"/>
        <v>-0.11736122352607617</v>
      </c>
      <c r="M3890" s="2">
        <f t="shared" si="182"/>
        <v>7.2932700765677622E-2</v>
      </c>
    </row>
    <row r="3891" spans="1:13" x14ac:dyDescent="0.25">
      <c r="A3891" s="1" t="s">
        <v>9361</v>
      </c>
      <c r="B3891" s="1" t="s">
        <v>9362</v>
      </c>
      <c r="C3891" s="1" t="s">
        <v>4536</v>
      </c>
      <c r="D3891" s="1" t="s">
        <v>39</v>
      </c>
      <c r="E3891" s="1" t="s">
        <v>1591</v>
      </c>
      <c r="F3891" s="1" t="s">
        <v>9363</v>
      </c>
      <c r="G3891" s="1">
        <v>15620000</v>
      </c>
      <c r="H3891" s="1">
        <v>-50360000</v>
      </c>
      <c r="I3891" s="1">
        <v>28480000</v>
      </c>
      <c r="J3891" s="3">
        <v>27.84</v>
      </c>
      <c r="K3891" s="2">
        <f t="shared" si="180"/>
        <v>792883200</v>
      </c>
      <c r="L3891" s="2">
        <f t="shared" si="181"/>
        <v>-6.3515029704248993E-2</v>
      </c>
      <c r="M3891" s="2">
        <f t="shared" si="182"/>
        <v>1.9700253454733307E-2</v>
      </c>
    </row>
    <row r="3892" spans="1:13" x14ac:dyDescent="0.25">
      <c r="A3892" s="1" t="s">
        <v>9364</v>
      </c>
      <c r="B3892" s="1" t="s">
        <v>9365</v>
      </c>
      <c r="C3892" s="1" t="s">
        <v>4536</v>
      </c>
      <c r="D3892" s="1" t="s">
        <v>112</v>
      </c>
      <c r="E3892" s="1" t="s">
        <v>205</v>
      </c>
      <c r="F3892" s="1" t="s">
        <v>9366</v>
      </c>
      <c r="G3892" s="1">
        <v>755610000</v>
      </c>
      <c r="H3892" s="1">
        <v>-1310000</v>
      </c>
      <c r="I3892" s="1">
        <v>78330000</v>
      </c>
      <c r="J3892" s="3">
        <v>3.2</v>
      </c>
      <c r="K3892" s="2">
        <f t="shared" si="180"/>
        <v>250656000</v>
      </c>
      <c r="L3892" s="2">
        <f t="shared" si="181"/>
        <v>-5.2262862249457427E-3</v>
      </c>
      <c r="M3892" s="2">
        <f t="shared" si="182"/>
        <v>3.014529873611643</v>
      </c>
    </row>
    <row r="3893" spans="1:13" x14ac:dyDescent="0.25">
      <c r="A3893" s="1" t="s">
        <v>9367</v>
      </c>
      <c r="B3893" s="1" t="s">
        <v>9368</v>
      </c>
      <c r="C3893" s="1" t="s">
        <v>4536</v>
      </c>
      <c r="D3893" s="1" t="s">
        <v>2</v>
      </c>
      <c r="E3893" s="1" t="s">
        <v>3</v>
      </c>
      <c r="F3893" s="1" t="s">
        <v>9369</v>
      </c>
      <c r="G3893" s="1">
        <v>675730000</v>
      </c>
      <c r="H3893" s="1">
        <v>-8220000.0000000009</v>
      </c>
      <c r="I3893" s="1">
        <v>56570000</v>
      </c>
      <c r="J3893" s="3">
        <v>1.59</v>
      </c>
      <c r="K3893" s="2">
        <f t="shared" si="180"/>
        <v>89946300</v>
      </c>
      <c r="L3893" s="2">
        <f t="shared" si="181"/>
        <v>-9.1387861423982988E-2</v>
      </c>
      <c r="M3893" s="2">
        <f t="shared" si="182"/>
        <v>7.5125936253075443</v>
      </c>
    </row>
    <row r="3894" spans="1:13" x14ac:dyDescent="0.25">
      <c r="A3894" s="1" t="s">
        <v>9370</v>
      </c>
      <c r="B3894" s="1" t="s">
        <v>9371</v>
      </c>
      <c r="C3894" s="1" t="s">
        <v>4536</v>
      </c>
      <c r="D3894" s="1" t="s">
        <v>13</v>
      </c>
      <c r="E3894" s="1" t="s">
        <v>245</v>
      </c>
      <c r="F3894" s="1" t="s">
        <v>9372</v>
      </c>
      <c r="G3894" s="1">
        <v>811170000</v>
      </c>
      <c r="H3894" s="1">
        <v>-101640000</v>
      </c>
      <c r="I3894" s="1">
        <v>398510000</v>
      </c>
      <c r="J3894" s="3">
        <v>5.48</v>
      </c>
      <c r="K3894" s="2">
        <f t="shared" si="180"/>
        <v>2183834800</v>
      </c>
      <c r="L3894" s="2">
        <f t="shared" si="181"/>
        <v>-4.6541982021717027E-2</v>
      </c>
      <c r="M3894" s="2">
        <f t="shared" si="182"/>
        <v>0.37144293148914009</v>
      </c>
    </row>
    <row r="3895" spans="1:13" x14ac:dyDescent="0.25">
      <c r="A3895" s="1" t="s">
        <v>9370</v>
      </c>
      <c r="B3895" s="1" t="s">
        <v>9373</v>
      </c>
      <c r="C3895" s="1" t="s">
        <v>4536</v>
      </c>
      <c r="D3895" s="1" t="s">
        <v>13</v>
      </c>
      <c r="E3895" s="1" t="s">
        <v>245</v>
      </c>
      <c r="F3895" s="1" t="s">
        <v>9372</v>
      </c>
      <c r="G3895" s="1">
        <v>811170000</v>
      </c>
      <c r="H3895" s="1">
        <v>-101640000</v>
      </c>
      <c r="I3895" s="1">
        <v>398510000</v>
      </c>
      <c r="J3895" s="3">
        <v>5.48</v>
      </c>
      <c r="K3895" s="2">
        <f t="shared" si="180"/>
        <v>2183834800</v>
      </c>
      <c r="L3895" s="2">
        <f t="shared" si="181"/>
        <v>-4.6541982021717027E-2</v>
      </c>
      <c r="M3895" s="2">
        <f t="shared" si="182"/>
        <v>0.37144293148914009</v>
      </c>
    </row>
    <row r="3896" spans="1:13" x14ac:dyDescent="0.25">
      <c r="A3896" s="1" t="s">
        <v>9374</v>
      </c>
      <c r="B3896" s="1" t="s">
        <v>9375</v>
      </c>
      <c r="C3896" s="1" t="s">
        <v>4536</v>
      </c>
      <c r="D3896" s="1" t="s">
        <v>144</v>
      </c>
      <c r="E3896" s="1" t="s">
        <v>294</v>
      </c>
      <c r="F3896" s="1" t="s">
        <v>9376</v>
      </c>
      <c r="G3896" s="1">
        <v>108940000</v>
      </c>
      <c r="H3896" s="1">
        <v>69410000</v>
      </c>
      <c r="I3896" s="1">
        <v>35540000</v>
      </c>
      <c r="J3896" s="3">
        <v>2.19</v>
      </c>
      <c r="K3896" s="2">
        <f t="shared" si="180"/>
        <v>77832600</v>
      </c>
      <c r="L3896" s="2">
        <f t="shared" si="181"/>
        <v>0.89178570419078895</v>
      </c>
      <c r="M3896" s="2">
        <f t="shared" si="182"/>
        <v>1.3996705750546685</v>
      </c>
    </row>
    <row r="3897" spans="1:13" x14ac:dyDescent="0.25">
      <c r="A3897" s="1" t="s">
        <v>9377</v>
      </c>
      <c r="B3897" s="1" t="s">
        <v>9378</v>
      </c>
      <c r="C3897" s="1" t="s">
        <v>4536</v>
      </c>
      <c r="D3897" s="1" t="s">
        <v>2</v>
      </c>
      <c r="E3897" s="1" t="s">
        <v>3</v>
      </c>
      <c r="F3897" s="1" t="s">
        <v>9379</v>
      </c>
      <c r="G3897" s="1">
        <v>4410000000</v>
      </c>
      <c r="H3897" s="1">
        <v>107890000</v>
      </c>
      <c r="I3897" s="1">
        <v>30790000</v>
      </c>
      <c r="J3897" s="3">
        <v>83.09</v>
      </c>
      <c r="K3897" s="2">
        <f t="shared" si="180"/>
        <v>2558341100</v>
      </c>
      <c r="L3897" s="2">
        <f t="shared" si="181"/>
        <v>4.2171858944063403E-2</v>
      </c>
      <c r="M3897" s="2">
        <f t="shared" si="182"/>
        <v>1.7237732685449958</v>
      </c>
    </row>
    <row r="3898" spans="1:13" x14ac:dyDescent="0.25">
      <c r="A3898" s="1" t="s">
        <v>9380</v>
      </c>
      <c r="B3898" s="1" t="s">
        <v>9381</v>
      </c>
      <c r="C3898" s="1" t="s">
        <v>4536</v>
      </c>
      <c r="D3898" s="1" t="s">
        <v>548</v>
      </c>
      <c r="E3898" s="1" t="s">
        <v>549</v>
      </c>
      <c r="F3898" s="1" t="s">
        <v>9382</v>
      </c>
      <c r="G3898" s="1">
        <v>73480000</v>
      </c>
      <c r="H3898" s="1">
        <v>-108300000</v>
      </c>
      <c r="I3898" s="1">
        <v>48180000</v>
      </c>
      <c r="J3898" s="3">
        <v>1.45</v>
      </c>
      <c r="K3898" s="2">
        <f t="shared" si="180"/>
        <v>69861000</v>
      </c>
      <c r="L3898" s="2">
        <f t="shared" si="181"/>
        <v>-1.550221153433246</v>
      </c>
      <c r="M3898" s="2">
        <f t="shared" si="182"/>
        <v>1.0518028656904423</v>
      </c>
    </row>
    <row r="3899" spans="1:13" x14ac:dyDescent="0.25">
      <c r="A3899" s="1" t="s">
        <v>9383</v>
      </c>
      <c r="B3899" s="1" t="s">
        <v>9384</v>
      </c>
      <c r="C3899" s="1" t="s">
        <v>4536</v>
      </c>
      <c r="D3899" s="1" t="s">
        <v>39</v>
      </c>
      <c r="E3899" s="1" t="s">
        <v>40</v>
      </c>
      <c r="F3899" s="1" t="s">
        <v>9385</v>
      </c>
      <c r="G3899" s="1">
        <v>4910000</v>
      </c>
      <c r="H3899" s="1">
        <v>-13320000</v>
      </c>
      <c r="I3899" s="1">
        <v>3140000</v>
      </c>
      <c r="J3899" s="3">
        <v>1.84</v>
      </c>
      <c r="K3899" s="1">
        <f t="shared" si="180"/>
        <v>5777600</v>
      </c>
      <c r="L3899" s="1">
        <f t="shared" si="181"/>
        <v>-2.3054555524785378</v>
      </c>
      <c r="M3899" s="1">
        <f t="shared" si="182"/>
        <v>0.84983384104126281</v>
      </c>
    </row>
    <row r="3900" spans="1:13" x14ac:dyDescent="0.25">
      <c r="A3900" s="1" t="s">
        <v>9386</v>
      </c>
      <c r="B3900" s="1" t="s">
        <v>9387</v>
      </c>
      <c r="C3900" s="1" t="s">
        <v>4536</v>
      </c>
      <c r="D3900" s="1" t="s">
        <v>39</v>
      </c>
      <c r="E3900" s="1" t="s">
        <v>1591</v>
      </c>
      <c r="F3900" s="1" t="s">
        <v>9388</v>
      </c>
      <c r="G3900" s="1">
        <v>64700000</v>
      </c>
      <c r="H3900" s="1">
        <v>-123430000</v>
      </c>
      <c r="I3900" s="1">
        <v>90190000</v>
      </c>
      <c r="J3900" s="3">
        <v>3.01</v>
      </c>
      <c r="K3900" s="2">
        <f t="shared" si="180"/>
        <v>271471900</v>
      </c>
      <c r="L3900" s="2">
        <f t="shared" si="181"/>
        <v>-0.4546695256488793</v>
      </c>
      <c r="M3900" s="2">
        <f t="shared" si="182"/>
        <v>0.23833037599839985</v>
      </c>
    </row>
    <row r="3901" spans="1:13" x14ac:dyDescent="0.25">
      <c r="A3901" s="1" t="s">
        <v>9389</v>
      </c>
      <c r="B3901" s="1" t="s">
        <v>9390</v>
      </c>
      <c r="C3901" s="1" t="s">
        <v>4536</v>
      </c>
      <c r="D3901" s="1" t="s">
        <v>13</v>
      </c>
      <c r="E3901" s="1" t="s">
        <v>158</v>
      </c>
      <c r="F3901" s="1" t="s">
        <v>9391</v>
      </c>
      <c r="G3901" s="1">
        <v>11070000</v>
      </c>
      <c r="H3901" s="1">
        <v>-28240000</v>
      </c>
      <c r="I3901" s="1">
        <v>8570000</v>
      </c>
      <c r="J3901" s="3">
        <v>1.1000000000000001</v>
      </c>
      <c r="K3901" s="1">
        <f t="shared" si="180"/>
        <v>9427000</v>
      </c>
      <c r="L3901" s="1">
        <f t="shared" si="181"/>
        <v>-2.995650790283229</v>
      </c>
      <c r="M3901" s="1">
        <f t="shared" si="182"/>
        <v>1.1742866235281637</v>
      </c>
    </row>
    <row r="3902" spans="1:13" x14ac:dyDescent="0.25">
      <c r="A3902" s="1" t="s">
        <v>9392</v>
      </c>
      <c r="B3902" s="1" t="s">
        <v>9393</v>
      </c>
      <c r="C3902" s="1" t="s">
        <v>4536</v>
      </c>
      <c r="D3902" s="1" t="s">
        <v>112</v>
      </c>
      <c r="E3902" s="1" t="s">
        <v>205</v>
      </c>
      <c r="F3902" s="1" t="s">
        <v>9394</v>
      </c>
      <c r="G3902" s="1">
        <v>2100000000</v>
      </c>
      <c r="H3902" s="1">
        <v>245540000</v>
      </c>
      <c r="I3902" s="1">
        <v>119330000</v>
      </c>
      <c r="J3902" s="3">
        <v>187.14</v>
      </c>
      <c r="K3902" s="2">
        <f t="shared" si="180"/>
        <v>22331416200</v>
      </c>
      <c r="L3902" s="2">
        <f t="shared" si="181"/>
        <v>1.0995272212068663E-2</v>
      </c>
      <c r="M3902" s="2">
        <f t="shared" si="182"/>
        <v>9.4037923130016271E-2</v>
      </c>
    </row>
    <row r="3903" spans="1:13" x14ac:dyDescent="0.25">
      <c r="A3903" s="1" t="s">
        <v>9395</v>
      </c>
      <c r="B3903" s="1" t="s">
        <v>9396</v>
      </c>
      <c r="C3903" s="1" t="s">
        <v>4536</v>
      </c>
      <c r="D3903" s="1" t="s">
        <v>39</v>
      </c>
      <c r="E3903" s="1" t="s">
        <v>40</v>
      </c>
      <c r="F3903" s="1" t="s">
        <v>9397</v>
      </c>
      <c r="G3903" s="1">
        <v>937820000</v>
      </c>
      <c r="H3903" s="1">
        <v>-626600000</v>
      </c>
      <c r="I3903" s="1">
        <v>74840000</v>
      </c>
      <c r="J3903" s="3">
        <v>27.6</v>
      </c>
      <c r="K3903" s="2">
        <f t="shared" si="180"/>
        <v>2065584000</v>
      </c>
      <c r="L3903" s="2">
        <f t="shared" si="181"/>
        <v>-0.30335246593699411</v>
      </c>
      <c r="M3903" s="2">
        <f t="shared" si="182"/>
        <v>0.4540217197654513</v>
      </c>
    </row>
    <row r="3904" spans="1:13" x14ac:dyDescent="0.25">
      <c r="A3904" s="1" t="s">
        <v>9398</v>
      </c>
      <c r="B3904" s="1" t="s">
        <v>9399</v>
      </c>
      <c r="C3904" s="1" t="s">
        <v>4536</v>
      </c>
      <c r="D3904" s="1" t="s">
        <v>65</v>
      </c>
      <c r="E3904" s="1" t="s">
        <v>418</v>
      </c>
      <c r="F3904" s="1" t="s">
        <v>9400</v>
      </c>
      <c r="G3904" s="1">
        <v>4150000000</v>
      </c>
      <c r="H3904" s="1">
        <v>246290000</v>
      </c>
      <c r="I3904" s="1">
        <v>280060000</v>
      </c>
      <c r="J3904" s="3">
        <v>12.02</v>
      </c>
      <c r="K3904" s="2">
        <f t="shared" si="180"/>
        <v>3366321200</v>
      </c>
      <c r="L3904" s="2">
        <f t="shared" si="181"/>
        <v>7.3162953077680171E-2</v>
      </c>
      <c r="M3904" s="2">
        <f t="shared" si="182"/>
        <v>1.2327997696714146</v>
      </c>
    </row>
    <row r="3905" spans="1:13" x14ac:dyDescent="0.25">
      <c r="A3905" s="1" t="s">
        <v>9401</v>
      </c>
      <c r="B3905" s="1" t="s">
        <v>9402</v>
      </c>
      <c r="C3905" s="1" t="s">
        <v>4536</v>
      </c>
      <c r="D3905" s="1" t="s">
        <v>39</v>
      </c>
      <c r="E3905" s="1" t="s">
        <v>1591</v>
      </c>
      <c r="F3905" s="1" t="s">
        <v>9403</v>
      </c>
      <c r="G3905" s="1">
        <v>60000000</v>
      </c>
      <c r="H3905" s="1">
        <v>-78960000</v>
      </c>
      <c r="I3905" s="1">
        <v>56760000</v>
      </c>
      <c r="J3905" s="3">
        <v>29.13</v>
      </c>
      <c r="K3905" s="2">
        <f t="shared" si="180"/>
        <v>1653418800</v>
      </c>
      <c r="L3905" s="2">
        <f t="shared" si="181"/>
        <v>-4.7755595859923693E-2</v>
      </c>
      <c r="M3905" s="2">
        <f t="shared" si="182"/>
        <v>3.6288446702069675E-2</v>
      </c>
    </row>
    <row r="3906" spans="1:13" x14ac:dyDescent="0.25">
      <c r="A3906" s="1" t="s">
        <v>9404</v>
      </c>
      <c r="B3906" s="1" t="s">
        <v>9405</v>
      </c>
      <c r="C3906" s="1" t="s">
        <v>4536</v>
      </c>
      <c r="D3906" s="1" t="s">
        <v>39</v>
      </c>
      <c r="E3906" s="1" t="s">
        <v>40</v>
      </c>
      <c r="F3906" s="1" t="s">
        <v>9406</v>
      </c>
      <c r="G3906" s="1">
        <v>0</v>
      </c>
      <c r="H3906" s="1">
        <v>-5000000</v>
      </c>
      <c r="I3906" s="1">
        <v>4340000</v>
      </c>
      <c r="J3906" s="3">
        <v>1.57</v>
      </c>
      <c r="K3906" s="2">
        <f t="shared" si="180"/>
        <v>6813800</v>
      </c>
      <c r="L3906" s="2">
        <f t="shared" si="181"/>
        <v>-0.73380492529865859</v>
      </c>
      <c r="M3906" s="2">
        <f t="shared" si="182"/>
        <v>0</v>
      </c>
    </row>
    <row r="3907" spans="1:13" x14ac:dyDescent="0.25">
      <c r="A3907" s="1" t="s">
        <v>9407</v>
      </c>
      <c r="B3907" s="1" t="s">
        <v>9408</v>
      </c>
      <c r="C3907" s="1" t="s">
        <v>4536</v>
      </c>
      <c r="D3907" s="1" t="s">
        <v>13</v>
      </c>
      <c r="E3907" s="1" t="s">
        <v>245</v>
      </c>
      <c r="F3907" s="1" t="s">
        <v>9409</v>
      </c>
      <c r="G3907" s="1">
        <v>49600000</v>
      </c>
      <c r="H3907" s="1">
        <v>11380000</v>
      </c>
      <c r="I3907" s="1">
        <v>9510000</v>
      </c>
      <c r="J3907" s="3">
        <v>19.190000000000001</v>
      </c>
      <c r="K3907" s="2">
        <f t="shared" ref="K3907:K3970" si="183">I3907*J3907</f>
        <v>182496900</v>
      </c>
      <c r="L3907" s="2">
        <f t="shared" ref="L3907:L3970" si="184">H3907/K3907</f>
        <v>6.2357223602154337E-2</v>
      </c>
      <c r="M3907" s="2">
        <f t="shared" ref="M3907:M3970" si="185">G3907/K3907</f>
        <v>0.2717854385471753</v>
      </c>
    </row>
    <row r="3908" spans="1:13" x14ac:dyDescent="0.25">
      <c r="A3908" s="1" t="s">
        <v>9410</v>
      </c>
      <c r="B3908" s="1" t="s">
        <v>9411</v>
      </c>
      <c r="C3908" s="1" t="s">
        <v>4536</v>
      </c>
      <c r="D3908" s="1" t="s">
        <v>50</v>
      </c>
      <c r="E3908" s="1" t="s">
        <v>81</v>
      </c>
      <c r="F3908" s="1" t="s">
        <v>9412</v>
      </c>
      <c r="G3908" s="1">
        <v>2800000000</v>
      </c>
      <c r="H3908" s="1">
        <v>-1260000000</v>
      </c>
      <c r="I3908" s="1">
        <v>346670000</v>
      </c>
      <c r="J3908" s="3">
        <v>3.95</v>
      </c>
      <c r="K3908" s="2">
        <f t="shared" si="183"/>
        <v>1369346500</v>
      </c>
      <c r="L3908" s="2">
        <f t="shared" si="184"/>
        <v>-0.92014694600672653</v>
      </c>
      <c r="M3908" s="2">
        <f t="shared" si="185"/>
        <v>2.0447709911260592</v>
      </c>
    </row>
    <row r="3909" spans="1:13" x14ac:dyDescent="0.25">
      <c r="A3909" s="1" t="s">
        <v>9413</v>
      </c>
      <c r="B3909" s="1" t="s">
        <v>9414</v>
      </c>
      <c r="C3909" s="1" t="s">
        <v>4536</v>
      </c>
      <c r="D3909" s="1" t="s">
        <v>144</v>
      </c>
      <c r="E3909" s="1" t="s">
        <v>1961</v>
      </c>
      <c r="F3909" s="1" t="s">
        <v>9415</v>
      </c>
      <c r="G3909" s="1">
        <v>810810000</v>
      </c>
      <c r="H3909" s="1">
        <v>18420000</v>
      </c>
      <c r="I3909" s="1">
        <v>22200000</v>
      </c>
      <c r="J3909" s="3">
        <v>15.4</v>
      </c>
      <c r="K3909" s="2">
        <f t="shared" si="183"/>
        <v>341880000</v>
      </c>
      <c r="L3909" s="2">
        <f t="shared" si="184"/>
        <v>5.3878553878553878E-2</v>
      </c>
      <c r="M3909" s="2">
        <f t="shared" si="185"/>
        <v>2.3716216216216215</v>
      </c>
    </row>
    <row r="3910" spans="1:13" x14ac:dyDescent="0.25">
      <c r="A3910" s="1" t="s">
        <v>9416</v>
      </c>
      <c r="B3910" s="1" t="s">
        <v>9417</v>
      </c>
      <c r="C3910" s="1" t="s">
        <v>4536</v>
      </c>
      <c r="D3910" s="1" t="s">
        <v>166</v>
      </c>
      <c r="E3910" s="1" t="s">
        <v>498</v>
      </c>
      <c r="F3910" s="1" t="s">
        <v>9418</v>
      </c>
      <c r="G3910" s="1">
        <v>5510000000</v>
      </c>
      <c r="H3910" s="1">
        <v>-223000000</v>
      </c>
      <c r="I3910" s="1">
        <v>178700000</v>
      </c>
      <c r="J3910" s="3">
        <v>15.26</v>
      </c>
      <c r="K3910" s="2">
        <f t="shared" si="183"/>
        <v>2726962000</v>
      </c>
      <c r="L3910" s="2">
        <f t="shared" si="184"/>
        <v>-8.1775983677073602E-2</v>
      </c>
      <c r="M3910" s="2">
        <f t="shared" si="185"/>
        <v>2.0205635428729845</v>
      </c>
    </row>
    <row r="3911" spans="1:13" x14ac:dyDescent="0.25">
      <c r="A3911" s="1" t="s">
        <v>9419</v>
      </c>
      <c r="B3911" s="1" t="s">
        <v>9420</v>
      </c>
      <c r="C3911" s="1" t="s">
        <v>4536</v>
      </c>
      <c r="D3911" s="1" t="s">
        <v>39</v>
      </c>
      <c r="E3911" s="1" t="s">
        <v>40</v>
      </c>
      <c r="F3911" s="1" t="s">
        <v>9421</v>
      </c>
      <c r="G3911" s="1">
        <v>7300000</v>
      </c>
      <c r="H3911" s="1">
        <v>-14120000</v>
      </c>
      <c r="I3911" s="1">
        <v>3650000</v>
      </c>
      <c r="J3911" s="3">
        <v>1.91</v>
      </c>
      <c r="K3911" s="1">
        <f t="shared" si="183"/>
        <v>6971500</v>
      </c>
      <c r="L3911" s="1">
        <f t="shared" si="184"/>
        <v>-2.0253890841282365</v>
      </c>
      <c r="M3911" s="1">
        <f t="shared" si="185"/>
        <v>1.0471204188481675</v>
      </c>
    </row>
    <row r="3912" spans="1:13" x14ac:dyDescent="0.25">
      <c r="A3912" s="1" t="s">
        <v>9422</v>
      </c>
      <c r="B3912" s="1" t="s">
        <v>9423</v>
      </c>
      <c r="C3912" s="1" t="s">
        <v>4536</v>
      </c>
      <c r="D3912" s="1" t="s">
        <v>13</v>
      </c>
      <c r="E3912" s="1" t="s">
        <v>4684</v>
      </c>
      <c r="F3912" s="1" t="s">
        <v>9424</v>
      </c>
      <c r="G3912" s="1">
        <v>97360000</v>
      </c>
      <c r="H3912" s="1">
        <v>10950000</v>
      </c>
      <c r="I3912" s="1">
        <v>16590000</v>
      </c>
      <c r="J3912" s="3">
        <v>8.69</v>
      </c>
      <c r="K3912" s="2">
        <f t="shared" si="183"/>
        <v>144167100</v>
      </c>
      <c r="L3912" s="2">
        <f t="shared" si="184"/>
        <v>7.5953528925809005E-2</v>
      </c>
      <c r="M3912" s="2">
        <f t="shared" si="185"/>
        <v>0.67532744988280957</v>
      </c>
    </row>
    <row r="3913" spans="1:13" x14ac:dyDescent="0.25">
      <c r="A3913" s="1" t="s">
        <v>9425</v>
      </c>
      <c r="B3913" s="1" t="s">
        <v>9426</v>
      </c>
      <c r="C3913" s="1" t="s">
        <v>4536</v>
      </c>
      <c r="D3913" s="1" t="s">
        <v>77</v>
      </c>
      <c r="E3913" s="1" t="s">
        <v>515</v>
      </c>
      <c r="F3913" s="1" t="s">
        <v>9427</v>
      </c>
      <c r="G3913" s="1">
        <v>133590000</v>
      </c>
      <c r="H3913" s="1">
        <v>-5080000</v>
      </c>
      <c r="I3913" s="1">
        <v>35630000</v>
      </c>
      <c r="J3913" s="3">
        <v>4.47</v>
      </c>
      <c r="K3913" s="2">
        <f t="shared" si="183"/>
        <v>159266100</v>
      </c>
      <c r="L3913" s="2">
        <f t="shared" si="184"/>
        <v>-3.1896304361066163E-2</v>
      </c>
      <c r="M3913" s="2">
        <f t="shared" si="185"/>
        <v>0.83878490149504503</v>
      </c>
    </row>
    <row r="3914" spans="1:13" x14ac:dyDescent="0.25">
      <c r="A3914" s="1" t="s">
        <v>9428</v>
      </c>
      <c r="B3914" s="1" t="s">
        <v>9429</v>
      </c>
      <c r="C3914" s="1" t="s">
        <v>4536</v>
      </c>
      <c r="D3914" s="1" t="s">
        <v>13</v>
      </c>
      <c r="E3914" s="1" t="s">
        <v>34</v>
      </c>
      <c r="F3914" s="1" t="s">
        <v>9430</v>
      </c>
      <c r="G3914" s="1">
        <v>99970000</v>
      </c>
      <c r="H3914" s="1">
        <v>16610000</v>
      </c>
      <c r="I3914" s="1">
        <v>7110000</v>
      </c>
      <c r="J3914" s="3">
        <v>18.73</v>
      </c>
      <c r="K3914" s="2">
        <f t="shared" si="183"/>
        <v>133170300</v>
      </c>
      <c r="L3914" s="2">
        <f t="shared" si="184"/>
        <v>0.12472751056354157</v>
      </c>
      <c r="M3914" s="2">
        <f t="shared" si="185"/>
        <v>0.75069290975540337</v>
      </c>
    </row>
    <row r="3915" spans="1:13" x14ac:dyDescent="0.25">
      <c r="A3915" s="1" t="s">
        <v>9431</v>
      </c>
      <c r="B3915" s="1" t="s">
        <v>9432</v>
      </c>
      <c r="C3915" s="1" t="s">
        <v>4536</v>
      </c>
      <c r="D3915" s="1" t="s">
        <v>77</v>
      </c>
      <c r="E3915" s="1" t="s">
        <v>194</v>
      </c>
      <c r="F3915" s="1" t="s">
        <v>9433</v>
      </c>
      <c r="G3915" s="1">
        <v>59680000</v>
      </c>
      <c r="H3915" s="1">
        <v>-26180000</v>
      </c>
      <c r="I3915" s="1">
        <v>56160000</v>
      </c>
      <c r="J3915" s="3">
        <v>2.27</v>
      </c>
      <c r="K3915" s="2">
        <f t="shared" si="183"/>
        <v>127483200</v>
      </c>
      <c r="L3915" s="2">
        <f t="shared" si="184"/>
        <v>-0.2053603925850622</v>
      </c>
      <c r="M3915" s="2">
        <f t="shared" si="185"/>
        <v>0.46814011571720821</v>
      </c>
    </row>
    <row r="3916" spans="1:13" x14ac:dyDescent="0.25">
      <c r="A3916" s="1" t="s">
        <v>9434</v>
      </c>
      <c r="B3916" s="1" t="s">
        <v>9435</v>
      </c>
      <c r="C3916" s="1" t="s">
        <v>4536</v>
      </c>
      <c r="D3916" s="1" t="s">
        <v>144</v>
      </c>
      <c r="E3916" s="1" t="s">
        <v>294</v>
      </c>
      <c r="F3916" s="1" t="s">
        <v>9436</v>
      </c>
      <c r="G3916" s="1">
        <v>45470000</v>
      </c>
      <c r="H3916" s="1">
        <v>37040000</v>
      </c>
      <c r="I3916" s="1">
        <v>12590000</v>
      </c>
      <c r="J3916" s="3">
        <v>4.74</v>
      </c>
      <c r="K3916" s="2">
        <f t="shared" si="183"/>
        <v>59676600</v>
      </c>
      <c r="L3916" s="2">
        <f t="shared" si="184"/>
        <v>0.62067879202233367</v>
      </c>
      <c r="M3916" s="2">
        <f t="shared" si="185"/>
        <v>0.76194019096262189</v>
      </c>
    </row>
    <row r="3917" spans="1:13" x14ac:dyDescent="0.25">
      <c r="A3917" s="1" t="s">
        <v>9437</v>
      </c>
      <c r="B3917" s="1" t="s">
        <v>9438</v>
      </c>
      <c r="C3917" s="1" t="s">
        <v>4536</v>
      </c>
      <c r="D3917" s="1" t="s">
        <v>128</v>
      </c>
      <c r="E3917" s="1" t="s">
        <v>307</v>
      </c>
      <c r="F3917" s="1" t="s">
        <v>9439</v>
      </c>
      <c r="G3917" s="1">
        <v>29680000000</v>
      </c>
      <c r="H3917" s="1">
        <v>4250000000</v>
      </c>
      <c r="I3917" s="1">
        <v>1110000000</v>
      </c>
      <c r="J3917" s="3">
        <v>67</v>
      </c>
      <c r="K3917" s="2">
        <f t="shared" si="183"/>
        <v>74370000000</v>
      </c>
      <c r="L3917" s="2">
        <f t="shared" si="184"/>
        <v>5.7146698937743712E-2</v>
      </c>
      <c r="M3917" s="2">
        <f t="shared" si="185"/>
        <v>0.39908565281699609</v>
      </c>
    </row>
    <row r="3918" spans="1:13" x14ac:dyDescent="0.25">
      <c r="A3918" s="1" t="s">
        <v>9440</v>
      </c>
      <c r="B3918" s="1" t="s">
        <v>9441</v>
      </c>
      <c r="C3918" s="1" t="s">
        <v>4536</v>
      </c>
      <c r="D3918" s="1" t="s">
        <v>50</v>
      </c>
      <c r="E3918" s="1" t="s">
        <v>123</v>
      </c>
      <c r="F3918" s="1" t="s">
        <v>9442</v>
      </c>
      <c r="G3918" s="1">
        <v>2140000000</v>
      </c>
      <c r="H3918" s="1">
        <v>82100000</v>
      </c>
      <c r="I3918" s="1">
        <v>33160000</v>
      </c>
      <c r="J3918" s="3">
        <v>64.290000000000006</v>
      </c>
      <c r="K3918" s="2">
        <f t="shared" si="183"/>
        <v>2131856400.0000002</v>
      </c>
      <c r="L3918" s="2">
        <f t="shared" si="184"/>
        <v>3.8511036672076032E-2</v>
      </c>
      <c r="M3918" s="2">
        <f t="shared" si="185"/>
        <v>1.0038199571040525</v>
      </c>
    </row>
    <row r="3919" spans="1:13" x14ac:dyDescent="0.25">
      <c r="A3919" s="1" t="s">
        <v>9443</v>
      </c>
      <c r="B3919" s="1" t="s">
        <v>9444</v>
      </c>
      <c r="C3919" s="1" t="s">
        <v>4536</v>
      </c>
      <c r="D3919" s="1" t="s">
        <v>77</v>
      </c>
      <c r="E3919" s="1" t="s">
        <v>194</v>
      </c>
      <c r="F3919" s="1" t="s">
        <v>9445</v>
      </c>
      <c r="G3919" s="1">
        <v>35820000000</v>
      </c>
      <c r="H3919" s="1">
        <v>7230000000</v>
      </c>
      <c r="I3919" s="1">
        <v>1130000000</v>
      </c>
      <c r="J3919" s="3">
        <v>175.57</v>
      </c>
      <c r="K3919" s="2">
        <f t="shared" si="183"/>
        <v>198394100000</v>
      </c>
      <c r="L3919" s="2">
        <f t="shared" si="184"/>
        <v>3.6442615985051975E-2</v>
      </c>
      <c r="M3919" s="2">
        <f t="shared" si="185"/>
        <v>0.18054972400892971</v>
      </c>
    </row>
    <row r="3920" spans="1:13" x14ac:dyDescent="0.25">
      <c r="A3920" s="1" t="s">
        <v>9446</v>
      </c>
      <c r="B3920" s="1" t="s">
        <v>9447</v>
      </c>
      <c r="C3920" s="1" t="s">
        <v>4536</v>
      </c>
      <c r="D3920" s="1" t="s">
        <v>13</v>
      </c>
      <c r="E3920" s="1" t="s">
        <v>17</v>
      </c>
      <c r="F3920" s="1" t="s">
        <v>9448</v>
      </c>
      <c r="G3920" s="1">
        <v>547380000</v>
      </c>
      <c r="H3920" s="1">
        <v>113560000</v>
      </c>
      <c r="I3920" s="1">
        <v>16870000</v>
      </c>
      <c r="J3920" s="3">
        <v>58.61</v>
      </c>
      <c r="K3920" s="2">
        <f t="shared" si="183"/>
        <v>988750700</v>
      </c>
      <c r="L3920" s="2">
        <f t="shared" si="184"/>
        <v>0.11485200465597648</v>
      </c>
      <c r="M3920" s="2">
        <f t="shared" si="185"/>
        <v>0.55360769908936602</v>
      </c>
    </row>
    <row r="3921" spans="1:13" x14ac:dyDescent="0.25">
      <c r="A3921" s="1" t="s">
        <v>9449</v>
      </c>
      <c r="B3921" s="1" t="s">
        <v>9450</v>
      </c>
      <c r="C3921" s="1" t="s">
        <v>4536</v>
      </c>
      <c r="D3921" s="1" t="s">
        <v>39</v>
      </c>
      <c r="E3921" s="1" t="s">
        <v>272</v>
      </c>
      <c r="F3921" s="1" t="s">
        <v>9451</v>
      </c>
      <c r="G3921" s="1">
        <v>2990000000</v>
      </c>
      <c r="H3921" s="1">
        <v>-10100000</v>
      </c>
      <c r="I3921" s="1">
        <v>66800000</v>
      </c>
      <c r="J3921" s="3">
        <v>44.63</v>
      </c>
      <c r="K3921" s="2">
        <f t="shared" si="183"/>
        <v>2981284000</v>
      </c>
      <c r="L3921" s="2">
        <f t="shared" si="184"/>
        <v>-3.3878020342912652E-3</v>
      </c>
      <c r="M3921" s="2">
        <f t="shared" si="185"/>
        <v>1.0029235725278101</v>
      </c>
    </row>
    <row r="3922" spans="1:13" x14ac:dyDescent="0.25">
      <c r="A3922" s="1" t="s">
        <v>9452</v>
      </c>
      <c r="B3922" s="1" t="s">
        <v>9453</v>
      </c>
      <c r="C3922" s="1" t="s">
        <v>4536</v>
      </c>
      <c r="D3922" s="1" t="s">
        <v>13</v>
      </c>
      <c r="E3922" s="1" t="s">
        <v>158</v>
      </c>
      <c r="F3922" s="1" t="s">
        <v>3454</v>
      </c>
      <c r="G3922" s="1">
        <v>2300000000</v>
      </c>
      <c r="H3922" s="1">
        <v>600110000</v>
      </c>
      <c r="I3922" s="1">
        <v>164250000</v>
      </c>
      <c r="J3922" s="3">
        <v>19.989999999999998</v>
      </c>
      <c r="K3922" s="2">
        <f t="shared" si="183"/>
        <v>3283357499.9999995</v>
      </c>
      <c r="L3922" s="2">
        <f t="shared" si="184"/>
        <v>0.18277327400382082</v>
      </c>
      <c r="M3922" s="2">
        <f t="shared" si="185"/>
        <v>0.7005024582306375</v>
      </c>
    </row>
    <row r="3923" spans="1:13" x14ac:dyDescent="0.25">
      <c r="A3923" s="1" t="s">
        <v>9454</v>
      </c>
      <c r="B3923" s="1" t="s">
        <v>9455</v>
      </c>
      <c r="C3923" s="1" t="s">
        <v>4536</v>
      </c>
      <c r="D3923" s="1" t="s">
        <v>112</v>
      </c>
      <c r="E3923" s="1" t="s">
        <v>186</v>
      </c>
      <c r="F3923" s="1" t="s">
        <v>9456</v>
      </c>
      <c r="G3923" s="1">
        <v>522559999.99999988</v>
      </c>
      <c r="H3923" s="1">
        <v>470570</v>
      </c>
      <c r="I3923" s="1">
        <v>5550000</v>
      </c>
      <c r="J3923" s="3">
        <v>0.64</v>
      </c>
      <c r="K3923" s="2">
        <f t="shared" si="183"/>
        <v>3552000</v>
      </c>
      <c r="L3923" s="2">
        <f t="shared" si="184"/>
        <v>0.1324802927927928</v>
      </c>
      <c r="M3923" s="2">
        <f t="shared" si="185"/>
        <v>147.11711711711709</v>
      </c>
    </row>
    <row r="3924" spans="1:13" x14ac:dyDescent="0.25">
      <c r="A3924" s="1" t="s">
        <v>9457</v>
      </c>
      <c r="B3924" s="1" t="s">
        <v>9458</v>
      </c>
      <c r="C3924" s="1" t="s">
        <v>4536</v>
      </c>
      <c r="D3924" s="1" t="s">
        <v>548</v>
      </c>
      <c r="E3924" s="1" t="s">
        <v>3221</v>
      </c>
      <c r="F3924" s="1" t="s">
        <v>9459</v>
      </c>
      <c r="G3924" s="1">
        <v>220120000</v>
      </c>
      <c r="H3924" s="1">
        <v>-2760000</v>
      </c>
      <c r="I3924" s="1">
        <v>38610000</v>
      </c>
      <c r="J3924" s="3">
        <v>4.0199999999999996</v>
      </c>
      <c r="K3924" s="2">
        <f t="shared" si="183"/>
        <v>155212199.99999997</v>
      </c>
      <c r="L3924" s="2">
        <f t="shared" si="184"/>
        <v>-1.7782107334346143E-2</v>
      </c>
      <c r="M3924" s="2">
        <f t="shared" si="185"/>
        <v>1.4181874878392293</v>
      </c>
    </row>
    <row r="3925" spans="1:13" x14ac:dyDescent="0.25">
      <c r="A3925" s="1" t="s">
        <v>9460</v>
      </c>
      <c r="B3925" s="1" t="s">
        <v>9461</v>
      </c>
      <c r="C3925" s="1" t="s">
        <v>4536</v>
      </c>
      <c r="D3925" s="1" t="s">
        <v>39</v>
      </c>
      <c r="E3925" s="1" t="s">
        <v>40</v>
      </c>
      <c r="F3925" s="1" t="s">
        <v>9462</v>
      </c>
      <c r="G3925" s="1">
        <v>46470000</v>
      </c>
      <c r="H3925" s="1">
        <v>-7780000</v>
      </c>
      <c r="I3925" s="1">
        <v>35750000</v>
      </c>
      <c r="J3925" s="3">
        <v>0.71450000000000002</v>
      </c>
      <c r="K3925" s="2">
        <f t="shared" si="183"/>
        <v>25543375</v>
      </c>
      <c r="L3925" s="2">
        <f t="shared" si="184"/>
        <v>-0.30457995468492322</v>
      </c>
      <c r="M3925" s="2">
        <f t="shared" si="185"/>
        <v>1.8192584182787122</v>
      </c>
    </row>
    <row r="3926" spans="1:13" x14ac:dyDescent="0.25">
      <c r="A3926" s="1" t="s">
        <v>9463</v>
      </c>
      <c r="B3926" s="1" t="s">
        <v>9464</v>
      </c>
      <c r="C3926" s="1" t="s">
        <v>4536</v>
      </c>
      <c r="D3926" s="1" t="s">
        <v>112</v>
      </c>
      <c r="E3926" s="1" t="s">
        <v>205</v>
      </c>
      <c r="F3926" s="1" t="s">
        <v>9465</v>
      </c>
      <c r="G3926" s="1">
        <v>551380000</v>
      </c>
      <c r="H3926" s="1">
        <v>151600000</v>
      </c>
      <c r="I3926" s="1">
        <v>37600000</v>
      </c>
      <c r="J3926" s="3">
        <v>167.39</v>
      </c>
      <c r="K3926" s="2">
        <f t="shared" si="183"/>
        <v>6293863999.999999</v>
      </c>
      <c r="L3926" s="2">
        <f t="shared" si="184"/>
        <v>2.4086951990065247E-2</v>
      </c>
      <c r="M3926" s="2">
        <f t="shared" si="185"/>
        <v>8.7605960344869241E-2</v>
      </c>
    </row>
    <row r="3927" spans="1:13" x14ac:dyDescent="0.25">
      <c r="A3927" s="1" t="s">
        <v>9466</v>
      </c>
      <c r="B3927" s="1" t="s">
        <v>9467</v>
      </c>
      <c r="C3927" s="1" t="s">
        <v>4536</v>
      </c>
      <c r="D3927" s="1" t="s">
        <v>77</v>
      </c>
      <c r="E3927" s="1" t="s">
        <v>1674</v>
      </c>
      <c r="F3927" s="1" t="s">
        <v>9468</v>
      </c>
      <c r="G3927" s="1">
        <v>412750000</v>
      </c>
      <c r="H3927" s="1">
        <v>-37940000</v>
      </c>
      <c r="I3927" s="1">
        <v>90350000</v>
      </c>
      <c r="J3927" s="3">
        <v>0.51629999999999998</v>
      </c>
      <c r="K3927" s="2">
        <f t="shared" si="183"/>
        <v>46647705</v>
      </c>
      <c r="L3927" s="2">
        <f t="shared" si="184"/>
        <v>-0.81333047359993382</v>
      </c>
      <c r="M3927" s="2">
        <f t="shared" si="185"/>
        <v>8.8482380858822527</v>
      </c>
    </row>
    <row r="3928" spans="1:13" x14ac:dyDescent="0.25">
      <c r="A3928" s="1" t="s">
        <v>9469</v>
      </c>
      <c r="B3928" s="1" t="s">
        <v>9470</v>
      </c>
      <c r="C3928" s="1" t="s">
        <v>4536</v>
      </c>
      <c r="D3928" s="1" t="s">
        <v>39</v>
      </c>
      <c r="E3928" s="1" t="s">
        <v>1591</v>
      </c>
      <c r="F3928" s="1" t="s">
        <v>9471</v>
      </c>
      <c r="G3928" s="1">
        <v>0</v>
      </c>
      <c r="H3928" s="1">
        <v>-31390000</v>
      </c>
      <c r="I3928" s="1">
        <v>37240000</v>
      </c>
      <c r="J3928" s="3">
        <v>1.07</v>
      </c>
      <c r="K3928" s="2">
        <f t="shared" si="183"/>
        <v>39846800</v>
      </c>
      <c r="L3928" s="2">
        <f t="shared" si="184"/>
        <v>-0.78776714817751992</v>
      </c>
      <c r="M3928" s="2">
        <f t="shared" si="185"/>
        <v>0</v>
      </c>
    </row>
    <row r="3929" spans="1:13" x14ac:dyDescent="0.25">
      <c r="A3929" s="1" t="s">
        <v>9472</v>
      </c>
      <c r="B3929" s="1" t="s">
        <v>9473</v>
      </c>
      <c r="C3929" s="1" t="s">
        <v>4536</v>
      </c>
      <c r="D3929" s="1" t="s">
        <v>128</v>
      </c>
      <c r="E3929" s="1" t="s">
        <v>319</v>
      </c>
      <c r="F3929" s="1" t="s">
        <v>9474</v>
      </c>
      <c r="G3929" s="1">
        <v>580620000</v>
      </c>
      <c r="H3929" s="1">
        <v>-68870000</v>
      </c>
      <c r="I3929" s="1">
        <v>53800000</v>
      </c>
      <c r="J3929" s="3">
        <v>17.43</v>
      </c>
      <c r="K3929" s="2">
        <f t="shared" si="183"/>
        <v>937734000</v>
      </c>
      <c r="L3929" s="2">
        <f t="shared" si="184"/>
        <v>-7.3443001960044108E-2</v>
      </c>
      <c r="M3929" s="2">
        <f t="shared" si="185"/>
        <v>0.61917345430580528</v>
      </c>
    </row>
    <row r="3930" spans="1:13" x14ac:dyDescent="0.25">
      <c r="A3930" s="1" t="s">
        <v>9475</v>
      </c>
      <c r="B3930" s="1" t="s">
        <v>9476</v>
      </c>
      <c r="C3930" s="1" t="s">
        <v>4536</v>
      </c>
      <c r="D3930" s="1" t="s">
        <v>180</v>
      </c>
      <c r="E3930" s="1" t="s">
        <v>181</v>
      </c>
      <c r="F3930" s="1" t="s">
        <v>9477</v>
      </c>
      <c r="G3930" s="1">
        <v>53780000</v>
      </c>
      <c r="H3930" s="1">
        <v>327500000</v>
      </c>
      <c r="I3930" s="1">
        <v>48830000</v>
      </c>
      <c r="J3930" s="3">
        <v>23.76</v>
      </c>
      <c r="K3930" s="2">
        <f t="shared" si="183"/>
        <v>1160200800</v>
      </c>
      <c r="L3930" s="2">
        <f t="shared" si="184"/>
        <v>0.28227872278660726</v>
      </c>
      <c r="M3930" s="2">
        <f t="shared" si="185"/>
        <v>4.6354044920499972E-2</v>
      </c>
    </row>
    <row r="3931" spans="1:13" x14ac:dyDescent="0.25">
      <c r="A3931" s="1" t="s">
        <v>9478</v>
      </c>
      <c r="B3931" s="1" t="s">
        <v>9479</v>
      </c>
      <c r="C3931" s="1" t="s">
        <v>4536</v>
      </c>
      <c r="D3931" s="1" t="s">
        <v>65</v>
      </c>
      <c r="E3931" s="1" t="s">
        <v>799</v>
      </c>
      <c r="F3931" s="1" t="s">
        <v>9480</v>
      </c>
      <c r="G3931" s="1">
        <v>288380000</v>
      </c>
      <c r="H3931" s="1">
        <v>-7290000</v>
      </c>
      <c r="I3931" s="1">
        <v>20120000</v>
      </c>
      <c r="J3931" s="3">
        <v>9.0299999999999994</v>
      </c>
      <c r="K3931" s="2">
        <f t="shared" si="183"/>
        <v>181683600</v>
      </c>
      <c r="L3931" s="2">
        <f t="shared" si="184"/>
        <v>-4.0124700303164403E-2</v>
      </c>
      <c r="M3931" s="2">
        <f t="shared" si="185"/>
        <v>1.5872648934741496</v>
      </c>
    </row>
    <row r="3932" spans="1:13" x14ac:dyDescent="0.25">
      <c r="A3932" s="1" t="s">
        <v>9481</v>
      </c>
      <c r="B3932" s="1" t="s">
        <v>9482</v>
      </c>
      <c r="C3932" s="1" t="s">
        <v>4536</v>
      </c>
      <c r="D3932" s="1" t="s">
        <v>50</v>
      </c>
      <c r="E3932" s="1" t="s">
        <v>892</v>
      </c>
      <c r="F3932" s="1" t="s">
        <v>9483</v>
      </c>
      <c r="G3932" s="1">
        <v>10920000000</v>
      </c>
      <c r="H3932" s="1">
        <v>-145000000</v>
      </c>
      <c r="I3932" s="1">
        <v>387000000</v>
      </c>
      <c r="J3932" s="3">
        <v>1.03</v>
      </c>
      <c r="K3932" s="2">
        <f t="shared" si="183"/>
        <v>398610000</v>
      </c>
      <c r="L3932" s="2">
        <f t="shared" si="184"/>
        <v>-0.36376408017862072</v>
      </c>
      <c r="M3932" s="2">
        <f t="shared" si="185"/>
        <v>27.395198314141641</v>
      </c>
    </row>
    <row r="3933" spans="1:13" x14ac:dyDescent="0.25">
      <c r="A3933" s="1" t="s">
        <v>9484</v>
      </c>
      <c r="B3933" s="1" t="s">
        <v>9485</v>
      </c>
      <c r="C3933" s="1" t="s">
        <v>4536</v>
      </c>
      <c r="D3933" s="1" t="s">
        <v>50</v>
      </c>
      <c r="E3933" s="1" t="s">
        <v>892</v>
      </c>
      <c r="F3933" s="1" t="s">
        <v>9483</v>
      </c>
      <c r="G3933" s="1">
        <v>10920000000</v>
      </c>
      <c r="H3933" s="1">
        <v>-145000000</v>
      </c>
      <c r="I3933" s="1">
        <v>387000000</v>
      </c>
      <c r="J3933" s="3">
        <v>4.1900000000000004</v>
      </c>
      <c r="K3933" s="2">
        <f t="shared" si="183"/>
        <v>1621530000.0000002</v>
      </c>
      <c r="L3933" s="2">
        <f t="shared" si="184"/>
        <v>-8.9421718993789798E-2</v>
      </c>
      <c r="M3933" s="2">
        <f t="shared" si="185"/>
        <v>6.7343804924978254</v>
      </c>
    </row>
    <row r="3934" spans="1:13" x14ac:dyDescent="0.25">
      <c r="A3934" s="1" t="s">
        <v>9486</v>
      </c>
      <c r="B3934" s="1" t="s">
        <v>9487</v>
      </c>
      <c r="C3934" s="1" t="s">
        <v>4536</v>
      </c>
      <c r="D3934" s="1" t="s">
        <v>77</v>
      </c>
      <c r="E3934" s="1" t="s">
        <v>194</v>
      </c>
      <c r="F3934" s="1" t="s">
        <v>9488</v>
      </c>
      <c r="G3934" s="1">
        <v>3570000000</v>
      </c>
      <c r="H3934" s="1">
        <v>103150000</v>
      </c>
      <c r="I3934" s="1">
        <v>103020000</v>
      </c>
      <c r="J3934" s="3">
        <v>116.49</v>
      </c>
      <c r="K3934" s="2">
        <f t="shared" si="183"/>
        <v>12000799800</v>
      </c>
      <c r="L3934" s="2">
        <f t="shared" si="184"/>
        <v>8.5952604592237254E-3</v>
      </c>
      <c r="M3934" s="2">
        <f t="shared" si="185"/>
        <v>0.29748017294647311</v>
      </c>
    </row>
    <row r="3935" spans="1:13" x14ac:dyDescent="0.25">
      <c r="A3935" s="1" t="s">
        <v>9489</v>
      </c>
      <c r="B3935" s="1" t="s">
        <v>9490</v>
      </c>
      <c r="C3935" s="1" t="s">
        <v>4536</v>
      </c>
      <c r="D3935" s="1" t="s">
        <v>39</v>
      </c>
      <c r="E3935" s="1" t="s">
        <v>272</v>
      </c>
      <c r="F3935" s="1" t="s">
        <v>9491</v>
      </c>
      <c r="G3935" s="1">
        <v>122370000</v>
      </c>
      <c r="H3935" s="1">
        <v>-32330000</v>
      </c>
      <c r="I3935" s="1">
        <v>37590000</v>
      </c>
      <c r="J3935" s="3">
        <v>21.71</v>
      </c>
      <c r="K3935" s="2">
        <f t="shared" si="183"/>
        <v>816078900</v>
      </c>
      <c r="L3935" s="2">
        <f t="shared" si="184"/>
        <v>-3.9616267495704155E-2</v>
      </c>
      <c r="M3935" s="2">
        <f t="shared" si="185"/>
        <v>0.149948736574368</v>
      </c>
    </row>
    <row r="3936" spans="1:13" x14ac:dyDescent="0.25">
      <c r="A3936" s="1" t="s">
        <v>9492</v>
      </c>
      <c r="B3936" s="1" t="s">
        <v>9493</v>
      </c>
      <c r="C3936" s="1" t="s">
        <v>4536</v>
      </c>
      <c r="D3936" s="1" t="s">
        <v>112</v>
      </c>
      <c r="E3936" s="1" t="s">
        <v>113</v>
      </c>
      <c r="F3936" s="1" t="s">
        <v>9494</v>
      </c>
      <c r="G3936" s="1">
        <v>358050</v>
      </c>
      <c r="H3936" s="1">
        <v>-29730000</v>
      </c>
      <c r="I3936" s="1">
        <v>77450000</v>
      </c>
      <c r="J3936" s="3">
        <v>0.9</v>
      </c>
      <c r="K3936" s="2">
        <f t="shared" si="183"/>
        <v>69705000</v>
      </c>
      <c r="L3936" s="2">
        <f t="shared" si="184"/>
        <v>-0.4265117279965569</v>
      </c>
      <c r="M3936" s="2">
        <f t="shared" si="185"/>
        <v>5.1366472993329033E-3</v>
      </c>
    </row>
    <row r="3937" spans="1:13" x14ac:dyDescent="0.25">
      <c r="A3937" s="1" t="s">
        <v>9495</v>
      </c>
      <c r="B3937" s="1" t="s">
        <v>9496</v>
      </c>
      <c r="C3937" s="1" t="s">
        <v>4536</v>
      </c>
      <c r="D3937" s="1" t="s">
        <v>77</v>
      </c>
      <c r="E3937" s="1" t="s">
        <v>194</v>
      </c>
      <c r="F3937" s="1" t="s">
        <v>9497</v>
      </c>
      <c r="G3937" s="1">
        <v>21200000</v>
      </c>
      <c r="H3937" s="1">
        <v>-263000</v>
      </c>
      <c r="I3937" s="1">
        <v>13450000</v>
      </c>
      <c r="J3937" s="3">
        <v>14.01</v>
      </c>
      <c r="K3937" s="2">
        <f t="shared" si="183"/>
        <v>188434500</v>
      </c>
      <c r="L3937" s="2">
        <f t="shared" si="184"/>
        <v>-1.3957104458047756E-3</v>
      </c>
      <c r="M3937" s="2">
        <f t="shared" si="185"/>
        <v>0.1125059370762785</v>
      </c>
    </row>
    <row r="3938" spans="1:13" x14ac:dyDescent="0.25">
      <c r="A3938" s="1" t="s">
        <v>9498</v>
      </c>
      <c r="B3938" s="1" t="s">
        <v>9499</v>
      </c>
      <c r="C3938" s="1" t="s">
        <v>4536</v>
      </c>
      <c r="D3938" s="1" t="s">
        <v>39</v>
      </c>
      <c r="E3938" s="1" t="s">
        <v>1591</v>
      </c>
      <c r="F3938" s="1" t="s">
        <v>9500</v>
      </c>
      <c r="G3938" s="1">
        <v>15840000</v>
      </c>
      <c r="H3938" s="1">
        <v>-308480000</v>
      </c>
      <c r="I3938" s="1">
        <v>47670000</v>
      </c>
      <c r="J3938" s="3">
        <v>5.2</v>
      </c>
      <c r="K3938" s="2">
        <f t="shared" si="183"/>
        <v>247884000</v>
      </c>
      <c r="L3938" s="2">
        <f t="shared" si="184"/>
        <v>-1.2444530506204514</v>
      </c>
      <c r="M3938" s="2">
        <f t="shared" si="185"/>
        <v>6.3900856852398699E-2</v>
      </c>
    </row>
    <row r="3939" spans="1:13" x14ac:dyDescent="0.25">
      <c r="A3939" s="1" t="s">
        <v>9501</v>
      </c>
      <c r="B3939" s="1" t="s">
        <v>9502</v>
      </c>
      <c r="C3939" s="1" t="s">
        <v>4536</v>
      </c>
      <c r="D3939" s="1" t="s">
        <v>95</v>
      </c>
      <c r="E3939" s="1" t="s">
        <v>96</v>
      </c>
      <c r="F3939" s="1" t="s">
        <v>9503</v>
      </c>
      <c r="G3939" s="1">
        <v>358090000</v>
      </c>
      <c r="H3939" s="1">
        <v>-23590000</v>
      </c>
      <c r="I3939" s="1">
        <v>28370000</v>
      </c>
      <c r="J3939" s="3">
        <v>3.94</v>
      </c>
      <c r="K3939" s="2">
        <f t="shared" si="183"/>
        <v>111777800</v>
      </c>
      <c r="L3939" s="2">
        <f t="shared" si="184"/>
        <v>-0.21104369561755554</v>
      </c>
      <c r="M3939" s="2">
        <f t="shared" si="185"/>
        <v>3.2035878322887013</v>
      </c>
    </row>
    <row r="3940" spans="1:13" x14ac:dyDescent="0.25">
      <c r="A3940" s="1" t="s">
        <v>9504</v>
      </c>
      <c r="B3940" s="1" t="s">
        <v>9505</v>
      </c>
      <c r="C3940" s="1" t="s">
        <v>4536</v>
      </c>
      <c r="D3940" s="1" t="s">
        <v>13</v>
      </c>
      <c r="E3940" s="1" t="s">
        <v>245</v>
      </c>
      <c r="F3940" s="1" t="s">
        <v>9506</v>
      </c>
      <c r="G3940" s="1">
        <v>8390000</v>
      </c>
      <c r="H3940" s="1">
        <v>6530000</v>
      </c>
      <c r="I3940" s="1">
        <v>2580000</v>
      </c>
      <c r="J3940" s="3">
        <v>13.98</v>
      </c>
      <c r="K3940" s="2">
        <f t="shared" si="183"/>
        <v>36068400</v>
      </c>
      <c r="L3940" s="2">
        <f t="shared" si="184"/>
        <v>0.1810449035721019</v>
      </c>
      <c r="M3940" s="2">
        <f t="shared" si="185"/>
        <v>0.23261358973505894</v>
      </c>
    </row>
    <row r="3941" spans="1:13" x14ac:dyDescent="0.25">
      <c r="A3941" s="1" t="s">
        <v>9507</v>
      </c>
      <c r="B3941" s="1" t="s">
        <v>9508</v>
      </c>
      <c r="C3941" s="1" t="s">
        <v>4536</v>
      </c>
      <c r="D3941" s="1" t="s">
        <v>39</v>
      </c>
      <c r="E3941" s="1" t="s">
        <v>40</v>
      </c>
      <c r="F3941" s="1" t="s">
        <v>9509</v>
      </c>
      <c r="G3941" s="1">
        <v>0</v>
      </c>
      <c r="H3941" s="1">
        <v>-116800000</v>
      </c>
      <c r="I3941" s="1">
        <v>38340000</v>
      </c>
      <c r="J3941" s="3">
        <v>8.44</v>
      </c>
      <c r="K3941" s="2">
        <f t="shared" si="183"/>
        <v>323589600</v>
      </c>
      <c r="L3941" s="2">
        <f t="shared" si="184"/>
        <v>-0.36095103180077481</v>
      </c>
      <c r="M3941" s="2">
        <f t="shared" si="185"/>
        <v>0</v>
      </c>
    </row>
    <row r="3942" spans="1:13" x14ac:dyDescent="0.25">
      <c r="A3942" s="1" t="s">
        <v>9510</v>
      </c>
      <c r="B3942" s="1" t="s">
        <v>9511</v>
      </c>
      <c r="C3942" s="1" t="s">
        <v>4536</v>
      </c>
      <c r="D3942" s="1" t="s">
        <v>39</v>
      </c>
      <c r="E3942" s="1" t="s">
        <v>40</v>
      </c>
      <c r="F3942" s="1" t="s">
        <v>9512</v>
      </c>
      <c r="G3942" s="1">
        <v>434250000</v>
      </c>
      <c r="H3942" s="1">
        <v>-606640000</v>
      </c>
      <c r="I3942" s="1">
        <v>73540000</v>
      </c>
      <c r="J3942" s="3">
        <v>50.56</v>
      </c>
      <c r="K3942" s="2">
        <f t="shared" si="183"/>
        <v>3718182400</v>
      </c>
      <c r="L3942" s="2">
        <f t="shared" si="184"/>
        <v>-0.16315498669457421</v>
      </c>
      <c r="M3942" s="2">
        <f t="shared" si="185"/>
        <v>0.1167909352698781</v>
      </c>
    </row>
    <row r="3943" spans="1:13" x14ac:dyDescent="0.25">
      <c r="A3943" s="1" t="s">
        <v>9513</v>
      </c>
      <c r="B3943" s="1" t="s">
        <v>9514</v>
      </c>
      <c r="C3943" s="1" t="s">
        <v>4536</v>
      </c>
      <c r="D3943" s="1" t="s">
        <v>50</v>
      </c>
      <c r="E3943" s="1" t="s">
        <v>123</v>
      </c>
      <c r="F3943" s="1" t="s">
        <v>9515</v>
      </c>
      <c r="G3943" s="1">
        <v>11890000</v>
      </c>
      <c r="H3943" s="1">
        <v>1610000</v>
      </c>
      <c r="I3943" s="1">
        <v>15910000</v>
      </c>
      <c r="J3943" s="3">
        <v>2.1800000000000002</v>
      </c>
      <c r="K3943" s="2">
        <f t="shared" si="183"/>
        <v>34683800</v>
      </c>
      <c r="L3943" s="2">
        <f t="shared" si="184"/>
        <v>4.6419365813434511E-2</v>
      </c>
      <c r="M3943" s="2">
        <f t="shared" si="185"/>
        <v>0.34281134131784868</v>
      </c>
    </row>
    <row r="3944" spans="1:13" x14ac:dyDescent="0.25">
      <c r="A3944" s="1" t="s">
        <v>9516</v>
      </c>
      <c r="B3944" s="1" t="s">
        <v>9517</v>
      </c>
      <c r="C3944" s="1" t="s">
        <v>4536</v>
      </c>
      <c r="D3944" s="1" t="s">
        <v>13</v>
      </c>
      <c r="E3944" s="1" t="s">
        <v>34</v>
      </c>
      <c r="F3944" s="1" t="s">
        <v>9518</v>
      </c>
      <c r="G3944" s="1">
        <v>236130000</v>
      </c>
      <c r="H3944" s="1">
        <v>42470000</v>
      </c>
      <c r="I3944" s="1">
        <v>18990000</v>
      </c>
      <c r="J3944" s="3">
        <v>17.399999999999999</v>
      </c>
      <c r="K3944" s="2">
        <f t="shared" si="183"/>
        <v>330426000</v>
      </c>
      <c r="L3944" s="2">
        <f t="shared" si="184"/>
        <v>0.12853104779890204</v>
      </c>
      <c r="M3944" s="2">
        <f t="shared" si="185"/>
        <v>0.71462294129396597</v>
      </c>
    </row>
    <row r="3945" spans="1:13" x14ac:dyDescent="0.25">
      <c r="A3945" s="1" t="s">
        <v>9519</v>
      </c>
      <c r="B3945" s="1" t="s">
        <v>9520</v>
      </c>
      <c r="C3945" s="1" t="s">
        <v>4536</v>
      </c>
      <c r="D3945" s="1" t="s">
        <v>112</v>
      </c>
      <c r="E3945" s="1" t="s">
        <v>205</v>
      </c>
      <c r="F3945" s="1" t="s">
        <v>9521</v>
      </c>
      <c r="G3945" s="1">
        <v>826340000</v>
      </c>
      <c r="H3945" s="1">
        <v>-66209999.999999993</v>
      </c>
      <c r="I3945" s="1">
        <v>170410000</v>
      </c>
      <c r="J3945" s="3">
        <v>2.99</v>
      </c>
      <c r="K3945" s="2">
        <f t="shared" si="183"/>
        <v>509525900.00000006</v>
      </c>
      <c r="L3945" s="2">
        <f t="shared" si="184"/>
        <v>-0.12994432667701483</v>
      </c>
      <c r="M3945" s="2">
        <f t="shared" si="185"/>
        <v>1.6217821311929381</v>
      </c>
    </row>
    <row r="3946" spans="1:13" x14ac:dyDescent="0.25">
      <c r="A3946" s="1" t="s">
        <v>9522</v>
      </c>
      <c r="B3946" s="1" t="s">
        <v>9523</v>
      </c>
      <c r="C3946" s="1" t="s">
        <v>4536</v>
      </c>
      <c r="D3946" s="1" t="s">
        <v>13</v>
      </c>
      <c r="E3946" s="1" t="s">
        <v>34</v>
      </c>
      <c r="F3946" s="1" t="s">
        <v>9524</v>
      </c>
      <c r="G3946" s="1">
        <v>427520000</v>
      </c>
      <c r="H3946" s="1">
        <v>90370000</v>
      </c>
      <c r="I3946" s="1">
        <v>19850000</v>
      </c>
      <c r="J3946" s="3">
        <v>49.86</v>
      </c>
      <c r="K3946" s="2">
        <f t="shared" si="183"/>
        <v>989721000</v>
      </c>
      <c r="L3946" s="2">
        <f t="shared" si="184"/>
        <v>9.1308560695387897E-2</v>
      </c>
      <c r="M3946" s="2">
        <f t="shared" si="185"/>
        <v>0.43196011805347162</v>
      </c>
    </row>
    <row r="3947" spans="1:13" x14ac:dyDescent="0.25">
      <c r="A3947" s="1" t="s">
        <v>9525</v>
      </c>
      <c r="B3947" s="1" t="s">
        <v>9526</v>
      </c>
      <c r="C3947" s="1" t="s">
        <v>4536</v>
      </c>
      <c r="D3947" s="1" t="s">
        <v>13</v>
      </c>
      <c r="E3947" s="1" t="s">
        <v>34</v>
      </c>
      <c r="F3947" s="1" t="s">
        <v>9527</v>
      </c>
      <c r="G3947" s="1">
        <v>66390000</v>
      </c>
      <c r="H3947" s="1">
        <v>4400000</v>
      </c>
      <c r="I3947" s="1">
        <v>10860000</v>
      </c>
      <c r="J3947" s="3">
        <v>7.9</v>
      </c>
      <c r="K3947" s="2">
        <f t="shared" si="183"/>
        <v>85794000</v>
      </c>
      <c r="L3947" s="2">
        <f t="shared" si="184"/>
        <v>5.1285637690281369E-2</v>
      </c>
      <c r="M3947" s="2">
        <f t="shared" si="185"/>
        <v>0.77383033778585919</v>
      </c>
    </row>
    <row r="3948" spans="1:13" x14ac:dyDescent="0.25">
      <c r="A3948" s="1" t="s">
        <v>9528</v>
      </c>
      <c r="B3948" s="1" t="s">
        <v>9529</v>
      </c>
      <c r="C3948" s="1" t="s">
        <v>4536</v>
      </c>
      <c r="D3948" s="1" t="s">
        <v>112</v>
      </c>
      <c r="E3948" s="1" t="s">
        <v>2438</v>
      </c>
      <c r="F3948" s="1" t="s">
        <v>9530</v>
      </c>
      <c r="G3948" s="1">
        <v>9910000</v>
      </c>
      <c r="H3948" s="1">
        <v>-27090000</v>
      </c>
      <c r="I3948" s="1">
        <v>53860000</v>
      </c>
      <c r="J3948" s="3">
        <v>0.83599999999999997</v>
      </c>
      <c r="K3948" s="2">
        <f t="shared" si="183"/>
        <v>45026960</v>
      </c>
      <c r="L3948" s="2">
        <f t="shared" si="184"/>
        <v>-0.60163955106007605</v>
      </c>
      <c r="M3948" s="2">
        <f t="shared" si="185"/>
        <v>0.22009036363991707</v>
      </c>
    </row>
    <row r="3949" spans="1:13" x14ac:dyDescent="0.25">
      <c r="A3949" s="1" t="s">
        <v>9531</v>
      </c>
      <c r="B3949" s="1" t="s">
        <v>9532</v>
      </c>
      <c r="C3949" s="1" t="s">
        <v>4536</v>
      </c>
      <c r="D3949" s="1" t="s">
        <v>39</v>
      </c>
      <c r="E3949" s="1" t="s">
        <v>272</v>
      </c>
      <c r="F3949" s="1" t="s">
        <v>9533</v>
      </c>
      <c r="G3949" s="1">
        <v>50140000</v>
      </c>
      <c r="H3949" s="1">
        <v>-35380000</v>
      </c>
      <c r="I3949" s="1">
        <v>25330000</v>
      </c>
      <c r="J3949" s="3">
        <v>14.97</v>
      </c>
      <c r="K3949" s="2">
        <f t="shared" si="183"/>
        <v>379190100</v>
      </c>
      <c r="L3949" s="2">
        <f t="shared" si="184"/>
        <v>-9.3304123709980827E-2</v>
      </c>
      <c r="M3949" s="2">
        <f t="shared" si="185"/>
        <v>0.13222919058277102</v>
      </c>
    </row>
    <row r="3950" spans="1:13" x14ac:dyDescent="0.25">
      <c r="A3950" s="1" t="s">
        <v>9534</v>
      </c>
      <c r="B3950" s="1" t="s">
        <v>9535</v>
      </c>
      <c r="C3950" s="1" t="s">
        <v>4536</v>
      </c>
      <c r="D3950" s="1" t="s">
        <v>39</v>
      </c>
      <c r="E3950" s="1" t="s">
        <v>1591</v>
      </c>
      <c r="F3950" s="1" t="s">
        <v>9536</v>
      </c>
      <c r="G3950" s="1">
        <v>0</v>
      </c>
      <c r="H3950" s="1">
        <v>-245600000</v>
      </c>
      <c r="I3950" s="1">
        <v>84010000</v>
      </c>
      <c r="J3950" s="3">
        <v>25.35</v>
      </c>
      <c r="K3950" s="2">
        <f t="shared" si="183"/>
        <v>2129653500.0000002</v>
      </c>
      <c r="L3950" s="2">
        <f t="shared" si="184"/>
        <v>-0.11532392476053029</v>
      </c>
      <c r="M3950" s="2">
        <f t="shared" si="185"/>
        <v>0</v>
      </c>
    </row>
    <row r="3951" spans="1:13" x14ac:dyDescent="0.25">
      <c r="A3951" s="1" t="s">
        <v>9537</v>
      </c>
      <c r="B3951" s="1" t="s">
        <v>9538</v>
      </c>
      <c r="C3951" s="1" t="s">
        <v>4536</v>
      </c>
      <c r="D3951" s="1" t="s">
        <v>54</v>
      </c>
      <c r="E3951" s="1" t="s">
        <v>266</v>
      </c>
      <c r="F3951" s="1" t="s">
        <v>9539</v>
      </c>
      <c r="G3951" s="1">
        <v>461830000</v>
      </c>
      <c r="H3951" s="1">
        <v>10430000</v>
      </c>
      <c r="I3951" s="1">
        <v>7380000</v>
      </c>
      <c r="J3951" s="3">
        <v>27.17</v>
      </c>
      <c r="K3951" s="2">
        <f t="shared" si="183"/>
        <v>200514600</v>
      </c>
      <c r="L3951" s="2">
        <f t="shared" si="184"/>
        <v>5.2016162414108502E-2</v>
      </c>
      <c r="M3951" s="2">
        <f t="shared" si="185"/>
        <v>2.3032238051493508</v>
      </c>
    </row>
    <row r="3952" spans="1:13" x14ac:dyDescent="0.25">
      <c r="A3952" s="1" t="s">
        <v>9540</v>
      </c>
      <c r="B3952" s="1" t="s">
        <v>9541</v>
      </c>
      <c r="C3952" s="1" t="s">
        <v>4536</v>
      </c>
      <c r="D3952" s="1" t="s">
        <v>128</v>
      </c>
      <c r="E3952" s="1" t="s">
        <v>307</v>
      </c>
      <c r="F3952" s="1" t="s">
        <v>9542</v>
      </c>
      <c r="G3952" s="1">
        <v>2250000000</v>
      </c>
      <c r="H3952" s="1">
        <v>3300000</v>
      </c>
      <c r="I3952" s="1">
        <v>454090000</v>
      </c>
      <c r="J3952" s="3">
        <v>12.87</v>
      </c>
      <c r="K3952" s="2">
        <f t="shared" si="183"/>
        <v>5844138300</v>
      </c>
      <c r="L3952" s="2">
        <f t="shared" si="184"/>
        <v>5.6466836180108881E-4</v>
      </c>
      <c r="M3952" s="2">
        <f t="shared" si="185"/>
        <v>0.38500115577346961</v>
      </c>
    </row>
    <row r="3953" spans="1:13" x14ac:dyDescent="0.25">
      <c r="A3953" s="1" t="s">
        <v>9543</v>
      </c>
      <c r="B3953" s="1" t="s">
        <v>9544</v>
      </c>
      <c r="C3953" s="1" t="s">
        <v>4536</v>
      </c>
      <c r="D3953" s="1" t="s">
        <v>128</v>
      </c>
      <c r="E3953" s="1" t="s">
        <v>3027</v>
      </c>
      <c r="F3953" s="1" t="s">
        <v>9545</v>
      </c>
      <c r="G3953" s="1">
        <v>263240000</v>
      </c>
      <c r="H3953" s="1">
        <v>16830000</v>
      </c>
      <c r="I3953" s="1">
        <v>8590000</v>
      </c>
      <c r="J3953" s="3">
        <v>19.72</v>
      </c>
      <c r="K3953" s="2">
        <f t="shared" si="183"/>
        <v>169394800</v>
      </c>
      <c r="L3953" s="2">
        <f t="shared" si="184"/>
        <v>9.9353699169041784E-2</v>
      </c>
      <c r="M3953" s="2">
        <f t="shared" si="185"/>
        <v>1.5540028383397837</v>
      </c>
    </row>
    <row r="3954" spans="1:13" x14ac:dyDescent="0.25">
      <c r="A3954" s="1" t="s">
        <v>9546</v>
      </c>
      <c r="B3954" s="1" t="s">
        <v>9547</v>
      </c>
      <c r="C3954" s="1" t="s">
        <v>4536</v>
      </c>
      <c r="D3954" s="1" t="s">
        <v>99</v>
      </c>
      <c r="E3954" s="1" t="s">
        <v>242</v>
      </c>
      <c r="F3954" s="1" t="s">
        <v>9548</v>
      </c>
      <c r="G3954" s="1">
        <v>9650000</v>
      </c>
      <c r="H3954" s="1">
        <v>-8500000</v>
      </c>
      <c r="I3954" s="1">
        <v>33920000</v>
      </c>
      <c r="J3954" s="3">
        <v>0.13739999999999999</v>
      </c>
      <c r="K3954" s="2">
        <f t="shared" si="183"/>
        <v>4660608</v>
      </c>
      <c r="L3954" s="2">
        <f t="shared" si="184"/>
        <v>-1.8237963802147703</v>
      </c>
      <c r="M3954" s="2">
        <f t="shared" si="185"/>
        <v>2.0705453022438274</v>
      </c>
    </row>
    <row r="3955" spans="1:13" x14ac:dyDescent="0.25">
      <c r="A3955" s="1" t="s">
        <v>9549</v>
      </c>
      <c r="B3955" s="1" t="s">
        <v>9550</v>
      </c>
      <c r="C3955" s="1" t="s">
        <v>4536</v>
      </c>
      <c r="D3955" s="1" t="s">
        <v>128</v>
      </c>
      <c r="E3955" s="1" t="s">
        <v>3027</v>
      </c>
      <c r="F3955" s="1" t="s">
        <v>9551</v>
      </c>
      <c r="G3955" s="1">
        <v>25370000</v>
      </c>
      <c r="H3955" s="1">
        <v>-16470000</v>
      </c>
      <c r="I3955" s="1">
        <v>1010000</v>
      </c>
      <c r="J3955" s="3">
        <v>1.6</v>
      </c>
      <c r="K3955" s="1">
        <f t="shared" si="183"/>
        <v>1616000</v>
      </c>
      <c r="L3955" s="1">
        <f t="shared" si="184"/>
        <v>-10.191831683168317</v>
      </c>
      <c r="M3955" s="1">
        <f t="shared" si="185"/>
        <v>15.699257425742575</v>
      </c>
    </row>
    <row r="3956" spans="1:13" x14ac:dyDescent="0.25">
      <c r="A3956" s="1" t="s">
        <v>9552</v>
      </c>
      <c r="B3956" s="1" t="s">
        <v>9553</v>
      </c>
      <c r="C3956" s="1" t="s">
        <v>4536</v>
      </c>
      <c r="D3956" s="1" t="s">
        <v>112</v>
      </c>
      <c r="E3956" s="1" t="s">
        <v>205</v>
      </c>
      <c r="F3956" s="1" t="s">
        <v>9554</v>
      </c>
      <c r="G3956" s="1">
        <v>46050000</v>
      </c>
      <c r="H3956" s="1">
        <v>-2260000</v>
      </c>
      <c r="I3956" s="1">
        <v>14530000</v>
      </c>
      <c r="J3956" s="3">
        <v>9.77</v>
      </c>
      <c r="K3956" s="2">
        <f t="shared" si="183"/>
        <v>141958100</v>
      </c>
      <c r="L3956" s="2">
        <f t="shared" si="184"/>
        <v>-1.5920190535094511E-2</v>
      </c>
      <c r="M3956" s="2">
        <f t="shared" si="185"/>
        <v>0.32439149298278858</v>
      </c>
    </row>
    <row r="3957" spans="1:13" x14ac:dyDescent="0.25">
      <c r="A3957" s="1" t="s">
        <v>9555</v>
      </c>
      <c r="B3957" s="1" t="s">
        <v>9556</v>
      </c>
      <c r="C3957" s="1" t="s">
        <v>4536</v>
      </c>
      <c r="D3957" s="1" t="s">
        <v>13</v>
      </c>
      <c r="E3957" s="1" t="s">
        <v>14</v>
      </c>
      <c r="F3957" s="1" t="s">
        <v>9557</v>
      </c>
      <c r="G3957" s="1">
        <v>976670000</v>
      </c>
      <c r="H3957" s="1">
        <v>-130030000</v>
      </c>
      <c r="I3957" s="1">
        <v>113150000</v>
      </c>
      <c r="J3957" s="3">
        <v>6.5</v>
      </c>
      <c r="K3957" s="2">
        <f t="shared" si="183"/>
        <v>735475000</v>
      </c>
      <c r="L3957" s="2">
        <f t="shared" si="184"/>
        <v>-0.17679730786226588</v>
      </c>
      <c r="M3957" s="2">
        <f t="shared" si="185"/>
        <v>1.3279445256466909</v>
      </c>
    </row>
    <row r="3958" spans="1:13" x14ac:dyDescent="0.25">
      <c r="A3958" s="1" t="s">
        <v>9558</v>
      </c>
      <c r="B3958" s="1" t="s">
        <v>9559</v>
      </c>
      <c r="C3958" s="1" t="s">
        <v>4536</v>
      </c>
      <c r="D3958" s="1" t="s">
        <v>39</v>
      </c>
      <c r="E3958" s="1" t="s">
        <v>40</v>
      </c>
      <c r="F3958" s="1" t="s">
        <v>9560</v>
      </c>
      <c r="G3958" s="1">
        <v>6510000</v>
      </c>
      <c r="H3958" s="1">
        <v>23850000</v>
      </c>
      <c r="I3958" s="1">
        <v>6480000</v>
      </c>
      <c r="J3958" s="3">
        <v>0.498</v>
      </c>
      <c r="K3958" s="1">
        <f t="shared" si="183"/>
        <v>3227040</v>
      </c>
      <c r="L3958" s="1">
        <f t="shared" si="184"/>
        <v>7.3906738063364568</v>
      </c>
      <c r="M3958" s="1">
        <f t="shared" si="185"/>
        <v>2.0173285735534732</v>
      </c>
    </row>
    <row r="3959" spans="1:13" x14ac:dyDescent="0.25">
      <c r="A3959" s="1" t="s">
        <v>9561</v>
      </c>
      <c r="B3959" s="1" t="s">
        <v>9562</v>
      </c>
      <c r="C3959" s="1" t="s">
        <v>4536</v>
      </c>
      <c r="D3959" s="1" t="s">
        <v>50</v>
      </c>
      <c r="E3959" s="1" t="s">
        <v>619</v>
      </c>
      <c r="F3959" s="1" t="s">
        <v>9563</v>
      </c>
      <c r="G3959" s="1">
        <v>222740000</v>
      </c>
      <c r="H3959" s="1">
        <v>-30670000</v>
      </c>
      <c r="I3959" s="1">
        <v>22220000</v>
      </c>
      <c r="J3959" s="3">
        <v>1.81</v>
      </c>
      <c r="K3959" s="2">
        <f t="shared" si="183"/>
        <v>40218200</v>
      </c>
      <c r="L3959" s="2">
        <f t="shared" si="184"/>
        <v>-0.76259007116181232</v>
      </c>
      <c r="M3959" s="2">
        <f t="shared" si="185"/>
        <v>5.5382886354933838</v>
      </c>
    </row>
    <row r="3960" spans="1:13" x14ac:dyDescent="0.25">
      <c r="A3960" s="1" t="s">
        <v>9561</v>
      </c>
      <c r="B3960" s="1" t="s">
        <v>9564</v>
      </c>
      <c r="C3960" s="1" t="s">
        <v>4536</v>
      </c>
      <c r="D3960" s="1" t="s">
        <v>50</v>
      </c>
      <c r="E3960" s="1" t="s">
        <v>619</v>
      </c>
      <c r="F3960" s="1" t="s">
        <v>9563</v>
      </c>
      <c r="G3960" s="1">
        <v>222740000</v>
      </c>
      <c r="H3960" s="1">
        <v>-30670000</v>
      </c>
      <c r="I3960" s="1">
        <v>22220000</v>
      </c>
      <c r="J3960" s="3">
        <v>14</v>
      </c>
      <c r="K3960" s="2">
        <f t="shared" si="183"/>
        <v>311080000</v>
      </c>
      <c r="L3960" s="2">
        <f t="shared" si="184"/>
        <v>-9.8592002057348596E-2</v>
      </c>
      <c r="M3960" s="2">
        <f t="shared" si="185"/>
        <v>0.71602160216021604</v>
      </c>
    </row>
    <row r="3961" spans="1:13" x14ac:dyDescent="0.25">
      <c r="A3961" s="1" t="s">
        <v>9565</v>
      </c>
      <c r="B3961" s="1" t="s">
        <v>9566</v>
      </c>
      <c r="C3961" s="1" t="s">
        <v>4536</v>
      </c>
      <c r="D3961" s="1" t="s">
        <v>548</v>
      </c>
      <c r="E3961" s="1" t="s">
        <v>549</v>
      </c>
      <c r="F3961" s="1" t="s">
        <v>9567</v>
      </c>
      <c r="G3961" s="1">
        <v>1620000000</v>
      </c>
      <c r="H3961" s="1">
        <v>3040000</v>
      </c>
      <c r="I3961" s="1">
        <v>64660000</v>
      </c>
      <c r="J3961" s="3">
        <v>49</v>
      </c>
      <c r="K3961" s="2">
        <f t="shared" si="183"/>
        <v>3168340000</v>
      </c>
      <c r="L3961" s="2">
        <f t="shared" si="184"/>
        <v>9.5949298370755665E-4</v>
      </c>
      <c r="M3961" s="2">
        <f t="shared" si="185"/>
        <v>0.51130876105468481</v>
      </c>
    </row>
    <row r="3962" spans="1:13" x14ac:dyDescent="0.25">
      <c r="A3962" s="1" t="s">
        <v>9568</v>
      </c>
      <c r="B3962" s="1" t="s">
        <v>9569</v>
      </c>
      <c r="C3962" s="1" t="s">
        <v>4536</v>
      </c>
      <c r="D3962" s="1" t="s">
        <v>210</v>
      </c>
      <c r="E3962" s="1" t="s">
        <v>616</v>
      </c>
      <c r="F3962" s="1" t="s">
        <v>9570</v>
      </c>
      <c r="G3962" s="1">
        <v>2880000000</v>
      </c>
      <c r="H3962" s="1">
        <v>-25790000</v>
      </c>
      <c r="I3962" s="1">
        <v>28010000</v>
      </c>
      <c r="J3962" s="3">
        <v>20.52</v>
      </c>
      <c r="K3962" s="2">
        <f t="shared" si="183"/>
        <v>574765200</v>
      </c>
      <c r="L3962" s="2">
        <f t="shared" si="184"/>
        <v>-4.4870496682819352E-2</v>
      </c>
      <c r="M3962" s="2">
        <f t="shared" si="185"/>
        <v>5.0107417776859142</v>
      </c>
    </row>
    <row r="3963" spans="1:13" x14ac:dyDescent="0.25">
      <c r="A3963" s="1" t="s">
        <v>9571</v>
      </c>
      <c r="B3963" s="1" t="s">
        <v>9572</v>
      </c>
      <c r="C3963" s="1" t="s">
        <v>4536</v>
      </c>
      <c r="D3963" s="1" t="s">
        <v>112</v>
      </c>
      <c r="E3963" s="1" t="s">
        <v>205</v>
      </c>
      <c r="F3963" s="1" t="s">
        <v>9573</v>
      </c>
      <c r="G3963" s="1">
        <v>60200000</v>
      </c>
      <c r="H3963" s="1">
        <v>13530000</v>
      </c>
      <c r="I3963" s="1">
        <v>14130000</v>
      </c>
      <c r="J3963" s="3">
        <v>19.84</v>
      </c>
      <c r="K3963" s="2">
        <f t="shared" si="183"/>
        <v>280339200</v>
      </c>
      <c r="L3963" s="2">
        <f t="shared" si="184"/>
        <v>4.826296144099719E-2</v>
      </c>
      <c r="M3963" s="2">
        <f t="shared" si="185"/>
        <v>0.21473985800059356</v>
      </c>
    </row>
    <row r="3964" spans="1:13" x14ac:dyDescent="0.25">
      <c r="A3964" s="1" t="s">
        <v>9574</v>
      </c>
      <c r="B3964" s="1" t="s">
        <v>9575</v>
      </c>
      <c r="C3964" s="1" t="s">
        <v>4536</v>
      </c>
      <c r="D3964" s="1" t="s">
        <v>77</v>
      </c>
      <c r="E3964" s="1" t="s">
        <v>2533</v>
      </c>
      <c r="F3964" s="1" t="s">
        <v>9576</v>
      </c>
      <c r="G3964" s="1">
        <v>261290000</v>
      </c>
      <c r="H3964" s="1">
        <v>-21590000</v>
      </c>
      <c r="I3964" s="1">
        <v>42870000</v>
      </c>
      <c r="J3964" s="3">
        <v>17.989999999999998</v>
      </c>
      <c r="K3964" s="2">
        <f t="shared" si="183"/>
        <v>771231299.99999988</v>
      </c>
      <c r="L3964" s="2">
        <f t="shared" si="184"/>
        <v>-2.7994195774989947E-2</v>
      </c>
      <c r="M3964" s="2">
        <f t="shared" si="185"/>
        <v>0.33879589689889406</v>
      </c>
    </row>
    <row r="3965" spans="1:13" x14ac:dyDescent="0.25">
      <c r="A3965" s="1" t="s">
        <v>9577</v>
      </c>
      <c r="B3965" s="1" t="s">
        <v>9578</v>
      </c>
      <c r="C3965" s="1" t="s">
        <v>4536</v>
      </c>
      <c r="D3965" s="1" t="s">
        <v>2</v>
      </c>
      <c r="E3965" s="1" t="s">
        <v>931</v>
      </c>
      <c r="F3965" s="1" t="s">
        <v>9579</v>
      </c>
      <c r="G3965" s="1">
        <v>549300000</v>
      </c>
      <c r="H3965" s="1">
        <v>-168470000</v>
      </c>
      <c r="I3965" s="1">
        <v>101810000</v>
      </c>
      <c r="J3965" s="3">
        <v>3.57</v>
      </c>
      <c r="K3965" s="2">
        <f t="shared" si="183"/>
        <v>363461700</v>
      </c>
      <c r="L3965" s="2">
        <f t="shared" si="184"/>
        <v>-0.46351513790861598</v>
      </c>
      <c r="M3965" s="2">
        <f t="shared" si="185"/>
        <v>1.5113009156122914</v>
      </c>
    </row>
    <row r="3966" spans="1:13" x14ac:dyDescent="0.25">
      <c r="A3966" s="1" t="s">
        <v>9580</v>
      </c>
      <c r="B3966" s="1" t="s">
        <v>9581</v>
      </c>
      <c r="C3966" s="1" t="s">
        <v>4536</v>
      </c>
      <c r="D3966" s="1" t="s">
        <v>251</v>
      </c>
      <c r="E3966" s="1" t="s">
        <v>309</v>
      </c>
      <c r="F3966" s="1" t="s">
        <v>9582</v>
      </c>
      <c r="G3966" s="1">
        <v>909600</v>
      </c>
      <c r="H3966" s="1">
        <v>-1910000</v>
      </c>
      <c r="I3966" s="1">
        <v>33450000</v>
      </c>
      <c r="J3966" s="3">
        <v>1.29</v>
      </c>
      <c r="K3966" s="2">
        <f t="shared" si="183"/>
        <v>43150500</v>
      </c>
      <c r="L3966" s="2">
        <f t="shared" si="184"/>
        <v>-4.4263681764985345E-2</v>
      </c>
      <c r="M3966" s="2">
        <f t="shared" si="185"/>
        <v>2.1079709389230716E-2</v>
      </c>
    </row>
    <row r="3967" spans="1:13" x14ac:dyDescent="0.25">
      <c r="A3967" s="1" t="s">
        <v>9583</v>
      </c>
      <c r="B3967" s="1" t="s">
        <v>9584</v>
      </c>
      <c r="C3967" s="1" t="s">
        <v>4536</v>
      </c>
      <c r="D3967" s="1" t="s">
        <v>13</v>
      </c>
      <c r="E3967" s="1" t="s">
        <v>43</v>
      </c>
      <c r="F3967" s="1" t="s">
        <v>9585</v>
      </c>
      <c r="G3967" s="1">
        <v>1280000000</v>
      </c>
      <c r="H3967" s="1">
        <v>364560000</v>
      </c>
      <c r="I3967" s="1">
        <v>176370000</v>
      </c>
      <c r="J3967" s="3">
        <v>60.2</v>
      </c>
      <c r="K3967" s="2">
        <f t="shared" si="183"/>
        <v>10617474000</v>
      </c>
      <c r="L3967" s="2">
        <f t="shared" si="184"/>
        <v>3.4335850504555038E-2</v>
      </c>
      <c r="M3967" s="2">
        <f t="shared" si="185"/>
        <v>0.12055598158281339</v>
      </c>
    </row>
    <row r="3968" spans="1:13" x14ac:dyDescent="0.25">
      <c r="A3968" s="1" t="s">
        <v>9586</v>
      </c>
      <c r="B3968" s="1" t="s">
        <v>9587</v>
      </c>
      <c r="C3968" s="1" t="s">
        <v>4536</v>
      </c>
      <c r="D3968" s="1" t="s">
        <v>39</v>
      </c>
      <c r="E3968" s="1" t="s">
        <v>40</v>
      </c>
      <c r="F3968" s="1" t="s">
        <v>9588</v>
      </c>
      <c r="G3968" s="1">
        <v>13120000000</v>
      </c>
      <c r="H3968" s="1">
        <v>3950000000</v>
      </c>
      <c r="I3968" s="1">
        <v>113700000</v>
      </c>
      <c r="J3968" s="3">
        <v>943.89</v>
      </c>
      <c r="K3968" s="2">
        <f t="shared" si="183"/>
        <v>107320293000</v>
      </c>
      <c r="L3968" s="2">
        <f t="shared" si="184"/>
        <v>3.6805713901656975E-2</v>
      </c>
      <c r="M3968" s="2">
        <f t="shared" si="185"/>
        <v>0.12225087756702267</v>
      </c>
    </row>
    <row r="3969" spans="1:13" x14ac:dyDescent="0.25">
      <c r="A3969" s="1" t="s">
        <v>9589</v>
      </c>
      <c r="B3969" s="1" t="s">
        <v>9590</v>
      </c>
      <c r="C3969" s="1" t="s">
        <v>4536</v>
      </c>
      <c r="D3969" s="1" t="s">
        <v>128</v>
      </c>
      <c r="E3969" s="1" t="s">
        <v>307</v>
      </c>
      <c r="F3969" s="1" t="s">
        <v>9591</v>
      </c>
      <c r="G3969" s="1">
        <v>34930000</v>
      </c>
      <c r="H3969" s="1">
        <v>-45690000</v>
      </c>
      <c r="I3969" s="1">
        <v>63170000</v>
      </c>
      <c r="J3969" s="3">
        <v>2.2999999999999998</v>
      </c>
      <c r="K3969" s="2">
        <f t="shared" si="183"/>
        <v>145291000</v>
      </c>
      <c r="L3969" s="2">
        <f t="shared" si="184"/>
        <v>-0.31447233483147613</v>
      </c>
      <c r="M3969" s="2">
        <f t="shared" si="185"/>
        <v>0.24041406556496961</v>
      </c>
    </row>
    <row r="3970" spans="1:13" x14ac:dyDescent="0.25">
      <c r="A3970" s="1" t="s">
        <v>9592</v>
      </c>
      <c r="B3970" s="1" t="s">
        <v>9593</v>
      </c>
      <c r="C3970" s="1" t="s">
        <v>4536</v>
      </c>
      <c r="D3970" s="1" t="s">
        <v>13</v>
      </c>
      <c r="E3970" s="1" t="s">
        <v>448</v>
      </c>
      <c r="F3970" s="1" t="s">
        <v>9594</v>
      </c>
      <c r="G3970" s="1">
        <v>13730000</v>
      </c>
      <c r="H3970" s="1">
        <v>-12010000</v>
      </c>
      <c r="I3970" s="1">
        <v>2820000</v>
      </c>
      <c r="J3970" s="3">
        <v>0.39989999999999998</v>
      </c>
      <c r="K3970" s="1">
        <f t="shared" si="183"/>
        <v>1127718</v>
      </c>
      <c r="L3970" s="1">
        <f t="shared" si="184"/>
        <v>-10.649825576961616</v>
      </c>
      <c r="M3970" s="1">
        <f t="shared" si="185"/>
        <v>12.175029572996086</v>
      </c>
    </row>
    <row r="3971" spans="1:13" x14ac:dyDescent="0.25">
      <c r="A3971" s="1" t="s">
        <v>9595</v>
      </c>
      <c r="B3971" s="1" t="s">
        <v>9596</v>
      </c>
      <c r="C3971" s="1" t="s">
        <v>4536</v>
      </c>
      <c r="D3971" s="1" t="s">
        <v>77</v>
      </c>
      <c r="E3971" s="1" t="s">
        <v>78</v>
      </c>
      <c r="F3971" s="1" t="s">
        <v>9597</v>
      </c>
      <c r="G3971" s="1">
        <v>262660000</v>
      </c>
      <c r="H3971" s="1">
        <v>19010000</v>
      </c>
      <c r="I3971" s="1">
        <v>14390000</v>
      </c>
      <c r="J3971" s="3">
        <v>9.35</v>
      </c>
      <c r="K3971" s="2">
        <f t="shared" ref="K3971:K4034" si="186">I3971*J3971</f>
        <v>134546500</v>
      </c>
      <c r="L3971" s="2">
        <f t="shared" ref="L3971:L4034" si="187">H3971/K3971</f>
        <v>0.14128944268338456</v>
      </c>
      <c r="M3971" s="2">
        <f t="shared" ref="M3971:M4034" si="188">G3971/K3971</f>
        <v>1.9521875336779477</v>
      </c>
    </row>
    <row r="3972" spans="1:13" x14ac:dyDescent="0.25">
      <c r="A3972" s="1" t="s">
        <v>9598</v>
      </c>
      <c r="B3972" s="1" t="s">
        <v>9599</v>
      </c>
      <c r="C3972" s="1" t="s">
        <v>4536</v>
      </c>
      <c r="D3972" s="1" t="s">
        <v>39</v>
      </c>
      <c r="E3972" s="1" t="s">
        <v>1591</v>
      </c>
      <c r="F3972" s="1" t="s">
        <v>9600</v>
      </c>
      <c r="G3972" s="1">
        <v>0</v>
      </c>
      <c r="H3972" s="1">
        <v>-39680000</v>
      </c>
      <c r="I3972" s="1">
        <v>56270000</v>
      </c>
      <c r="J3972" s="3">
        <v>2.79</v>
      </c>
      <c r="K3972" s="2">
        <f t="shared" si="186"/>
        <v>156993300</v>
      </c>
      <c r="L3972" s="2">
        <f t="shared" si="187"/>
        <v>-0.25274963963430286</v>
      </c>
      <c r="M3972" s="2">
        <f t="shared" si="188"/>
        <v>0</v>
      </c>
    </row>
    <row r="3973" spans="1:13" x14ac:dyDescent="0.25">
      <c r="A3973" s="1" t="s">
        <v>9601</v>
      </c>
      <c r="B3973" s="1" t="s">
        <v>9602</v>
      </c>
      <c r="C3973" s="1" t="s">
        <v>4536</v>
      </c>
      <c r="D3973" s="1" t="s">
        <v>39</v>
      </c>
      <c r="E3973" s="1" t="s">
        <v>1591</v>
      </c>
      <c r="F3973" s="1" t="s">
        <v>9603</v>
      </c>
      <c r="G3973" s="1">
        <v>0</v>
      </c>
      <c r="H3973" s="1">
        <v>-174280000</v>
      </c>
      <c r="I3973" s="1">
        <v>58210000</v>
      </c>
      <c r="J3973" s="3">
        <v>7.28</v>
      </c>
      <c r="K3973" s="2">
        <f t="shared" si="186"/>
        <v>423768800</v>
      </c>
      <c r="L3973" s="2">
        <f t="shared" si="187"/>
        <v>-0.41126199002852498</v>
      </c>
      <c r="M3973" s="2">
        <f t="shared" si="188"/>
        <v>0</v>
      </c>
    </row>
    <row r="3974" spans="1:13" x14ac:dyDescent="0.25">
      <c r="A3974" s="1" t="s">
        <v>9604</v>
      </c>
      <c r="B3974" s="1" t="s">
        <v>9605</v>
      </c>
      <c r="C3974" s="1" t="s">
        <v>4536</v>
      </c>
      <c r="D3974" s="1" t="s">
        <v>210</v>
      </c>
      <c r="E3974" s="1" t="s">
        <v>396</v>
      </c>
      <c r="F3974" s="1" t="s">
        <v>9606</v>
      </c>
      <c r="G3974" s="1">
        <v>6470000</v>
      </c>
      <c r="H3974" s="1">
        <v>-14630000</v>
      </c>
      <c r="I3974" s="1">
        <v>3880000</v>
      </c>
      <c r="J3974" s="3">
        <v>1.22</v>
      </c>
      <c r="K3974" s="1">
        <f t="shared" si="186"/>
        <v>4733600</v>
      </c>
      <c r="L3974" s="1">
        <f t="shared" si="187"/>
        <v>-3.0906709481155992</v>
      </c>
      <c r="M3974" s="1">
        <f t="shared" si="188"/>
        <v>1.366824404258915</v>
      </c>
    </row>
    <row r="3975" spans="1:13" x14ac:dyDescent="0.25">
      <c r="A3975" s="1" t="s">
        <v>9607</v>
      </c>
      <c r="B3975" s="1" t="s">
        <v>9608</v>
      </c>
      <c r="C3975" s="1" t="s">
        <v>4536</v>
      </c>
      <c r="D3975" s="1" t="s">
        <v>54</v>
      </c>
      <c r="E3975" s="1" t="s">
        <v>332</v>
      </c>
      <c r="F3975" s="1" t="s">
        <v>9609</v>
      </c>
      <c r="G3975" s="1">
        <v>3760000000</v>
      </c>
      <c r="H3975" s="1">
        <v>298000000</v>
      </c>
      <c r="I3975" s="1">
        <v>210000000</v>
      </c>
      <c r="J3975" s="3">
        <v>28.51</v>
      </c>
      <c r="K3975" s="2">
        <f t="shared" si="186"/>
        <v>5987100000</v>
      </c>
      <c r="L3975" s="2">
        <f t="shared" si="187"/>
        <v>4.9773680078836167E-2</v>
      </c>
      <c r="M3975" s="2">
        <f t="shared" si="188"/>
        <v>0.62801690300813418</v>
      </c>
    </row>
    <row r="3976" spans="1:13" x14ac:dyDescent="0.25">
      <c r="A3976" s="1" t="s">
        <v>9610</v>
      </c>
      <c r="B3976" s="1" t="s">
        <v>9611</v>
      </c>
      <c r="C3976" s="1" t="s">
        <v>4536</v>
      </c>
      <c r="D3976" s="1" t="s">
        <v>77</v>
      </c>
      <c r="E3976" s="1" t="s">
        <v>899</v>
      </c>
      <c r="F3976" s="1" t="s">
        <v>9612</v>
      </c>
      <c r="G3976" s="1">
        <v>72170000</v>
      </c>
      <c r="H3976" s="1">
        <v>-3080000</v>
      </c>
      <c r="I3976" s="1">
        <v>10280000</v>
      </c>
      <c r="J3976" s="3">
        <v>3.05</v>
      </c>
      <c r="K3976" s="2">
        <f t="shared" si="186"/>
        <v>31354000</v>
      </c>
      <c r="L3976" s="2">
        <f t="shared" si="187"/>
        <v>-9.823308030873254E-2</v>
      </c>
      <c r="M3976" s="2">
        <f t="shared" si="188"/>
        <v>2.3017796772341645</v>
      </c>
    </row>
    <row r="3977" spans="1:13" x14ac:dyDescent="0.25">
      <c r="A3977" s="1" t="s">
        <v>9613</v>
      </c>
      <c r="B3977" s="1" t="s">
        <v>9614</v>
      </c>
      <c r="C3977" s="1" t="s">
        <v>4536</v>
      </c>
      <c r="D3977" s="1" t="s">
        <v>6</v>
      </c>
      <c r="E3977" s="1" t="s">
        <v>10</v>
      </c>
      <c r="F3977" s="1" t="s">
        <v>9615</v>
      </c>
      <c r="G3977" s="1">
        <v>97440000</v>
      </c>
      <c r="H3977" s="1">
        <v>11300000</v>
      </c>
      <c r="I3977" s="1">
        <v>9930000</v>
      </c>
      <c r="J3977" s="3">
        <v>20.13</v>
      </c>
      <c r="K3977" s="2">
        <f t="shared" si="186"/>
        <v>199890900</v>
      </c>
      <c r="L3977" s="2">
        <f t="shared" si="187"/>
        <v>5.6530837571895469E-2</v>
      </c>
      <c r="M3977" s="2">
        <f t="shared" si="188"/>
        <v>0.48746591265535349</v>
      </c>
    </row>
    <row r="3978" spans="1:13" x14ac:dyDescent="0.25">
      <c r="A3978" s="1" t="s">
        <v>9616</v>
      </c>
      <c r="B3978" s="1" t="s">
        <v>9617</v>
      </c>
      <c r="C3978" s="1" t="s">
        <v>4536</v>
      </c>
      <c r="D3978" s="1" t="s">
        <v>39</v>
      </c>
      <c r="E3978" s="1" t="s">
        <v>40</v>
      </c>
      <c r="F3978" s="1" t="s">
        <v>9618</v>
      </c>
      <c r="G3978" s="1">
        <v>638760000</v>
      </c>
      <c r="H3978" s="1">
        <v>41580000</v>
      </c>
      <c r="I3978" s="1">
        <v>56380000</v>
      </c>
      <c r="J3978" s="3">
        <v>181.92</v>
      </c>
      <c r="K3978" s="2">
        <f t="shared" si="186"/>
        <v>10256649600</v>
      </c>
      <c r="L3978" s="2">
        <f t="shared" si="187"/>
        <v>4.053955396896858E-3</v>
      </c>
      <c r="M3978" s="2">
        <f t="shared" si="188"/>
        <v>6.2277646688836868E-2</v>
      </c>
    </row>
    <row r="3979" spans="1:13" x14ac:dyDescent="0.25">
      <c r="A3979" s="1" t="s">
        <v>9619</v>
      </c>
      <c r="B3979" s="1" t="s">
        <v>9620</v>
      </c>
      <c r="C3979" s="1" t="s">
        <v>4536</v>
      </c>
      <c r="D3979" s="1" t="s">
        <v>210</v>
      </c>
      <c r="E3979" s="1" t="s">
        <v>535</v>
      </c>
      <c r="F3979" s="1" t="s">
        <v>9621</v>
      </c>
      <c r="G3979" s="1">
        <v>605720000</v>
      </c>
      <c r="H3979" s="1">
        <v>239440000</v>
      </c>
      <c r="I3979" s="1">
        <v>65739999.999999993</v>
      </c>
      <c r="J3979" s="3">
        <v>124.83</v>
      </c>
      <c r="K3979" s="2">
        <f t="shared" si="186"/>
        <v>8206324199.999999</v>
      </c>
      <c r="L3979" s="2">
        <f t="shared" si="187"/>
        <v>2.9177497033324618E-2</v>
      </c>
      <c r="M3979" s="2">
        <f t="shared" si="188"/>
        <v>7.3811366116878496E-2</v>
      </c>
    </row>
    <row r="3980" spans="1:13" x14ac:dyDescent="0.25">
      <c r="A3980" s="1" t="s">
        <v>9622</v>
      </c>
      <c r="B3980" s="1" t="s">
        <v>9623</v>
      </c>
      <c r="C3980" s="1" t="s">
        <v>4536</v>
      </c>
      <c r="D3980" s="1" t="s">
        <v>39</v>
      </c>
      <c r="E3980" s="1" t="s">
        <v>40</v>
      </c>
      <c r="F3980" s="1" t="s">
        <v>9624</v>
      </c>
      <c r="G3980" s="1">
        <v>0</v>
      </c>
      <c r="H3980" s="1">
        <v>-30040000</v>
      </c>
      <c r="I3980" s="1">
        <v>18960000</v>
      </c>
      <c r="J3980" s="3">
        <v>2.7</v>
      </c>
      <c r="K3980" s="2">
        <f t="shared" si="186"/>
        <v>51192000</v>
      </c>
      <c r="L3980" s="2">
        <f t="shared" si="187"/>
        <v>-0.58681043913111419</v>
      </c>
      <c r="M3980" s="2">
        <f t="shared" si="188"/>
        <v>0</v>
      </c>
    </row>
    <row r="3981" spans="1:13" x14ac:dyDescent="0.25">
      <c r="A3981" s="1" t="s">
        <v>9625</v>
      </c>
      <c r="B3981" s="1" t="s">
        <v>9626</v>
      </c>
      <c r="C3981" s="1" t="s">
        <v>4536</v>
      </c>
      <c r="D3981" s="1" t="s">
        <v>39</v>
      </c>
      <c r="E3981" s="1" t="s">
        <v>40</v>
      </c>
      <c r="F3981" s="1" t="s">
        <v>9627</v>
      </c>
      <c r="G3981" s="1">
        <v>90240000</v>
      </c>
      <c r="H3981" s="1">
        <v>-263490000</v>
      </c>
      <c r="I3981" s="1">
        <v>43730000</v>
      </c>
      <c r="J3981" s="3">
        <v>19.010000000000002</v>
      </c>
      <c r="K3981" s="2">
        <f t="shared" si="186"/>
        <v>831307300.00000012</v>
      </c>
      <c r="L3981" s="2">
        <f t="shared" si="187"/>
        <v>-0.31695860243257812</v>
      </c>
      <c r="M3981" s="2">
        <f t="shared" si="188"/>
        <v>0.10855191575967153</v>
      </c>
    </row>
    <row r="3982" spans="1:13" x14ac:dyDescent="0.25">
      <c r="A3982" s="1" t="s">
        <v>9628</v>
      </c>
      <c r="B3982" s="1" t="s">
        <v>9629</v>
      </c>
      <c r="C3982" s="1" t="s">
        <v>4536</v>
      </c>
      <c r="D3982" s="1" t="s">
        <v>128</v>
      </c>
      <c r="E3982" s="1" t="s">
        <v>307</v>
      </c>
      <c r="F3982" s="1" t="s">
        <v>9630</v>
      </c>
      <c r="G3982" s="1">
        <v>775640000</v>
      </c>
      <c r="H3982" s="1">
        <v>54360000</v>
      </c>
      <c r="I3982" s="1">
        <v>34190000</v>
      </c>
      <c r="J3982" s="3">
        <v>12.11</v>
      </c>
      <c r="K3982" s="2">
        <f t="shared" si="186"/>
        <v>414040900</v>
      </c>
      <c r="L3982" s="2">
        <f t="shared" si="187"/>
        <v>0.13129137725282697</v>
      </c>
      <c r="M3982" s="2">
        <f t="shared" si="188"/>
        <v>1.8733414983882026</v>
      </c>
    </row>
    <row r="3983" spans="1:13" x14ac:dyDescent="0.25">
      <c r="A3983" s="1" t="s">
        <v>9631</v>
      </c>
      <c r="B3983" s="1" t="s">
        <v>9632</v>
      </c>
      <c r="C3983" s="1" t="s">
        <v>4536</v>
      </c>
      <c r="D3983" s="1" t="s">
        <v>50</v>
      </c>
      <c r="E3983" s="1" t="s">
        <v>81</v>
      </c>
      <c r="F3983" s="1" t="s">
        <v>9633</v>
      </c>
      <c r="G3983" s="1">
        <v>233330000</v>
      </c>
      <c r="H3983" s="1">
        <v>-11950000</v>
      </c>
      <c r="I3983" s="1">
        <v>2310000</v>
      </c>
      <c r="J3983" s="3">
        <v>6.96</v>
      </c>
      <c r="K3983" s="2">
        <f t="shared" si="186"/>
        <v>16077600</v>
      </c>
      <c r="L3983" s="2">
        <f t="shared" si="187"/>
        <v>-0.74327013982186396</v>
      </c>
      <c r="M3983" s="2">
        <f t="shared" si="188"/>
        <v>14.512738219634771</v>
      </c>
    </row>
    <row r="3984" spans="1:13" x14ac:dyDescent="0.25">
      <c r="A3984" s="1" t="s">
        <v>9634</v>
      </c>
      <c r="B3984" s="1" t="s">
        <v>9635</v>
      </c>
      <c r="C3984" s="1" t="s">
        <v>4536</v>
      </c>
      <c r="D3984" s="1" t="s">
        <v>50</v>
      </c>
      <c r="E3984" s="1" t="s">
        <v>123</v>
      </c>
      <c r="F3984" s="1" t="s">
        <v>9636</v>
      </c>
      <c r="G3984" s="1">
        <v>293790000</v>
      </c>
      <c r="H3984" s="1">
        <v>29250000</v>
      </c>
      <c r="I3984" s="1">
        <v>9340000</v>
      </c>
      <c r="J3984" s="3">
        <v>55.08</v>
      </c>
      <c r="K3984" s="2">
        <f t="shared" si="186"/>
        <v>514447200</v>
      </c>
      <c r="L3984" s="2">
        <f t="shared" si="187"/>
        <v>5.6857146855887254E-2</v>
      </c>
      <c r="M3984" s="2">
        <f t="shared" si="188"/>
        <v>0.57107901452277321</v>
      </c>
    </row>
    <row r="3985" spans="1:13" x14ac:dyDescent="0.25">
      <c r="A3985" s="1" t="s">
        <v>9637</v>
      </c>
      <c r="B3985" s="1" t="s">
        <v>9638</v>
      </c>
      <c r="C3985" s="1" t="s">
        <v>4536</v>
      </c>
      <c r="D3985" s="1" t="s">
        <v>39</v>
      </c>
      <c r="E3985" s="1" t="s">
        <v>40</v>
      </c>
      <c r="F3985" s="1" t="s">
        <v>9639</v>
      </c>
      <c r="G3985" s="1">
        <v>116880000</v>
      </c>
      <c r="H3985" s="1">
        <v>-25090000</v>
      </c>
      <c r="I3985" s="1">
        <v>174020000</v>
      </c>
      <c r="J3985" s="3">
        <v>1.25</v>
      </c>
      <c r="K3985" s="2">
        <f t="shared" si="186"/>
        <v>217525000</v>
      </c>
      <c r="L3985" s="2">
        <f t="shared" si="187"/>
        <v>-0.11534306401563038</v>
      </c>
      <c r="M3985" s="2">
        <f t="shared" si="188"/>
        <v>0.53731754970693024</v>
      </c>
    </row>
    <row r="3986" spans="1:13" x14ac:dyDescent="0.25">
      <c r="A3986" s="1" t="s">
        <v>9640</v>
      </c>
      <c r="B3986" s="1" t="s">
        <v>9641</v>
      </c>
      <c r="C3986" s="1" t="s">
        <v>4536</v>
      </c>
      <c r="D3986" s="1" t="s">
        <v>13</v>
      </c>
      <c r="E3986" s="1" t="s">
        <v>84</v>
      </c>
      <c r="F3986" s="1" t="s">
        <v>9642</v>
      </c>
      <c r="G3986" s="1">
        <v>1560000000</v>
      </c>
      <c r="H3986" s="1">
        <v>-78310000</v>
      </c>
      <c r="I3986" s="1">
        <v>29270000</v>
      </c>
      <c r="J3986" s="3">
        <v>23.5</v>
      </c>
      <c r="K3986" s="2">
        <f t="shared" si="186"/>
        <v>687845000</v>
      </c>
      <c r="L3986" s="2">
        <f t="shared" si="187"/>
        <v>-0.11384832338680953</v>
      </c>
      <c r="M3986" s="2">
        <f t="shared" si="188"/>
        <v>2.267952809135779</v>
      </c>
    </row>
    <row r="3987" spans="1:13" x14ac:dyDescent="0.25">
      <c r="A3987" s="1" t="s">
        <v>9643</v>
      </c>
      <c r="B3987" s="1" t="s">
        <v>9644</v>
      </c>
      <c r="C3987" s="1" t="s">
        <v>4536</v>
      </c>
      <c r="D3987" s="1" t="s">
        <v>112</v>
      </c>
      <c r="E3987" s="1" t="s">
        <v>113</v>
      </c>
      <c r="F3987" s="1" t="s">
        <v>9645</v>
      </c>
      <c r="G3987" s="1">
        <v>280680000</v>
      </c>
      <c r="H3987" s="1">
        <v>-49470000</v>
      </c>
      <c r="I3987" s="1">
        <v>175030000</v>
      </c>
      <c r="J3987" s="3">
        <v>10</v>
      </c>
      <c r="K3987" s="2">
        <f t="shared" si="186"/>
        <v>1750300000</v>
      </c>
      <c r="L3987" s="2">
        <f t="shared" si="187"/>
        <v>-2.8263726218362567E-2</v>
      </c>
      <c r="M3987" s="2">
        <f t="shared" si="188"/>
        <v>0.16036108095755014</v>
      </c>
    </row>
    <row r="3988" spans="1:13" x14ac:dyDescent="0.25">
      <c r="A3988" s="1" t="s">
        <v>9646</v>
      </c>
      <c r="B3988" s="1" t="s">
        <v>9647</v>
      </c>
      <c r="C3988" s="1" t="s">
        <v>4536</v>
      </c>
      <c r="D3988" s="1" t="s">
        <v>166</v>
      </c>
      <c r="E3988" s="1" t="s">
        <v>573</v>
      </c>
      <c r="F3988" s="1" t="s">
        <v>9648</v>
      </c>
      <c r="G3988" s="1">
        <v>5330000</v>
      </c>
      <c r="H3988" s="1">
        <v>-13980000</v>
      </c>
      <c r="I3988" s="1">
        <v>1240000</v>
      </c>
      <c r="J3988" s="3">
        <v>2.04</v>
      </c>
      <c r="K3988" s="1">
        <f t="shared" si="186"/>
        <v>2529600</v>
      </c>
      <c r="L3988" s="1">
        <f t="shared" si="187"/>
        <v>-5.5265654648956355</v>
      </c>
      <c r="M3988" s="1">
        <f t="shared" si="188"/>
        <v>2.1070524984187222</v>
      </c>
    </row>
    <row r="3989" spans="1:13" x14ac:dyDescent="0.25">
      <c r="A3989" s="1" t="s">
        <v>9649</v>
      </c>
      <c r="B3989" s="1" t="s">
        <v>9650</v>
      </c>
      <c r="C3989" s="1" t="s">
        <v>4536</v>
      </c>
      <c r="D3989" s="1" t="s">
        <v>39</v>
      </c>
      <c r="E3989" s="1" t="s">
        <v>40</v>
      </c>
      <c r="F3989" s="1" t="s">
        <v>9651</v>
      </c>
      <c r="G3989" s="1">
        <v>0</v>
      </c>
      <c r="H3989" s="1">
        <v>-98790000</v>
      </c>
      <c r="I3989" s="1">
        <v>30100000</v>
      </c>
      <c r="J3989" s="3">
        <v>4.8</v>
      </c>
      <c r="K3989" s="2">
        <f t="shared" si="186"/>
        <v>144480000</v>
      </c>
      <c r="L3989" s="2">
        <f t="shared" si="187"/>
        <v>-0.68376245847176076</v>
      </c>
      <c r="M3989" s="2">
        <f t="shared" si="188"/>
        <v>0</v>
      </c>
    </row>
    <row r="3990" spans="1:13" x14ac:dyDescent="0.25">
      <c r="A3990" s="1" t="s">
        <v>9652</v>
      </c>
      <c r="B3990" s="1" t="s">
        <v>9653</v>
      </c>
      <c r="C3990" s="1" t="s">
        <v>4536</v>
      </c>
      <c r="D3990" s="1" t="s">
        <v>13</v>
      </c>
      <c r="E3990" s="1" t="s">
        <v>17</v>
      </c>
      <c r="F3990" s="1" t="s">
        <v>9654</v>
      </c>
      <c r="G3990" s="1">
        <v>71960000</v>
      </c>
      <c r="H3990" s="1">
        <v>9490000</v>
      </c>
      <c r="I3990" s="1">
        <v>10450000</v>
      </c>
      <c r="J3990" s="3">
        <v>11.8</v>
      </c>
      <c r="K3990" s="2">
        <f t="shared" si="186"/>
        <v>123310000</v>
      </c>
      <c r="L3990" s="2">
        <f t="shared" si="187"/>
        <v>7.6960506041683557E-2</v>
      </c>
      <c r="M3990" s="2">
        <f t="shared" si="188"/>
        <v>0.58356986456897253</v>
      </c>
    </row>
    <row r="3991" spans="1:13" x14ac:dyDescent="0.25">
      <c r="A3991" s="1" t="s">
        <v>9655</v>
      </c>
      <c r="B3991" s="1" t="s">
        <v>9656</v>
      </c>
      <c r="C3991" s="1" t="s">
        <v>4536</v>
      </c>
      <c r="D3991" s="1" t="s">
        <v>2</v>
      </c>
      <c r="E3991" s="1" t="s">
        <v>3</v>
      </c>
      <c r="F3991" s="1" t="s">
        <v>9657</v>
      </c>
      <c r="G3991" s="1">
        <v>1370000000</v>
      </c>
      <c r="H3991" s="1">
        <v>-215500000</v>
      </c>
      <c r="I3991" s="1">
        <v>17740000</v>
      </c>
      <c r="J3991" s="3">
        <v>5.92</v>
      </c>
      <c r="K3991" s="1">
        <f t="shared" si="186"/>
        <v>105020800</v>
      </c>
      <c r="L3991" s="1">
        <f t="shared" si="187"/>
        <v>-2.0519744660105426</v>
      </c>
      <c r="M3991" s="1">
        <f t="shared" si="188"/>
        <v>13.045034888326883</v>
      </c>
    </row>
    <row r="3992" spans="1:13" x14ac:dyDescent="0.25">
      <c r="A3992" s="1" t="s">
        <v>9658</v>
      </c>
      <c r="B3992" s="1" t="s">
        <v>9659</v>
      </c>
      <c r="C3992" s="1" t="s">
        <v>4536</v>
      </c>
      <c r="D3992" s="1" t="s">
        <v>77</v>
      </c>
      <c r="E3992" s="1" t="s">
        <v>194</v>
      </c>
      <c r="F3992" s="1" t="s">
        <v>9660</v>
      </c>
      <c r="G3992" s="1">
        <v>461120000</v>
      </c>
      <c r="H3992" s="1">
        <v>333900000</v>
      </c>
      <c r="I3992" s="1">
        <v>110890000</v>
      </c>
      <c r="J3992" s="3">
        <v>61.49</v>
      </c>
      <c r="K3992" s="2">
        <f t="shared" si="186"/>
        <v>6818626100</v>
      </c>
      <c r="L3992" s="2">
        <f t="shared" si="187"/>
        <v>4.896880912710553E-2</v>
      </c>
      <c r="M3992" s="2">
        <f t="shared" si="188"/>
        <v>6.7626526698684949E-2</v>
      </c>
    </row>
    <row r="3993" spans="1:13" x14ac:dyDescent="0.25">
      <c r="A3993" s="1" t="s">
        <v>9661</v>
      </c>
      <c r="B3993" s="1" t="s">
        <v>9662</v>
      </c>
      <c r="C3993" s="1" t="s">
        <v>4536</v>
      </c>
      <c r="D3993" s="1" t="s">
        <v>54</v>
      </c>
      <c r="E3993" s="1" t="s">
        <v>640</v>
      </c>
      <c r="F3993" s="1" t="s">
        <v>9663</v>
      </c>
      <c r="G3993" s="1">
        <v>30430000</v>
      </c>
      <c r="H3993" s="1">
        <v>-5680000</v>
      </c>
      <c r="I3993" s="1">
        <v>6230000</v>
      </c>
      <c r="J3993" s="3">
        <v>3.7</v>
      </c>
      <c r="K3993" s="2">
        <f t="shared" si="186"/>
        <v>23051000</v>
      </c>
      <c r="L3993" s="2">
        <f t="shared" si="187"/>
        <v>-0.24641013405058348</v>
      </c>
      <c r="M3993" s="2">
        <f t="shared" si="188"/>
        <v>1.3201162639364887</v>
      </c>
    </row>
    <row r="3994" spans="1:13" x14ac:dyDescent="0.25">
      <c r="A3994" s="1" t="s">
        <v>9664</v>
      </c>
      <c r="B3994" s="1" t="s">
        <v>9665</v>
      </c>
      <c r="C3994" s="1" t="s">
        <v>4536</v>
      </c>
      <c r="D3994" s="1" t="s">
        <v>112</v>
      </c>
      <c r="E3994" s="1" t="s">
        <v>113</v>
      </c>
      <c r="F3994" s="1" t="s">
        <v>9666</v>
      </c>
      <c r="G3994" s="1">
        <v>431500000</v>
      </c>
      <c r="H3994" s="1">
        <v>26060000</v>
      </c>
      <c r="I3994" s="1">
        <v>89540000</v>
      </c>
      <c r="J3994" s="3">
        <v>3.04</v>
      </c>
      <c r="K3994" s="2">
        <f t="shared" si="186"/>
        <v>272201600</v>
      </c>
      <c r="L3994" s="2">
        <f t="shared" si="187"/>
        <v>9.5737864876620851E-2</v>
      </c>
      <c r="M3994" s="2">
        <f t="shared" si="188"/>
        <v>1.5852221294805027</v>
      </c>
    </row>
    <row r="3995" spans="1:13" x14ac:dyDescent="0.25">
      <c r="A3995" s="1" t="s">
        <v>9667</v>
      </c>
      <c r="B3995" s="1" t="s">
        <v>9668</v>
      </c>
      <c r="C3995" s="1" t="s">
        <v>4536</v>
      </c>
      <c r="D3995" s="1" t="s">
        <v>13</v>
      </c>
      <c r="E3995" s="1" t="s">
        <v>413</v>
      </c>
      <c r="F3995" s="1" t="s">
        <v>9669</v>
      </c>
      <c r="G3995" s="1">
        <v>962320000</v>
      </c>
      <c r="H3995" s="1">
        <v>56500000</v>
      </c>
      <c r="I3995" s="1">
        <v>16430000</v>
      </c>
      <c r="J3995" s="3">
        <v>23.73</v>
      </c>
      <c r="K3995" s="2">
        <f t="shared" si="186"/>
        <v>389883900</v>
      </c>
      <c r="L3995" s="2">
        <f t="shared" si="187"/>
        <v>0.14491493493319421</v>
      </c>
      <c r="M3995" s="2">
        <f t="shared" si="188"/>
        <v>2.4682219501754239</v>
      </c>
    </row>
    <row r="3996" spans="1:13" x14ac:dyDescent="0.25">
      <c r="A3996" s="1" t="s">
        <v>9670</v>
      </c>
      <c r="B3996" s="1" t="s">
        <v>9671</v>
      </c>
      <c r="C3996" s="1" t="s">
        <v>4536</v>
      </c>
      <c r="D3996" s="1" t="s">
        <v>39</v>
      </c>
      <c r="E3996" s="1" t="s">
        <v>272</v>
      </c>
      <c r="F3996" s="1" t="s">
        <v>9672</v>
      </c>
      <c r="G3996" s="1">
        <v>83610000</v>
      </c>
      <c r="H3996" s="1">
        <v>-8440000</v>
      </c>
      <c r="I3996" s="1">
        <v>23320000</v>
      </c>
      <c r="J3996" s="3">
        <v>1.62</v>
      </c>
      <c r="K3996" s="2">
        <f t="shared" si="186"/>
        <v>37778400</v>
      </c>
      <c r="L3996" s="2">
        <f t="shared" si="187"/>
        <v>-0.22340808504330517</v>
      </c>
      <c r="M3996" s="2">
        <f t="shared" si="188"/>
        <v>2.2131694301505624</v>
      </c>
    </row>
    <row r="3997" spans="1:13" x14ac:dyDescent="0.25">
      <c r="A3997" s="1" t="s">
        <v>9673</v>
      </c>
      <c r="B3997" s="1" t="s">
        <v>9674</v>
      </c>
      <c r="C3997" s="1" t="s">
        <v>4536</v>
      </c>
      <c r="D3997" s="1" t="s">
        <v>39</v>
      </c>
      <c r="E3997" s="1" t="s">
        <v>1591</v>
      </c>
      <c r="F3997" s="1" t="s">
        <v>9675</v>
      </c>
      <c r="G3997" s="1">
        <v>110780000</v>
      </c>
      <c r="H3997" s="1">
        <v>35380000</v>
      </c>
      <c r="I3997" s="1">
        <v>4860000</v>
      </c>
      <c r="J3997" s="3">
        <v>13.99</v>
      </c>
      <c r="K3997" s="2">
        <f t="shared" si="186"/>
        <v>67991400</v>
      </c>
      <c r="L3997" s="2">
        <f t="shared" si="187"/>
        <v>0.52035992787323104</v>
      </c>
      <c r="M3997" s="2">
        <f t="shared" si="188"/>
        <v>1.6293237085866743</v>
      </c>
    </row>
    <row r="3998" spans="1:13" x14ac:dyDescent="0.25">
      <c r="A3998" s="1" t="s">
        <v>9676</v>
      </c>
      <c r="B3998" s="1" t="s">
        <v>9677</v>
      </c>
      <c r="C3998" s="1" t="s">
        <v>4536</v>
      </c>
      <c r="D3998" s="1" t="s">
        <v>65</v>
      </c>
      <c r="E3998" s="1" t="s">
        <v>66</v>
      </c>
      <c r="F3998" s="1" t="s">
        <v>9678</v>
      </c>
      <c r="G3998" s="1">
        <v>1560000000</v>
      </c>
      <c r="H3998" s="1">
        <v>49000000</v>
      </c>
      <c r="I3998" s="1">
        <v>52260000</v>
      </c>
      <c r="J3998" s="3">
        <v>56.85</v>
      </c>
      <c r="K3998" s="2">
        <f t="shared" si="186"/>
        <v>2970981000</v>
      </c>
      <c r="L3998" s="2">
        <f t="shared" si="187"/>
        <v>1.6492868853755713E-2</v>
      </c>
      <c r="M3998" s="2">
        <f t="shared" si="188"/>
        <v>0.52507909003793696</v>
      </c>
    </row>
    <row r="3999" spans="1:13" x14ac:dyDescent="0.25">
      <c r="A3999" s="1" t="s">
        <v>9679</v>
      </c>
      <c r="B3999" s="1" t="s">
        <v>9680</v>
      </c>
      <c r="C3999" s="1" t="s">
        <v>4536</v>
      </c>
      <c r="D3999" s="1" t="s">
        <v>95</v>
      </c>
      <c r="E3999" s="1" t="s">
        <v>229</v>
      </c>
      <c r="F3999" s="1" t="s">
        <v>9681</v>
      </c>
      <c r="G3999" s="1">
        <v>1380000000</v>
      </c>
      <c r="H3999" s="1">
        <v>110530000</v>
      </c>
      <c r="I3999" s="1">
        <v>30790000</v>
      </c>
      <c r="J3999" s="3">
        <v>78.13</v>
      </c>
      <c r="K3999" s="2">
        <f t="shared" si="186"/>
        <v>2405622700</v>
      </c>
      <c r="L3999" s="2">
        <f t="shared" si="187"/>
        <v>4.5946523534218395E-2</v>
      </c>
      <c r="M3999" s="2">
        <f t="shared" si="188"/>
        <v>0.57365604340198484</v>
      </c>
    </row>
    <row r="4000" spans="1:13" x14ac:dyDescent="0.25">
      <c r="A4000" s="1" t="s">
        <v>9682</v>
      </c>
      <c r="B4000" s="1" t="s">
        <v>9683</v>
      </c>
      <c r="C4000" s="1" t="s">
        <v>4536</v>
      </c>
      <c r="D4000" s="1" t="s">
        <v>13</v>
      </c>
      <c r="E4000" s="1" t="s">
        <v>43</v>
      </c>
      <c r="F4000" s="1" t="s">
        <v>9684</v>
      </c>
      <c r="G4000" s="1">
        <v>327730000</v>
      </c>
      <c r="H4000" s="1">
        <v>34080000</v>
      </c>
      <c r="I4000" s="1">
        <v>132860000</v>
      </c>
      <c r="J4000" s="3">
        <v>12.81</v>
      </c>
      <c r="K4000" s="2">
        <f t="shared" si="186"/>
        <v>1701936600</v>
      </c>
      <c r="L4000" s="2">
        <f t="shared" si="187"/>
        <v>2.0024247671740533E-2</v>
      </c>
      <c r="M4000" s="2">
        <f t="shared" si="188"/>
        <v>0.19256298971418795</v>
      </c>
    </row>
    <row r="4001" spans="1:13" x14ac:dyDescent="0.25">
      <c r="A4001" s="1" t="s">
        <v>9685</v>
      </c>
      <c r="B4001" s="1" t="s">
        <v>9686</v>
      </c>
      <c r="C4001" s="1" t="s">
        <v>4536</v>
      </c>
      <c r="D4001" s="1" t="s">
        <v>251</v>
      </c>
      <c r="E4001" s="1" t="s">
        <v>299</v>
      </c>
      <c r="F4001" s="1" t="s">
        <v>9687</v>
      </c>
      <c r="G4001" s="1">
        <v>3480000000</v>
      </c>
      <c r="H4001" s="1">
        <v>-709560000</v>
      </c>
      <c r="I4001" s="1">
        <v>141570000</v>
      </c>
      <c r="J4001" s="3">
        <v>62.85</v>
      </c>
      <c r="K4001" s="2">
        <f t="shared" si="186"/>
        <v>8897674500</v>
      </c>
      <c r="L4001" s="2">
        <f t="shared" si="187"/>
        <v>-7.9746679876859961E-2</v>
      </c>
      <c r="M4001" s="2">
        <f t="shared" si="188"/>
        <v>0.39111343081835598</v>
      </c>
    </row>
    <row r="4002" spans="1:13" x14ac:dyDescent="0.25">
      <c r="A4002" s="1" t="s">
        <v>9688</v>
      </c>
      <c r="B4002" s="1" t="s">
        <v>9689</v>
      </c>
      <c r="C4002" s="1" t="s">
        <v>4536</v>
      </c>
      <c r="D4002" s="1" t="s">
        <v>112</v>
      </c>
      <c r="E4002" s="1" t="s">
        <v>205</v>
      </c>
      <c r="F4002" s="1" t="s">
        <v>9690</v>
      </c>
      <c r="G4002" s="1">
        <v>6180000000</v>
      </c>
      <c r="H4002" s="1">
        <v>1360000000</v>
      </c>
      <c r="I4002" s="1">
        <v>107400000</v>
      </c>
      <c r="J4002" s="3">
        <v>543.48</v>
      </c>
      <c r="K4002" s="2">
        <f t="shared" si="186"/>
        <v>58369752000</v>
      </c>
      <c r="L4002" s="2">
        <f t="shared" si="187"/>
        <v>2.3299739221095201E-2</v>
      </c>
      <c r="M4002" s="2">
        <f t="shared" si="188"/>
        <v>0.1058767561664473</v>
      </c>
    </row>
    <row r="4003" spans="1:13" x14ac:dyDescent="0.25">
      <c r="A4003" s="1" t="s">
        <v>9691</v>
      </c>
      <c r="B4003" s="1" t="s">
        <v>9692</v>
      </c>
      <c r="C4003" s="1" t="s">
        <v>4536</v>
      </c>
      <c r="D4003" s="1" t="s">
        <v>2</v>
      </c>
      <c r="E4003" s="1" t="s">
        <v>248</v>
      </c>
      <c r="F4003" s="1" t="s">
        <v>9693</v>
      </c>
      <c r="G4003" s="1">
        <v>20380000000</v>
      </c>
      <c r="H4003" s="1">
        <v>1870000000</v>
      </c>
      <c r="I4003" s="1">
        <v>337430000</v>
      </c>
      <c r="J4003" s="3">
        <v>139.91999999999999</v>
      </c>
      <c r="K4003" s="2">
        <f t="shared" si="186"/>
        <v>47213205599.999992</v>
      </c>
      <c r="L4003" s="2">
        <f t="shared" si="187"/>
        <v>3.9607562677337046E-2</v>
      </c>
      <c r="M4003" s="2">
        <f t="shared" si="188"/>
        <v>0.43165889163857163</v>
      </c>
    </row>
    <row r="4004" spans="1:13" x14ac:dyDescent="0.25">
      <c r="A4004" s="1" t="s">
        <v>9694</v>
      </c>
      <c r="B4004" s="1" t="s">
        <v>9695</v>
      </c>
      <c r="C4004" s="1" t="s">
        <v>4536</v>
      </c>
      <c r="D4004" s="1" t="s">
        <v>128</v>
      </c>
      <c r="E4004" s="1" t="s">
        <v>307</v>
      </c>
      <c r="F4004" s="1" t="s">
        <v>9696</v>
      </c>
      <c r="G4004" s="1">
        <v>296630000</v>
      </c>
      <c r="H4004" s="1">
        <v>-110490000</v>
      </c>
      <c r="I4004" s="1">
        <v>90050000</v>
      </c>
      <c r="J4004" s="3">
        <v>10.31</v>
      </c>
      <c r="K4004" s="2">
        <f t="shared" si="186"/>
        <v>928415500</v>
      </c>
      <c r="L4004" s="2">
        <f t="shared" si="187"/>
        <v>-0.11900921516282312</v>
      </c>
      <c r="M4004" s="2">
        <f t="shared" si="188"/>
        <v>0.31950134395645052</v>
      </c>
    </row>
    <row r="4005" spans="1:13" x14ac:dyDescent="0.25">
      <c r="A4005" s="1" t="s">
        <v>9697</v>
      </c>
      <c r="B4005" s="1" t="s">
        <v>9698</v>
      </c>
      <c r="C4005" s="1" t="s">
        <v>4536</v>
      </c>
      <c r="D4005" s="1" t="s">
        <v>112</v>
      </c>
      <c r="E4005" s="1" t="s">
        <v>113</v>
      </c>
      <c r="F4005" s="1" t="s">
        <v>9699</v>
      </c>
      <c r="G4005" s="1">
        <v>777710000</v>
      </c>
      <c r="H4005" s="1">
        <v>-149260000</v>
      </c>
      <c r="I4005" s="1">
        <v>60760000</v>
      </c>
      <c r="J4005" s="3">
        <v>50.35</v>
      </c>
      <c r="K4005" s="2">
        <f t="shared" si="186"/>
        <v>3059266000</v>
      </c>
      <c r="L4005" s="2">
        <f t="shared" si="187"/>
        <v>-4.8789480875477971E-2</v>
      </c>
      <c r="M4005" s="2">
        <f t="shared" si="188"/>
        <v>0.25421457303810785</v>
      </c>
    </row>
    <row r="4006" spans="1:13" x14ac:dyDescent="0.25">
      <c r="A4006" s="1" t="s">
        <v>9700</v>
      </c>
      <c r="B4006" s="1" t="s">
        <v>9701</v>
      </c>
      <c r="C4006" s="1" t="s">
        <v>4536</v>
      </c>
      <c r="D4006" s="1" t="s">
        <v>39</v>
      </c>
      <c r="E4006" s="1" t="s">
        <v>40</v>
      </c>
      <c r="F4006" s="1" t="s">
        <v>9702</v>
      </c>
      <c r="G4006" s="1">
        <v>2350000000</v>
      </c>
      <c r="H4006" s="1">
        <v>1130000000</v>
      </c>
      <c r="I4006" s="1">
        <v>602900000</v>
      </c>
      <c r="J4006" s="3">
        <v>29.72</v>
      </c>
      <c r="K4006" s="2">
        <f t="shared" si="186"/>
        <v>17918188000</v>
      </c>
      <c r="L4006" s="2">
        <f t="shared" si="187"/>
        <v>6.3064412539928699E-2</v>
      </c>
      <c r="M4006" s="2">
        <f t="shared" si="188"/>
        <v>0.13115165439719687</v>
      </c>
    </row>
    <row r="4007" spans="1:13" x14ac:dyDescent="0.25">
      <c r="A4007" s="1" t="s">
        <v>9703</v>
      </c>
      <c r="B4007" s="1" t="s">
        <v>9704</v>
      </c>
      <c r="C4007" s="1" t="s">
        <v>4536</v>
      </c>
      <c r="D4007" s="1" t="s">
        <v>39</v>
      </c>
      <c r="E4007" s="1" t="s">
        <v>40</v>
      </c>
      <c r="F4007" s="1" t="s">
        <v>9705</v>
      </c>
      <c r="G4007" s="1">
        <v>51130000</v>
      </c>
      <c r="H4007" s="1">
        <v>-93800000</v>
      </c>
      <c r="I4007" s="1">
        <v>42090000</v>
      </c>
      <c r="J4007" s="3">
        <v>3.94</v>
      </c>
      <c r="K4007" s="2">
        <f t="shared" si="186"/>
        <v>165834600</v>
      </c>
      <c r="L4007" s="2">
        <f t="shared" si="187"/>
        <v>-0.56562382036076908</v>
      </c>
      <c r="M4007" s="2">
        <f t="shared" si="188"/>
        <v>0.30831925303887125</v>
      </c>
    </row>
    <row r="4008" spans="1:13" x14ac:dyDescent="0.25">
      <c r="A4008" s="1" t="s">
        <v>9706</v>
      </c>
      <c r="B4008" s="1" t="s">
        <v>9707</v>
      </c>
      <c r="C4008" s="1" t="s">
        <v>4536</v>
      </c>
      <c r="D4008" s="1" t="s">
        <v>13</v>
      </c>
      <c r="E4008" s="1" t="s">
        <v>34</v>
      </c>
      <c r="F4008" s="1" t="s">
        <v>9708</v>
      </c>
      <c r="G4008" s="1">
        <v>139680000</v>
      </c>
      <c r="H4008" s="1">
        <v>34880000</v>
      </c>
      <c r="I4008" s="1">
        <v>7180000</v>
      </c>
      <c r="J4008" s="3">
        <v>48.3</v>
      </c>
      <c r="K4008" s="2">
        <f t="shared" si="186"/>
        <v>346794000</v>
      </c>
      <c r="L4008" s="2">
        <f t="shared" si="187"/>
        <v>0.10057844138018536</v>
      </c>
      <c r="M4008" s="2">
        <f t="shared" si="188"/>
        <v>0.40277513451789826</v>
      </c>
    </row>
    <row r="4009" spans="1:13" x14ac:dyDescent="0.25">
      <c r="A4009" s="1" t="s">
        <v>9709</v>
      </c>
      <c r="B4009" s="1" t="s">
        <v>9710</v>
      </c>
      <c r="C4009" s="1" t="s">
        <v>4536</v>
      </c>
      <c r="D4009" s="1" t="s">
        <v>50</v>
      </c>
      <c r="E4009" s="1" t="s">
        <v>123</v>
      </c>
      <c r="F4009" s="1" t="s">
        <v>9711</v>
      </c>
      <c r="G4009" s="1">
        <v>1300000000</v>
      </c>
      <c r="H4009" s="1">
        <v>-21230000</v>
      </c>
      <c r="I4009" s="1">
        <v>15840000</v>
      </c>
      <c r="J4009" s="3">
        <v>6.52</v>
      </c>
      <c r="K4009" s="2">
        <f t="shared" si="186"/>
        <v>103276800</v>
      </c>
      <c r="L4009" s="2">
        <f t="shared" si="187"/>
        <v>-0.20556407634628493</v>
      </c>
      <c r="M4009" s="2">
        <f t="shared" si="188"/>
        <v>12.587531759310901</v>
      </c>
    </row>
    <row r="4010" spans="1:13" x14ac:dyDescent="0.25">
      <c r="A4010" s="1" t="s">
        <v>9712</v>
      </c>
      <c r="B4010" s="1" t="s">
        <v>9713</v>
      </c>
      <c r="C4010" s="1" t="s">
        <v>4536</v>
      </c>
      <c r="D4010" s="1" t="s">
        <v>50</v>
      </c>
      <c r="E4010" s="1" t="s">
        <v>60</v>
      </c>
      <c r="F4010" s="1" t="s">
        <v>9714</v>
      </c>
      <c r="G4010" s="1">
        <v>1720000000</v>
      </c>
      <c r="H4010" s="1">
        <v>176000000</v>
      </c>
      <c r="I4010" s="1">
        <v>103220000</v>
      </c>
      <c r="J4010" s="3">
        <v>61.87</v>
      </c>
      <c r="K4010" s="2">
        <f t="shared" si="186"/>
        <v>6386221400</v>
      </c>
      <c r="L4010" s="2">
        <f t="shared" si="187"/>
        <v>2.7559332659528528E-2</v>
      </c>
      <c r="M4010" s="2">
        <f t="shared" si="188"/>
        <v>0.26932984189993786</v>
      </c>
    </row>
    <row r="4011" spans="1:13" x14ac:dyDescent="0.25">
      <c r="A4011" s="1" t="s">
        <v>9715</v>
      </c>
      <c r="B4011" s="1" t="s">
        <v>9716</v>
      </c>
      <c r="C4011" s="1" t="s">
        <v>4536</v>
      </c>
      <c r="D4011" s="1" t="s">
        <v>39</v>
      </c>
      <c r="E4011" s="1" t="s">
        <v>272</v>
      </c>
      <c r="F4011" s="1" t="s">
        <v>9717</v>
      </c>
      <c r="G4011" s="1">
        <v>8680000</v>
      </c>
      <c r="H4011" s="1">
        <v>-11390000</v>
      </c>
      <c r="I4011" s="1">
        <v>5960000</v>
      </c>
      <c r="J4011" s="3">
        <v>0.17369999999999999</v>
      </c>
      <c r="K4011" s="1">
        <f t="shared" si="186"/>
        <v>1035252</v>
      </c>
      <c r="L4011" s="1">
        <f t="shared" si="187"/>
        <v>-11.002152133007229</v>
      </c>
      <c r="M4011" s="1">
        <f t="shared" si="188"/>
        <v>8.3844320030292145</v>
      </c>
    </row>
    <row r="4012" spans="1:13" x14ac:dyDescent="0.25">
      <c r="A4012" s="1" t="s">
        <v>9718</v>
      </c>
      <c r="B4012" s="1" t="s">
        <v>9719</v>
      </c>
      <c r="C4012" s="1" t="s">
        <v>4536</v>
      </c>
      <c r="D4012" s="1" t="s">
        <v>128</v>
      </c>
      <c r="E4012" s="1" t="s">
        <v>307</v>
      </c>
      <c r="F4012" s="1" t="s">
        <v>9720</v>
      </c>
      <c r="G4012" s="1">
        <v>37700000</v>
      </c>
      <c r="H4012" s="1">
        <v>571620</v>
      </c>
      <c r="I4012" s="1">
        <v>29140000</v>
      </c>
      <c r="J4012" s="3">
        <v>3.23</v>
      </c>
      <c r="K4012" s="2">
        <f t="shared" si="186"/>
        <v>94122200</v>
      </c>
      <c r="L4012" s="2">
        <f t="shared" si="187"/>
        <v>6.073168710463631E-3</v>
      </c>
      <c r="M4012" s="2">
        <f t="shared" si="188"/>
        <v>0.40054312372638973</v>
      </c>
    </row>
    <row r="4013" spans="1:13" x14ac:dyDescent="0.25">
      <c r="A4013" s="1" t="s">
        <v>9721</v>
      </c>
      <c r="B4013" s="1" t="s">
        <v>9722</v>
      </c>
      <c r="C4013" s="1" t="s">
        <v>4536</v>
      </c>
      <c r="D4013" s="1" t="s">
        <v>112</v>
      </c>
      <c r="E4013" s="1" t="s">
        <v>205</v>
      </c>
      <c r="F4013" s="1" t="s">
        <v>9723</v>
      </c>
      <c r="G4013" s="1">
        <v>82250000</v>
      </c>
      <c r="H4013" s="1">
        <v>-6500000</v>
      </c>
      <c r="I4013" s="1">
        <v>74630000</v>
      </c>
      <c r="J4013" s="3">
        <v>1.08</v>
      </c>
      <c r="K4013" s="2">
        <f t="shared" si="186"/>
        <v>80600400</v>
      </c>
      <c r="L4013" s="2">
        <f t="shared" si="187"/>
        <v>-8.0644761068183288E-2</v>
      </c>
      <c r="M4013" s="2">
        <f t="shared" si="188"/>
        <v>1.020466399670473</v>
      </c>
    </row>
    <row r="4014" spans="1:13" x14ac:dyDescent="0.25">
      <c r="A4014" s="1" t="s">
        <v>9724</v>
      </c>
      <c r="B4014" s="1" t="s">
        <v>9725</v>
      </c>
      <c r="C4014" s="1" t="s">
        <v>4536</v>
      </c>
      <c r="D4014" s="1" t="s">
        <v>77</v>
      </c>
      <c r="E4014" s="1" t="s">
        <v>194</v>
      </c>
      <c r="F4014" s="1" t="s">
        <v>9726</v>
      </c>
      <c r="G4014" s="1">
        <v>2260000000</v>
      </c>
      <c r="H4014" s="1">
        <v>-1600000000</v>
      </c>
      <c r="I4014" s="1">
        <v>216640000</v>
      </c>
      <c r="J4014" s="3">
        <v>13.02</v>
      </c>
      <c r="K4014" s="2">
        <f t="shared" si="186"/>
        <v>2820652800</v>
      </c>
      <c r="L4014" s="2">
        <f t="shared" si="187"/>
        <v>-0.56724457544012508</v>
      </c>
      <c r="M4014" s="2">
        <f t="shared" si="188"/>
        <v>0.80123296280917666</v>
      </c>
    </row>
    <row r="4015" spans="1:13" x14ac:dyDescent="0.25">
      <c r="A4015" s="1" t="s">
        <v>9727</v>
      </c>
      <c r="B4015" s="1" t="s">
        <v>9728</v>
      </c>
      <c r="C4015" s="1" t="s">
        <v>4536</v>
      </c>
      <c r="D4015" s="1" t="s">
        <v>2</v>
      </c>
      <c r="E4015" s="1" t="s">
        <v>3</v>
      </c>
      <c r="F4015" s="1" t="s">
        <v>9729</v>
      </c>
      <c r="G4015" s="1">
        <v>7930000000</v>
      </c>
      <c r="H4015" s="1">
        <v>347060000</v>
      </c>
      <c r="I4015" s="1">
        <v>83720000</v>
      </c>
      <c r="J4015" s="3">
        <v>52.35</v>
      </c>
      <c r="K4015" s="2">
        <f t="shared" si="186"/>
        <v>4382742000</v>
      </c>
      <c r="L4015" s="2">
        <f t="shared" si="187"/>
        <v>7.9187869146757892E-2</v>
      </c>
      <c r="M4015" s="2">
        <f t="shared" si="188"/>
        <v>1.8093695681835709</v>
      </c>
    </row>
    <row r="4016" spans="1:13" x14ac:dyDescent="0.25">
      <c r="A4016" s="1" t="s">
        <v>9727</v>
      </c>
      <c r="B4016" s="1" t="s">
        <v>9730</v>
      </c>
      <c r="C4016" s="1" t="s">
        <v>4536</v>
      </c>
      <c r="D4016" s="1" t="s">
        <v>2</v>
      </c>
      <c r="E4016" s="1" t="s">
        <v>3</v>
      </c>
      <c r="F4016" s="1" t="s">
        <v>9729</v>
      </c>
      <c r="G4016" s="1">
        <v>7930000000</v>
      </c>
      <c r="H4016" s="1">
        <v>347060000</v>
      </c>
      <c r="I4016" s="1">
        <v>83720000</v>
      </c>
      <c r="J4016" s="3">
        <v>50.42</v>
      </c>
      <c r="K4016" s="2">
        <f t="shared" si="186"/>
        <v>4221162400</v>
      </c>
      <c r="L4016" s="2">
        <f t="shared" si="187"/>
        <v>8.2219058901879735E-2</v>
      </c>
      <c r="M4016" s="2">
        <f t="shared" si="188"/>
        <v>1.8786294505039653</v>
      </c>
    </row>
    <row r="4017" spans="1:13" x14ac:dyDescent="0.25">
      <c r="A4017" s="1" t="s">
        <v>9731</v>
      </c>
      <c r="B4017" s="1" t="s">
        <v>9732</v>
      </c>
      <c r="C4017" s="1" t="s">
        <v>4536</v>
      </c>
      <c r="D4017" s="1" t="s">
        <v>39</v>
      </c>
      <c r="E4017" s="1" t="s">
        <v>824</v>
      </c>
      <c r="F4017" s="1" t="s">
        <v>9733</v>
      </c>
      <c r="G4017" s="1">
        <v>11580000</v>
      </c>
      <c r="H4017" s="1">
        <v>-436370000</v>
      </c>
      <c r="I4017" s="1">
        <v>113150000</v>
      </c>
      <c r="J4017" s="3">
        <v>32.99</v>
      </c>
      <c r="K4017" s="2">
        <f t="shared" si="186"/>
        <v>3732818500</v>
      </c>
      <c r="L4017" s="2">
        <f t="shared" si="187"/>
        <v>-0.11690094227726315</v>
      </c>
      <c r="M4017" s="2">
        <f t="shared" si="188"/>
        <v>3.1022135150691093E-3</v>
      </c>
    </row>
    <row r="4018" spans="1:13" x14ac:dyDescent="0.25">
      <c r="A4018" s="1" t="s">
        <v>9734</v>
      </c>
      <c r="B4018" s="1" t="s">
        <v>9735</v>
      </c>
      <c r="C4018" s="1" t="s">
        <v>4536</v>
      </c>
      <c r="D4018" s="1" t="s">
        <v>39</v>
      </c>
      <c r="E4018" s="1" t="s">
        <v>40</v>
      </c>
      <c r="F4018" s="1" t="s">
        <v>9736</v>
      </c>
      <c r="G4018" s="1">
        <v>234040000</v>
      </c>
      <c r="H4018" s="1">
        <v>-323990000</v>
      </c>
      <c r="I4018" s="1">
        <v>84600000</v>
      </c>
      <c r="J4018" s="3">
        <v>4.6900000000000004</v>
      </c>
      <c r="K4018" s="2">
        <f t="shared" si="186"/>
        <v>396774000.00000006</v>
      </c>
      <c r="L4018" s="2">
        <f t="shared" si="187"/>
        <v>-0.81656056092385076</v>
      </c>
      <c r="M4018" s="2">
        <f t="shared" si="188"/>
        <v>0.58985719830432426</v>
      </c>
    </row>
    <row r="4019" spans="1:13" x14ac:dyDescent="0.25">
      <c r="A4019" s="1" t="s">
        <v>9737</v>
      </c>
      <c r="B4019" s="1" t="s">
        <v>9738</v>
      </c>
      <c r="C4019" s="1" t="s">
        <v>4536</v>
      </c>
      <c r="D4019" s="1" t="s">
        <v>13</v>
      </c>
      <c r="E4019" s="1" t="s">
        <v>4684</v>
      </c>
      <c r="F4019" s="1" t="s">
        <v>9739</v>
      </c>
      <c r="G4019" s="1">
        <v>67860000</v>
      </c>
      <c r="H4019" s="1">
        <v>18070000</v>
      </c>
      <c r="I4019" s="1">
        <v>21650000</v>
      </c>
      <c r="J4019" s="3">
        <v>4.6399999999999997</v>
      </c>
      <c r="K4019" s="2">
        <f t="shared" si="186"/>
        <v>100456000</v>
      </c>
      <c r="L4019" s="2">
        <f t="shared" si="187"/>
        <v>0.17987974834753523</v>
      </c>
      <c r="M4019" s="2">
        <f t="shared" si="188"/>
        <v>0.67551963048498842</v>
      </c>
    </row>
    <row r="4020" spans="1:13" x14ac:dyDescent="0.25">
      <c r="A4020" s="1" t="s">
        <v>9740</v>
      </c>
      <c r="B4020" s="1" t="s">
        <v>9741</v>
      </c>
      <c r="C4020" s="1" t="s">
        <v>4536</v>
      </c>
      <c r="D4020" s="1" t="s">
        <v>144</v>
      </c>
      <c r="E4020" s="1" t="s">
        <v>145</v>
      </c>
      <c r="F4020" s="1" t="s">
        <v>9742</v>
      </c>
      <c r="G4020" s="1">
        <v>142000</v>
      </c>
      <c r="H4020" s="1">
        <v>-11150000</v>
      </c>
      <c r="I4020" s="1">
        <v>2590000</v>
      </c>
      <c r="J4020" s="3">
        <v>1.58</v>
      </c>
      <c r="K4020" s="1">
        <f t="shared" si="186"/>
        <v>4092200</v>
      </c>
      <c r="L4020" s="1">
        <f t="shared" si="187"/>
        <v>-2.724695762670446</v>
      </c>
      <c r="M4020" s="1">
        <f t="shared" si="188"/>
        <v>3.4700161282439766E-2</v>
      </c>
    </row>
    <row r="4021" spans="1:13" x14ac:dyDescent="0.25">
      <c r="A4021" s="1" t="s">
        <v>9743</v>
      </c>
      <c r="B4021" s="1" t="s">
        <v>9744</v>
      </c>
      <c r="C4021" s="1" t="s">
        <v>4536</v>
      </c>
      <c r="D4021" s="1" t="s">
        <v>112</v>
      </c>
      <c r="E4021" s="1" t="s">
        <v>205</v>
      </c>
      <c r="F4021" s="1" t="s">
        <v>9745</v>
      </c>
      <c r="G4021" s="1">
        <v>65870000.000000007</v>
      </c>
      <c r="H4021" s="1">
        <v>-53100000</v>
      </c>
      <c r="I4021" s="1">
        <v>5250000</v>
      </c>
      <c r="J4021" s="3">
        <v>2.54</v>
      </c>
      <c r="K4021" s="1">
        <f t="shared" si="186"/>
        <v>13335000</v>
      </c>
      <c r="L4021" s="1">
        <f t="shared" si="187"/>
        <v>-3.9820022497187852</v>
      </c>
      <c r="M4021" s="1">
        <f t="shared" si="188"/>
        <v>4.9396325459317589</v>
      </c>
    </row>
    <row r="4022" spans="1:13" x14ac:dyDescent="0.25">
      <c r="A4022" s="1" t="s">
        <v>9746</v>
      </c>
      <c r="B4022" s="1" t="s">
        <v>9747</v>
      </c>
      <c r="C4022" s="1" t="s">
        <v>4536</v>
      </c>
      <c r="D4022" s="1" t="s">
        <v>112</v>
      </c>
      <c r="E4022" s="1" t="s">
        <v>2438</v>
      </c>
      <c r="F4022" s="1" t="s">
        <v>9748</v>
      </c>
      <c r="G4022" s="1">
        <v>2960000000</v>
      </c>
      <c r="H4022" s="1">
        <v>-837800000</v>
      </c>
      <c r="I4022" s="1">
        <v>215300000</v>
      </c>
      <c r="J4022" s="3">
        <v>1.75</v>
      </c>
      <c r="K4022" s="1">
        <f t="shared" si="186"/>
        <v>376775000</v>
      </c>
      <c r="L4022" s="1">
        <f t="shared" si="187"/>
        <v>-2.2236082542631546</v>
      </c>
      <c r="M4022" s="1">
        <f t="shared" si="188"/>
        <v>7.8561475681772945</v>
      </c>
    </row>
    <row r="4023" spans="1:13" x14ac:dyDescent="0.25">
      <c r="A4023" s="1" t="s">
        <v>9749</v>
      </c>
      <c r="B4023" s="1" t="s">
        <v>9750</v>
      </c>
      <c r="C4023" s="1" t="s">
        <v>4536</v>
      </c>
      <c r="D4023" s="1" t="s">
        <v>144</v>
      </c>
      <c r="E4023" s="1" t="s">
        <v>564</v>
      </c>
      <c r="F4023" s="1" t="s">
        <v>9751</v>
      </c>
      <c r="G4023" s="1">
        <v>11210000000</v>
      </c>
      <c r="H4023" s="1">
        <v>1370000000</v>
      </c>
      <c r="I4023" s="1">
        <v>227920000</v>
      </c>
      <c r="J4023" s="3">
        <v>148.08000000000001</v>
      </c>
      <c r="K4023" s="2">
        <f t="shared" si="186"/>
        <v>33750393600.000004</v>
      </c>
      <c r="L4023" s="2">
        <f t="shared" si="187"/>
        <v>4.0592119198278029E-2</v>
      </c>
      <c r="M4023" s="2">
        <f t="shared" si="188"/>
        <v>0.33214427460780782</v>
      </c>
    </row>
    <row r="4024" spans="1:13" x14ac:dyDescent="0.25">
      <c r="A4024" s="1" t="s">
        <v>9752</v>
      </c>
      <c r="B4024" s="1" t="s">
        <v>9753</v>
      </c>
      <c r="C4024" s="1" t="s">
        <v>4536</v>
      </c>
      <c r="D4024" s="1" t="s">
        <v>39</v>
      </c>
      <c r="E4024" s="1" t="s">
        <v>1591</v>
      </c>
      <c r="F4024" s="1" t="s">
        <v>9754</v>
      </c>
      <c r="G4024" s="1">
        <v>77430000</v>
      </c>
      <c r="H4024" s="1">
        <v>-184680000</v>
      </c>
      <c r="I4024" s="1">
        <v>57670000</v>
      </c>
      <c r="J4024" s="3">
        <v>43.61</v>
      </c>
      <c r="K4024" s="2">
        <f t="shared" si="186"/>
        <v>2514988700</v>
      </c>
      <c r="L4024" s="2">
        <f t="shared" si="187"/>
        <v>-7.3431741462695238E-2</v>
      </c>
      <c r="M4024" s="2">
        <f t="shared" si="188"/>
        <v>3.0787414671087785E-2</v>
      </c>
    </row>
    <row r="4025" spans="1:13" x14ac:dyDescent="0.25">
      <c r="A4025" s="1" t="s">
        <v>9755</v>
      </c>
      <c r="B4025" s="1" t="s">
        <v>9756</v>
      </c>
      <c r="C4025" s="1" t="s">
        <v>4536</v>
      </c>
      <c r="D4025" s="1" t="s">
        <v>39</v>
      </c>
      <c r="E4025" s="1" t="s">
        <v>40</v>
      </c>
      <c r="F4025" s="1" t="s">
        <v>9757</v>
      </c>
      <c r="G4025" s="1">
        <v>0</v>
      </c>
      <c r="H4025" s="1">
        <v>-51790000</v>
      </c>
      <c r="I4025" s="1">
        <v>51190000</v>
      </c>
      <c r="J4025" s="3">
        <v>2.5</v>
      </c>
      <c r="K4025" s="2">
        <f t="shared" si="186"/>
        <v>127975000</v>
      </c>
      <c r="L4025" s="2">
        <f t="shared" si="187"/>
        <v>-0.40468841570619263</v>
      </c>
      <c r="M4025" s="2">
        <f t="shared" si="188"/>
        <v>0</v>
      </c>
    </row>
    <row r="4026" spans="1:13" x14ac:dyDescent="0.25">
      <c r="A4026" s="1" t="s">
        <v>9758</v>
      </c>
      <c r="B4026" s="1" t="s">
        <v>9759</v>
      </c>
      <c r="C4026" s="1" t="s">
        <v>4536</v>
      </c>
      <c r="D4026" s="1" t="s">
        <v>112</v>
      </c>
      <c r="E4026" s="1" t="s">
        <v>205</v>
      </c>
      <c r="F4026" s="1" t="s">
        <v>9760</v>
      </c>
      <c r="G4026" s="1">
        <v>2910000000</v>
      </c>
      <c r="H4026" s="1">
        <v>-527610000</v>
      </c>
      <c r="I4026" s="1">
        <v>346570000</v>
      </c>
      <c r="J4026" s="3">
        <v>2.71</v>
      </c>
      <c r="K4026" s="2">
        <f t="shared" si="186"/>
        <v>939204700</v>
      </c>
      <c r="L4026" s="2">
        <f t="shared" si="187"/>
        <v>-0.56176252099249502</v>
      </c>
      <c r="M4026" s="2">
        <f t="shared" si="188"/>
        <v>3.0983660963366133</v>
      </c>
    </row>
    <row r="4027" spans="1:13" x14ac:dyDescent="0.25">
      <c r="A4027" s="1" t="s">
        <v>9761</v>
      </c>
      <c r="B4027" s="1" t="s">
        <v>9762</v>
      </c>
      <c r="C4027" s="1" t="s">
        <v>4536</v>
      </c>
      <c r="D4027" s="1" t="s">
        <v>13</v>
      </c>
      <c r="E4027" s="1" t="s">
        <v>3159</v>
      </c>
      <c r="F4027" s="1" t="s">
        <v>9763</v>
      </c>
      <c r="G4027" s="1">
        <v>920860000</v>
      </c>
      <c r="H4027" s="1">
        <v>18790000</v>
      </c>
      <c r="I4027" s="1">
        <v>14710000</v>
      </c>
      <c r="J4027" s="3">
        <v>77.31</v>
      </c>
      <c r="K4027" s="2">
        <f t="shared" si="186"/>
        <v>1137230100</v>
      </c>
      <c r="L4027" s="2">
        <f t="shared" si="187"/>
        <v>1.6522601714463941E-2</v>
      </c>
      <c r="M4027" s="2">
        <f t="shared" si="188"/>
        <v>0.80973938343700191</v>
      </c>
    </row>
    <row r="4028" spans="1:13" x14ac:dyDescent="0.25">
      <c r="A4028" s="1" t="s">
        <v>9764</v>
      </c>
      <c r="B4028" s="1" t="s">
        <v>9765</v>
      </c>
      <c r="C4028" s="1" t="s">
        <v>4536</v>
      </c>
      <c r="D4028" s="1" t="s">
        <v>39</v>
      </c>
      <c r="E4028" s="1" t="s">
        <v>40</v>
      </c>
      <c r="F4028" s="1" t="s">
        <v>9766</v>
      </c>
      <c r="G4028" s="1">
        <v>86460000</v>
      </c>
      <c r="H4028" s="1">
        <v>-541490000</v>
      </c>
      <c r="I4028" s="1">
        <v>59840000</v>
      </c>
      <c r="J4028" s="3">
        <v>16.52</v>
      </c>
      <c r="K4028" s="2">
        <f t="shared" si="186"/>
        <v>988556800</v>
      </c>
      <c r="L4028" s="2">
        <f t="shared" si="187"/>
        <v>-0.54775810555346949</v>
      </c>
      <c r="M4028" s="2">
        <f t="shared" si="188"/>
        <v>8.7460831790343252E-2</v>
      </c>
    </row>
    <row r="4029" spans="1:13" x14ac:dyDescent="0.25">
      <c r="A4029" s="1" t="s">
        <v>9767</v>
      </c>
      <c r="B4029" s="1" t="s">
        <v>9768</v>
      </c>
      <c r="C4029" s="1" t="s">
        <v>4536</v>
      </c>
      <c r="D4029" s="1" t="s">
        <v>144</v>
      </c>
      <c r="E4029" s="1" t="s">
        <v>1961</v>
      </c>
      <c r="F4029" s="1" t="s">
        <v>9769</v>
      </c>
      <c r="G4029" s="1">
        <v>2880000000</v>
      </c>
      <c r="H4029" s="1">
        <v>354860000</v>
      </c>
      <c r="I4029" s="1">
        <v>26760000</v>
      </c>
      <c r="J4029" s="3">
        <v>591.72</v>
      </c>
      <c r="K4029" s="2">
        <f t="shared" si="186"/>
        <v>15834427200</v>
      </c>
      <c r="L4029" s="2">
        <f t="shared" si="187"/>
        <v>2.2410662256226104E-2</v>
      </c>
      <c r="M4029" s="2">
        <f t="shared" si="188"/>
        <v>0.18188217127298423</v>
      </c>
    </row>
    <row r="4030" spans="1:13" x14ac:dyDescent="0.25">
      <c r="A4030" s="1" t="s">
        <v>9770</v>
      </c>
      <c r="B4030" s="1" t="s">
        <v>9771</v>
      </c>
      <c r="C4030" s="1" t="s">
        <v>4536</v>
      </c>
      <c r="D4030" s="1" t="s">
        <v>112</v>
      </c>
      <c r="E4030" s="1" t="s">
        <v>113</v>
      </c>
      <c r="F4030" s="1" t="s">
        <v>9772</v>
      </c>
      <c r="G4030" s="1">
        <v>7440000000</v>
      </c>
      <c r="H4030" s="1">
        <v>477000000</v>
      </c>
      <c r="I4030" s="1">
        <v>53700000</v>
      </c>
      <c r="J4030" s="3">
        <v>127.65</v>
      </c>
      <c r="K4030" s="2">
        <f t="shared" si="186"/>
        <v>6854805000</v>
      </c>
      <c r="L4030" s="2">
        <f t="shared" si="187"/>
        <v>6.958622455343369E-2</v>
      </c>
      <c r="M4030" s="2">
        <f t="shared" si="188"/>
        <v>1.0853700433491544</v>
      </c>
    </row>
    <row r="4031" spans="1:13" x14ac:dyDescent="0.25">
      <c r="A4031" s="1" t="s">
        <v>9773</v>
      </c>
      <c r="B4031" s="1" t="s">
        <v>9774</v>
      </c>
      <c r="C4031" s="1" t="s">
        <v>4536</v>
      </c>
      <c r="D4031" s="1" t="s">
        <v>13</v>
      </c>
      <c r="E4031" s="1" t="s">
        <v>245</v>
      </c>
      <c r="F4031" s="1" t="s">
        <v>9775</v>
      </c>
      <c r="G4031" s="1">
        <v>117570000</v>
      </c>
      <c r="H4031" s="1">
        <v>9090000</v>
      </c>
      <c r="I4031" s="1">
        <v>9460000</v>
      </c>
      <c r="J4031" s="3">
        <v>14.9</v>
      </c>
      <c r="K4031" s="2">
        <f t="shared" si="186"/>
        <v>140954000</v>
      </c>
      <c r="L4031" s="2">
        <f t="shared" si="187"/>
        <v>6.4489124111412235E-2</v>
      </c>
      <c r="M4031" s="2">
        <f t="shared" si="188"/>
        <v>0.83410190558621966</v>
      </c>
    </row>
    <row r="4032" spans="1:13" x14ac:dyDescent="0.25">
      <c r="A4032" s="1" t="s">
        <v>9776</v>
      </c>
      <c r="B4032" s="1" t="s">
        <v>9777</v>
      </c>
      <c r="C4032" s="1" t="s">
        <v>4536</v>
      </c>
      <c r="D4032" s="1" t="s">
        <v>77</v>
      </c>
      <c r="E4032" s="1" t="s">
        <v>515</v>
      </c>
      <c r="F4032" s="1" t="s">
        <v>9778</v>
      </c>
      <c r="G4032" s="1">
        <v>255200000</v>
      </c>
      <c r="H4032" s="1">
        <v>-29330000</v>
      </c>
      <c r="I4032" s="1">
        <v>33120000</v>
      </c>
      <c r="J4032" s="3">
        <v>4.9800000000000004</v>
      </c>
      <c r="K4032" s="2">
        <f t="shared" si="186"/>
        <v>164937600</v>
      </c>
      <c r="L4032" s="2">
        <f t="shared" si="187"/>
        <v>-0.17782482587354248</v>
      </c>
      <c r="M4032" s="2">
        <f t="shared" si="188"/>
        <v>1.5472518091690433</v>
      </c>
    </row>
    <row r="4033" spans="1:13" x14ac:dyDescent="0.25">
      <c r="A4033" s="1" t="s">
        <v>9779</v>
      </c>
      <c r="B4033" s="1" t="s">
        <v>9780</v>
      </c>
      <c r="C4033" s="1" t="s">
        <v>4536</v>
      </c>
      <c r="D4033" s="1" t="s">
        <v>39</v>
      </c>
      <c r="E4033" s="1" t="s">
        <v>272</v>
      </c>
      <c r="F4033" s="1" t="s">
        <v>9781</v>
      </c>
      <c r="G4033" s="1">
        <v>8940000000</v>
      </c>
      <c r="H4033" s="1">
        <v>309970000</v>
      </c>
      <c r="I4033" s="1">
        <v>59820000</v>
      </c>
      <c r="J4033" s="3">
        <v>59.28</v>
      </c>
      <c r="K4033" s="2">
        <f t="shared" si="186"/>
        <v>3546129600</v>
      </c>
      <c r="L4033" s="2">
        <f t="shared" si="187"/>
        <v>8.7410792882471069E-2</v>
      </c>
      <c r="M4033" s="2">
        <f t="shared" si="188"/>
        <v>2.521058452009199</v>
      </c>
    </row>
    <row r="4034" spans="1:13" x14ac:dyDescent="0.25">
      <c r="A4034" s="1" t="s">
        <v>9782</v>
      </c>
      <c r="B4034" s="1" t="s">
        <v>9783</v>
      </c>
      <c r="C4034" s="1" t="s">
        <v>4536</v>
      </c>
      <c r="D4034" s="1" t="s">
        <v>166</v>
      </c>
      <c r="E4034" s="1" t="s">
        <v>167</v>
      </c>
      <c r="F4034" s="1" t="s">
        <v>9784</v>
      </c>
      <c r="G4034" s="1">
        <v>73520000</v>
      </c>
      <c r="H4034" s="1">
        <v>14410000</v>
      </c>
      <c r="I4034" s="1">
        <v>42940000</v>
      </c>
      <c r="J4034" s="3">
        <v>0.435</v>
      </c>
      <c r="K4034" s="2">
        <f t="shared" si="186"/>
        <v>18678900</v>
      </c>
      <c r="L4034" s="2">
        <f t="shared" si="187"/>
        <v>0.77145870474171396</v>
      </c>
      <c r="M4034" s="2">
        <f t="shared" si="188"/>
        <v>3.9359919481339909</v>
      </c>
    </row>
    <row r="4035" spans="1:13" x14ac:dyDescent="0.25">
      <c r="A4035" s="1" t="s">
        <v>9785</v>
      </c>
      <c r="B4035" s="1" t="s">
        <v>9786</v>
      </c>
      <c r="C4035" s="1" t="s">
        <v>4536</v>
      </c>
      <c r="D4035" s="1" t="s">
        <v>13</v>
      </c>
      <c r="E4035" s="1" t="s">
        <v>34</v>
      </c>
      <c r="F4035" s="1" t="s">
        <v>9787</v>
      </c>
      <c r="G4035" s="1">
        <v>704600000</v>
      </c>
      <c r="H4035" s="1">
        <v>122620000</v>
      </c>
      <c r="I4035" s="1">
        <v>44950000</v>
      </c>
      <c r="J4035" s="3">
        <v>21.8</v>
      </c>
      <c r="K4035" s="2">
        <f t="shared" ref="K4035:K4098" si="189">I4035*J4035</f>
        <v>979910000</v>
      </c>
      <c r="L4035" s="2">
        <f t="shared" ref="L4035:L4098" si="190">H4035/K4035</f>
        <v>0.1251339408721209</v>
      </c>
      <c r="M4035" s="2">
        <f t="shared" ref="M4035:M4098" si="191">G4035/K4035</f>
        <v>0.71904562663918115</v>
      </c>
    </row>
    <row r="4036" spans="1:13" x14ac:dyDescent="0.25">
      <c r="A4036" s="1" t="s">
        <v>9788</v>
      </c>
      <c r="B4036" s="1" t="s">
        <v>9789</v>
      </c>
      <c r="C4036" s="1" t="s">
        <v>4536</v>
      </c>
      <c r="D4036" s="1" t="s">
        <v>26</v>
      </c>
      <c r="E4036" s="1" t="s">
        <v>911</v>
      </c>
      <c r="F4036" s="1" t="s">
        <v>9790</v>
      </c>
      <c r="G4036" s="1">
        <v>17020000000</v>
      </c>
      <c r="H4036" s="1">
        <v>-1700000000</v>
      </c>
      <c r="I4036" s="1">
        <v>270840000</v>
      </c>
      <c r="J4036" s="3">
        <v>13.66</v>
      </c>
      <c r="K4036" s="2">
        <f t="shared" si="189"/>
        <v>3699674400</v>
      </c>
      <c r="L4036" s="2">
        <f t="shared" si="190"/>
        <v>-0.4594998954502591</v>
      </c>
      <c r="M4036" s="2">
        <f t="shared" si="191"/>
        <v>4.6004048356255351</v>
      </c>
    </row>
    <row r="4037" spans="1:13" x14ac:dyDescent="0.25">
      <c r="A4037" s="1" t="s">
        <v>9791</v>
      </c>
      <c r="B4037" s="1" t="s">
        <v>9792</v>
      </c>
      <c r="C4037" s="1" t="s">
        <v>4536</v>
      </c>
      <c r="D4037" s="1" t="s">
        <v>39</v>
      </c>
      <c r="E4037" s="1" t="s">
        <v>1591</v>
      </c>
      <c r="F4037" s="1" t="s">
        <v>9793</v>
      </c>
      <c r="G4037" s="1">
        <v>0</v>
      </c>
      <c r="H4037" s="1">
        <v>-97220000</v>
      </c>
      <c r="I4037" s="1">
        <v>41930000</v>
      </c>
      <c r="J4037" s="3">
        <v>25.4</v>
      </c>
      <c r="K4037" s="2">
        <f t="shared" si="189"/>
        <v>1065022000</v>
      </c>
      <c r="L4037" s="2">
        <f t="shared" si="190"/>
        <v>-9.1284499287338672E-2</v>
      </c>
      <c r="M4037" s="2">
        <f t="shared" si="191"/>
        <v>0</v>
      </c>
    </row>
    <row r="4038" spans="1:13" x14ac:dyDescent="0.25">
      <c r="A4038" s="1" t="s">
        <v>9794</v>
      </c>
      <c r="B4038" s="1" t="s">
        <v>9795</v>
      </c>
      <c r="C4038" s="1" t="s">
        <v>4536</v>
      </c>
      <c r="D4038" s="1" t="s">
        <v>13</v>
      </c>
      <c r="E4038" s="1" t="s">
        <v>43</v>
      </c>
      <c r="F4038" s="1" t="s">
        <v>9796</v>
      </c>
      <c r="G4038" s="1">
        <v>2710000000</v>
      </c>
      <c r="H4038" s="1">
        <v>501810000</v>
      </c>
      <c r="I4038" s="1">
        <v>108910000</v>
      </c>
      <c r="J4038" s="3">
        <v>218.6</v>
      </c>
      <c r="K4038" s="2">
        <f t="shared" si="189"/>
        <v>23807726000</v>
      </c>
      <c r="L4038" s="2">
        <f t="shared" si="190"/>
        <v>2.1077611528291278E-2</v>
      </c>
      <c r="M4038" s="2">
        <f t="shared" si="191"/>
        <v>0.11382859496954896</v>
      </c>
    </row>
    <row r="4039" spans="1:13" x14ac:dyDescent="0.25">
      <c r="A4039" s="1" t="s">
        <v>9797</v>
      </c>
      <c r="B4039" s="1" t="s">
        <v>9798</v>
      </c>
      <c r="C4039" s="1" t="s">
        <v>4536</v>
      </c>
      <c r="D4039" s="1" t="s">
        <v>13</v>
      </c>
      <c r="E4039" s="1" t="s">
        <v>34</v>
      </c>
      <c r="F4039" s="1" t="s">
        <v>9799</v>
      </c>
      <c r="G4039" s="1">
        <v>767140000</v>
      </c>
      <c r="H4039" s="1">
        <v>104030000</v>
      </c>
      <c r="I4039" s="1">
        <v>84330000</v>
      </c>
      <c r="J4039" s="3">
        <v>24.38</v>
      </c>
      <c r="K4039" s="2">
        <f t="shared" si="189"/>
        <v>2055965400</v>
      </c>
      <c r="L4039" s="2">
        <f t="shared" si="190"/>
        <v>5.0599100549065662E-2</v>
      </c>
      <c r="M4039" s="2">
        <f t="shared" si="191"/>
        <v>0.3731288474018094</v>
      </c>
    </row>
    <row r="4040" spans="1:13" x14ac:dyDescent="0.25">
      <c r="A4040" s="1" t="s">
        <v>9800</v>
      </c>
      <c r="B4040" s="1" t="s">
        <v>9801</v>
      </c>
      <c r="C4040" s="1" t="s">
        <v>4536</v>
      </c>
      <c r="D4040" s="1" t="s">
        <v>128</v>
      </c>
      <c r="E4040" s="1" t="s">
        <v>319</v>
      </c>
      <c r="F4040" s="1" t="s">
        <v>9802</v>
      </c>
      <c r="G4040" s="1">
        <v>7290000</v>
      </c>
      <c r="H4040" s="1">
        <v>-15230000</v>
      </c>
      <c r="I4040" s="1">
        <v>2490000</v>
      </c>
      <c r="J4040" s="3">
        <v>1.39</v>
      </c>
      <c r="K4040" s="1">
        <f t="shared" si="189"/>
        <v>3461099.9999999995</v>
      </c>
      <c r="L4040" s="1">
        <f t="shared" si="190"/>
        <v>-4.4003351535638968</v>
      </c>
      <c r="M4040" s="1">
        <f t="shared" si="191"/>
        <v>2.106266793793881</v>
      </c>
    </row>
    <row r="4041" spans="1:13" x14ac:dyDescent="0.25">
      <c r="A4041" s="1" t="s">
        <v>9803</v>
      </c>
      <c r="B4041" s="1" t="s">
        <v>9804</v>
      </c>
      <c r="C4041" s="1" t="s">
        <v>4536</v>
      </c>
      <c r="D4041" s="1" t="s">
        <v>13</v>
      </c>
      <c r="E4041" s="1" t="s">
        <v>34</v>
      </c>
      <c r="F4041" s="1" t="s">
        <v>9805</v>
      </c>
      <c r="G4041" s="1">
        <v>75740000</v>
      </c>
      <c r="H4041" s="1">
        <v>12070000</v>
      </c>
      <c r="I4041" s="1">
        <v>6920000</v>
      </c>
      <c r="J4041" s="3">
        <v>13.61</v>
      </c>
      <c r="K4041" s="2">
        <f t="shared" si="189"/>
        <v>94181200</v>
      </c>
      <c r="L4041" s="2">
        <f t="shared" si="190"/>
        <v>0.12815721184270321</v>
      </c>
      <c r="M4041" s="2">
        <f t="shared" si="191"/>
        <v>0.80419446768569525</v>
      </c>
    </row>
    <row r="4042" spans="1:13" x14ac:dyDescent="0.25">
      <c r="A4042" s="1" t="s">
        <v>9806</v>
      </c>
      <c r="B4042" s="1" t="s">
        <v>9807</v>
      </c>
      <c r="C4042" s="1" t="s">
        <v>4536</v>
      </c>
      <c r="D4042" s="1" t="s">
        <v>39</v>
      </c>
      <c r="E4042" s="1" t="s">
        <v>40</v>
      </c>
      <c r="F4042" s="1" t="s">
        <v>9808</v>
      </c>
      <c r="G4042" s="1">
        <v>24090000</v>
      </c>
      <c r="H4042" s="1">
        <v>-4510000</v>
      </c>
      <c r="I4042" s="1">
        <v>24330000</v>
      </c>
      <c r="J4042" s="3">
        <v>9.5500000000000002E-2</v>
      </c>
      <c r="K4042" s="2">
        <f t="shared" si="189"/>
        <v>2323515</v>
      </c>
      <c r="L4042" s="2">
        <f t="shared" si="190"/>
        <v>-1.9410246974949592</v>
      </c>
      <c r="M4042" s="2">
        <f t="shared" si="191"/>
        <v>10.367912408570636</v>
      </c>
    </row>
    <row r="4043" spans="1:13" x14ac:dyDescent="0.25">
      <c r="A4043" s="1" t="s">
        <v>9809</v>
      </c>
      <c r="B4043" s="1" t="s">
        <v>9810</v>
      </c>
      <c r="C4043" s="1" t="s">
        <v>4536</v>
      </c>
      <c r="D4043" s="1" t="s">
        <v>50</v>
      </c>
      <c r="E4043" s="1" t="s">
        <v>892</v>
      </c>
      <c r="F4043" s="1" t="s">
        <v>9811</v>
      </c>
      <c r="G4043" s="1">
        <v>3130000000</v>
      </c>
      <c r="H4043" s="1">
        <v>-291000000</v>
      </c>
      <c r="I4043" s="1">
        <v>65129999.999999993</v>
      </c>
      <c r="J4043" s="3">
        <v>12.56</v>
      </c>
      <c r="K4043" s="2">
        <f t="shared" si="189"/>
        <v>818032799.99999988</v>
      </c>
      <c r="L4043" s="2">
        <f t="shared" si="190"/>
        <v>-0.35573145722274224</v>
      </c>
      <c r="M4043" s="2">
        <f t="shared" si="191"/>
        <v>3.826252443667296</v>
      </c>
    </row>
    <row r="4044" spans="1:13" x14ac:dyDescent="0.25">
      <c r="A4044" s="1" t="s">
        <v>9812</v>
      </c>
      <c r="B4044" s="1" t="s">
        <v>9813</v>
      </c>
      <c r="C4044" s="1" t="s">
        <v>4536</v>
      </c>
      <c r="D4044" s="1" t="s">
        <v>144</v>
      </c>
      <c r="E4044" s="1" t="s">
        <v>294</v>
      </c>
      <c r="F4044" s="1" t="s">
        <v>9814</v>
      </c>
      <c r="G4044" s="1">
        <v>949270000</v>
      </c>
      <c r="H4044" s="1">
        <v>173560000</v>
      </c>
      <c r="I4044" s="1">
        <v>98930000</v>
      </c>
      <c r="J4044" s="3">
        <v>23.7</v>
      </c>
      <c r="K4044" s="2">
        <f t="shared" si="189"/>
        <v>2344641000</v>
      </c>
      <c r="L4044" s="2">
        <f t="shared" si="190"/>
        <v>7.4024125655057643E-2</v>
      </c>
      <c r="M4044" s="2">
        <f t="shared" si="191"/>
        <v>0.40486795206600923</v>
      </c>
    </row>
    <row r="4045" spans="1:13" x14ac:dyDescent="0.25">
      <c r="A4045" s="1" t="s">
        <v>9815</v>
      </c>
      <c r="B4045" s="1" t="s">
        <v>9816</v>
      </c>
      <c r="C4045" s="1" t="s">
        <v>4536</v>
      </c>
      <c r="D4045" s="1" t="s">
        <v>13</v>
      </c>
      <c r="E4045" s="1" t="s">
        <v>43</v>
      </c>
      <c r="F4045" s="1" t="s">
        <v>9817</v>
      </c>
      <c r="G4045" s="1">
        <v>655850000</v>
      </c>
      <c r="H4045" s="1">
        <v>13760000</v>
      </c>
      <c r="I4045" s="1">
        <v>232790000</v>
      </c>
      <c r="J4045" s="3">
        <v>14.31</v>
      </c>
      <c r="K4045" s="2">
        <f t="shared" si="189"/>
        <v>3331224900</v>
      </c>
      <c r="L4045" s="2">
        <f t="shared" si="190"/>
        <v>4.1306127364742025E-3</v>
      </c>
      <c r="M4045" s="2">
        <f t="shared" si="191"/>
        <v>0.19687953221050911</v>
      </c>
    </row>
    <row r="4046" spans="1:13" x14ac:dyDescent="0.25">
      <c r="A4046" s="1" t="s">
        <v>9818</v>
      </c>
      <c r="B4046" s="1" t="s">
        <v>9819</v>
      </c>
      <c r="C4046" s="1" t="s">
        <v>4536</v>
      </c>
      <c r="D4046" s="1" t="s">
        <v>13</v>
      </c>
      <c r="E4046" s="1" t="s">
        <v>34</v>
      </c>
      <c r="F4046" s="1" t="s">
        <v>9820</v>
      </c>
      <c r="G4046" s="1">
        <v>395500000</v>
      </c>
      <c r="H4046" s="1">
        <v>86690000</v>
      </c>
      <c r="I4046" s="1">
        <v>30760000</v>
      </c>
      <c r="J4046" s="3">
        <v>27.98</v>
      </c>
      <c r="K4046" s="2">
        <f t="shared" si="189"/>
        <v>860664800</v>
      </c>
      <c r="L4046" s="2">
        <f t="shared" si="190"/>
        <v>0.10072446322889005</v>
      </c>
      <c r="M4046" s="2">
        <f t="shared" si="191"/>
        <v>0.45952849471710705</v>
      </c>
    </row>
    <row r="4047" spans="1:13" x14ac:dyDescent="0.25">
      <c r="A4047" s="1" t="s">
        <v>9821</v>
      </c>
      <c r="B4047" s="1" t="s">
        <v>9822</v>
      </c>
      <c r="C4047" s="1" t="s">
        <v>4536</v>
      </c>
      <c r="D4047" s="1" t="s">
        <v>13</v>
      </c>
      <c r="E4047" s="1" t="s">
        <v>34</v>
      </c>
      <c r="F4047" s="1" t="s">
        <v>9823</v>
      </c>
      <c r="G4047" s="1">
        <v>129510000</v>
      </c>
      <c r="H4047" s="1">
        <v>7410000</v>
      </c>
      <c r="I4047" s="1">
        <v>50780000</v>
      </c>
      <c r="J4047" s="3">
        <v>5</v>
      </c>
      <c r="K4047" s="2">
        <f t="shared" si="189"/>
        <v>253900000</v>
      </c>
      <c r="L4047" s="2">
        <f t="shared" si="190"/>
        <v>2.9184718393068135E-2</v>
      </c>
      <c r="M4047" s="2">
        <f t="shared" si="191"/>
        <v>0.51008270972823944</v>
      </c>
    </row>
    <row r="4048" spans="1:13" x14ac:dyDescent="0.25">
      <c r="A4048" s="1" t="s">
        <v>9824</v>
      </c>
      <c r="B4048" s="1" t="s">
        <v>9825</v>
      </c>
      <c r="C4048" s="1" t="s">
        <v>4536</v>
      </c>
      <c r="D4048" s="1" t="s">
        <v>50</v>
      </c>
      <c r="E4048" s="1" t="s">
        <v>123</v>
      </c>
      <c r="F4048" s="1" t="s">
        <v>3619</v>
      </c>
      <c r="G4048" s="1">
        <v>35950000000</v>
      </c>
      <c r="H4048" s="1">
        <v>4120000000</v>
      </c>
      <c r="I4048" s="1">
        <v>1150000000</v>
      </c>
      <c r="J4048" s="3">
        <v>87.13</v>
      </c>
      <c r="K4048" s="2">
        <f t="shared" si="189"/>
        <v>100199500000</v>
      </c>
      <c r="L4048" s="2">
        <f t="shared" si="190"/>
        <v>4.1117969650547155E-2</v>
      </c>
      <c r="M4048" s="2">
        <f t="shared" si="191"/>
        <v>0.35878422547018696</v>
      </c>
    </row>
    <row r="4049" spans="1:13" x14ac:dyDescent="0.25">
      <c r="A4049" s="1" t="s">
        <v>9826</v>
      </c>
      <c r="B4049" s="1" t="s">
        <v>9827</v>
      </c>
      <c r="C4049" s="1" t="s">
        <v>4536</v>
      </c>
      <c r="D4049" s="1" t="s">
        <v>50</v>
      </c>
      <c r="E4049" s="1" t="s">
        <v>163</v>
      </c>
      <c r="F4049" s="1" t="s">
        <v>9828</v>
      </c>
      <c r="G4049" s="1">
        <v>1700000000</v>
      </c>
      <c r="H4049" s="1">
        <v>86300000</v>
      </c>
      <c r="I4049" s="1">
        <v>34700000</v>
      </c>
      <c r="J4049" s="3">
        <v>36.909999999999997</v>
      </c>
      <c r="K4049" s="2">
        <f t="shared" si="189"/>
        <v>1280777000</v>
      </c>
      <c r="L4049" s="2">
        <f t="shared" si="190"/>
        <v>6.7380972643949724E-2</v>
      </c>
      <c r="M4049" s="2">
        <f t="shared" si="191"/>
        <v>1.32731927572091</v>
      </c>
    </row>
    <row r="4050" spans="1:13" x14ac:dyDescent="0.25">
      <c r="A4050" s="1" t="s">
        <v>9829</v>
      </c>
      <c r="B4050" s="1" t="s">
        <v>9830</v>
      </c>
      <c r="C4050" s="1" t="s">
        <v>4536</v>
      </c>
      <c r="D4050" s="1" t="s">
        <v>77</v>
      </c>
      <c r="E4050" s="1" t="s">
        <v>1674</v>
      </c>
      <c r="F4050" s="1" t="s">
        <v>9831</v>
      </c>
      <c r="G4050" s="1">
        <v>17030000</v>
      </c>
      <c r="H4050" s="1">
        <v>-1920000</v>
      </c>
      <c r="I4050" s="1">
        <v>7230000</v>
      </c>
      <c r="J4050" s="3">
        <v>1.0900000000000001</v>
      </c>
      <c r="K4050" s="2">
        <f t="shared" si="189"/>
        <v>7880700.0000000009</v>
      </c>
      <c r="L4050" s="2">
        <f t="shared" si="190"/>
        <v>-0.24363317979367313</v>
      </c>
      <c r="M4050" s="2">
        <f t="shared" si="191"/>
        <v>2.1609755478574235</v>
      </c>
    </row>
    <row r="4051" spans="1:13" x14ac:dyDescent="0.25">
      <c r="A4051" s="1" t="s">
        <v>9832</v>
      </c>
      <c r="B4051" s="1" t="s">
        <v>9833</v>
      </c>
      <c r="C4051" s="1" t="s">
        <v>4536</v>
      </c>
      <c r="D4051" s="1" t="s">
        <v>112</v>
      </c>
      <c r="E4051" s="1" t="s">
        <v>205</v>
      </c>
      <c r="F4051" s="1" t="s">
        <v>9834</v>
      </c>
      <c r="G4051" s="1">
        <v>371340000</v>
      </c>
      <c r="H4051" s="1">
        <v>-79360000</v>
      </c>
      <c r="I4051" s="1">
        <v>4810000</v>
      </c>
      <c r="J4051" s="3">
        <v>15.95</v>
      </c>
      <c r="K4051" s="2">
        <f t="shared" si="189"/>
        <v>76719500</v>
      </c>
      <c r="L4051" s="2">
        <f t="shared" si="190"/>
        <v>-1.034417586141724</v>
      </c>
      <c r="M4051" s="2">
        <f t="shared" si="191"/>
        <v>4.8402296678158745</v>
      </c>
    </row>
    <row r="4052" spans="1:13" x14ac:dyDescent="0.25">
      <c r="A4052" s="1" t="s">
        <v>9835</v>
      </c>
      <c r="B4052" s="1" t="s">
        <v>9836</v>
      </c>
      <c r="C4052" s="1" t="s">
        <v>4536</v>
      </c>
      <c r="D4052" s="1" t="s">
        <v>39</v>
      </c>
      <c r="E4052" s="1" t="s">
        <v>40</v>
      </c>
      <c r="F4052" s="1" t="s">
        <v>9837</v>
      </c>
      <c r="G4052" s="1">
        <v>13590000</v>
      </c>
      <c r="H4052" s="1">
        <v>-54810000</v>
      </c>
      <c r="I4052" s="1">
        <v>38510000</v>
      </c>
      <c r="J4052" s="3">
        <v>5.0199999999999996</v>
      </c>
      <c r="K4052" s="2">
        <f t="shared" si="189"/>
        <v>193320199.99999997</v>
      </c>
      <c r="L4052" s="2">
        <f t="shared" si="190"/>
        <v>-0.28351925975661108</v>
      </c>
      <c r="M4052" s="2">
        <f t="shared" si="191"/>
        <v>7.0297878855908505E-2</v>
      </c>
    </row>
    <row r="4053" spans="1:13" x14ac:dyDescent="0.25">
      <c r="A4053" s="1" t="s">
        <v>9838</v>
      </c>
      <c r="B4053" s="1" t="s">
        <v>9839</v>
      </c>
      <c r="C4053" s="1" t="s">
        <v>4536</v>
      </c>
      <c r="D4053" s="1" t="s">
        <v>99</v>
      </c>
      <c r="E4053" s="1" t="s">
        <v>242</v>
      </c>
      <c r="F4053" s="1" t="s">
        <v>9840</v>
      </c>
      <c r="G4053" s="1">
        <v>3790000000</v>
      </c>
      <c r="H4053" s="1">
        <v>88090000</v>
      </c>
      <c r="I4053" s="1">
        <v>25360000</v>
      </c>
      <c r="J4053" s="3">
        <v>41.59</v>
      </c>
      <c r="K4053" s="2">
        <f t="shared" si="189"/>
        <v>1054722400.0000001</v>
      </c>
      <c r="L4053" s="2">
        <f t="shared" si="190"/>
        <v>8.351960667565228E-2</v>
      </c>
      <c r="M4053" s="2">
        <f t="shared" si="191"/>
        <v>3.5933625757829732</v>
      </c>
    </row>
    <row r="4054" spans="1:13" x14ac:dyDescent="0.25">
      <c r="A4054" s="1" t="s">
        <v>9841</v>
      </c>
      <c r="B4054" s="1" t="s">
        <v>9842</v>
      </c>
      <c r="C4054" s="1" t="s">
        <v>4536</v>
      </c>
      <c r="D4054" s="1" t="s">
        <v>2</v>
      </c>
      <c r="E4054" s="1" t="s">
        <v>248</v>
      </c>
      <c r="F4054" s="1" t="s">
        <v>9843</v>
      </c>
      <c r="G4054" s="1">
        <v>1180000000</v>
      </c>
      <c r="H4054" s="1">
        <v>73350000</v>
      </c>
      <c r="I4054" s="1">
        <v>27410000</v>
      </c>
      <c r="J4054" s="3">
        <v>34.49</v>
      </c>
      <c r="K4054" s="2">
        <f t="shared" si="189"/>
        <v>945370900</v>
      </c>
      <c r="L4054" s="2">
        <f t="shared" si="190"/>
        <v>7.7588595121766496E-2</v>
      </c>
      <c r="M4054" s="2">
        <f t="shared" si="191"/>
        <v>1.24818735165214</v>
      </c>
    </row>
    <row r="4055" spans="1:13" x14ac:dyDescent="0.25">
      <c r="A4055" s="1" t="s">
        <v>9844</v>
      </c>
      <c r="B4055" s="1" t="s">
        <v>9845</v>
      </c>
      <c r="C4055" s="1" t="s">
        <v>4536</v>
      </c>
      <c r="D4055" s="1" t="s">
        <v>65</v>
      </c>
      <c r="E4055" s="1" t="s">
        <v>799</v>
      </c>
      <c r="F4055" s="1" t="s">
        <v>9846</v>
      </c>
      <c r="G4055" s="1">
        <v>743950</v>
      </c>
      <c r="H4055" s="1">
        <v>-8100000</v>
      </c>
      <c r="I4055" s="1">
        <v>130370000</v>
      </c>
      <c r="J4055" s="3">
        <v>1.24</v>
      </c>
      <c r="K4055" s="2">
        <f t="shared" si="189"/>
        <v>161658800</v>
      </c>
      <c r="L4055" s="2">
        <f t="shared" si="190"/>
        <v>-5.0105530908308119E-2</v>
      </c>
      <c r="M4055" s="2">
        <f t="shared" si="191"/>
        <v>4.6019765085476326E-3</v>
      </c>
    </row>
    <row r="4056" spans="1:13" x14ac:dyDescent="0.25">
      <c r="A4056" s="1" t="s">
        <v>9847</v>
      </c>
      <c r="B4056" s="1" t="s">
        <v>9848</v>
      </c>
      <c r="C4056" s="1" t="s">
        <v>4536</v>
      </c>
      <c r="D4056" s="1" t="s">
        <v>112</v>
      </c>
      <c r="E4056" s="1" t="s">
        <v>205</v>
      </c>
      <c r="F4056" s="1" t="s">
        <v>9849</v>
      </c>
      <c r="G4056" s="1">
        <v>365880000</v>
      </c>
      <c r="H4056" s="1">
        <v>-86040000</v>
      </c>
      <c r="I4056" s="1">
        <v>86050000</v>
      </c>
      <c r="J4056" s="3">
        <v>6.13</v>
      </c>
      <c r="K4056" s="2">
        <f t="shared" si="189"/>
        <v>527486500</v>
      </c>
      <c r="L4056" s="2">
        <f t="shared" si="190"/>
        <v>-0.16311317919984683</v>
      </c>
      <c r="M4056" s="2">
        <f t="shared" si="191"/>
        <v>0.69362912605346294</v>
      </c>
    </row>
    <row r="4057" spans="1:13" x14ac:dyDescent="0.25">
      <c r="A4057" s="1" t="s">
        <v>9850</v>
      </c>
      <c r="B4057" s="1" t="s">
        <v>9851</v>
      </c>
      <c r="C4057" s="1" t="s">
        <v>4536</v>
      </c>
      <c r="D4057" s="1" t="s">
        <v>39</v>
      </c>
      <c r="E4057" s="1" t="s">
        <v>40</v>
      </c>
      <c r="F4057" s="1" t="s">
        <v>9852</v>
      </c>
      <c r="G4057" s="1">
        <v>140140000</v>
      </c>
      <c r="H4057" s="1">
        <v>67040000.000000007</v>
      </c>
      <c r="I4057" s="1">
        <v>48390000</v>
      </c>
      <c r="J4057" s="3">
        <v>1.63</v>
      </c>
      <c r="K4057" s="2">
        <f t="shared" si="189"/>
        <v>78875700</v>
      </c>
      <c r="L4057" s="2">
        <f t="shared" si="190"/>
        <v>0.84994491332565048</v>
      </c>
      <c r="M4057" s="2">
        <f t="shared" si="191"/>
        <v>1.7767195726947589</v>
      </c>
    </row>
    <row r="4058" spans="1:13" x14ac:dyDescent="0.25">
      <c r="A4058" s="1" t="s">
        <v>9853</v>
      </c>
      <c r="B4058" s="1" t="s">
        <v>9854</v>
      </c>
      <c r="C4058" s="1" t="s">
        <v>4536</v>
      </c>
      <c r="D4058" s="1" t="s">
        <v>112</v>
      </c>
      <c r="E4058" s="1" t="s">
        <v>205</v>
      </c>
      <c r="F4058" s="1" t="s">
        <v>9855</v>
      </c>
      <c r="G4058" s="1">
        <v>216670000</v>
      </c>
      <c r="H4058" s="1">
        <v>40720000</v>
      </c>
      <c r="I4058" s="1">
        <v>74990000</v>
      </c>
      <c r="J4058" s="3">
        <v>28.5</v>
      </c>
      <c r="K4058" s="2">
        <f t="shared" si="189"/>
        <v>2137215000</v>
      </c>
      <c r="L4058" s="2">
        <f t="shared" si="190"/>
        <v>1.9052832775364202E-2</v>
      </c>
      <c r="M4058" s="2">
        <f t="shared" si="191"/>
        <v>0.10137959915123186</v>
      </c>
    </row>
    <row r="4059" spans="1:13" x14ac:dyDescent="0.25">
      <c r="A4059" s="1" t="s">
        <v>9856</v>
      </c>
      <c r="B4059" s="1" t="s">
        <v>9857</v>
      </c>
      <c r="C4059" s="1" t="s">
        <v>4536</v>
      </c>
      <c r="D4059" s="1" t="s">
        <v>50</v>
      </c>
      <c r="E4059" s="1" t="s">
        <v>123</v>
      </c>
      <c r="F4059" s="1" t="s">
        <v>9858</v>
      </c>
      <c r="G4059" s="1">
        <v>726690000</v>
      </c>
      <c r="H4059" s="1">
        <v>-7820000</v>
      </c>
      <c r="I4059" s="1">
        <v>34940000</v>
      </c>
      <c r="J4059" s="3">
        <v>0.31069999999999998</v>
      </c>
      <c r="K4059" s="2">
        <f t="shared" si="189"/>
        <v>10855858</v>
      </c>
      <c r="L4059" s="2">
        <f t="shared" si="190"/>
        <v>-0.72034840544155976</v>
      </c>
      <c r="M4059" s="2">
        <f t="shared" si="191"/>
        <v>66.939895492369189</v>
      </c>
    </row>
    <row r="4060" spans="1:13" x14ac:dyDescent="0.25">
      <c r="A4060" s="1" t="s">
        <v>9859</v>
      </c>
      <c r="B4060" s="1" t="s">
        <v>9860</v>
      </c>
      <c r="C4060" s="1" t="s">
        <v>4536</v>
      </c>
      <c r="D4060" s="1" t="s">
        <v>95</v>
      </c>
      <c r="E4060" s="1" t="s">
        <v>506</v>
      </c>
      <c r="F4060" s="1" t="s">
        <v>9861</v>
      </c>
      <c r="G4060" s="1">
        <v>2980000000</v>
      </c>
      <c r="H4060" s="1">
        <v>34330000</v>
      </c>
      <c r="I4060" s="1">
        <v>57240000</v>
      </c>
      <c r="J4060" s="3">
        <v>72.09</v>
      </c>
      <c r="K4060" s="2">
        <f t="shared" si="189"/>
        <v>4126431600</v>
      </c>
      <c r="L4060" s="2">
        <f t="shared" si="190"/>
        <v>8.3195369093237853E-3</v>
      </c>
      <c r="M4060" s="2">
        <f t="shared" si="191"/>
        <v>0.72217360879070425</v>
      </c>
    </row>
    <row r="4061" spans="1:13" x14ac:dyDescent="0.25">
      <c r="A4061" s="1" t="s">
        <v>9862</v>
      </c>
      <c r="B4061" s="1" t="s">
        <v>9863</v>
      </c>
      <c r="C4061" s="1" t="s">
        <v>4536</v>
      </c>
      <c r="D4061" s="1" t="s">
        <v>166</v>
      </c>
      <c r="E4061" s="1" t="s">
        <v>167</v>
      </c>
      <c r="F4061" s="1" t="s">
        <v>9864</v>
      </c>
      <c r="G4061" s="1">
        <v>13220000</v>
      </c>
      <c r="H4061" s="1">
        <v>7840000</v>
      </c>
      <c r="I4061" s="1">
        <v>6560000</v>
      </c>
      <c r="J4061" s="3">
        <v>3.41</v>
      </c>
      <c r="K4061" s="2">
        <f t="shared" si="189"/>
        <v>22369600</v>
      </c>
      <c r="L4061" s="2">
        <f t="shared" si="190"/>
        <v>0.35047564551891852</v>
      </c>
      <c r="M4061" s="2">
        <f t="shared" si="191"/>
        <v>0.59098061655103351</v>
      </c>
    </row>
    <row r="4062" spans="1:13" x14ac:dyDescent="0.25">
      <c r="A4062" s="1" t="s">
        <v>9865</v>
      </c>
      <c r="B4062" s="1" t="s">
        <v>9866</v>
      </c>
      <c r="C4062" s="1" t="s">
        <v>4536</v>
      </c>
      <c r="D4062" s="1" t="s">
        <v>39</v>
      </c>
      <c r="E4062" s="1" t="s">
        <v>1591</v>
      </c>
      <c r="F4062" s="1" t="s">
        <v>9867</v>
      </c>
      <c r="G4062" s="1">
        <v>2200000</v>
      </c>
      <c r="H4062" s="1">
        <v>-37880000</v>
      </c>
      <c r="I4062" s="1">
        <v>4900000</v>
      </c>
      <c r="J4062" s="3">
        <v>0.49399999999999999</v>
      </c>
      <c r="K4062" s="1">
        <f t="shared" si="189"/>
        <v>2420600</v>
      </c>
      <c r="L4062" s="1">
        <f t="shared" si="190"/>
        <v>-15.649012641493844</v>
      </c>
      <c r="M4062" s="1">
        <f t="shared" si="191"/>
        <v>0.90886557051970585</v>
      </c>
    </row>
    <row r="4063" spans="1:13" x14ac:dyDescent="0.25">
      <c r="A4063" s="1" t="s">
        <v>9868</v>
      </c>
      <c r="B4063" s="1" t="s">
        <v>9869</v>
      </c>
      <c r="C4063" s="1" t="s">
        <v>4536</v>
      </c>
      <c r="D4063" s="1" t="s">
        <v>13</v>
      </c>
      <c r="E4063" s="1" t="s">
        <v>245</v>
      </c>
      <c r="F4063" s="1" t="s">
        <v>9870</v>
      </c>
      <c r="G4063" s="1">
        <v>1920000000</v>
      </c>
      <c r="H4063" s="1">
        <v>462260000</v>
      </c>
      <c r="I4063" s="1">
        <v>133730000</v>
      </c>
      <c r="J4063" s="3">
        <v>70.900000000000006</v>
      </c>
      <c r="K4063" s="2">
        <f t="shared" si="189"/>
        <v>9481457000</v>
      </c>
      <c r="L4063" s="2">
        <f t="shared" si="190"/>
        <v>4.8754110259636253E-2</v>
      </c>
      <c r="M4063" s="2">
        <f t="shared" si="191"/>
        <v>0.20250052286267817</v>
      </c>
    </row>
    <row r="4064" spans="1:13" x14ac:dyDescent="0.25">
      <c r="A4064" s="1" t="s">
        <v>9871</v>
      </c>
      <c r="B4064" s="1" t="s">
        <v>9872</v>
      </c>
      <c r="C4064" s="1" t="s">
        <v>4536</v>
      </c>
      <c r="D4064" s="1" t="s">
        <v>13</v>
      </c>
      <c r="E4064" s="1" t="s">
        <v>43</v>
      </c>
      <c r="F4064" s="1" t="s">
        <v>9873</v>
      </c>
      <c r="G4064" s="1">
        <v>12190000</v>
      </c>
      <c r="H4064" s="1">
        <v>2910000</v>
      </c>
      <c r="I4064" s="1">
        <v>11090000</v>
      </c>
      <c r="J4064" s="3">
        <v>4.34</v>
      </c>
      <c r="K4064" s="2">
        <f t="shared" si="189"/>
        <v>48130600</v>
      </c>
      <c r="L4064" s="2">
        <f t="shared" si="190"/>
        <v>6.0460497064237721E-2</v>
      </c>
      <c r="M4064" s="2">
        <f t="shared" si="191"/>
        <v>0.25326922997012297</v>
      </c>
    </row>
    <row r="4065" spans="1:13" x14ac:dyDescent="0.25">
      <c r="A4065" s="1" t="s">
        <v>9874</v>
      </c>
      <c r="B4065" s="1" t="s">
        <v>9875</v>
      </c>
      <c r="C4065" s="1" t="s">
        <v>4536</v>
      </c>
      <c r="D4065" s="1" t="s">
        <v>54</v>
      </c>
      <c r="E4065" s="1" t="s">
        <v>640</v>
      </c>
      <c r="F4065" s="1" t="s">
        <v>9876</v>
      </c>
      <c r="G4065" s="1">
        <v>1510000000</v>
      </c>
      <c r="H4065" s="1">
        <v>9200000</v>
      </c>
      <c r="I4065" s="1">
        <v>7870000</v>
      </c>
      <c r="J4065" s="3">
        <v>55.98</v>
      </c>
      <c r="K4065" s="2">
        <f t="shared" si="189"/>
        <v>440562600</v>
      </c>
      <c r="L4065" s="2">
        <f t="shared" si="190"/>
        <v>2.0882389925971929E-2</v>
      </c>
      <c r="M4065" s="2">
        <f t="shared" si="191"/>
        <v>3.4274357378497404</v>
      </c>
    </row>
    <row r="4066" spans="1:13" x14ac:dyDescent="0.25">
      <c r="A4066" s="1" t="s">
        <v>9874</v>
      </c>
      <c r="B4066" s="1" t="s">
        <v>9877</v>
      </c>
      <c r="C4066" s="1" t="s">
        <v>4536</v>
      </c>
      <c r="D4066" s="1" t="s">
        <v>54</v>
      </c>
      <c r="E4066" s="1" t="s">
        <v>640</v>
      </c>
      <c r="F4066" s="1" t="s">
        <v>9876</v>
      </c>
      <c r="G4066" s="1">
        <v>1510000000</v>
      </c>
      <c r="H4066" s="1">
        <v>9200000</v>
      </c>
      <c r="I4066" s="1">
        <v>7870000</v>
      </c>
      <c r="J4066" s="3">
        <v>56.4</v>
      </c>
      <c r="K4066" s="2">
        <f t="shared" si="189"/>
        <v>443868000</v>
      </c>
      <c r="L4066" s="2">
        <f t="shared" si="190"/>
        <v>2.0726882766948732E-2</v>
      </c>
      <c r="M4066" s="2">
        <f t="shared" si="191"/>
        <v>3.4019122802274548</v>
      </c>
    </row>
    <row r="4067" spans="1:13" x14ac:dyDescent="0.25">
      <c r="A4067" s="1" t="s">
        <v>9878</v>
      </c>
      <c r="B4067" s="1" t="s">
        <v>9879</v>
      </c>
      <c r="C4067" s="1" t="s">
        <v>4536</v>
      </c>
      <c r="D4067" s="1" t="s">
        <v>13</v>
      </c>
      <c r="E4067" s="1" t="s">
        <v>43</v>
      </c>
      <c r="F4067" s="1" t="s">
        <v>9880</v>
      </c>
      <c r="G4067" s="1">
        <v>71750000</v>
      </c>
      <c r="H4067" s="1">
        <v>25750000</v>
      </c>
      <c r="I4067" s="1">
        <v>14630000</v>
      </c>
      <c r="J4067" s="3">
        <v>12.92</v>
      </c>
      <c r="K4067" s="2">
        <f t="shared" si="189"/>
        <v>189019600</v>
      </c>
      <c r="L4067" s="2">
        <f t="shared" si="190"/>
        <v>0.13622925876469955</v>
      </c>
      <c r="M4067" s="2">
        <f t="shared" si="191"/>
        <v>0.37959026471328899</v>
      </c>
    </row>
    <row r="4068" spans="1:13" x14ac:dyDescent="0.25">
      <c r="A4068" s="1" t="s">
        <v>9881</v>
      </c>
      <c r="B4068" s="1" t="s">
        <v>9882</v>
      </c>
      <c r="C4068" s="1" t="s">
        <v>4536</v>
      </c>
      <c r="D4068" s="1" t="s">
        <v>13</v>
      </c>
      <c r="E4068" s="1" t="s">
        <v>34</v>
      </c>
      <c r="F4068" s="1" t="s">
        <v>9883</v>
      </c>
      <c r="G4068" s="1">
        <v>55600000</v>
      </c>
      <c r="H4068" s="1">
        <v>7440000</v>
      </c>
      <c r="I4068" s="1">
        <v>2580000</v>
      </c>
      <c r="J4068" s="3">
        <v>40.68</v>
      </c>
      <c r="K4068" s="2">
        <f t="shared" si="189"/>
        <v>104954400</v>
      </c>
      <c r="L4068" s="2">
        <f t="shared" si="190"/>
        <v>7.0887928471793468E-2</v>
      </c>
      <c r="M4068" s="2">
        <f t="shared" si="191"/>
        <v>0.5297538740634028</v>
      </c>
    </row>
    <row r="4069" spans="1:13" x14ac:dyDescent="0.25">
      <c r="A4069" s="1" t="s">
        <v>9884</v>
      </c>
      <c r="B4069" s="1" t="s">
        <v>9885</v>
      </c>
      <c r="C4069" s="1" t="s">
        <v>4536</v>
      </c>
      <c r="D4069" s="1" t="s">
        <v>2</v>
      </c>
      <c r="E4069" s="1" t="s">
        <v>248</v>
      </c>
      <c r="F4069" s="1" t="s">
        <v>9886</v>
      </c>
      <c r="G4069" s="1">
        <v>1640000000</v>
      </c>
      <c r="H4069" s="1">
        <v>-171970000</v>
      </c>
      <c r="I4069" s="1">
        <v>114680000</v>
      </c>
      <c r="J4069" s="3">
        <v>2.5</v>
      </c>
      <c r="K4069" s="2">
        <f t="shared" si="189"/>
        <v>286700000</v>
      </c>
      <c r="L4069" s="2">
        <f t="shared" si="190"/>
        <v>-0.59982560167422394</v>
      </c>
      <c r="M4069" s="2">
        <f t="shared" si="191"/>
        <v>5.7202650854551793</v>
      </c>
    </row>
    <row r="4070" spans="1:13" x14ac:dyDescent="0.25">
      <c r="A4070" s="1" t="s">
        <v>9887</v>
      </c>
      <c r="B4070" s="1" t="s">
        <v>9888</v>
      </c>
      <c r="C4070" s="1" t="s">
        <v>4536</v>
      </c>
      <c r="D4070" s="1" t="s">
        <v>2</v>
      </c>
      <c r="E4070" s="1" t="s">
        <v>1133</v>
      </c>
      <c r="F4070" s="1" t="s">
        <v>9889</v>
      </c>
      <c r="G4070" s="1">
        <v>6840000000</v>
      </c>
      <c r="H4070" s="1">
        <v>258860000</v>
      </c>
      <c r="I4070" s="1">
        <v>103390000</v>
      </c>
      <c r="J4070" s="3">
        <v>63.06</v>
      </c>
      <c r="K4070" s="2">
        <f t="shared" si="189"/>
        <v>6519773400</v>
      </c>
      <c r="L4070" s="2">
        <f t="shared" si="190"/>
        <v>3.9703833878643693E-2</v>
      </c>
      <c r="M4070" s="2">
        <f t="shared" si="191"/>
        <v>1.0491162162169625</v>
      </c>
    </row>
    <row r="4071" spans="1:13" x14ac:dyDescent="0.25">
      <c r="A4071" s="1" t="s">
        <v>9890</v>
      </c>
      <c r="B4071" s="1" t="s">
        <v>9891</v>
      </c>
      <c r="C4071" s="1" t="s">
        <v>4536</v>
      </c>
      <c r="D4071" s="1" t="s">
        <v>13</v>
      </c>
      <c r="E4071" s="1" t="s">
        <v>17</v>
      </c>
      <c r="F4071" s="1" t="s">
        <v>9892</v>
      </c>
      <c r="G4071" s="1">
        <v>1370000000</v>
      </c>
      <c r="H4071" s="1">
        <v>175060000</v>
      </c>
      <c r="I4071" s="1">
        <v>126780000</v>
      </c>
      <c r="J4071" s="3">
        <v>19.48</v>
      </c>
      <c r="K4071" s="2">
        <f t="shared" si="189"/>
        <v>2469674400</v>
      </c>
      <c r="L4071" s="2">
        <f t="shared" si="190"/>
        <v>7.0883837966656663E-2</v>
      </c>
      <c r="M4071" s="2">
        <f t="shared" si="191"/>
        <v>0.55472899585467628</v>
      </c>
    </row>
    <row r="4072" spans="1:13" x14ac:dyDescent="0.25">
      <c r="A4072" s="1" t="s">
        <v>9893</v>
      </c>
      <c r="B4072" s="1" t="s">
        <v>9894</v>
      </c>
      <c r="C4072" s="1" t="s">
        <v>4536</v>
      </c>
      <c r="D4072" s="1" t="s">
        <v>13</v>
      </c>
      <c r="E4072" s="1" t="s">
        <v>34</v>
      </c>
      <c r="F4072" s="1" t="s">
        <v>9895</v>
      </c>
      <c r="G4072" s="1">
        <v>187460000</v>
      </c>
      <c r="H4072" s="1">
        <v>13430000</v>
      </c>
      <c r="I4072" s="1">
        <v>8080000</v>
      </c>
      <c r="J4072" s="3">
        <v>28.77</v>
      </c>
      <c r="K4072" s="2">
        <f t="shared" si="189"/>
        <v>232461600</v>
      </c>
      <c r="L4072" s="2">
        <f t="shared" si="190"/>
        <v>5.7772982720586973E-2</v>
      </c>
      <c r="M4072" s="2">
        <f t="shared" si="191"/>
        <v>0.8064127580641276</v>
      </c>
    </row>
    <row r="4073" spans="1:13" x14ac:dyDescent="0.25">
      <c r="A4073" s="1" t="s">
        <v>9896</v>
      </c>
      <c r="B4073" s="1" t="s">
        <v>9897</v>
      </c>
      <c r="C4073" s="1" t="s">
        <v>4536</v>
      </c>
      <c r="D4073" s="1" t="s">
        <v>50</v>
      </c>
      <c r="E4073" s="1" t="s">
        <v>892</v>
      </c>
      <c r="F4073" s="1" t="s">
        <v>9898</v>
      </c>
      <c r="G4073" s="1">
        <v>112770000</v>
      </c>
      <c r="H4073" s="1">
        <v>9350000</v>
      </c>
      <c r="I4073" s="1">
        <v>6050000</v>
      </c>
      <c r="J4073" s="3">
        <v>22.42</v>
      </c>
      <c r="K4073" s="2">
        <f t="shared" si="189"/>
        <v>135641000</v>
      </c>
      <c r="L4073" s="2">
        <f t="shared" si="190"/>
        <v>6.8931960100559561E-2</v>
      </c>
      <c r="M4073" s="2">
        <f t="shared" si="191"/>
        <v>0.83138579043209648</v>
      </c>
    </row>
    <row r="4074" spans="1:13" x14ac:dyDescent="0.25">
      <c r="A4074" s="1" t="s">
        <v>9899</v>
      </c>
      <c r="B4074" s="1" t="s">
        <v>9900</v>
      </c>
      <c r="C4074" s="1" t="s">
        <v>4536</v>
      </c>
      <c r="D4074" s="1" t="s">
        <v>95</v>
      </c>
      <c r="E4074" s="1" t="s">
        <v>229</v>
      </c>
      <c r="F4074" s="1" t="s">
        <v>9901</v>
      </c>
      <c r="G4074" s="1">
        <v>24390000</v>
      </c>
      <c r="H4074" s="1">
        <v>-8320000</v>
      </c>
      <c r="I4074" s="1">
        <v>13330000</v>
      </c>
      <c r="J4074" s="3">
        <v>0.1676</v>
      </c>
      <c r="K4074" s="1">
        <f t="shared" si="189"/>
        <v>2234108</v>
      </c>
      <c r="L4074" s="1">
        <f t="shared" si="190"/>
        <v>-3.7240813783398119</v>
      </c>
      <c r="M4074" s="1">
        <f t="shared" si="191"/>
        <v>10.917108752128366</v>
      </c>
    </row>
    <row r="4075" spans="1:13" x14ac:dyDescent="0.25">
      <c r="A4075" s="1" t="s">
        <v>9902</v>
      </c>
      <c r="B4075" s="1" t="s">
        <v>9903</v>
      </c>
      <c r="C4075" s="1" t="s">
        <v>4536</v>
      </c>
      <c r="D4075" s="1" t="s">
        <v>54</v>
      </c>
      <c r="E4075" s="1" t="s">
        <v>266</v>
      </c>
      <c r="F4075" s="1" t="s">
        <v>9904</v>
      </c>
      <c r="G4075" s="1">
        <v>543300000</v>
      </c>
      <c r="H4075" s="1">
        <v>8770000</v>
      </c>
      <c r="I4075" s="1">
        <v>16160000</v>
      </c>
      <c r="J4075" s="3">
        <v>16.8</v>
      </c>
      <c r="K4075" s="2">
        <f t="shared" si="189"/>
        <v>271488000</v>
      </c>
      <c r="L4075" s="2">
        <f t="shared" si="190"/>
        <v>3.2303453559641676E-2</v>
      </c>
      <c r="M4075" s="2">
        <f t="shared" si="191"/>
        <v>2.0011934229137198</v>
      </c>
    </row>
    <row r="4076" spans="1:13" x14ac:dyDescent="0.25">
      <c r="A4076" s="1" t="s">
        <v>9905</v>
      </c>
      <c r="B4076" s="1" t="s">
        <v>9906</v>
      </c>
      <c r="C4076" s="1" t="s">
        <v>4536</v>
      </c>
      <c r="D4076" s="1" t="s">
        <v>77</v>
      </c>
      <c r="E4076" s="1" t="s">
        <v>194</v>
      </c>
      <c r="F4076" s="1" t="s">
        <v>9907</v>
      </c>
      <c r="G4076" s="1">
        <v>1440000000</v>
      </c>
      <c r="H4076" s="1">
        <v>-187530000</v>
      </c>
      <c r="I4076" s="1">
        <v>49570000</v>
      </c>
      <c r="J4076" s="3">
        <v>25.92</v>
      </c>
      <c r="K4076" s="2">
        <f t="shared" si="189"/>
        <v>1284854400</v>
      </c>
      <c r="L4076" s="2">
        <f t="shared" si="190"/>
        <v>-0.1459542808897257</v>
      </c>
      <c r="M4076" s="2">
        <f t="shared" si="191"/>
        <v>1.1207495573039248</v>
      </c>
    </row>
    <row r="4077" spans="1:13" x14ac:dyDescent="0.25">
      <c r="A4077" s="1" t="s">
        <v>9908</v>
      </c>
      <c r="B4077" s="1" t="s">
        <v>9909</v>
      </c>
      <c r="C4077" s="1" t="s">
        <v>4536</v>
      </c>
      <c r="D4077" s="1" t="s">
        <v>144</v>
      </c>
      <c r="E4077" s="1" t="s">
        <v>879</v>
      </c>
      <c r="F4077" s="1" t="s">
        <v>61</v>
      </c>
      <c r="G4077" s="1">
        <v>4540000</v>
      </c>
      <c r="H4077" s="1">
        <v>-23000000</v>
      </c>
      <c r="I4077" s="1">
        <v>2110000</v>
      </c>
      <c r="J4077" s="3">
        <v>4.92</v>
      </c>
      <c r="K4077" s="1">
        <f t="shared" si="189"/>
        <v>10381200</v>
      </c>
      <c r="L4077" s="1">
        <f t="shared" si="190"/>
        <v>-2.2155434824490423</v>
      </c>
      <c r="M4077" s="1">
        <f t="shared" si="191"/>
        <v>0.43732901783994144</v>
      </c>
    </row>
    <row r="4078" spans="1:13" x14ac:dyDescent="0.25">
      <c r="A4078" s="1" t="s">
        <v>9910</v>
      </c>
      <c r="B4078" s="1" t="s">
        <v>9911</v>
      </c>
      <c r="C4078" s="1" t="s">
        <v>4536</v>
      </c>
      <c r="D4078" s="1" t="s">
        <v>77</v>
      </c>
      <c r="E4078" s="1" t="s">
        <v>194</v>
      </c>
      <c r="F4078" s="1" t="s">
        <v>9912</v>
      </c>
      <c r="G4078" s="1">
        <v>414440000</v>
      </c>
      <c r="H4078" s="1">
        <v>-16830000</v>
      </c>
      <c r="I4078" s="1">
        <v>6070000</v>
      </c>
      <c r="J4078" s="3">
        <v>3.68</v>
      </c>
      <c r="K4078" s="2">
        <f t="shared" si="189"/>
        <v>22337600</v>
      </c>
      <c r="L4078" s="2">
        <f t="shared" si="190"/>
        <v>-0.75343814912971852</v>
      </c>
      <c r="M4078" s="2">
        <f t="shared" si="191"/>
        <v>18.55347038177781</v>
      </c>
    </row>
    <row r="4079" spans="1:13" x14ac:dyDescent="0.25">
      <c r="A4079" s="1" t="s">
        <v>9913</v>
      </c>
      <c r="B4079" s="1" t="s">
        <v>9914</v>
      </c>
      <c r="C4079" s="1" t="s">
        <v>4536</v>
      </c>
      <c r="D4079" s="1" t="s">
        <v>39</v>
      </c>
      <c r="E4079" s="1" t="s">
        <v>1591</v>
      </c>
      <c r="F4079" s="1" t="s">
        <v>9915</v>
      </c>
      <c r="G4079" s="1">
        <v>176230000</v>
      </c>
      <c r="H4079" s="1">
        <v>-257830000</v>
      </c>
      <c r="I4079" s="1">
        <v>174440000</v>
      </c>
      <c r="J4079" s="3">
        <v>0.56240000000000001</v>
      </c>
      <c r="K4079" s="1">
        <f t="shared" si="189"/>
        <v>98105056</v>
      </c>
      <c r="L4079" s="1">
        <f t="shared" si="190"/>
        <v>-2.6281010430288121</v>
      </c>
      <c r="M4079" s="1">
        <f t="shared" si="191"/>
        <v>1.7963396300390471</v>
      </c>
    </row>
    <row r="4080" spans="1:13" x14ac:dyDescent="0.25">
      <c r="A4080" s="1" t="s">
        <v>9916</v>
      </c>
      <c r="B4080" s="1" t="s">
        <v>9917</v>
      </c>
      <c r="C4080" s="1" t="s">
        <v>4536</v>
      </c>
      <c r="D4080" s="1" t="s">
        <v>128</v>
      </c>
      <c r="E4080" s="1" t="s">
        <v>319</v>
      </c>
      <c r="F4080" s="1" t="s">
        <v>9918</v>
      </c>
      <c r="G4080" s="1">
        <v>262750000</v>
      </c>
      <c r="H4080" s="1">
        <v>3900000</v>
      </c>
      <c r="I4080" s="1">
        <v>24460000</v>
      </c>
      <c r="J4080" s="3">
        <v>1.71</v>
      </c>
      <c r="K4080" s="2">
        <f t="shared" si="189"/>
        <v>41826600</v>
      </c>
      <c r="L4080" s="2">
        <f t="shared" si="190"/>
        <v>9.3242099525182545E-2</v>
      </c>
      <c r="M4080" s="2">
        <f t="shared" si="191"/>
        <v>6.2818876026260799</v>
      </c>
    </row>
    <row r="4081" spans="1:13" x14ac:dyDescent="0.25">
      <c r="A4081" s="1" t="s">
        <v>9919</v>
      </c>
      <c r="B4081" s="1" t="s">
        <v>9920</v>
      </c>
      <c r="C4081" s="1" t="s">
        <v>4536</v>
      </c>
      <c r="D4081" s="1" t="s">
        <v>548</v>
      </c>
      <c r="E4081" s="1" t="s">
        <v>724</v>
      </c>
      <c r="F4081" s="1" t="s">
        <v>9921</v>
      </c>
      <c r="G4081" s="1">
        <v>2740000000</v>
      </c>
      <c r="H4081" s="1">
        <v>-11900000</v>
      </c>
      <c r="I4081" s="1">
        <v>125610000</v>
      </c>
      <c r="J4081" s="3">
        <v>27.59</v>
      </c>
      <c r="K4081" s="2">
        <f t="shared" si="189"/>
        <v>3465579900</v>
      </c>
      <c r="L4081" s="2">
        <f t="shared" si="190"/>
        <v>-3.4337687611819311E-3</v>
      </c>
      <c r="M4081" s="2">
        <f t="shared" si="191"/>
        <v>0.79063247106205803</v>
      </c>
    </row>
    <row r="4082" spans="1:13" x14ac:dyDescent="0.25">
      <c r="A4082" s="1" t="s">
        <v>9922</v>
      </c>
      <c r="B4082" s="1" t="s">
        <v>9923</v>
      </c>
      <c r="C4082" s="1" t="s">
        <v>4536</v>
      </c>
      <c r="D4082" s="1" t="s">
        <v>13</v>
      </c>
      <c r="E4082" s="1" t="s">
        <v>34</v>
      </c>
      <c r="F4082" s="1" t="s">
        <v>9924</v>
      </c>
      <c r="G4082" s="1">
        <v>238420000</v>
      </c>
      <c r="H4082" s="1">
        <v>11230000</v>
      </c>
      <c r="I4082" s="1">
        <v>26570000</v>
      </c>
      <c r="J4082" s="3">
        <v>11.01</v>
      </c>
      <c r="K4082" s="2">
        <f t="shared" si="189"/>
        <v>292535700</v>
      </c>
      <c r="L4082" s="2">
        <f t="shared" si="190"/>
        <v>3.8388477030324844E-2</v>
      </c>
      <c r="M4082" s="2">
        <f t="shared" si="191"/>
        <v>0.81501163789581921</v>
      </c>
    </row>
    <row r="4083" spans="1:13" x14ac:dyDescent="0.25">
      <c r="A4083" s="1" t="s">
        <v>9925</v>
      </c>
      <c r="B4083" s="1" t="s">
        <v>9926</v>
      </c>
      <c r="C4083" s="1" t="s">
        <v>4536</v>
      </c>
      <c r="D4083" s="1" t="s">
        <v>26</v>
      </c>
      <c r="E4083" s="1" t="s">
        <v>27</v>
      </c>
      <c r="F4083" s="1" t="s">
        <v>9927</v>
      </c>
      <c r="G4083" s="1">
        <v>287380000</v>
      </c>
      <c r="H4083" s="1">
        <v>8039999.9999999991</v>
      </c>
      <c r="I4083" s="1">
        <v>50720000</v>
      </c>
      <c r="J4083" s="3">
        <v>15.45</v>
      </c>
      <c r="K4083" s="2">
        <f t="shared" si="189"/>
        <v>783624000</v>
      </c>
      <c r="L4083" s="2">
        <f t="shared" si="190"/>
        <v>1.0260022663930659E-2</v>
      </c>
      <c r="M4083" s="2">
        <f t="shared" si="191"/>
        <v>0.36673200412442702</v>
      </c>
    </row>
    <row r="4084" spans="1:13" x14ac:dyDescent="0.25">
      <c r="A4084" s="1" t="s">
        <v>9928</v>
      </c>
      <c r="B4084" s="1" t="s">
        <v>9929</v>
      </c>
      <c r="C4084" s="1" t="s">
        <v>4536</v>
      </c>
      <c r="D4084" s="1" t="s">
        <v>144</v>
      </c>
      <c r="E4084" s="1" t="s">
        <v>294</v>
      </c>
      <c r="F4084" s="1" t="s">
        <v>9930</v>
      </c>
      <c r="G4084" s="1">
        <v>110230000</v>
      </c>
      <c r="H4084" s="1">
        <v>2270000</v>
      </c>
      <c r="I4084" s="1">
        <v>18440000</v>
      </c>
      <c r="J4084" s="3">
        <v>8.44</v>
      </c>
      <c r="K4084" s="2">
        <f t="shared" si="189"/>
        <v>155633600</v>
      </c>
      <c r="L4084" s="2">
        <f t="shared" si="190"/>
        <v>1.4585539369390671E-2</v>
      </c>
      <c r="M4084" s="2">
        <f t="shared" si="191"/>
        <v>0.70826608136032321</v>
      </c>
    </row>
    <row r="4085" spans="1:13" x14ac:dyDescent="0.25">
      <c r="A4085" s="1" t="s">
        <v>9931</v>
      </c>
      <c r="B4085" s="1" t="s">
        <v>9932</v>
      </c>
      <c r="C4085" s="1" t="s">
        <v>4536</v>
      </c>
      <c r="D4085" s="1" t="s">
        <v>548</v>
      </c>
      <c r="E4085" s="1" t="s">
        <v>549</v>
      </c>
      <c r="F4085" s="1" t="s">
        <v>9933</v>
      </c>
      <c r="G4085" s="1">
        <v>58770000</v>
      </c>
      <c r="H4085" s="1">
        <v>-75700</v>
      </c>
      <c r="I4085" s="1">
        <v>14540000</v>
      </c>
      <c r="J4085" s="3">
        <v>5.62</v>
      </c>
      <c r="K4085" s="2">
        <f t="shared" si="189"/>
        <v>81714800</v>
      </c>
      <c r="L4085" s="2">
        <f t="shared" si="190"/>
        <v>-9.2639277095458842E-4</v>
      </c>
      <c r="M4085" s="2">
        <f t="shared" si="191"/>
        <v>0.71920876022458602</v>
      </c>
    </row>
    <row r="4086" spans="1:13" x14ac:dyDescent="0.25">
      <c r="A4086" s="1" t="s">
        <v>9934</v>
      </c>
      <c r="B4086" s="1" t="s">
        <v>9935</v>
      </c>
      <c r="C4086" s="1" t="s">
        <v>4536</v>
      </c>
      <c r="D4086" s="1" t="s">
        <v>54</v>
      </c>
      <c r="E4086" s="1" t="s">
        <v>266</v>
      </c>
      <c r="F4086" s="1" t="s">
        <v>9936</v>
      </c>
      <c r="G4086" s="1">
        <v>1980000000</v>
      </c>
      <c r="H4086" s="1">
        <v>171550000</v>
      </c>
      <c r="I4086" s="1">
        <v>74570000</v>
      </c>
      <c r="J4086" s="3">
        <v>40.770000000000003</v>
      </c>
      <c r="K4086" s="2">
        <f t="shared" si="189"/>
        <v>3040218900</v>
      </c>
      <c r="L4086" s="2">
        <f t="shared" si="190"/>
        <v>5.642685794763002E-2</v>
      </c>
      <c r="M4086" s="2">
        <f t="shared" si="191"/>
        <v>0.65126889382866482</v>
      </c>
    </row>
    <row r="4087" spans="1:13" x14ac:dyDescent="0.25">
      <c r="A4087" s="1" t="s">
        <v>9937</v>
      </c>
      <c r="B4087" s="1" t="s">
        <v>9938</v>
      </c>
      <c r="C4087" s="1" t="s">
        <v>4536</v>
      </c>
      <c r="D4087" s="1" t="s">
        <v>95</v>
      </c>
      <c r="E4087" s="1" t="s">
        <v>96</v>
      </c>
      <c r="F4087" s="1" t="s">
        <v>9939</v>
      </c>
      <c r="G4087" s="1">
        <v>872200000</v>
      </c>
      <c r="H4087" s="1">
        <v>6500000</v>
      </c>
      <c r="I4087" s="1">
        <v>34860000</v>
      </c>
      <c r="J4087" s="3">
        <v>12.25</v>
      </c>
      <c r="K4087" s="2">
        <f t="shared" si="189"/>
        <v>427035000</v>
      </c>
      <c r="L4087" s="2">
        <f t="shared" si="190"/>
        <v>1.522123479340101E-2</v>
      </c>
      <c r="M4087" s="2">
        <f t="shared" si="191"/>
        <v>2.0424555364314401</v>
      </c>
    </row>
    <row r="4088" spans="1:13" x14ac:dyDescent="0.25">
      <c r="A4088" s="1" t="s">
        <v>9940</v>
      </c>
      <c r="B4088" s="1" t="s">
        <v>9941</v>
      </c>
      <c r="C4088" s="1" t="s">
        <v>4536</v>
      </c>
      <c r="D4088" s="1" t="s">
        <v>39</v>
      </c>
      <c r="E4088" s="1" t="s">
        <v>272</v>
      </c>
      <c r="F4088" s="1" t="s">
        <v>9942</v>
      </c>
      <c r="G4088" s="1">
        <v>138890000</v>
      </c>
      <c r="H4088" s="1">
        <v>-43340000</v>
      </c>
      <c r="I4088" s="1">
        <v>38430000</v>
      </c>
      <c r="J4088" s="3">
        <v>16.34</v>
      </c>
      <c r="K4088" s="2">
        <f t="shared" si="189"/>
        <v>627946200</v>
      </c>
      <c r="L4088" s="2">
        <f t="shared" si="190"/>
        <v>-6.9018651597859818E-2</v>
      </c>
      <c r="M4088" s="2">
        <f t="shared" si="191"/>
        <v>0.22118136872235233</v>
      </c>
    </row>
    <row r="4089" spans="1:13" x14ac:dyDescent="0.25">
      <c r="A4089" s="1" t="s">
        <v>9943</v>
      </c>
      <c r="B4089" s="1" t="s">
        <v>9944</v>
      </c>
      <c r="C4089" s="1" t="s">
        <v>4536</v>
      </c>
      <c r="D4089" s="1" t="s">
        <v>13</v>
      </c>
      <c r="E4089" s="1" t="s">
        <v>84</v>
      </c>
      <c r="F4089" s="1" t="s">
        <v>9945</v>
      </c>
      <c r="G4089" s="1">
        <v>49380000</v>
      </c>
      <c r="H4089" s="1">
        <v>-1990000</v>
      </c>
      <c r="I4089" s="1">
        <v>32410000</v>
      </c>
      <c r="J4089" s="3">
        <v>2.17</v>
      </c>
      <c r="K4089" s="2">
        <f t="shared" si="189"/>
        <v>70329700</v>
      </c>
      <c r="L4089" s="2">
        <f t="shared" si="190"/>
        <v>-2.8295300562920074E-2</v>
      </c>
      <c r="M4089" s="2">
        <f t="shared" si="191"/>
        <v>0.70212157879245896</v>
      </c>
    </row>
    <row r="4090" spans="1:13" x14ac:dyDescent="0.25">
      <c r="A4090" s="1" t="s">
        <v>9946</v>
      </c>
      <c r="B4090" s="1" t="s">
        <v>9947</v>
      </c>
      <c r="C4090" s="1" t="s">
        <v>4536</v>
      </c>
      <c r="D4090" s="1" t="s">
        <v>112</v>
      </c>
      <c r="E4090" s="1" t="s">
        <v>186</v>
      </c>
      <c r="F4090" s="1" t="s">
        <v>9948</v>
      </c>
      <c r="G4090" s="1">
        <v>415640000</v>
      </c>
      <c r="H4090" s="1">
        <v>8390000</v>
      </c>
      <c r="I4090" s="1">
        <v>185670000</v>
      </c>
      <c r="J4090" s="3">
        <v>1.32</v>
      </c>
      <c r="K4090" s="2">
        <f t="shared" si="189"/>
        <v>245084400</v>
      </c>
      <c r="L4090" s="2">
        <f t="shared" si="190"/>
        <v>3.4233105003827251E-2</v>
      </c>
      <c r="M4090" s="2">
        <f t="shared" si="191"/>
        <v>1.6959055737533681</v>
      </c>
    </row>
    <row r="4091" spans="1:13" x14ac:dyDescent="0.25">
      <c r="A4091" s="1" t="s">
        <v>9949</v>
      </c>
      <c r="B4091" s="1" t="s">
        <v>9950</v>
      </c>
      <c r="C4091" s="1" t="s">
        <v>4536</v>
      </c>
      <c r="D4091" s="1" t="s">
        <v>39</v>
      </c>
      <c r="E4091" s="1" t="s">
        <v>40</v>
      </c>
      <c r="F4091" s="1" t="s">
        <v>9951</v>
      </c>
      <c r="G4091" s="1">
        <v>139920000</v>
      </c>
      <c r="H4091" s="1">
        <v>68070000</v>
      </c>
      <c r="I4091" s="1">
        <v>71680000</v>
      </c>
      <c r="J4091" s="3">
        <v>9.27</v>
      </c>
      <c r="K4091" s="2">
        <f t="shared" si="189"/>
        <v>664473600</v>
      </c>
      <c r="L4091" s="2">
        <f t="shared" si="190"/>
        <v>0.10244199318076745</v>
      </c>
      <c r="M4091" s="2">
        <f t="shared" si="191"/>
        <v>0.21057269995376793</v>
      </c>
    </row>
    <row r="4092" spans="1:13" x14ac:dyDescent="0.25">
      <c r="A4092" s="1" t="s">
        <v>9952</v>
      </c>
      <c r="B4092" s="1" t="s">
        <v>9953</v>
      </c>
      <c r="C4092" s="1" t="s">
        <v>4536</v>
      </c>
      <c r="D4092" s="1" t="s">
        <v>13</v>
      </c>
      <c r="E4092" s="1" t="s">
        <v>3159</v>
      </c>
      <c r="F4092" s="1" t="s">
        <v>9954</v>
      </c>
      <c r="G4092" s="1">
        <v>4220000000</v>
      </c>
      <c r="H4092" s="1">
        <v>365240000</v>
      </c>
      <c r="I4092" s="1">
        <v>60970000</v>
      </c>
      <c r="J4092" s="3">
        <v>103.57</v>
      </c>
      <c r="K4092" s="2">
        <f t="shared" si="189"/>
        <v>6314662900</v>
      </c>
      <c r="L4092" s="2">
        <f t="shared" si="190"/>
        <v>5.7839983825581566E-2</v>
      </c>
      <c r="M4092" s="2">
        <f t="shared" si="191"/>
        <v>0.66828587160210884</v>
      </c>
    </row>
    <row r="4093" spans="1:13" x14ac:dyDescent="0.25">
      <c r="A4093" s="1" t="s">
        <v>9955</v>
      </c>
      <c r="B4093" s="1" t="s">
        <v>9956</v>
      </c>
      <c r="C4093" s="1" t="s">
        <v>4536</v>
      </c>
      <c r="D4093" s="1" t="s">
        <v>77</v>
      </c>
      <c r="E4093" s="1" t="s">
        <v>2533</v>
      </c>
      <c r="F4093" s="1" t="s">
        <v>9957</v>
      </c>
      <c r="G4093" s="1">
        <v>124130000</v>
      </c>
      <c r="H4093" s="1">
        <v>-26410000</v>
      </c>
      <c r="I4093" s="1">
        <v>6700000</v>
      </c>
      <c r="J4093" s="3">
        <v>15.02</v>
      </c>
      <c r="K4093" s="2">
        <f t="shared" si="189"/>
        <v>100634000</v>
      </c>
      <c r="L4093" s="2">
        <f t="shared" si="190"/>
        <v>-0.26243615477870302</v>
      </c>
      <c r="M4093" s="2">
        <f t="shared" si="191"/>
        <v>1.2334797384581753</v>
      </c>
    </row>
    <row r="4094" spans="1:13" x14ac:dyDescent="0.25">
      <c r="A4094" s="1" t="s">
        <v>9958</v>
      </c>
      <c r="B4094" s="1" t="s">
        <v>9959</v>
      </c>
      <c r="C4094" s="1" t="s">
        <v>4536</v>
      </c>
      <c r="D4094" s="1" t="s">
        <v>39</v>
      </c>
      <c r="E4094" s="1" t="s">
        <v>272</v>
      </c>
      <c r="F4094" s="1" t="s">
        <v>9960</v>
      </c>
      <c r="G4094" s="1">
        <v>177130000</v>
      </c>
      <c r="H4094" s="1">
        <v>-55740000</v>
      </c>
      <c r="I4094" s="1">
        <v>38800000</v>
      </c>
      <c r="J4094" s="3">
        <v>18.239999999999998</v>
      </c>
      <c r="K4094" s="2">
        <f t="shared" si="189"/>
        <v>707711999.99999988</v>
      </c>
      <c r="L4094" s="2">
        <f t="shared" si="190"/>
        <v>-7.8760851871947923E-2</v>
      </c>
      <c r="M4094" s="2">
        <f t="shared" si="191"/>
        <v>0.25028542684029664</v>
      </c>
    </row>
    <row r="4095" spans="1:13" x14ac:dyDescent="0.25">
      <c r="A4095" s="1" t="s">
        <v>9961</v>
      </c>
      <c r="B4095" s="1" t="s">
        <v>9962</v>
      </c>
      <c r="C4095" s="1" t="s">
        <v>4536</v>
      </c>
      <c r="D4095" s="1" t="s">
        <v>39</v>
      </c>
      <c r="E4095" s="1" t="s">
        <v>40</v>
      </c>
      <c r="F4095" s="1" t="s">
        <v>9963</v>
      </c>
      <c r="G4095" s="1">
        <f>72.1*10^3</f>
        <v>72100</v>
      </c>
      <c r="H4095" s="1">
        <v>-3700000</v>
      </c>
      <c r="I4095" s="1">
        <v>3080000</v>
      </c>
      <c r="J4095" s="3">
        <v>2.14</v>
      </c>
      <c r="K4095" s="2">
        <f t="shared" si="189"/>
        <v>6591200</v>
      </c>
      <c r="L4095" s="2">
        <f t="shared" si="190"/>
        <v>-0.56135453331715013</v>
      </c>
      <c r="M4095" s="2">
        <f t="shared" si="191"/>
        <v>1.0938827527612575E-2</v>
      </c>
    </row>
    <row r="4096" spans="1:13" x14ac:dyDescent="0.25">
      <c r="A4096" s="1" t="s">
        <v>9964</v>
      </c>
      <c r="B4096" s="1" t="s">
        <v>9965</v>
      </c>
      <c r="C4096" s="1" t="s">
        <v>4536</v>
      </c>
      <c r="D4096" s="1" t="s">
        <v>77</v>
      </c>
      <c r="E4096" s="1" t="s">
        <v>194</v>
      </c>
      <c r="F4096" s="1" t="s">
        <v>9966</v>
      </c>
      <c r="G4096" s="1">
        <v>640520000</v>
      </c>
      <c r="H4096" s="1">
        <v>52990000</v>
      </c>
      <c r="I4096" s="1">
        <v>33470000</v>
      </c>
      <c r="J4096" s="3">
        <v>80.430000000000007</v>
      </c>
      <c r="K4096" s="2">
        <f t="shared" si="189"/>
        <v>2691992100</v>
      </c>
      <c r="L4096" s="2">
        <f t="shared" si="190"/>
        <v>1.9684307394512785E-2</v>
      </c>
      <c r="M4096" s="2">
        <f t="shared" si="191"/>
        <v>0.23793531934956272</v>
      </c>
    </row>
    <row r="4097" spans="1:13" x14ac:dyDescent="0.25">
      <c r="A4097" s="1" t="s">
        <v>9967</v>
      </c>
      <c r="B4097" s="1" t="s">
        <v>9968</v>
      </c>
      <c r="C4097" s="1" t="s">
        <v>4536</v>
      </c>
      <c r="D4097" s="1" t="s">
        <v>39</v>
      </c>
      <c r="E4097" s="1" t="s">
        <v>272</v>
      </c>
      <c r="F4097" s="1" t="s">
        <v>9969</v>
      </c>
      <c r="G4097" s="1">
        <v>2630000</v>
      </c>
      <c r="H4097" s="1">
        <v>-8260000</v>
      </c>
      <c r="I4097" s="1">
        <v>4360000</v>
      </c>
      <c r="J4097" s="3">
        <v>2.5499999999999998E-2</v>
      </c>
      <c r="K4097" s="1">
        <f t="shared" si="189"/>
        <v>111180</v>
      </c>
      <c r="L4097" s="1">
        <f t="shared" si="190"/>
        <v>-74.293937758589678</v>
      </c>
      <c r="M4097" s="1">
        <f t="shared" si="191"/>
        <v>23.655333693110272</v>
      </c>
    </row>
    <row r="4098" spans="1:13" x14ac:dyDescent="0.25">
      <c r="A4098" s="1" t="s">
        <v>9970</v>
      </c>
      <c r="B4098" s="1" t="s">
        <v>9971</v>
      </c>
      <c r="C4098" s="1" t="s">
        <v>4536</v>
      </c>
      <c r="D4098" s="1" t="s">
        <v>50</v>
      </c>
      <c r="E4098" s="1" t="s">
        <v>892</v>
      </c>
      <c r="F4098" s="1" t="s">
        <v>9972</v>
      </c>
      <c r="G4098" s="1">
        <v>8950000000</v>
      </c>
      <c r="H4098" s="1">
        <v>1260000000</v>
      </c>
      <c r="I4098" s="1">
        <v>3890000000</v>
      </c>
      <c r="J4098" s="3">
        <v>3.45</v>
      </c>
      <c r="K4098" s="2">
        <f t="shared" si="189"/>
        <v>13420500000</v>
      </c>
      <c r="L4098" s="2">
        <f t="shared" si="190"/>
        <v>9.3886218844305355E-2</v>
      </c>
      <c r="M4098" s="2">
        <f t="shared" si="191"/>
        <v>0.66689020528296261</v>
      </c>
    </row>
    <row r="4099" spans="1:13" x14ac:dyDescent="0.25">
      <c r="A4099" s="1" t="s">
        <v>9973</v>
      </c>
      <c r="B4099" s="1" t="s">
        <v>9974</v>
      </c>
      <c r="C4099" s="1" t="s">
        <v>4536</v>
      </c>
      <c r="D4099" s="1" t="s">
        <v>166</v>
      </c>
      <c r="E4099" s="1" t="s">
        <v>167</v>
      </c>
      <c r="F4099" s="1" t="s">
        <v>9975</v>
      </c>
      <c r="G4099" s="1">
        <v>547460</v>
      </c>
      <c r="H4099" s="1">
        <v>-13360000</v>
      </c>
      <c r="I4099" s="1">
        <v>18630000</v>
      </c>
      <c r="J4099" s="3">
        <v>0.67900000000000005</v>
      </c>
      <c r="K4099" s="2">
        <f t="shared" ref="K4099:K4162" si="192">I4099*J4099</f>
        <v>12649770</v>
      </c>
      <c r="L4099" s="2">
        <f t="shared" ref="L4099:L4162" si="193">H4099/K4099</f>
        <v>-1.0561456848622544</v>
      </c>
      <c r="M4099" s="2">
        <f t="shared" ref="M4099:M4162" si="194">G4099/K4099</f>
        <v>4.3278257233135463E-2</v>
      </c>
    </row>
    <row r="4100" spans="1:13" x14ac:dyDescent="0.25">
      <c r="A4100" s="1" t="s">
        <v>9976</v>
      </c>
      <c r="B4100" s="1" t="s">
        <v>9977</v>
      </c>
      <c r="C4100" s="1" t="s">
        <v>4536</v>
      </c>
      <c r="D4100" s="1" t="s">
        <v>77</v>
      </c>
      <c r="E4100" s="1" t="s">
        <v>194</v>
      </c>
      <c r="F4100" s="1" t="s">
        <v>9978</v>
      </c>
      <c r="G4100" s="1">
        <v>143990000</v>
      </c>
      <c r="H4100" s="1">
        <v>-80540000</v>
      </c>
      <c r="I4100" s="1">
        <v>22190000</v>
      </c>
      <c r="J4100" s="3">
        <v>86.02</v>
      </c>
      <c r="K4100" s="2">
        <f t="shared" si="192"/>
        <v>1908783800</v>
      </c>
      <c r="L4100" s="2">
        <f t="shared" si="193"/>
        <v>-4.2194406721180258E-2</v>
      </c>
      <c r="M4100" s="2">
        <f t="shared" si="194"/>
        <v>7.5435468385680979E-2</v>
      </c>
    </row>
    <row r="4101" spans="1:13" x14ac:dyDescent="0.25">
      <c r="A4101" s="1" t="s">
        <v>9979</v>
      </c>
      <c r="B4101" s="1" t="s">
        <v>9980</v>
      </c>
      <c r="C4101" s="1" t="s">
        <v>4536</v>
      </c>
      <c r="D4101" s="1" t="s">
        <v>144</v>
      </c>
      <c r="E4101" s="1" t="s">
        <v>564</v>
      </c>
      <c r="F4101" s="1" t="s">
        <v>9981</v>
      </c>
      <c r="G4101" s="1">
        <v>2940000000</v>
      </c>
      <c r="H4101" s="1">
        <v>34340000</v>
      </c>
      <c r="I4101" s="1">
        <v>44600000</v>
      </c>
      <c r="J4101" s="3">
        <v>69.48</v>
      </c>
      <c r="K4101" s="2">
        <f t="shared" si="192"/>
        <v>3098808000</v>
      </c>
      <c r="L4101" s="2">
        <f t="shared" si="193"/>
        <v>1.1081680439704557E-2</v>
      </c>
      <c r="M4101" s="2">
        <f t="shared" si="194"/>
        <v>0.94875190718495628</v>
      </c>
    </row>
    <row r="4102" spans="1:13" x14ac:dyDescent="0.25">
      <c r="A4102" s="1" t="s">
        <v>9982</v>
      </c>
      <c r="B4102" s="1" t="s">
        <v>9983</v>
      </c>
      <c r="C4102" s="1" t="s">
        <v>4536</v>
      </c>
      <c r="D4102" s="1" t="s">
        <v>95</v>
      </c>
      <c r="E4102" s="1" t="s">
        <v>506</v>
      </c>
      <c r="F4102" s="1" t="s">
        <v>9984</v>
      </c>
      <c r="G4102" s="1">
        <v>58790000</v>
      </c>
      <c r="H4102" s="1">
        <v>-39730000</v>
      </c>
      <c r="I4102" s="1">
        <v>88370000</v>
      </c>
      <c r="J4102" s="3">
        <v>1.1000000000000001</v>
      </c>
      <c r="K4102" s="2">
        <f t="shared" si="192"/>
        <v>97207000.000000015</v>
      </c>
      <c r="L4102" s="2">
        <f t="shared" si="193"/>
        <v>-0.40871542172888775</v>
      </c>
      <c r="M4102" s="2">
        <f t="shared" si="194"/>
        <v>0.6047918359788903</v>
      </c>
    </row>
    <row r="4103" spans="1:13" x14ac:dyDescent="0.25">
      <c r="A4103" s="1" t="s">
        <v>9985</v>
      </c>
      <c r="B4103" s="1" t="s">
        <v>9986</v>
      </c>
      <c r="C4103" s="1" t="s">
        <v>4536</v>
      </c>
      <c r="D4103" s="1" t="s">
        <v>77</v>
      </c>
      <c r="E4103" s="1" t="s">
        <v>194</v>
      </c>
      <c r="F4103" s="1" t="s">
        <v>9987</v>
      </c>
      <c r="G4103" s="1">
        <v>782260000</v>
      </c>
      <c r="H4103" s="1">
        <v>-34520000</v>
      </c>
      <c r="I4103" s="1">
        <v>31800000</v>
      </c>
      <c r="J4103" s="3">
        <v>135.74</v>
      </c>
      <c r="K4103" s="2">
        <f t="shared" si="192"/>
        <v>4316532000</v>
      </c>
      <c r="L4103" s="2">
        <f t="shared" si="193"/>
        <v>-7.9971606836228715E-3</v>
      </c>
      <c r="M4103" s="2">
        <f t="shared" si="194"/>
        <v>0.18122418645338434</v>
      </c>
    </row>
    <row r="4104" spans="1:13" x14ac:dyDescent="0.25">
      <c r="A4104" s="1" t="s">
        <v>9988</v>
      </c>
      <c r="B4104" s="1" t="s">
        <v>9989</v>
      </c>
      <c r="C4104" s="1" t="s">
        <v>4536</v>
      </c>
      <c r="D4104" s="1" t="s">
        <v>39</v>
      </c>
      <c r="E4104" s="1" t="s">
        <v>1591</v>
      </c>
      <c r="F4104" s="1" t="s">
        <v>9990</v>
      </c>
      <c r="G4104" s="1">
        <v>0</v>
      </c>
      <c r="H4104" s="1">
        <v>-96020000</v>
      </c>
      <c r="I4104" s="1">
        <v>19880000</v>
      </c>
      <c r="J4104" s="3">
        <v>11.56</v>
      </c>
      <c r="K4104" s="2">
        <f t="shared" si="192"/>
        <v>229812800</v>
      </c>
      <c r="L4104" s="2">
        <f t="shared" si="193"/>
        <v>-0.41781832865706348</v>
      </c>
      <c r="M4104" s="2">
        <f t="shared" si="194"/>
        <v>0</v>
      </c>
    </row>
    <row r="4105" spans="1:13" x14ac:dyDescent="0.25">
      <c r="A4105" s="1" t="s">
        <v>9991</v>
      </c>
      <c r="B4105" s="1" t="s">
        <v>9992</v>
      </c>
      <c r="C4105" s="1" t="s">
        <v>4536</v>
      </c>
      <c r="D4105" s="1" t="s">
        <v>112</v>
      </c>
      <c r="E4105" s="1" t="s">
        <v>186</v>
      </c>
      <c r="F4105" s="1" t="s">
        <v>9993</v>
      </c>
      <c r="G4105" s="1">
        <v>19680000</v>
      </c>
      <c r="H4105" s="1">
        <v>-85450000</v>
      </c>
      <c r="I4105" s="1">
        <v>1860000</v>
      </c>
      <c r="J4105" s="3">
        <v>1.82</v>
      </c>
      <c r="K4105" s="1">
        <f t="shared" si="192"/>
        <v>3385200</v>
      </c>
      <c r="L4105" s="1">
        <f t="shared" si="193"/>
        <v>-25.242230887392179</v>
      </c>
      <c r="M4105" s="1">
        <f t="shared" si="194"/>
        <v>5.8135412974122653</v>
      </c>
    </row>
    <row r="4106" spans="1:13" x14ac:dyDescent="0.25">
      <c r="A4106" s="1" t="s">
        <v>9994</v>
      </c>
      <c r="B4106" s="1" t="s">
        <v>9995</v>
      </c>
      <c r="C4106" s="1" t="s">
        <v>4536</v>
      </c>
      <c r="D4106" s="1" t="s">
        <v>39</v>
      </c>
      <c r="E4106" s="1" t="s">
        <v>40</v>
      </c>
      <c r="F4106" s="1" t="s">
        <v>9996</v>
      </c>
      <c r="G4106" s="1">
        <v>1550000</v>
      </c>
      <c r="H4106" s="1">
        <v>-27240000</v>
      </c>
      <c r="I4106" s="1">
        <v>27090000</v>
      </c>
      <c r="J4106" s="3">
        <v>0.82450000000000001</v>
      </c>
      <c r="K4106" s="2">
        <f t="shared" si="192"/>
        <v>22335705</v>
      </c>
      <c r="L4106" s="2">
        <f t="shared" si="193"/>
        <v>-1.219571981273929</v>
      </c>
      <c r="M4106" s="2">
        <f t="shared" si="194"/>
        <v>6.9395615674544414E-2</v>
      </c>
    </row>
    <row r="4107" spans="1:13" x14ac:dyDescent="0.25">
      <c r="A4107" s="1" t="s">
        <v>9997</v>
      </c>
      <c r="B4107" s="1" t="s">
        <v>9998</v>
      </c>
      <c r="C4107" s="1" t="s">
        <v>4536</v>
      </c>
      <c r="D4107" s="1" t="s">
        <v>13</v>
      </c>
      <c r="E4107" s="1" t="s">
        <v>158</v>
      </c>
      <c r="F4107" s="1" t="s">
        <v>9999</v>
      </c>
      <c r="G4107" s="1">
        <v>2890000000</v>
      </c>
      <c r="H4107" s="1">
        <v>581390000</v>
      </c>
      <c r="I4107" s="1">
        <v>234060000</v>
      </c>
      <c r="J4107" s="3">
        <v>21.27</v>
      </c>
      <c r="K4107" s="2">
        <f t="shared" si="192"/>
        <v>4978456200</v>
      </c>
      <c r="L4107" s="2">
        <f t="shared" si="193"/>
        <v>0.11678118208612541</v>
      </c>
      <c r="M4107" s="2">
        <f t="shared" si="194"/>
        <v>0.58050124052512508</v>
      </c>
    </row>
    <row r="4108" spans="1:13" x14ac:dyDescent="0.25">
      <c r="A4108" s="1" t="s">
        <v>10000</v>
      </c>
      <c r="B4108" s="1" t="s">
        <v>10001</v>
      </c>
      <c r="C4108" s="1" t="s">
        <v>4536</v>
      </c>
      <c r="D4108" s="1" t="s">
        <v>128</v>
      </c>
      <c r="E4108" s="1" t="s">
        <v>307</v>
      </c>
      <c r="F4108" s="1" t="s">
        <v>10002</v>
      </c>
      <c r="G4108" s="1">
        <v>31540000</v>
      </c>
      <c r="H4108" s="1">
        <v>-53780000</v>
      </c>
      <c r="I4108" s="1">
        <v>37090000</v>
      </c>
      <c r="J4108" s="3">
        <v>21</v>
      </c>
      <c r="K4108" s="2">
        <f t="shared" si="192"/>
        <v>778890000</v>
      </c>
      <c r="L4108" s="2">
        <f t="shared" si="193"/>
        <v>-6.9046977108449203E-2</v>
      </c>
      <c r="M4108" s="2">
        <f t="shared" si="194"/>
        <v>4.0493522833776274E-2</v>
      </c>
    </row>
    <row r="4109" spans="1:13" x14ac:dyDescent="0.25">
      <c r="A4109" s="1" t="s">
        <v>10003</v>
      </c>
      <c r="B4109" s="1" t="s">
        <v>10004</v>
      </c>
      <c r="C4109" s="1" t="s">
        <v>4536</v>
      </c>
      <c r="D4109" s="1" t="s">
        <v>22</v>
      </c>
      <c r="E4109" s="1" t="s">
        <v>461</v>
      </c>
      <c r="F4109" s="1" t="s">
        <v>10005</v>
      </c>
      <c r="G4109" s="1">
        <v>73110000</v>
      </c>
      <c r="H4109" s="1">
        <v>125000</v>
      </c>
      <c r="I4109" s="1">
        <v>18510000</v>
      </c>
      <c r="J4109" s="3">
        <v>4.03</v>
      </c>
      <c r="K4109" s="2">
        <f t="shared" si="192"/>
        <v>74595300</v>
      </c>
      <c r="L4109" s="2">
        <f t="shared" si="193"/>
        <v>1.6757087913045459E-3</v>
      </c>
      <c r="M4109" s="2">
        <f t="shared" si="194"/>
        <v>0.98008855785820281</v>
      </c>
    </row>
    <row r="4110" spans="1:13" x14ac:dyDescent="0.25">
      <c r="A4110" s="1" t="s">
        <v>10006</v>
      </c>
      <c r="B4110" s="1" t="s">
        <v>10007</v>
      </c>
      <c r="C4110" s="1" t="s">
        <v>4536</v>
      </c>
      <c r="D4110" s="1" t="s">
        <v>77</v>
      </c>
      <c r="E4110" s="1" t="s">
        <v>103</v>
      </c>
      <c r="F4110" s="1" t="s">
        <v>10008</v>
      </c>
      <c r="G4110" s="1">
        <v>21070000</v>
      </c>
      <c r="H4110" s="1">
        <v>-29200000</v>
      </c>
      <c r="I4110" s="1">
        <v>1310000</v>
      </c>
      <c r="J4110" s="3">
        <v>2.83</v>
      </c>
      <c r="K4110" s="1">
        <f t="shared" si="192"/>
        <v>3707300</v>
      </c>
      <c r="L4110" s="1">
        <f t="shared" si="193"/>
        <v>-7.8763520621476548</v>
      </c>
      <c r="M4110" s="1">
        <f t="shared" si="194"/>
        <v>5.6833814366250373</v>
      </c>
    </row>
    <row r="4111" spans="1:13" x14ac:dyDescent="0.25">
      <c r="A4111" s="1" t="s">
        <v>10009</v>
      </c>
      <c r="B4111" s="1" t="s">
        <v>10010</v>
      </c>
      <c r="C4111" s="1" t="s">
        <v>4536</v>
      </c>
      <c r="D4111" s="1" t="s">
        <v>39</v>
      </c>
      <c r="E4111" s="1" t="s">
        <v>40</v>
      </c>
      <c r="F4111" s="1" t="s">
        <v>10011</v>
      </c>
      <c r="G4111" s="1">
        <v>0</v>
      </c>
      <c r="H4111" s="1">
        <v>-38990000</v>
      </c>
      <c r="I4111" s="1">
        <v>16490000</v>
      </c>
      <c r="J4111" s="3">
        <v>41.09</v>
      </c>
      <c r="K4111" s="2">
        <f t="shared" si="192"/>
        <v>677574100</v>
      </c>
      <c r="L4111" s="2">
        <f t="shared" si="193"/>
        <v>-5.7543521808168289E-2</v>
      </c>
      <c r="M4111" s="2">
        <f t="shared" si="194"/>
        <v>0</v>
      </c>
    </row>
    <row r="4112" spans="1:13" x14ac:dyDescent="0.25">
      <c r="A4112" s="1" t="s">
        <v>10012</v>
      </c>
      <c r="B4112" s="1" t="s">
        <v>10013</v>
      </c>
      <c r="C4112" s="1" t="s">
        <v>4536</v>
      </c>
      <c r="D4112" s="1" t="s">
        <v>112</v>
      </c>
      <c r="E4112" s="1" t="s">
        <v>205</v>
      </c>
      <c r="F4112" s="1" t="s">
        <v>10014</v>
      </c>
      <c r="G4112" s="1">
        <v>59580000</v>
      </c>
      <c r="H4112" s="1">
        <v>9960000</v>
      </c>
      <c r="I4112" s="1">
        <v>20470000</v>
      </c>
      <c r="J4112" s="3">
        <v>50.73</v>
      </c>
      <c r="K4112" s="2">
        <f t="shared" si="192"/>
        <v>1038443099.9999999</v>
      </c>
      <c r="L4112" s="2">
        <f t="shared" si="193"/>
        <v>9.5912814096410295E-3</v>
      </c>
      <c r="M4112" s="2">
        <f t="shared" si="194"/>
        <v>5.7374352046828572E-2</v>
      </c>
    </row>
    <row r="4113" spans="1:13" x14ac:dyDescent="0.25">
      <c r="A4113" s="1" t="s">
        <v>10015</v>
      </c>
      <c r="B4113" s="1" t="s">
        <v>10016</v>
      </c>
      <c r="C4113" s="1" t="s">
        <v>4536</v>
      </c>
      <c r="D4113" s="1" t="s">
        <v>13</v>
      </c>
      <c r="E4113" s="1" t="s">
        <v>245</v>
      </c>
      <c r="F4113" s="1" t="s">
        <v>10017</v>
      </c>
      <c r="G4113" s="1">
        <v>201330000</v>
      </c>
      <c r="H4113" s="1">
        <v>76390000</v>
      </c>
      <c r="I4113" s="1">
        <v>54550000</v>
      </c>
      <c r="J4113" s="3">
        <v>15.08</v>
      </c>
      <c r="K4113" s="2">
        <f t="shared" si="192"/>
        <v>822614000</v>
      </c>
      <c r="L4113" s="2">
        <f t="shared" si="193"/>
        <v>9.2862509026104587E-2</v>
      </c>
      <c r="M4113" s="2">
        <f t="shared" si="194"/>
        <v>0.24474419350995727</v>
      </c>
    </row>
    <row r="4114" spans="1:13" x14ac:dyDescent="0.25">
      <c r="A4114" s="1" t="s">
        <v>10018</v>
      </c>
      <c r="B4114" s="1" t="s">
        <v>10019</v>
      </c>
      <c r="C4114" s="1" t="s">
        <v>4536</v>
      </c>
      <c r="D4114" s="1" t="s">
        <v>39</v>
      </c>
      <c r="E4114" s="1" t="s">
        <v>40</v>
      </c>
      <c r="F4114" s="1" t="s">
        <v>10020</v>
      </c>
      <c r="G4114" s="1">
        <v>0</v>
      </c>
      <c r="H4114" s="1">
        <v>-37340000</v>
      </c>
      <c r="I4114" s="1">
        <v>27780000</v>
      </c>
      <c r="J4114" s="3">
        <v>1.4</v>
      </c>
      <c r="K4114" s="2">
        <f t="shared" si="192"/>
        <v>38892000</v>
      </c>
      <c r="L4114" s="2">
        <f t="shared" si="193"/>
        <v>-0.96009462100174847</v>
      </c>
      <c r="M4114" s="2">
        <f t="shared" si="194"/>
        <v>0</v>
      </c>
    </row>
    <row r="4115" spans="1:13" x14ac:dyDescent="0.25">
      <c r="A4115" s="1" t="s">
        <v>10021</v>
      </c>
      <c r="B4115" s="1" t="s">
        <v>10022</v>
      </c>
      <c r="C4115" s="1" t="s">
        <v>4536</v>
      </c>
      <c r="D4115" s="1" t="s">
        <v>13</v>
      </c>
      <c r="E4115" s="1" t="s">
        <v>4684</v>
      </c>
      <c r="F4115" s="1" t="s">
        <v>10023</v>
      </c>
      <c r="G4115" s="1">
        <v>202530000</v>
      </c>
      <c r="H4115" s="1">
        <v>39050000</v>
      </c>
      <c r="I4115" s="1">
        <v>10140000</v>
      </c>
      <c r="J4115" s="3">
        <v>41.9</v>
      </c>
      <c r="K4115" s="2">
        <f t="shared" si="192"/>
        <v>424866000</v>
      </c>
      <c r="L4115" s="2">
        <f t="shared" si="193"/>
        <v>9.1911332043514898E-2</v>
      </c>
      <c r="M4115" s="2">
        <f t="shared" si="194"/>
        <v>0.47669147448842691</v>
      </c>
    </row>
    <row r="4116" spans="1:13" x14ac:dyDescent="0.25">
      <c r="A4116" s="1" t="s">
        <v>10024</v>
      </c>
      <c r="B4116" s="1" t="s">
        <v>10025</v>
      </c>
      <c r="C4116" s="1" t="s">
        <v>4536</v>
      </c>
      <c r="D4116" s="1" t="s">
        <v>77</v>
      </c>
      <c r="E4116" s="1" t="s">
        <v>621</v>
      </c>
      <c r="F4116" s="1" t="s">
        <v>10026</v>
      </c>
      <c r="G4116" s="1">
        <v>7120000000</v>
      </c>
      <c r="H4116" s="1">
        <v>640000000</v>
      </c>
      <c r="I4116" s="1">
        <v>55970000</v>
      </c>
      <c r="J4116" s="3">
        <v>904.2</v>
      </c>
      <c r="K4116" s="2">
        <f t="shared" si="192"/>
        <v>50608074000</v>
      </c>
      <c r="L4116" s="2">
        <f t="shared" si="193"/>
        <v>1.2646203449670896E-2</v>
      </c>
      <c r="M4116" s="2">
        <f t="shared" si="194"/>
        <v>0.14068901337758871</v>
      </c>
    </row>
    <row r="4117" spans="1:13" x14ac:dyDescent="0.25">
      <c r="A4117" s="1" t="s">
        <v>10027</v>
      </c>
      <c r="B4117" s="1" t="s">
        <v>10028</v>
      </c>
      <c r="C4117" s="1" t="s">
        <v>4536</v>
      </c>
      <c r="D4117" s="1" t="s">
        <v>210</v>
      </c>
      <c r="E4117" s="1" t="s">
        <v>690</v>
      </c>
      <c r="F4117" s="1" t="s">
        <v>10029</v>
      </c>
      <c r="G4117" s="1">
        <v>50130000</v>
      </c>
      <c r="H4117" s="1">
        <v>800000</v>
      </c>
      <c r="I4117" s="1">
        <v>5250000</v>
      </c>
      <c r="J4117" s="3">
        <v>41.87</v>
      </c>
      <c r="K4117" s="2">
        <f t="shared" si="192"/>
        <v>219817500</v>
      </c>
      <c r="L4117" s="2">
        <f t="shared" si="193"/>
        <v>3.6393826697146497E-3</v>
      </c>
      <c r="M4117" s="2">
        <f t="shared" si="194"/>
        <v>0.22805281654099424</v>
      </c>
    </row>
    <row r="4118" spans="1:13" x14ac:dyDescent="0.25">
      <c r="A4118" s="1" t="s">
        <v>10030</v>
      </c>
      <c r="B4118" s="1" t="s">
        <v>10031</v>
      </c>
      <c r="C4118" s="1" t="s">
        <v>4536</v>
      </c>
      <c r="D4118" s="1" t="s">
        <v>39</v>
      </c>
      <c r="E4118" s="1" t="s">
        <v>272</v>
      </c>
      <c r="F4118" s="1" t="s">
        <v>10032</v>
      </c>
      <c r="G4118" s="1">
        <v>68180000</v>
      </c>
      <c r="H4118" s="1">
        <v>20580000</v>
      </c>
      <c r="I4118" s="1">
        <v>7820000</v>
      </c>
      <c r="J4118" s="3">
        <v>29.3</v>
      </c>
      <c r="K4118" s="2">
        <f t="shared" si="192"/>
        <v>229126000</v>
      </c>
      <c r="L4118" s="2">
        <f t="shared" si="193"/>
        <v>8.9819575255536258E-2</v>
      </c>
      <c r="M4118" s="2">
        <f t="shared" si="194"/>
        <v>0.29756553162888544</v>
      </c>
    </row>
    <row r="4119" spans="1:13" x14ac:dyDescent="0.25">
      <c r="A4119" s="1" t="s">
        <v>10033</v>
      </c>
      <c r="B4119" s="1" t="s">
        <v>10034</v>
      </c>
      <c r="C4119" s="1" t="s">
        <v>4536</v>
      </c>
      <c r="D4119" s="1" t="s">
        <v>13</v>
      </c>
      <c r="E4119" s="1" t="s">
        <v>34</v>
      </c>
      <c r="F4119" s="1" t="s">
        <v>10035</v>
      </c>
      <c r="G4119" s="1">
        <v>263330000</v>
      </c>
      <c r="H4119" s="1">
        <v>55240000</v>
      </c>
      <c r="I4119" s="1">
        <v>14250000</v>
      </c>
      <c r="J4119" s="3">
        <v>26.2</v>
      </c>
      <c r="K4119" s="2">
        <f t="shared" si="192"/>
        <v>373350000</v>
      </c>
      <c r="L4119" s="2">
        <f t="shared" si="193"/>
        <v>0.14795768046069371</v>
      </c>
      <c r="M4119" s="2">
        <f t="shared" si="194"/>
        <v>0.70531672693183345</v>
      </c>
    </row>
    <row r="4120" spans="1:13" x14ac:dyDescent="0.25">
      <c r="A4120" s="1" t="s">
        <v>10036</v>
      </c>
      <c r="B4120" s="1" t="s">
        <v>10037</v>
      </c>
      <c r="C4120" s="1" t="s">
        <v>4536</v>
      </c>
      <c r="D4120" s="1" t="s">
        <v>39</v>
      </c>
      <c r="E4120" s="1" t="s">
        <v>1591</v>
      </c>
      <c r="F4120" s="1" t="s">
        <v>10038</v>
      </c>
      <c r="G4120" s="1">
        <v>0</v>
      </c>
      <c r="H4120" s="1">
        <v>-614930000</v>
      </c>
      <c r="I4120" s="1">
        <v>619650000</v>
      </c>
      <c r="J4120" s="3">
        <v>4.08</v>
      </c>
      <c r="K4120" s="2">
        <f t="shared" si="192"/>
        <v>2528172000</v>
      </c>
      <c r="L4120" s="2">
        <f t="shared" si="193"/>
        <v>-0.24323107763237628</v>
      </c>
      <c r="M4120" s="2">
        <f t="shared" si="194"/>
        <v>0</v>
      </c>
    </row>
    <row r="4121" spans="1:13" x14ac:dyDescent="0.25">
      <c r="A4121" s="1" t="s">
        <v>10039</v>
      </c>
      <c r="B4121" s="1" t="s">
        <v>10040</v>
      </c>
      <c r="C4121" s="1" t="s">
        <v>4536</v>
      </c>
      <c r="D4121" s="1" t="s">
        <v>54</v>
      </c>
      <c r="E4121" s="1" t="s">
        <v>302</v>
      </c>
      <c r="F4121" s="1" t="s">
        <v>10041</v>
      </c>
      <c r="G4121" s="1">
        <v>1240000000</v>
      </c>
      <c r="H4121" s="1">
        <v>133570000</v>
      </c>
      <c r="I4121" s="1">
        <v>100880000</v>
      </c>
      <c r="J4121" s="3">
        <v>32.799999999999997</v>
      </c>
      <c r="K4121" s="2">
        <f t="shared" si="192"/>
        <v>3308863999.9999995</v>
      </c>
      <c r="L4121" s="2">
        <f t="shared" si="193"/>
        <v>4.0367328484942268E-2</v>
      </c>
      <c r="M4121" s="2">
        <f t="shared" si="194"/>
        <v>0.37475097193477885</v>
      </c>
    </row>
    <row r="4122" spans="1:13" x14ac:dyDescent="0.25">
      <c r="A4122" s="1" t="s">
        <v>10042</v>
      </c>
      <c r="B4122" s="1" t="s">
        <v>10043</v>
      </c>
      <c r="C4122" s="1" t="s">
        <v>4536</v>
      </c>
      <c r="D4122" s="1" t="s">
        <v>112</v>
      </c>
      <c r="E4122" s="1" t="s">
        <v>205</v>
      </c>
      <c r="F4122" s="1" t="s">
        <v>10044</v>
      </c>
      <c r="G4122" s="1">
        <v>40860000</v>
      </c>
      <c r="H4122" s="1">
        <v>-24400000</v>
      </c>
      <c r="I4122" s="1">
        <v>64920000</v>
      </c>
      <c r="J4122" s="3">
        <v>0.30599999999999999</v>
      </c>
      <c r="K4122" s="2">
        <f t="shared" si="192"/>
        <v>19865520</v>
      </c>
      <c r="L4122" s="2">
        <f t="shared" si="193"/>
        <v>-1.2282588122535931</v>
      </c>
      <c r="M4122" s="2">
        <f t="shared" si="194"/>
        <v>2.0568301257656483</v>
      </c>
    </row>
    <row r="4123" spans="1:13" x14ac:dyDescent="0.25">
      <c r="A4123" s="1" t="s">
        <v>10045</v>
      </c>
      <c r="B4123" s="1" t="s">
        <v>10046</v>
      </c>
      <c r="C4123" s="1" t="s">
        <v>4536</v>
      </c>
      <c r="D4123" s="1" t="s">
        <v>77</v>
      </c>
      <c r="E4123" s="1" t="s">
        <v>194</v>
      </c>
      <c r="F4123" s="1" t="s">
        <v>10047</v>
      </c>
      <c r="G4123" s="1">
        <v>868760000</v>
      </c>
      <c r="H4123" s="1">
        <v>-1090000000</v>
      </c>
      <c r="I4123" s="1">
        <v>64129999.999999993</v>
      </c>
      <c r="J4123" s="3">
        <v>34.76</v>
      </c>
      <c r="K4123" s="2">
        <f t="shared" si="192"/>
        <v>2229158799.9999995</v>
      </c>
      <c r="L4123" s="2">
        <f t="shared" si="193"/>
        <v>-0.48897368819125864</v>
      </c>
      <c r="M4123" s="2">
        <f t="shared" si="194"/>
        <v>0.38972548747985125</v>
      </c>
    </row>
    <row r="4124" spans="1:13" x14ac:dyDescent="0.25">
      <c r="A4124" s="1" t="s">
        <v>10048</v>
      </c>
      <c r="B4124" s="1" t="s">
        <v>10049</v>
      </c>
      <c r="C4124" s="1" t="s">
        <v>4536</v>
      </c>
      <c r="D4124" s="1" t="s">
        <v>39</v>
      </c>
      <c r="E4124" s="1" t="s">
        <v>272</v>
      </c>
      <c r="F4124" s="1" t="s">
        <v>10050</v>
      </c>
      <c r="G4124" s="1">
        <v>64989999.999999993</v>
      </c>
      <c r="H4124" s="1">
        <v>-4300000</v>
      </c>
      <c r="I4124" s="1">
        <v>8279999.9999999991</v>
      </c>
      <c r="J4124" s="3">
        <v>33.409999999999997</v>
      </c>
      <c r="K4124" s="2">
        <f t="shared" si="192"/>
        <v>276634799.99999994</v>
      </c>
      <c r="L4124" s="2">
        <f t="shared" si="193"/>
        <v>-1.5543959039137523E-2</v>
      </c>
      <c r="M4124" s="2">
        <f t="shared" si="194"/>
        <v>0.23493067394268546</v>
      </c>
    </row>
    <row r="4125" spans="1:13" x14ac:dyDescent="0.25">
      <c r="A4125" s="1" t="s">
        <v>10051</v>
      </c>
      <c r="B4125" s="1" t="s">
        <v>10052</v>
      </c>
      <c r="C4125" s="1" t="s">
        <v>4536</v>
      </c>
      <c r="D4125" s="1" t="s">
        <v>54</v>
      </c>
      <c r="E4125" s="1" t="s">
        <v>640</v>
      </c>
      <c r="F4125" s="1" t="s">
        <v>10053</v>
      </c>
      <c r="G4125" s="1">
        <v>17710000</v>
      </c>
      <c r="H4125" s="1">
        <v>-19040000</v>
      </c>
      <c r="I4125" s="1">
        <v>2220000</v>
      </c>
      <c r="J4125" s="3">
        <v>1.25</v>
      </c>
      <c r="K4125" s="1">
        <f t="shared" si="192"/>
        <v>2775000</v>
      </c>
      <c r="L4125" s="1">
        <f t="shared" si="193"/>
        <v>-6.8612612612612613</v>
      </c>
      <c r="M4125" s="1">
        <f t="shared" si="194"/>
        <v>6.3819819819819816</v>
      </c>
    </row>
    <row r="4126" spans="1:13" x14ac:dyDescent="0.25">
      <c r="A4126" s="1" t="s">
        <v>10054</v>
      </c>
      <c r="B4126" s="1" t="s">
        <v>10055</v>
      </c>
      <c r="C4126" s="1" t="s">
        <v>4536</v>
      </c>
      <c r="D4126" s="1" t="s">
        <v>251</v>
      </c>
      <c r="E4126" s="1" t="s">
        <v>309</v>
      </c>
      <c r="F4126" s="1" t="s">
        <v>10056</v>
      </c>
      <c r="G4126" s="1">
        <v>1890000000</v>
      </c>
      <c r="H4126" s="1">
        <v>-15290000</v>
      </c>
      <c r="I4126" s="1">
        <v>22430000</v>
      </c>
      <c r="J4126" s="3">
        <v>14.53</v>
      </c>
      <c r="K4126" s="2">
        <f t="shared" si="192"/>
        <v>325907900</v>
      </c>
      <c r="L4126" s="2">
        <f t="shared" si="193"/>
        <v>-4.6915094724613915E-2</v>
      </c>
      <c r="M4126" s="2">
        <f t="shared" si="194"/>
        <v>5.7991843707992352</v>
      </c>
    </row>
    <row r="4127" spans="1:13" x14ac:dyDescent="0.25">
      <c r="A4127" s="1" t="s">
        <v>10057</v>
      </c>
      <c r="B4127" s="1" t="s">
        <v>10058</v>
      </c>
      <c r="C4127" s="1" t="s">
        <v>4536</v>
      </c>
      <c r="D4127" s="1" t="s">
        <v>112</v>
      </c>
      <c r="E4127" s="1" t="s">
        <v>186</v>
      </c>
      <c r="F4127" s="1" t="s">
        <v>10059</v>
      </c>
      <c r="G4127" s="1">
        <v>164200000</v>
      </c>
      <c r="H4127" s="1">
        <v>-38150000</v>
      </c>
      <c r="I4127" s="1">
        <v>9750000</v>
      </c>
      <c r="J4127" s="3">
        <v>8</v>
      </c>
      <c r="K4127" s="2">
        <f t="shared" si="192"/>
        <v>78000000</v>
      </c>
      <c r="L4127" s="2">
        <f t="shared" si="193"/>
        <v>-0.48910256410256409</v>
      </c>
      <c r="M4127" s="2">
        <f t="shared" si="194"/>
        <v>2.1051282051282052</v>
      </c>
    </row>
    <row r="4128" spans="1:13" x14ac:dyDescent="0.25">
      <c r="A4128" s="1" t="s">
        <v>10060</v>
      </c>
      <c r="B4128" s="1" t="s">
        <v>10061</v>
      </c>
      <c r="C4128" s="1" t="s">
        <v>4536</v>
      </c>
      <c r="D4128" s="1" t="s">
        <v>210</v>
      </c>
      <c r="E4128" s="1" t="s">
        <v>690</v>
      </c>
      <c r="F4128" s="1" t="s">
        <v>10062</v>
      </c>
      <c r="G4128" s="1">
        <v>295970000</v>
      </c>
      <c r="H4128" s="1">
        <v>4650000</v>
      </c>
      <c r="I4128" s="1">
        <v>39050000</v>
      </c>
      <c r="J4128" s="3">
        <v>2.2000000000000002</v>
      </c>
      <c r="K4128" s="2">
        <f t="shared" si="192"/>
        <v>85910000</v>
      </c>
      <c r="L4128" s="2">
        <f t="shared" si="193"/>
        <v>5.4126411360726344E-2</v>
      </c>
      <c r="M4128" s="2">
        <f t="shared" si="194"/>
        <v>3.4451169828890698</v>
      </c>
    </row>
    <row r="4129" spans="1:13" x14ac:dyDescent="0.25">
      <c r="A4129" s="1" t="s">
        <v>10063</v>
      </c>
      <c r="B4129" s="1" t="s">
        <v>10064</v>
      </c>
      <c r="C4129" s="1" t="s">
        <v>4536</v>
      </c>
      <c r="D4129" s="1" t="s">
        <v>166</v>
      </c>
      <c r="E4129" s="1" t="s">
        <v>167</v>
      </c>
      <c r="F4129" s="1" t="s">
        <v>10065</v>
      </c>
      <c r="G4129" s="1">
        <v>673490000</v>
      </c>
      <c r="H4129" s="1">
        <v>-126240000</v>
      </c>
      <c r="I4129" s="1">
        <v>259370000</v>
      </c>
      <c r="J4129" s="3">
        <v>2.09</v>
      </c>
      <c r="K4129" s="2">
        <f t="shared" si="192"/>
        <v>542083300</v>
      </c>
      <c r="L4129" s="2">
        <f t="shared" si="193"/>
        <v>-0.23287933791725368</v>
      </c>
      <c r="M4129" s="2">
        <f t="shared" si="194"/>
        <v>1.2424105298945753</v>
      </c>
    </row>
    <row r="4130" spans="1:13" x14ac:dyDescent="0.25">
      <c r="A4130" s="1" t="s">
        <v>10066</v>
      </c>
      <c r="B4130" s="1" t="s">
        <v>10067</v>
      </c>
      <c r="C4130" s="1" t="s">
        <v>4536</v>
      </c>
      <c r="D4130" s="1" t="s">
        <v>39</v>
      </c>
      <c r="E4130" s="1" t="s">
        <v>1591</v>
      </c>
      <c r="F4130" s="1" t="s">
        <v>10068</v>
      </c>
      <c r="G4130" s="1">
        <v>0</v>
      </c>
      <c r="H4130" s="1">
        <v>-209360000</v>
      </c>
      <c r="I4130" s="1">
        <v>70370000</v>
      </c>
      <c r="J4130" s="3">
        <v>23</v>
      </c>
      <c r="K4130" s="2">
        <f t="shared" si="192"/>
        <v>1618510000</v>
      </c>
      <c r="L4130" s="2">
        <f t="shared" si="193"/>
        <v>-0.129353541220011</v>
      </c>
      <c r="M4130" s="2">
        <f t="shared" si="194"/>
        <v>0</v>
      </c>
    </row>
    <row r="4131" spans="1:13" x14ac:dyDescent="0.25">
      <c r="A4131" s="1" t="s">
        <v>10069</v>
      </c>
      <c r="B4131" s="1" t="s">
        <v>10070</v>
      </c>
      <c r="C4131" s="1" t="s">
        <v>4536</v>
      </c>
      <c r="D4131" s="1" t="s">
        <v>166</v>
      </c>
      <c r="E4131" s="1" t="s">
        <v>573</v>
      </c>
      <c r="F4131" s="1" t="s">
        <v>10071</v>
      </c>
      <c r="G4131" s="1">
        <v>1190000</v>
      </c>
      <c r="H4131" s="1">
        <v>-7710000</v>
      </c>
      <c r="I4131" s="1">
        <v>669860</v>
      </c>
      <c r="J4131" s="3">
        <v>0.63500000000000001</v>
      </c>
      <c r="K4131" s="1">
        <f t="shared" si="192"/>
        <v>425361.10000000003</v>
      </c>
      <c r="L4131" s="1">
        <f t="shared" si="193"/>
        <v>-18.125775958356321</v>
      </c>
      <c r="M4131" s="1">
        <f t="shared" si="194"/>
        <v>2.7976230078396918</v>
      </c>
    </row>
    <row r="4132" spans="1:13" x14ac:dyDescent="0.25">
      <c r="A4132" s="1" t="s">
        <v>10072</v>
      </c>
      <c r="B4132" s="1" t="s">
        <v>10073</v>
      </c>
      <c r="C4132" s="1" t="s">
        <v>4536</v>
      </c>
      <c r="D4132" s="1" t="s">
        <v>13</v>
      </c>
      <c r="E4132" s="1" t="s">
        <v>84</v>
      </c>
      <c r="F4132" s="1" t="s">
        <v>10074</v>
      </c>
      <c r="G4132" s="1">
        <v>60860000000</v>
      </c>
      <c r="H4132" s="1">
        <v>230400000</v>
      </c>
      <c r="I4132" s="1">
        <v>30930000</v>
      </c>
      <c r="J4132" s="3">
        <v>67.16</v>
      </c>
      <c r="K4132" s="2">
        <f t="shared" si="192"/>
        <v>2077258800</v>
      </c>
      <c r="L4132" s="2">
        <f t="shared" si="193"/>
        <v>0.11091540447439674</v>
      </c>
      <c r="M4132" s="2">
        <f t="shared" si="194"/>
        <v>29.29822706732546</v>
      </c>
    </row>
    <row r="4133" spans="1:13" x14ac:dyDescent="0.25">
      <c r="A4133" s="1" t="s">
        <v>10075</v>
      </c>
      <c r="B4133" s="1" t="s">
        <v>10076</v>
      </c>
      <c r="C4133" s="1" t="s">
        <v>4536</v>
      </c>
      <c r="D4133" s="1" t="s">
        <v>13</v>
      </c>
      <c r="E4133" s="1" t="s">
        <v>158</v>
      </c>
      <c r="F4133" s="1" t="s">
        <v>10077</v>
      </c>
      <c r="G4133" s="1">
        <v>318500000</v>
      </c>
      <c r="H4133" s="1">
        <v>14500000</v>
      </c>
      <c r="I4133" s="1">
        <v>22680000</v>
      </c>
      <c r="J4133" s="3">
        <v>7.16</v>
      </c>
      <c r="K4133" s="2">
        <f t="shared" si="192"/>
        <v>162388800</v>
      </c>
      <c r="L4133" s="2">
        <f t="shared" si="193"/>
        <v>8.9291872345876072E-2</v>
      </c>
      <c r="M4133" s="2">
        <f t="shared" si="194"/>
        <v>1.9613421615283813</v>
      </c>
    </row>
    <row r="4134" spans="1:13" x14ac:dyDescent="0.25">
      <c r="A4134" s="1" t="s">
        <v>10078</v>
      </c>
      <c r="B4134" s="1" t="s">
        <v>10079</v>
      </c>
      <c r="C4134" s="1" t="s">
        <v>4536</v>
      </c>
      <c r="D4134" s="1" t="s">
        <v>39</v>
      </c>
      <c r="E4134" s="1" t="s">
        <v>40</v>
      </c>
      <c r="F4134" s="1" t="s">
        <v>10080</v>
      </c>
      <c r="G4134" s="1">
        <v>0</v>
      </c>
      <c r="H4134" s="1">
        <v>-6140000</v>
      </c>
      <c r="I4134" s="1">
        <v>7760000</v>
      </c>
      <c r="J4134" s="3">
        <v>0.46510000000000001</v>
      </c>
      <c r="K4134" s="2">
        <f t="shared" si="192"/>
        <v>3609176</v>
      </c>
      <c r="L4134" s="2">
        <f t="shared" si="193"/>
        <v>-1.7012193364912103</v>
      </c>
      <c r="M4134" s="2">
        <f t="shared" si="194"/>
        <v>0</v>
      </c>
    </row>
    <row r="4135" spans="1:13" x14ac:dyDescent="0.25">
      <c r="A4135" s="1" t="s">
        <v>10081</v>
      </c>
      <c r="B4135" s="1" t="s">
        <v>10082</v>
      </c>
      <c r="C4135" s="1" t="s">
        <v>4536</v>
      </c>
      <c r="D4135" s="1" t="s">
        <v>39</v>
      </c>
      <c r="E4135" s="1" t="s">
        <v>40</v>
      </c>
      <c r="F4135" s="1" t="s">
        <v>10083</v>
      </c>
      <c r="G4135" s="1">
        <v>13270000</v>
      </c>
      <c r="H4135" s="1">
        <v>-5150000</v>
      </c>
      <c r="I4135" s="1">
        <v>3390000</v>
      </c>
      <c r="J4135" s="3">
        <v>0.15620000000000001</v>
      </c>
      <c r="K4135" s="1">
        <f t="shared" si="192"/>
        <v>529518</v>
      </c>
      <c r="L4135" s="1">
        <f t="shared" si="193"/>
        <v>-9.7258261286679577</v>
      </c>
      <c r="M4135" s="1">
        <f t="shared" si="194"/>
        <v>25.06052674318909</v>
      </c>
    </row>
    <row r="4136" spans="1:13" x14ac:dyDescent="0.25">
      <c r="A4136" s="1" t="s">
        <v>10084</v>
      </c>
      <c r="B4136" s="1" t="s">
        <v>10085</v>
      </c>
      <c r="C4136" s="1" t="s">
        <v>4536</v>
      </c>
      <c r="D4136" s="1" t="s">
        <v>112</v>
      </c>
      <c r="E4136" s="1" t="s">
        <v>205</v>
      </c>
      <c r="F4136" s="1" t="s">
        <v>10086</v>
      </c>
      <c r="G4136" s="1">
        <v>5850000000</v>
      </c>
      <c r="H4136" s="1">
        <v>1230000000</v>
      </c>
      <c r="I4136" s="1">
        <v>155200000</v>
      </c>
      <c r="J4136" s="3">
        <v>568.99</v>
      </c>
      <c r="K4136" s="2">
        <f t="shared" si="192"/>
        <v>88307248000</v>
      </c>
      <c r="L4136" s="2">
        <f t="shared" si="193"/>
        <v>1.392864150856564E-2</v>
      </c>
      <c r="M4136" s="2">
        <f t="shared" si="194"/>
        <v>6.6245977906592673E-2</v>
      </c>
    </row>
    <row r="4137" spans="1:13" x14ac:dyDescent="0.25">
      <c r="A4137" s="1" t="s">
        <v>10087</v>
      </c>
      <c r="B4137" s="1" t="s">
        <v>10088</v>
      </c>
      <c r="C4137" s="1" t="s">
        <v>4536</v>
      </c>
      <c r="D4137" s="1" t="s">
        <v>77</v>
      </c>
      <c r="E4137" s="1" t="s">
        <v>468</v>
      </c>
      <c r="F4137" s="1" t="s">
        <v>10089</v>
      </c>
      <c r="G4137" s="1">
        <v>35560000</v>
      </c>
      <c r="H4137" s="1">
        <v>3830000</v>
      </c>
      <c r="I4137" s="1">
        <v>23310000</v>
      </c>
      <c r="J4137" s="3">
        <v>1.23</v>
      </c>
      <c r="K4137" s="2">
        <f t="shared" si="192"/>
        <v>28671300</v>
      </c>
      <c r="L4137" s="2">
        <f t="shared" si="193"/>
        <v>0.1335830604123287</v>
      </c>
      <c r="M4137" s="2">
        <f t="shared" si="194"/>
        <v>1.2402646548988012</v>
      </c>
    </row>
    <row r="4138" spans="1:13" x14ac:dyDescent="0.25">
      <c r="A4138" s="1" t="s">
        <v>10090</v>
      </c>
      <c r="B4138" s="1" t="s">
        <v>10091</v>
      </c>
      <c r="C4138" s="1" t="s">
        <v>4536</v>
      </c>
      <c r="D4138" s="1" t="s">
        <v>39</v>
      </c>
      <c r="E4138" s="1" t="s">
        <v>40</v>
      </c>
      <c r="F4138" s="1" t="s">
        <v>10092</v>
      </c>
      <c r="G4138" s="1">
        <v>46560000000</v>
      </c>
      <c r="H4138" s="1">
        <v>5840000000</v>
      </c>
      <c r="I4138" s="1">
        <v>2510000000</v>
      </c>
      <c r="J4138" s="3">
        <v>47.53</v>
      </c>
      <c r="K4138" s="2">
        <f t="shared" si="192"/>
        <v>119300300000</v>
      </c>
      <c r="L4138" s="2">
        <f t="shared" si="193"/>
        <v>4.8952098192544362E-2</v>
      </c>
      <c r="M4138" s="2">
        <f t="shared" si="194"/>
        <v>0.39027563216521666</v>
      </c>
    </row>
    <row r="4139" spans="1:13" x14ac:dyDescent="0.25">
      <c r="A4139" s="1" t="s">
        <v>10093</v>
      </c>
      <c r="B4139" s="1" t="s">
        <v>10094</v>
      </c>
      <c r="C4139" s="1" t="s">
        <v>4536</v>
      </c>
      <c r="D4139" s="1" t="s">
        <v>77</v>
      </c>
      <c r="E4139" s="1" t="s">
        <v>103</v>
      </c>
      <c r="F4139" s="1" t="s">
        <v>10095</v>
      </c>
      <c r="G4139" s="1">
        <v>157290</v>
      </c>
      <c r="H4139" s="1">
        <v>-10210000</v>
      </c>
      <c r="I4139" s="1">
        <v>18150000</v>
      </c>
      <c r="J4139" s="3">
        <v>0.36099999999999999</v>
      </c>
      <c r="K4139" s="2">
        <f t="shared" si="192"/>
        <v>6552150</v>
      </c>
      <c r="L4139" s="2">
        <f t="shared" si="193"/>
        <v>-1.5582671336889418</v>
      </c>
      <c r="M4139" s="2">
        <f t="shared" si="194"/>
        <v>2.4005860671687921E-2</v>
      </c>
    </row>
    <row r="4140" spans="1:13" x14ac:dyDescent="0.25">
      <c r="A4140" s="1" t="s">
        <v>10096</v>
      </c>
      <c r="B4140" s="1" t="s">
        <v>10097</v>
      </c>
      <c r="C4140" s="1" t="s">
        <v>4536</v>
      </c>
      <c r="D4140" s="1" t="s">
        <v>13</v>
      </c>
      <c r="E4140" s="1" t="s">
        <v>158</v>
      </c>
      <c r="F4140" s="1" t="s">
        <v>10098</v>
      </c>
      <c r="G4140" s="1">
        <v>2910000000</v>
      </c>
      <c r="H4140" s="1">
        <v>-300740000</v>
      </c>
      <c r="I4140" s="1">
        <v>945020000</v>
      </c>
      <c r="J4140" s="3">
        <v>7.89</v>
      </c>
      <c r="K4140" s="2">
        <f t="shared" si="192"/>
        <v>7456207800</v>
      </c>
      <c r="L4140" s="2">
        <f t="shared" si="193"/>
        <v>-4.0334176308766505E-2</v>
      </c>
      <c r="M4140" s="2">
        <f t="shared" si="194"/>
        <v>0.39027882243303358</v>
      </c>
    </row>
    <row r="4141" spans="1:13" x14ac:dyDescent="0.25">
      <c r="A4141" s="1" t="s">
        <v>10099</v>
      </c>
      <c r="B4141" s="1" t="s">
        <v>10100</v>
      </c>
      <c r="C4141" s="1" t="s">
        <v>4536</v>
      </c>
      <c r="D4141" s="1" t="s">
        <v>13</v>
      </c>
      <c r="E4141" s="1" t="s">
        <v>43</v>
      </c>
      <c r="F4141" s="1" t="s">
        <v>10101</v>
      </c>
      <c r="G4141" s="1">
        <v>173840000</v>
      </c>
      <c r="H4141" s="1">
        <v>3890000</v>
      </c>
      <c r="I4141" s="1">
        <v>18840000</v>
      </c>
      <c r="J4141" s="3">
        <v>1.38</v>
      </c>
      <c r="K4141" s="2">
        <f t="shared" si="192"/>
        <v>25999199.999999996</v>
      </c>
      <c r="L4141" s="2">
        <f t="shared" si="193"/>
        <v>0.14961998830733256</v>
      </c>
      <c r="M4141" s="2">
        <f t="shared" si="194"/>
        <v>6.6863595802947788</v>
      </c>
    </row>
    <row r="4142" spans="1:13" x14ac:dyDescent="0.25">
      <c r="A4142" s="1" t="s">
        <v>10102</v>
      </c>
      <c r="B4142" s="1" t="s">
        <v>10103</v>
      </c>
      <c r="C4142" s="1" t="s">
        <v>4536</v>
      </c>
      <c r="D4142" s="1" t="s">
        <v>112</v>
      </c>
      <c r="E4142" s="1" t="s">
        <v>186</v>
      </c>
      <c r="F4142" s="1" t="s">
        <v>10104</v>
      </c>
      <c r="G4142" s="1">
        <v>600670000</v>
      </c>
      <c r="H4142" s="1">
        <v>-65810000</v>
      </c>
      <c r="I4142" s="1">
        <v>34110000</v>
      </c>
      <c r="J4142" s="3">
        <v>11.5</v>
      </c>
      <c r="K4142" s="2">
        <f t="shared" si="192"/>
        <v>392265000</v>
      </c>
      <c r="L4142" s="2">
        <f t="shared" si="193"/>
        <v>-0.16776923763272278</v>
      </c>
      <c r="M4142" s="2">
        <f t="shared" si="194"/>
        <v>1.5312862478171645</v>
      </c>
    </row>
    <row r="4143" spans="1:13" x14ac:dyDescent="0.25">
      <c r="A4143" s="1" t="s">
        <v>10105</v>
      </c>
      <c r="B4143" s="1" t="s">
        <v>10106</v>
      </c>
      <c r="C4143" s="1" t="s">
        <v>4536</v>
      </c>
      <c r="D4143" s="1" t="s">
        <v>77</v>
      </c>
      <c r="E4143" s="1" t="s">
        <v>515</v>
      </c>
      <c r="F4143" s="1" t="s">
        <v>10107</v>
      </c>
      <c r="G4143" s="1">
        <v>93630000</v>
      </c>
      <c r="H4143" s="1">
        <v>-90000</v>
      </c>
      <c r="I4143" s="1">
        <v>41690000</v>
      </c>
      <c r="J4143" s="3">
        <v>0.48699999999999999</v>
      </c>
      <c r="K4143" s="2">
        <f t="shared" si="192"/>
        <v>20303030</v>
      </c>
      <c r="L4143" s="2">
        <f t="shared" si="193"/>
        <v>-4.4328358870572519E-3</v>
      </c>
      <c r="M4143" s="2">
        <f t="shared" si="194"/>
        <v>4.6116269345018948</v>
      </c>
    </row>
    <row r="4144" spans="1:13" x14ac:dyDescent="0.25">
      <c r="A4144" s="1" t="s">
        <v>10108</v>
      </c>
      <c r="B4144" s="1" t="s">
        <v>10109</v>
      </c>
      <c r="C4144" s="1" t="s">
        <v>4536</v>
      </c>
      <c r="D4144" s="1" t="s">
        <v>39</v>
      </c>
      <c r="E4144" s="1" t="s">
        <v>1591</v>
      </c>
      <c r="F4144" s="1" t="s">
        <v>10110</v>
      </c>
      <c r="G4144" s="1">
        <v>147810</v>
      </c>
      <c r="H4144" s="1">
        <v>-18830000</v>
      </c>
      <c r="I4144" s="1">
        <v>1040000</v>
      </c>
      <c r="J4144" s="3">
        <v>1.96</v>
      </c>
      <c r="K4144" s="1">
        <f t="shared" si="192"/>
        <v>2038400</v>
      </c>
      <c r="L4144" s="1">
        <f t="shared" si="193"/>
        <v>-9.2376373626373631</v>
      </c>
      <c r="M4144" s="1">
        <f t="shared" si="194"/>
        <v>7.2512755102040818E-2</v>
      </c>
    </row>
    <row r="4145" spans="1:13" x14ac:dyDescent="0.25">
      <c r="A4145" s="1" t="s">
        <v>10111</v>
      </c>
      <c r="B4145" s="1" t="s">
        <v>10112</v>
      </c>
      <c r="C4145" s="1" t="s">
        <v>4536</v>
      </c>
      <c r="D4145" s="1" t="s">
        <v>251</v>
      </c>
      <c r="E4145" s="1" t="s">
        <v>299</v>
      </c>
      <c r="F4145" s="1" t="s">
        <v>10113</v>
      </c>
      <c r="G4145" s="1">
        <v>1660000000</v>
      </c>
      <c r="H4145" s="1">
        <v>-10270000</v>
      </c>
      <c r="I4145" s="1">
        <v>127700000</v>
      </c>
      <c r="J4145" s="3">
        <v>17.68</v>
      </c>
      <c r="K4145" s="2">
        <f t="shared" si="192"/>
        <v>2257736000</v>
      </c>
      <c r="L4145" s="2">
        <f t="shared" si="193"/>
        <v>-4.5488046432355248E-3</v>
      </c>
      <c r="M4145" s="2">
        <f t="shared" si="194"/>
        <v>0.73524982548889684</v>
      </c>
    </row>
    <row r="4146" spans="1:13" x14ac:dyDescent="0.25">
      <c r="A4146" s="1" t="s">
        <v>10114</v>
      </c>
      <c r="B4146" s="1" t="s">
        <v>10115</v>
      </c>
      <c r="C4146" s="1" t="s">
        <v>4536</v>
      </c>
      <c r="D4146" s="1" t="s">
        <v>95</v>
      </c>
      <c r="E4146" s="1" t="s">
        <v>132</v>
      </c>
      <c r="F4146" s="1" t="s">
        <v>10116</v>
      </c>
      <c r="G4146" s="1">
        <v>15060000</v>
      </c>
      <c r="H4146" s="1">
        <v>635910</v>
      </c>
      <c r="I4146" s="1">
        <v>15770000</v>
      </c>
      <c r="J4146" s="3">
        <v>4.53</v>
      </c>
      <c r="K4146" s="2">
        <f t="shared" si="192"/>
        <v>71438100</v>
      </c>
      <c r="L4146" s="2">
        <f t="shared" si="193"/>
        <v>8.9015525328921125E-3</v>
      </c>
      <c r="M4146" s="2">
        <f t="shared" si="194"/>
        <v>0.21081187769551543</v>
      </c>
    </row>
    <row r="4147" spans="1:13" x14ac:dyDescent="0.25">
      <c r="A4147" s="1" t="s">
        <v>10117</v>
      </c>
      <c r="B4147" s="1" t="s">
        <v>10118</v>
      </c>
      <c r="C4147" s="1" t="s">
        <v>4536</v>
      </c>
      <c r="D4147" s="1" t="s">
        <v>128</v>
      </c>
      <c r="E4147" s="1" t="s">
        <v>307</v>
      </c>
      <c r="F4147" s="1" t="s">
        <v>10119</v>
      </c>
      <c r="G4147" s="1">
        <v>1780000000</v>
      </c>
      <c r="H4147" s="1">
        <v>31100000</v>
      </c>
      <c r="I4147" s="1">
        <v>19780000</v>
      </c>
      <c r="J4147" s="3">
        <v>51.96</v>
      </c>
      <c r="K4147" s="2">
        <f t="shared" si="192"/>
        <v>1027768800</v>
      </c>
      <c r="L4147" s="2">
        <f t="shared" si="193"/>
        <v>3.0259723782235848E-2</v>
      </c>
      <c r="M4147" s="2">
        <f t="shared" si="194"/>
        <v>1.7319070203337561</v>
      </c>
    </row>
    <row r="4148" spans="1:13" x14ac:dyDescent="0.25">
      <c r="A4148" s="1" t="s">
        <v>10120</v>
      </c>
      <c r="B4148" s="1" t="s">
        <v>10121</v>
      </c>
      <c r="C4148" s="1" t="s">
        <v>4536</v>
      </c>
      <c r="D4148" s="1" t="s">
        <v>77</v>
      </c>
      <c r="E4148" s="1" t="s">
        <v>2533</v>
      </c>
      <c r="F4148" s="1" t="s">
        <v>10122</v>
      </c>
      <c r="G4148" s="1">
        <v>17650000</v>
      </c>
      <c r="H4148" s="1">
        <v>-7460000</v>
      </c>
      <c r="I4148" s="1">
        <v>3690000</v>
      </c>
      <c r="J4148" s="3">
        <v>0.214</v>
      </c>
      <c r="K4148" s="1">
        <f t="shared" si="192"/>
        <v>789660</v>
      </c>
      <c r="L4148" s="1">
        <f t="shared" si="193"/>
        <v>-9.447103816832561</v>
      </c>
      <c r="M4148" s="1">
        <f t="shared" si="194"/>
        <v>22.351391738216449</v>
      </c>
    </row>
    <row r="4149" spans="1:13" x14ac:dyDescent="0.25">
      <c r="A4149" s="1" t="s">
        <v>10123</v>
      </c>
      <c r="B4149" s="1" t="s">
        <v>10124</v>
      </c>
      <c r="C4149" s="1" t="s">
        <v>4536</v>
      </c>
      <c r="D4149" s="1" t="s">
        <v>13</v>
      </c>
      <c r="E4149" s="1" t="s">
        <v>34</v>
      </c>
      <c r="F4149" s="1" t="s">
        <v>10125</v>
      </c>
      <c r="G4149" s="1">
        <v>254910000</v>
      </c>
      <c r="H4149" s="1">
        <v>62750000</v>
      </c>
      <c r="I4149" s="1">
        <v>17330000</v>
      </c>
      <c r="J4149" s="3">
        <v>24.99</v>
      </c>
      <c r="K4149" s="2">
        <f t="shared" si="192"/>
        <v>433076700</v>
      </c>
      <c r="L4149" s="2">
        <f t="shared" si="193"/>
        <v>0.14489350269825182</v>
      </c>
      <c r="M4149" s="2">
        <f t="shared" si="194"/>
        <v>0.5886024346264761</v>
      </c>
    </row>
    <row r="4150" spans="1:13" x14ac:dyDescent="0.25">
      <c r="A4150" s="1" t="s">
        <v>10126</v>
      </c>
      <c r="B4150" s="1" t="s">
        <v>10127</v>
      </c>
      <c r="C4150" s="1" t="s">
        <v>4536</v>
      </c>
      <c r="D4150" s="1" t="s">
        <v>77</v>
      </c>
      <c r="E4150" s="1" t="s">
        <v>194</v>
      </c>
      <c r="F4150" s="1" t="s">
        <v>10128</v>
      </c>
      <c r="G4150" s="1">
        <v>177520000</v>
      </c>
      <c r="H4150" s="1">
        <v>-33420000</v>
      </c>
      <c r="I4150" s="1">
        <v>26510000</v>
      </c>
      <c r="J4150" s="3">
        <v>0.61799999999999999</v>
      </c>
      <c r="K4150" s="1">
        <f t="shared" si="192"/>
        <v>16383180</v>
      </c>
      <c r="L4150" s="1">
        <f t="shared" si="193"/>
        <v>-2.0398970163301628</v>
      </c>
      <c r="M4150" s="1">
        <f t="shared" si="194"/>
        <v>10.835503241739394</v>
      </c>
    </row>
    <row r="4151" spans="1:13" x14ac:dyDescent="0.25">
      <c r="A4151" s="1" t="s">
        <v>10129</v>
      </c>
      <c r="B4151" s="1" t="s">
        <v>10130</v>
      </c>
      <c r="C4151" s="1" t="s">
        <v>4536</v>
      </c>
      <c r="D4151" s="1" t="s">
        <v>112</v>
      </c>
      <c r="E4151" s="1" t="s">
        <v>205</v>
      </c>
      <c r="F4151" s="1" t="s">
        <v>10131</v>
      </c>
      <c r="G4151" s="1">
        <v>514580000.00000012</v>
      </c>
      <c r="H4151" s="1">
        <v>62440000</v>
      </c>
      <c r="I4151" s="1">
        <v>55720000</v>
      </c>
      <c r="J4151" s="3">
        <v>30.67</v>
      </c>
      <c r="K4151" s="2">
        <f t="shared" si="192"/>
        <v>1708932400</v>
      </c>
      <c r="L4151" s="2">
        <f t="shared" si="193"/>
        <v>3.6537431205587771E-2</v>
      </c>
      <c r="M4151" s="2">
        <f t="shared" si="194"/>
        <v>0.30111196908666493</v>
      </c>
    </row>
    <row r="4152" spans="1:13" x14ac:dyDescent="0.25">
      <c r="A4152" s="1" t="s">
        <v>10132</v>
      </c>
      <c r="B4152" s="1" t="s">
        <v>10133</v>
      </c>
      <c r="C4152" s="1" t="s">
        <v>4536</v>
      </c>
      <c r="D4152" s="1" t="s">
        <v>26</v>
      </c>
      <c r="E4152" s="1" t="s">
        <v>435</v>
      </c>
      <c r="F4152" s="1" t="s">
        <v>10134</v>
      </c>
      <c r="G4152" s="1">
        <v>139030000</v>
      </c>
      <c r="H4152" s="1">
        <v>15670000</v>
      </c>
      <c r="I4152" s="1">
        <v>20340000</v>
      </c>
      <c r="J4152" s="3">
        <v>15.15</v>
      </c>
      <c r="K4152" s="2">
        <f t="shared" si="192"/>
        <v>308151000</v>
      </c>
      <c r="L4152" s="2">
        <f t="shared" si="193"/>
        <v>5.0851692838900411E-2</v>
      </c>
      <c r="M4152" s="2">
        <f t="shared" si="194"/>
        <v>0.45117491100142465</v>
      </c>
    </row>
    <row r="4153" spans="1:13" x14ac:dyDescent="0.25">
      <c r="A4153" s="1" t="s">
        <v>10135</v>
      </c>
      <c r="B4153" s="1" t="s">
        <v>10136</v>
      </c>
      <c r="C4153" s="1" t="s">
        <v>4536</v>
      </c>
      <c r="D4153" s="1" t="s">
        <v>39</v>
      </c>
      <c r="E4153" s="1" t="s">
        <v>40</v>
      </c>
      <c r="F4153" s="1" t="s">
        <v>10137</v>
      </c>
      <c r="G4153" s="1">
        <v>2880000</v>
      </c>
      <c r="H4153" s="1">
        <v>-5120000</v>
      </c>
      <c r="I4153" s="1">
        <v>408000</v>
      </c>
      <c r="J4153" s="3">
        <v>1.64</v>
      </c>
      <c r="K4153" s="1">
        <f t="shared" si="192"/>
        <v>669120</v>
      </c>
      <c r="L4153" s="1">
        <f t="shared" si="193"/>
        <v>-7.6518412242945955</v>
      </c>
      <c r="M4153" s="1">
        <f t="shared" si="194"/>
        <v>4.3041606886657098</v>
      </c>
    </row>
    <row r="4154" spans="1:13" x14ac:dyDescent="0.25">
      <c r="A4154" s="1" t="s">
        <v>10138</v>
      </c>
      <c r="B4154" s="1" t="s">
        <v>10139</v>
      </c>
      <c r="C4154" s="1" t="s">
        <v>4536</v>
      </c>
      <c r="D4154" s="1" t="s">
        <v>39</v>
      </c>
      <c r="E4154" s="1" t="s">
        <v>1591</v>
      </c>
      <c r="F4154" s="1" t="s">
        <v>10140</v>
      </c>
      <c r="G4154" s="1">
        <v>96740000</v>
      </c>
      <c r="H4154" s="1">
        <v>22810000</v>
      </c>
      <c r="I4154" s="1">
        <v>52990000</v>
      </c>
      <c r="J4154" s="3">
        <v>1.68</v>
      </c>
      <c r="K4154" s="2">
        <f t="shared" si="192"/>
        <v>89023200</v>
      </c>
      <c r="L4154" s="2">
        <f t="shared" si="193"/>
        <v>0.25622534350596249</v>
      </c>
      <c r="M4154" s="2">
        <f t="shared" si="194"/>
        <v>1.0866830219538277</v>
      </c>
    </row>
    <row r="4155" spans="1:13" x14ac:dyDescent="0.25">
      <c r="A4155" s="1" t="s">
        <v>10141</v>
      </c>
      <c r="B4155" s="1" t="s">
        <v>10142</v>
      </c>
      <c r="C4155" s="1" t="s">
        <v>4536</v>
      </c>
      <c r="D4155" s="1" t="s">
        <v>112</v>
      </c>
      <c r="E4155" s="1" t="s">
        <v>205</v>
      </c>
      <c r="F4155" s="1" t="s">
        <v>10143</v>
      </c>
      <c r="G4155" s="1">
        <v>536910000</v>
      </c>
      <c r="H4155" s="1">
        <v>65819999.999999993</v>
      </c>
      <c r="I4155" s="1">
        <v>37480000</v>
      </c>
      <c r="J4155" s="3">
        <v>175.93</v>
      </c>
      <c r="K4155" s="2">
        <f t="shared" si="192"/>
        <v>6593856400</v>
      </c>
      <c r="L4155" s="2">
        <f t="shared" si="193"/>
        <v>9.9820190200077749E-3</v>
      </c>
      <c r="M4155" s="2">
        <f t="shared" si="194"/>
        <v>8.1425795077975913E-2</v>
      </c>
    </row>
    <row r="4156" spans="1:13" x14ac:dyDescent="0.25">
      <c r="A4156" s="1" t="s">
        <v>10144</v>
      </c>
      <c r="B4156" s="1" t="s">
        <v>10145</v>
      </c>
      <c r="C4156" s="1" t="s">
        <v>4536</v>
      </c>
      <c r="D4156" s="1" t="s">
        <v>112</v>
      </c>
      <c r="E4156" s="1" t="s">
        <v>205</v>
      </c>
      <c r="F4156" s="1" t="s">
        <v>10146</v>
      </c>
      <c r="G4156" s="1">
        <v>333640000</v>
      </c>
      <c r="H4156" s="1">
        <v>-66430000.000000007</v>
      </c>
      <c r="I4156" s="1">
        <v>55660000</v>
      </c>
      <c r="J4156" s="3">
        <v>55.5</v>
      </c>
      <c r="K4156" s="2">
        <f t="shared" si="192"/>
        <v>3089130000</v>
      </c>
      <c r="L4156" s="2">
        <f t="shared" si="193"/>
        <v>-2.1504436524199373E-2</v>
      </c>
      <c r="M4156" s="2">
        <f t="shared" si="194"/>
        <v>0.10800451907171275</v>
      </c>
    </row>
    <row r="4157" spans="1:13" x14ac:dyDescent="0.25">
      <c r="A4157" s="1" t="s">
        <v>10147</v>
      </c>
      <c r="B4157" s="1" t="s">
        <v>10148</v>
      </c>
      <c r="C4157" s="1" t="s">
        <v>4536</v>
      </c>
      <c r="D4157" s="1" t="s">
        <v>99</v>
      </c>
      <c r="E4157" s="1" t="s">
        <v>100</v>
      </c>
      <c r="F4157" s="1" t="s">
        <v>10149</v>
      </c>
      <c r="G4157" s="1">
        <v>9730000000</v>
      </c>
      <c r="H4157" s="1">
        <v>51830000</v>
      </c>
      <c r="I4157" s="1">
        <v>34630000</v>
      </c>
      <c r="J4157" s="3">
        <v>18.899999999999999</v>
      </c>
      <c r="K4157" s="2">
        <f t="shared" si="192"/>
        <v>654507000</v>
      </c>
      <c r="L4157" s="2">
        <f t="shared" si="193"/>
        <v>7.9189374597979853E-2</v>
      </c>
      <c r="M4157" s="2">
        <f t="shared" si="194"/>
        <v>14.866151164158673</v>
      </c>
    </row>
    <row r="4158" spans="1:13" x14ac:dyDescent="0.25">
      <c r="A4158" s="1" t="s">
        <v>10150</v>
      </c>
      <c r="B4158" s="1" t="s">
        <v>10151</v>
      </c>
      <c r="C4158" s="1" t="s">
        <v>4536</v>
      </c>
      <c r="D4158" s="1" t="s">
        <v>2</v>
      </c>
      <c r="E4158" s="1" t="s">
        <v>3</v>
      </c>
      <c r="F4158" s="1" t="s">
        <v>10152</v>
      </c>
      <c r="G4158" s="1">
        <v>1290000000</v>
      </c>
      <c r="H4158" s="1">
        <v>-29000000</v>
      </c>
      <c r="I4158" s="1">
        <v>37490000</v>
      </c>
      <c r="J4158" s="3">
        <v>3.36</v>
      </c>
      <c r="K4158" s="2">
        <f t="shared" si="192"/>
        <v>125966400</v>
      </c>
      <c r="L4158" s="2">
        <f t="shared" si="193"/>
        <v>-0.23022012219131452</v>
      </c>
      <c r="M4158" s="2">
        <f t="shared" si="194"/>
        <v>10.240826125061922</v>
      </c>
    </row>
    <row r="4159" spans="1:13" x14ac:dyDescent="0.25">
      <c r="A4159" s="1" t="s">
        <v>10153</v>
      </c>
      <c r="B4159" s="1" t="s">
        <v>10154</v>
      </c>
      <c r="C4159" s="1" t="s">
        <v>4536</v>
      </c>
      <c r="D4159" s="1" t="s">
        <v>65</v>
      </c>
      <c r="E4159" s="1" t="s">
        <v>66</v>
      </c>
      <c r="F4159" s="1" t="s">
        <v>10155</v>
      </c>
      <c r="G4159" s="1">
        <v>1690000000</v>
      </c>
      <c r="H4159" s="1">
        <v>-247110000</v>
      </c>
      <c r="I4159" s="1">
        <v>175040000</v>
      </c>
      <c r="J4159" s="3">
        <v>2.6</v>
      </c>
      <c r="K4159" s="2">
        <f t="shared" si="192"/>
        <v>455104000</v>
      </c>
      <c r="L4159" s="2">
        <f t="shared" si="193"/>
        <v>-0.54297479257488401</v>
      </c>
      <c r="M4159" s="2">
        <f t="shared" si="194"/>
        <v>3.713436928702011</v>
      </c>
    </row>
    <row r="4160" spans="1:13" x14ac:dyDescent="0.25">
      <c r="A4160" s="1" t="s">
        <v>10156</v>
      </c>
      <c r="B4160" s="1" t="s">
        <v>10157</v>
      </c>
      <c r="C4160" s="1" t="s">
        <v>4536</v>
      </c>
      <c r="D4160" s="1" t="s">
        <v>13</v>
      </c>
      <c r="E4160" s="1" t="s">
        <v>43</v>
      </c>
      <c r="F4160" s="1" t="s">
        <v>10158</v>
      </c>
      <c r="G4160" s="1">
        <v>17760000</v>
      </c>
      <c r="H4160" s="1">
        <v>-4580000</v>
      </c>
      <c r="I4160" s="1">
        <v>11750000</v>
      </c>
      <c r="J4160" s="3">
        <v>1.05</v>
      </c>
      <c r="K4160" s="2">
        <f t="shared" si="192"/>
        <v>12337500</v>
      </c>
      <c r="L4160" s="2">
        <f t="shared" si="193"/>
        <v>-0.37122593718338398</v>
      </c>
      <c r="M4160" s="2">
        <f t="shared" si="194"/>
        <v>1.4395136778115503</v>
      </c>
    </row>
    <row r="4161" spans="1:13" x14ac:dyDescent="0.25">
      <c r="A4161" s="1" t="s">
        <v>10159</v>
      </c>
      <c r="B4161" s="1" t="s">
        <v>10160</v>
      </c>
      <c r="C4161" s="1" t="s">
        <v>4536</v>
      </c>
      <c r="D4161" s="1" t="s">
        <v>13</v>
      </c>
      <c r="E4161" s="1" t="s">
        <v>34</v>
      </c>
      <c r="F4161" s="1" t="s">
        <v>10161</v>
      </c>
      <c r="G4161" s="1">
        <v>505290000</v>
      </c>
      <c r="H4161" s="1">
        <v>123740000</v>
      </c>
      <c r="I4161" s="1">
        <v>24620000</v>
      </c>
      <c r="J4161" s="3">
        <v>49.66</v>
      </c>
      <c r="K4161" s="2">
        <f t="shared" si="192"/>
        <v>1222629200</v>
      </c>
      <c r="L4161" s="2">
        <f t="shared" si="193"/>
        <v>0.10120811771876542</v>
      </c>
      <c r="M4161" s="2">
        <f t="shared" si="194"/>
        <v>0.41328147569189416</v>
      </c>
    </row>
    <row r="4162" spans="1:13" x14ac:dyDescent="0.25">
      <c r="A4162" s="1" t="s">
        <v>10162</v>
      </c>
      <c r="B4162" s="1" t="s">
        <v>10163</v>
      </c>
      <c r="C4162" s="1" t="s">
        <v>4536</v>
      </c>
      <c r="D4162" s="1" t="s">
        <v>65</v>
      </c>
      <c r="E4162" s="1" t="s">
        <v>799</v>
      </c>
      <c r="F4162" s="1" t="s">
        <v>10164</v>
      </c>
      <c r="G4162" s="1">
        <v>2660000000</v>
      </c>
      <c r="H4162" s="1">
        <v>-21400000</v>
      </c>
      <c r="I4162" s="1">
        <v>92400000</v>
      </c>
      <c r="J4162" s="3">
        <v>50.38</v>
      </c>
      <c r="K4162" s="2">
        <f t="shared" si="192"/>
        <v>4655112000</v>
      </c>
      <c r="L4162" s="2">
        <f t="shared" si="193"/>
        <v>-4.5970966971363957E-3</v>
      </c>
      <c r="M4162" s="2">
        <f t="shared" si="194"/>
        <v>0.57141482310200054</v>
      </c>
    </row>
    <row r="4163" spans="1:13" x14ac:dyDescent="0.25">
      <c r="A4163" s="1" t="s">
        <v>10165</v>
      </c>
      <c r="B4163" s="1" t="s">
        <v>10166</v>
      </c>
      <c r="C4163" s="1" t="s">
        <v>4536</v>
      </c>
      <c r="D4163" s="1" t="s">
        <v>39</v>
      </c>
      <c r="E4163" s="1" t="s">
        <v>272</v>
      </c>
      <c r="F4163" s="1" t="s">
        <v>10167</v>
      </c>
      <c r="G4163" s="1">
        <v>132580000</v>
      </c>
      <c r="H4163" s="1">
        <v>-1540000</v>
      </c>
      <c r="I4163" s="1">
        <v>14030000</v>
      </c>
      <c r="J4163" s="3">
        <v>27.61</v>
      </c>
      <c r="K4163" s="2">
        <f t="shared" ref="K4163:K4226" si="195">I4163*J4163</f>
        <v>387368300</v>
      </c>
      <c r="L4163" s="2">
        <f t="shared" ref="L4163:L4226" si="196">H4163/K4163</f>
        <v>-3.9755447206185944E-3</v>
      </c>
      <c r="M4163" s="2">
        <f t="shared" ref="M4163:M4226" si="197">G4163/K4163</f>
        <v>0.34225825912961905</v>
      </c>
    </row>
    <row r="4164" spans="1:13" x14ac:dyDescent="0.25">
      <c r="A4164" s="1" t="s">
        <v>10168</v>
      </c>
      <c r="B4164" s="1" t="s">
        <v>10169</v>
      </c>
      <c r="C4164" s="1" t="s">
        <v>4536</v>
      </c>
      <c r="D4164" s="1" t="s">
        <v>39</v>
      </c>
      <c r="E4164" s="1" t="s">
        <v>40</v>
      </c>
      <c r="F4164" s="1" t="s">
        <v>10170</v>
      </c>
      <c r="G4164" s="1">
        <v>1240000000</v>
      </c>
      <c r="H4164" s="1">
        <v>-535980000</v>
      </c>
      <c r="I4164" s="1">
        <v>92400000</v>
      </c>
      <c r="J4164" s="3">
        <v>123.98</v>
      </c>
      <c r="K4164" s="2">
        <f t="shared" si="195"/>
        <v>11455752000</v>
      </c>
      <c r="L4164" s="2">
        <f t="shared" si="196"/>
        <v>-4.6786976533709876E-2</v>
      </c>
      <c r="M4164" s="2">
        <f t="shared" si="197"/>
        <v>0.10824256670360881</v>
      </c>
    </row>
    <row r="4165" spans="1:13" x14ac:dyDescent="0.25">
      <c r="A4165" s="1" t="s">
        <v>10171</v>
      </c>
      <c r="B4165" s="1" t="s">
        <v>10172</v>
      </c>
      <c r="C4165" s="1" t="s">
        <v>4536</v>
      </c>
      <c r="D4165" s="1" t="s">
        <v>39</v>
      </c>
      <c r="E4165" s="1" t="s">
        <v>1591</v>
      </c>
      <c r="F4165" s="1" t="s">
        <v>10173</v>
      </c>
      <c r="G4165" s="1">
        <v>0</v>
      </c>
      <c r="H4165" s="1">
        <v>-165790000</v>
      </c>
      <c r="I4165" s="1">
        <v>83350000</v>
      </c>
      <c r="J4165" s="3">
        <v>14.58</v>
      </c>
      <c r="K4165" s="2">
        <f t="shared" si="195"/>
        <v>1215243000</v>
      </c>
      <c r="L4165" s="2">
        <f t="shared" si="196"/>
        <v>-0.1364253898191555</v>
      </c>
      <c r="M4165" s="2">
        <f t="shared" si="197"/>
        <v>0</v>
      </c>
    </row>
    <row r="4166" spans="1:13" x14ac:dyDescent="0.25">
      <c r="A4166" s="1" t="s">
        <v>10174</v>
      </c>
      <c r="B4166" s="1" t="s">
        <v>10175</v>
      </c>
      <c r="C4166" s="1" t="s">
        <v>4536</v>
      </c>
      <c r="D4166" s="1" t="s">
        <v>39</v>
      </c>
      <c r="E4166" s="1" t="s">
        <v>272</v>
      </c>
      <c r="F4166" s="1" t="s">
        <v>10176</v>
      </c>
      <c r="G4166" s="1">
        <v>24410000</v>
      </c>
      <c r="H4166" s="1">
        <v>485000</v>
      </c>
      <c r="I4166" s="1">
        <v>16270000</v>
      </c>
      <c r="J4166" s="3">
        <v>3.38</v>
      </c>
      <c r="K4166" s="2">
        <f t="shared" si="195"/>
        <v>54992600</v>
      </c>
      <c r="L4166" s="2">
        <f t="shared" si="196"/>
        <v>8.819368424115244E-3</v>
      </c>
      <c r="M4166" s="2">
        <f t="shared" si="197"/>
        <v>0.44387790357248064</v>
      </c>
    </row>
    <row r="4167" spans="1:13" x14ac:dyDescent="0.25">
      <c r="A4167" s="1" t="s">
        <v>10177</v>
      </c>
      <c r="B4167" s="1" t="s">
        <v>10178</v>
      </c>
      <c r="C4167" s="1" t="s">
        <v>4536</v>
      </c>
      <c r="D4167" s="1" t="s">
        <v>13</v>
      </c>
      <c r="E4167" s="1" t="s">
        <v>34</v>
      </c>
      <c r="F4167" s="1" t="s">
        <v>10179</v>
      </c>
      <c r="G4167" s="1">
        <v>65440000</v>
      </c>
      <c r="H4167" s="1">
        <v>10820000</v>
      </c>
      <c r="I4167" s="1">
        <v>6700000</v>
      </c>
      <c r="J4167" s="3">
        <v>10.210000000000001</v>
      </c>
      <c r="K4167" s="2">
        <f t="shared" si="195"/>
        <v>68407000</v>
      </c>
      <c r="L4167" s="2">
        <f t="shared" si="196"/>
        <v>0.15817094741766194</v>
      </c>
      <c r="M4167" s="2">
        <f t="shared" si="197"/>
        <v>0.95662724574970392</v>
      </c>
    </row>
    <row r="4168" spans="1:13" x14ac:dyDescent="0.25">
      <c r="A4168" s="1" t="s">
        <v>10180</v>
      </c>
      <c r="B4168" s="1" t="s">
        <v>10181</v>
      </c>
      <c r="C4168" s="1" t="s">
        <v>4536</v>
      </c>
      <c r="D4168" s="1" t="s">
        <v>39</v>
      </c>
      <c r="E4168" s="1" t="s">
        <v>272</v>
      </c>
      <c r="F4168" s="1" t="s">
        <v>10182</v>
      </c>
      <c r="G4168" s="1">
        <v>33360000</v>
      </c>
      <c r="H4168" s="1">
        <v>-10830000</v>
      </c>
      <c r="I4168" s="1">
        <v>34920000</v>
      </c>
      <c r="J4168" s="3">
        <v>0.47499999999999998</v>
      </c>
      <c r="K4168" s="2">
        <f t="shared" si="195"/>
        <v>16587000</v>
      </c>
      <c r="L4168" s="2">
        <f t="shared" si="196"/>
        <v>-0.65292096219931273</v>
      </c>
      <c r="M4168" s="2">
        <f t="shared" si="197"/>
        <v>2.0112136010128414</v>
      </c>
    </row>
    <row r="4169" spans="1:13" x14ac:dyDescent="0.25">
      <c r="A4169" s="1" t="s">
        <v>10183</v>
      </c>
      <c r="B4169" s="1" t="s">
        <v>10184</v>
      </c>
      <c r="C4169" s="1" t="s">
        <v>4536</v>
      </c>
      <c r="D4169" s="1" t="s">
        <v>112</v>
      </c>
      <c r="E4169" s="1" t="s">
        <v>113</v>
      </c>
      <c r="F4169" s="1" t="s">
        <v>10185</v>
      </c>
      <c r="G4169" s="1">
        <v>5500000000</v>
      </c>
      <c r="H4169" s="1">
        <v>607100000</v>
      </c>
      <c r="I4169" s="1">
        <v>254500000</v>
      </c>
      <c r="J4169" s="3">
        <v>61.9</v>
      </c>
      <c r="K4169" s="2">
        <f t="shared" si="195"/>
        <v>15753550000</v>
      </c>
      <c r="L4169" s="2">
        <f t="shared" si="196"/>
        <v>3.8537345550685401E-2</v>
      </c>
      <c r="M4169" s="2">
        <f t="shared" si="197"/>
        <v>0.34912765694081649</v>
      </c>
    </row>
    <row r="4170" spans="1:13" x14ac:dyDescent="0.25">
      <c r="A4170" s="1" t="s">
        <v>10186</v>
      </c>
      <c r="B4170" s="1" t="s">
        <v>10187</v>
      </c>
      <c r="C4170" s="1" t="s">
        <v>4536</v>
      </c>
      <c r="D4170" s="1" t="s">
        <v>128</v>
      </c>
      <c r="E4170" s="1" t="s">
        <v>307</v>
      </c>
      <c r="F4170" s="1" t="s">
        <v>10188</v>
      </c>
      <c r="G4170" s="1">
        <v>54520000</v>
      </c>
      <c r="H4170" s="1">
        <v>-1070000</v>
      </c>
      <c r="I4170" s="1">
        <v>5260000</v>
      </c>
      <c r="J4170" s="3">
        <v>12.94</v>
      </c>
      <c r="K4170" s="2">
        <f t="shared" si="195"/>
        <v>68064400</v>
      </c>
      <c r="L4170" s="2">
        <f t="shared" si="196"/>
        <v>-1.5720405968465159E-2</v>
      </c>
      <c r="M4170" s="2">
        <f t="shared" si="197"/>
        <v>0.80100610598198174</v>
      </c>
    </row>
    <row r="4171" spans="1:13" x14ac:dyDescent="0.25">
      <c r="A4171" s="1" t="s">
        <v>10189</v>
      </c>
      <c r="B4171" s="1" t="s">
        <v>10190</v>
      </c>
      <c r="C4171" s="1" t="s">
        <v>4536</v>
      </c>
      <c r="D4171" s="1" t="s">
        <v>50</v>
      </c>
      <c r="E4171" s="1" t="s">
        <v>892</v>
      </c>
      <c r="F4171" s="1" t="s">
        <v>10191</v>
      </c>
      <c r="G4171" s="1">
        <v>2290000000</v>
      </c>
      <c r="H4171" s="1">
        <v>-947780000</v>
      </c>
      <c r="I4171" s="1">
        <v>84270000</v>
      </c>
      <c r="J4171" s="3">
        <v>3.39</v>
      </c>
      <c r="K4171" s="1">
        <f t="shared" si="195"/>
        <v>285675300</v>
      </c>
      <c r="L4171" s="1">
        <f t="shared" si="196"/>
        <v>-3.3176826978041154</v>
      </c>
      <c r="M4171" s="1">
        <f t="shared" si="197"/>
        <v>8.0160937959984633</v>
      </c>
    </row>
    <row r="4172" spans="1:13" x14ac:dyDescent="0.25">
      <c r="A4172" s="1" t="s">
        <v>10192</v>
      </c>
      <c r="B4172" s="1" t="s">
        <v>10193</v>
      </c>
      <c r="C4172" s="1" t="s">
        <v>4536</v>
      </c>
      <c r="D4172" s="1" t="s">
        <v>210</v>
      </c>
      <c r="E4172" s="1" t="s">
        <v>535</v>
      </c>
      <c r="F4172" s="1" t="s">
        <v>10194</v>
      </c>
      <c r="G4172" s="1">
        <v>1450000000</v>
      </c>
      <c r="H4172" s="1">
        <v>-99800000</v>
      </c>
      <c r="I4172" s="1">
        <v>204710000</v>
      </c>
      <c r="J4172" s="3">
        <v>4.95</v>
      </c>
      <c r="K4172" s="2">
        <f t="shared" si="195"/>
        <v>1013314500</v>
      </c>
      <c r="L4172" s="2">
        <f t="shared" si="196"/>
        <v>-9.8488672569078992E-2</v>
      </c>
      <c r="M4172" s="2">
        <f t="shared" si="197"/>
        <v>1.4309476475467389</v>
      </c>
    </row>
    <row r="4173" spans="1:13" x14ac:dyDescent="0.25">
      <c r="A4173" s="1" t="s">
        <v>10195</v>
      </c>
      <c r="B4173" s="1" t="s">
        <v>10196</v>
      </c>
      <c r="C4173" s="1" t="s">
        <v>4536</v>
      </c>
      <c r="D4173" s="1" t="s">
        <v>13</v>
      </c>
      <c r="E4173" s="1" t="s">
        <v>245</v>
      </c>
      <c r="F4173" s="1" t="s">
        <v>10197</v>
      </c>
      <c r="G4173" s="1">
        <v>-5350000</v>
      </c>
      <c r="H4173" s="1">
        <v>5070000</v>
      </c>
      <c r="I4173" s="1">
        <v>26220000</v>
      </c>
      <c r="J4173" s="3">
        <v>3.94</v>
      </c>
      <c r="K4173" s="2">
        <f t="shared" si="195"/>
        <v>103306800</v>
      </c>
      <c r="L4173" s="2">
        <f t="shared" si="196"/>
        <v>4.9077117866394078E-2</v>
      </c>
      <c r="M4173" s="2">
        <f t="shared" si="197"/>
        <v>-5.1787491239686061E-2</v>
      </c>
    </row>
    <row r="4174" spans="1:13" x14ac:dyDescent="0.25">
      <c r="A4174" s="1" t="s">
        <v>10198</v>
      </c>
      <c r="B4174" s="1" t="s">
        <v>10199</v>
      </c>
      <c r="C4174" s="1" t="s">
        <v>4536</v>
      </c>
      <c r="D4174" s="1" t="s">
        <v>112</v>
      </c>
      <c r="E4174" s="1" t="s">
        <v>205</v>
      </c>
      <c r="F4174" s="1" t="s">
        <v>10200</v>
      </c>
      <c r="G4174" s="1">
        <v>92720000</v>
      </c>
      <c r="H4174" s="1">
        <v>-2720000</v>
      </c>
      <c r="I4174" s="1">
        <v>12430000</v>
      </c>
      <c r="J4174" s="3">
        <v>15.8</v>
      </c>
      <c r="K4174" s="2">
        <f t="shared" si="195"/>
        <v>196394000</v>
      </c>
      <c r="L4174" s="2">
        <f t="shared" si="196"/>
        <v>-1.3849710276281353E-2</v>
      </c>
      <c r="M4174" s="2">
        <f t="shared" si="197"/>
        <v>0.4721121826532379</v>
      </c>
    </row>
    <row r="4175" spans="1:13" x14ac:dyDescent="0.25">
      <c r="A4175" s="1" t="s">
        <v>10201</v>
      </c>
      <c r="B4175" s="1" t="s">
        <v>10202</v>
      </c>
      <c r="C4175" s="1" t="s">
        <v>4536</v>
      </c>
      <c r="D4175" s="1" t="s">
        <v>77</v>
      </c>
      <c r="E4175" s="1" t="s">
        <v>1674</v>
      </c>
      <c r="F4175" s="1" t="s">
        <v>10203</v>
      </c>
      <c r="G4175" s="1">
        <v>626020000</v>
      </c>
      <c r="H4175" s="1">
        <v>-123070000</v>
      </c>
      <c r="I4175" s="1">
        <v>68670000</v>
      </c>
      <c r="J4175" s="3">
        <v>10.89</v>
      </c>
      <c r="K4175" s="2">
        <f t="shared" si="195"/>
        <v>747816300</v>
      </c>
      <c r="L4175" s="2">
        <f t="shared" si="196"/>
        <v>-0.16457250263199666</v>
      </c>
      <c r="M4175" s="2">
        <f t="shared" si="197"/>
        <v>0.83713072314684767</v>
      </c>
    </row>
    <row r="4176" spans="1:13" x14ac:dyDescent="0.25">
      <c r="A4176" s="1" t="s">
        <v>10204</v>
      </c>
      <c r="B4176" s="1" t="s">
        <v>10205</v>
      </c>
      <c r="C4176" s="1" t="s">
        <v>4536</v>
      </c>
      <c r="D4176" s="1" t="s">
        <v>39</v>
      </c>
      <c r="E4176" s="1" t="s">
        <v>272</v>
      </c>
      <c r="F4176" s="1" t="s">
        <v>10206</v>
      </c>
      <c r="G4176" s="1">
        <v>322420000</v>
      </c>
      <c r="H4176" s="1">
        <v>21350000</v>
      </c>
      <c r="I4176" s="1">
        <v>49430000</v>
      </c>
      <c r="J4176" s="3">
        <v>51.06</v>
      </c>
      <c r="K4176" s="2">
        <f t="shared" si="195"/>
        <v>2523895800</v>
      </c>
      <c r="L4176" s="2">
        <f t="shared" si="196"/>
        <v>8.4591447871976335E-3</v>
      </c>
      <c r="M4176" s="2">
        <f t="shared" si="197"/>
        <v>0.12774695373715508</v>
      </c>
    </row>
    <row r="4177" spans="1:13" x14ac:dyDescent="0.25">
      <c r="A4177" s="1" t="s">
        <v>10207</v>
      </c>
      <c r="B4177" s="1" t="s">
        <v>10208</v>
      </c>
      <c r="C4177" s="1" t="s">
        <v>4536</v>
      </c>
      <c r="D4177" s="1" t="s">
        <v>128</v>
      </c>
      <c r="E4177" s="1" t="s">
        <v>3027</v>
      </c>
      <c r="F4177" s="1" t="s">
        <v>10209</v>
      </c>
      <c r="G4177" s="1">
        <v>244920000</v>
      </c>
      <c r="H4177" s="1">
        <v>-16990000</v>
      </c>
      <c r="I4177" s="1">
        <v>2110000</v>
      </c>
      <c r="J4177" s="3">
        <v>0.29499999999999998</v>
      </c>
      <c r="K4177" s="1">
        <f t="shared" si="195"/>
        <v>622450</v>
      </c>
      <c r="L4177" s="1">
        <f t="shared" si="196"/>
        <v>-27.295365089565426</v>
      </c>
      <c r="M4177" s="1">
        <f t="shared" si="197"/>
        <v>393.47738774198729</v>
      </c>
    </row>
    <row r="4178" spans="1:13" x14ac:dyDescent="0.25">
      <c r="A4178" s="1" t="s">
        <v>10210</v>
      </c>
      <c r="B4178" s="1" t="s">
        <v>10211</v>
      </c>
      <c r="C4178" s="1" t="s">
        <v>4536</v>
      </c>
      <c r="D4178" s="1" t="s">
        <v>13</v>
      </c>
      <c r="E4178" s="1" t="s">
        <v>34</v>
      </c>
      <c r="F4178" s="1" t="s">
        <v>10212</v>
      </c>
      <c r="G4178" s="1">
        <v>536080000.00000012</v>
      </c>
      <c r="H4178" s="1">
        <v>144630000</v>
      </c>
      <c r="I4178" s="1">
        <v>38660000</v>
      </c>
      <c r="J4178" s="3">
        <v>30.36</v>
      </c>
      <c r="K4178" s="2">
        <f t="shared" si="195"/>
        <v>1173717600</v>
      </c>
      <c r="L4178" s="2">
        <f t="shared" si="196"/>
        <v>0.12322384873499384</v>
      </c>
      <c r="M4178" s="2">
        <f t="shared" si="197"/>
        <v>0.45673678234014736</v>
      </c>
    </row>
    <row r="4179" spans="1:13" x14ac:dyDescent="0.25">
      <c r="A4179" s="1" t="s">
        <v>10213</v>
      </c>
      <c r="B4179" s="1" t="s">
        <v>10214</v>
      </c>
      <c r="C4179" s="1" t="s">
        <v>4536</v>
      </c>
      <c r="D4179" s="1" t="s">
        <v>128</v>
      </c>
      <c r="E4179" s="1" t="s">
        <v>319</v>
      </c>
      <c r="F4179" s="1" t="s">
        <v>10215</v>
      </c>
      <c r="G4179" s="1">
        <v>189090000</v>
      </c>
      <c r="H4179" s="1">
        <v>9810000</v>
      </c>
      <c r="I4179" s="1">
        <v>6250000</v>
      </c>
      <c r="J4179" s="3">
        <v>8.66</v>
      </c>
      <c r="K4179" s="2">
        <f t="shared" si="195"/>
        <v>54125000</v>
      </c>
      <c r="L4179" s="2">
        <f t="shared" si="196"/>
        <v>0.1812471131639723</v>
      </c>
      <c r="M4179" s="2">
        <f t="shared" si="197"/>
        <v>3.493579676674365</v>
      </c>
    </row>
    <row r="4180" spans="1:13" x14ac:dyDescent="0.25">
      <c r="A4180" s="1" t="s">
        <v>10216</v>
      </c>
      <c r="B4180" s="1" t="s">
        <v>10217</v>
      </c>
      <c r="C4180" s="1" t="s">
        <v>4536</v>
      </c>
      <c r="D4180" s="1" t="s">
        <v>13</v>
      </c>
      <c r="E4180" s="1" t="s">
        <v>245</v>
      </c>
      <c r="F4180" s="1" t="s">
        <v>10218</v>
      </c>
      <c r="G4180" s="1">
        <v>-51770000</v>
      </c>
      <c r="H4180" s="1">
        <v>-18400000</v>
      </c>
      <c r="I4180" s="1">
        <v>61880000</v>
      </c>
      <c r="J4180" s="3">
        <v>35.64</v>
      </c>
      <c r="K4180" s="2">
        <f t="shared" si="195"/>
        <v>2205403200</v>
      </c>
      <c r="L4180" s="2">
        <f t="shared" si="196"/>
        <v>-8.3431455980475591E-3</v>
      </c>
      <c r="M4180" s="2">
        <f t="shared" si="197"/>
        <v>-2.3474165631028377E-2</v>
      </c>
    </row>
    <row r="4181" spans="1:13" x14ac:dyDescent="0.25">
      <c r="A4181" s="1" t="s">
        <v>10219</v>
      </c>
      <c r="B4181" s="1" t="s">
        <v>10220</v>
      </c>
      <c r="C4181" s="1" t="s">
        <v>4536</v>
      </c>
      <c r="D4181" s="1" t="s">
        <v>128</v>
      </c>
      <c r="E4181" s="1" t="s">
        <v>307</v>
      </c>
      <c r="F4181" s="1" t="s">
        <v>10221</v>
      </c>
      <c r="G4181" s="1">
        <v>2530000000</v>
      </c>
      <c r="H4181" s="1">
        <v>134000</v>
      </c>
      <c r="I4181" s="1">
        <v>122170000</v>
      </c>
      <c r="J4181" s="3">
        <v>5.66</v>
      </c>
      <c r="K4181" s="2">
        <f t="shared" si="195"/>
        <v>691482200</v>
      </c>
      <c r="L4181" s="2">
        <f t="shared" si="196"/>
        <v>1.9378662241775711E-4</v>
      </c>
      <c r="M4181" s="2">
        <f t="shared" si="197"/>
        <v>3.6588071247531753</v>
      </c>
    </row>
    <row r="4182" spans="1:13" x14ac:dyDescent="0.25">
      <c r="A4182" s="1" t="s">
        <v>10222</v>
      </c>
      <c r="B4182" s="1" t="s">
        <v>10223</v>
      </c>
      <c r="C4182" s="1" t="s">
        <v>4536</v>
      </c>
      <c r="D4182" s="1" t="s">
        <v>39</v>
      </c>
      <c r="E4182" s="1" t="s">
        <v>272</v>
      </c>
      <c r="F4182" s="1" t="s">
        <v>10224</v>
      </c>
      <c r="G4182" s="1">
        <v>71350000</v>
      </c>
      <c r="H4182" s="1">
        <v>-30190000</v>
      </c>
      <c r="I4182" s="1">
        <v>28660000</v>
      </c>
      <c r="J4182" s="3">
        <v>4.28</v>
      </c>
      <c r="K4182" s="2">
        <f t="shared" si="195"/>
        <v>122664800</v>
      </c>
      <c r="L4182" s="2">
        <f t="shared" si="196"/>
        <v>-0.24611787570680424</v>
      </c>
      <c r="M4182" s="2">
        <f t="shared" si="197"/>
        <v>0.5816664601417848</v>
      </c>
    </row>
    <row r="4183" spans="1:13" x14ac:dyDescent="0.25">
      <c r="A4183" s="1" t="s">
        <v>10225</v>
      </c>
      <c r="B4183" s="1" t="s">
        <v>10226</v>
      </c>
      <c r="C4183" s="1" t="s">
        <v>4536</v>
      </c>
      <c r="D4183" s="1" t="s">
        <v>54</v>
      </c>
      <c r="E4183" s="1" t="s">
        <v>640</v>
      </c>
      <c r="F4183" s="1" t="s">
        <v>10227</v>
      </c>
      <c r="G4183" s="1">
        <v>630300000</v>
      </c>
      <c r="H4183" s="1">
        <v>-175020000</v>
      </c>
      <c r="I4183" s="1">
        <v>114230000</v>
      </c>
      <c r="J4183" s="3">
        <v>6.44</v>
      </c>
      <c r="K4183" s="2">
        <f t="shared" si="195"/>
        <v>735641200</v>
      </c>
      <c r="L4183" s="2">
        <f t="shared" si="196"/>
        <v>-0.23791489655554909</v>
      </c>
      <c r="M4183" s="2">
        <f t="shared" si="197"/>
        <v>0.85680356130135182</v>
      </c>
    </row>
    <row r="4184" spans="1:13" x14ac:dyDescent="0.25">
      <c r="A4184" s="1" t="s">
        <v>10228</v>
      </c>
      <c r="B4184" s="1" t="s">
        <v>10229</v>
      </c>
      <c r="C4184" s="1" t="s">
        <v>4536</v>
      </c>
      <c r="D4184" s="1" t="s">
        <v>50</v>
      </c>
      <c r="E4184" s="1" t="s">
        <v>123</v>
      </c>
      <c r="F4184" s="1" t="s">
        <v>10230</v>
      </c>
      <c r="G4184" s="1">
        <v>332770000</v>
      </c>
      <c r="H4184" s="1">
        <v>4720000</v>
      </c>
      <c r="I4184" s="1">
        <v>32290000</v>
      </c>
      <c r="J4184" s="3">
        <v>5.77</v>
      </c>
      <c r="K4184" s="2">
        <f t="shared" si="195"/>
        <v>186313300</v>
      </c>
      <c r="L4184" s="2">
        <f t="shared" si="196"/>
        <v>2.5333671831264865E-2</v>
      </c>
      <c r="M4184" s="2">
        <f t="shared" si="197"/>
        <v>1.7860775371377138</v>
      </c>
    </row>
    <row r="4185" spans="1:13" x14ac:dyDescent="0.25">
      <c r="A4185" s="1" t="s">
        <v>10231</v>
      </c>
      <c r="B4185" s="1" t="s">
        <v>10232</v>
      </c>
      <c r="C4185" s="1" t="s">
        <v>4536</v>
      </c>
      <c r="D4185" s="1" t="s">
        <v>210</v>
      </c>
      <c r="E4185" s="1" t="s">
        <v>616</v>
      </c>
      <c r="F4185" s="1" t="s">
        <v>10233</v>
      </c>
      <c r="G4185" s="1">
        <v>18800000000</v>
      </c>
      <c r="H4185" s="1">
        <v>2450000000</v>
      </c>
      <c r="I4185" s="1">
        <v>167430000</v>
      </c>
      <c r="J4185" s="3">
        <v>144.46</v>
      </c>
      <c r="K4185" s="2">
        <f t="shared" si="195"/>
        <v>24186937800</v>
      </c>
      <c r="L4185" s="2">
        <f t="shared" si="196"/>
        <v>0.10129434409013943</v>
      </c>
      <c r="M4185" s="2">
        <f t="shared" si="197"/>
        <v>0.77727904852841689</v>
      </c>
    </row>
    <row r="4186" spans="1:13" x14ac:dyDescent="0.25">
      <c r="A4186" s="1" t="s">
        <v>10234</v>
      </c>
      <c r="B4186" s="1" t="s">
        <v>10235</v>
      </c>
      <c r="C4186" s="1" t="s">
        <v>4536</v>
      </c>
      <c r="D4186" s="1" t="s">
        <v>112</v>
      </c>
      <c r="E4186" s="1" t="s">
        <v>205</v>
      </c>
      <c r="F4186" s="1" t="s">
        <v>10236</v>
      </c>
      <c r="G4186" s="1">
        <v>1030000000</v>
      </c>
      <c r="H4186" s="1">
        <v>318740000</v>
      </c>
      <c r="I4186" s="1">
        <v>319270000</v>
      </c>
      <c r="J4186" s="3">
        <v>16.940000000000001</v>
      </c>
      <c r="K4186" s="2">
        <f t="shared" si="195"/>
        <v>5408433800</v>
      </c>
      <c r="L4186" s="2">
        <f t="shared" si="196"/>
        <v>5.8933882115743005E-2</v>
      </c>
      <c r="M4186" s="2">
        <f t="shared" si="197"/>
        <v>0.19044330356784619</v>
      </c>
    </row>
    <row r="4187" spans="1:13" x14ac:dyDescent="0.25">
      <c r="A4187" s="1" t="s">
        <v>10237</v>
      </c>
      <c r="B4187" s="1" t="s">
        <v>10238</v>
      </c>
      <c r="C4187" s="1" t="s">
        <v>4536</v>
      </c>
      <c r="D4187" s="1" t="s">
        <v>39</v>
      </c>
      <c r="E4187" s="1" t="s">
        <v>1591</v>
      </c>
      <c r="F4187" s="1" t="s">
        <v>10239</v>
      </c>
      <c r="G4187" s="1">
        <v>8780000</v>
      </c>
      <c r="H4187" s="1">
        <v>-104700000</v>
      </c>
      <c r="I4187" s="1">
        <v>43990000</v>
      </c>
      <c r="J4187" s="3">
        <v>12.56</v>
      </c>
      <c r="K4187" s="2">
        <f t="shared" si="195"/>
        <v>552514400</v>
      </c>
      <c r="L4187" s="2">
        <f t="shared" si="196"/>
        <v>-0.18949732350867235</v>
      </c>
      <c r="M4187" s="2">
        <f t="shared" si="197"/>
        <v>1.5890988542561064E-2</v>
      </c>
    </row>
    <row r="4188" spans="1:13" x14ac:dyDescent="0.25">
      <c r="A4188" s="1" t="s">
        <v>10240</v>
      </c>
      <c r="B4188" s="1" t="s">
        <v>10241</v>
      </c>
      <c r="C4188" s="1" t="s">
        <v>4536</v>
      </c>
      <c r="D4188" s="1" t="s">
        <v>50</v>
      </c>
      <c r="E4188" s="1" t="s">
        <v>81</v>
      </c>
      <c r="F4188" s="1" t="s">
        <v>10242</v>
      </c>
      <c r="G4188" s="1">
        <v>1130000000</v>
      </c>
      <c r="H4188" s="1">
        <v>69790000</v>
      </c>
      <c r="I4188" s="1">
        <v>23960000</v>
      </c>
      <c r="J4188" s="3">
        <v>103.18</v>
      </c>
      <c r="K4188" s="2">
        <f t="shared" si="195"/>
        <v>2472192800</v>
      </c>
      <c r="L4188" s="2">
        <f t="shared" si="196"/>
        <v>2.8229998890054207E-2</v>
      </c>
      <c r="M4188" s="2">
        <f t="shared" si="197"/>
        <v>0.45708409149965973</v>
      </c>
    </row>
    <row r="4189" spans="1:13" x14ac:dyDescent="0.25">
      <c r="A4189" s="1" t="s">
        <v>10243</v>
      </c>
      <c r="B4189" s="1" t="s">
        <v>10244</v>
      </c>
      <c r="C4189" s="1" t="s">
        <v>4536</v>
      </c>
      <c r="D4189" s="1" t="s">
        <v>65</v>
      </c>
      <c r="E4189" s="1" t="s">
        <v>66</v>
      </c>
      <c r="F4189" s="1" t="s">
        <v>10245</v>
      </c>
      <c r="G4189" s="1">
        <v>1970000000</v>
      </c>
      <c r="H4189" s="1">
        <v>138660000</v>
      </c>
      <c r="I4189" s="1">
        <v>31210000</v>
      </c>
      <c r="J4189" s="3">
        <v>104.03</v>
      </c>
      <c r="K4189" s="2">
        <f t="shared" si="195"/>
        <v>3246776300</v>
      </c>
      <c r="L4189" s="2">
        <f t="shared" si="196"/>
        <v>4.2706976763382191E-2</v>
      </c>
      <c r="M4189" s="2">
        <f t="shared" si="197"/>
        <v>0.60675569179188604</v>
      </c>
    </row>
    <row r="4190" spans="1:13" x14ac:dyDescent="0.25">
      <c r="A4190" s="1" t="s">
        <v>10246</v>
      </c>
      <c r="B4190" s="1" t="s">
        <v>10247</v>
      </c>
      <c r="C4190" s="1" t="s">
        <v>4536</v>
      </c>
      <c r="D4190" s="1" t="s">
        <v>112</v>
      </c>
      <c r="E4190" s="1" t="s">
        <v>113</v>
      </c>
      <c r="F4190" s="1" t="s">
        <v>10248</v>
      </c>
      <c r="G4190" s="1">
        <v>24890000</v>
      </c>
      <c r="H4190" s="1">
        <v>-11380000</v>
      </c>
      <c r="I4190" s="1">
        <v>49320000</v>
      </c>
      <c r="J4190" s="3">
        <v>0.46</v>
      </c>
      <c r="K4190" s="2">
        <f t="shared" si="195"/>
        <v>22687200</v>
      </c>
      <c r="L4190" s="2">
        <f t="shared" si="196"/>
        <v>-0.50160442892908774</v>
      </c>
      <c r="M4190" s="2">
        <f t="shared" si="197"/>
        <v>1.0970943968405091</v>
      </c>
    </row>
    <row r="4191" spans="1:13" x14ac:dyDescent="0.25">
      <c r="A4191" s="1" t="s">
        <v>10249</v>
      </c>
      <c r="B4191" s="1" t="s">
        <v>10250</v>
      </c>
      <c r="C4191" s="1" t="s">
        <v>4536</v>
      </c>
      <c r="D4191" s="1" t="s">
        <v>39</v>
      </c>
      <c r="E4191" s="1" t="s">
        <v>40</v>
      </c>
      <c r="F4191" s="1" t="s">
        <v>10251</v>
      </c>
      <c r="G4191" s="1">
        <v>153730000</v>
      </c>
      <c r="H4191" s="1">
        <v>-106790000</v>
      </c>
      <c r="I4191" s="1">
        <v>60160000</v>
      </c>
      <c r="J4191" s="3">
        <v>4.2699999999999996</v>
      </c>
      <c r="K4191" s="2">
        <f t="shared" si="195"/>
        <v>256883199.99999997</v>
      </c>
      <c r="L4191" s="2">
        <f t="shared" si="196"/>
        <v>-0.41571422342916942</v>
      </c>
      <c r="M4191" s="2">
        <f t="shared" si="197"/>
        <v>0.59844318351686687</v>
      </c>
    </row>
    <row r="4192" spans="1:13" x14ac:dyDescent="0.25">
      <c r="A4192" s="1" t="s">
        <v>10252</v>
      </c>
      <c r="B4192" s="1" t="s">
        <v>10253</v>
      </c>
      <c r="C4192" s="1" t="s">
        <v>4536</v>
      </c>
      <c r="D4192" s="1" t="s">
        <v>39</v>
      </c>
      <c r="E4192" s="1" t="s">
        <v>272</v>
      </c>
      <c r="F4192" s="1" t="s">
        <v>10254</v>
      </c>
      <c r="G4192" s="1">
        <v>45790000</v>
      </c>
      <c r="H4192" s="1">
        <v>-1550000</v>
      </c>
      <c r="I4192" s="1">
        <v>15640000</v>
      </c>
      <c r="J4192" s="3">
        <v>0.92010000000000003</v>
      </c>
      <c r="K4192" s="2">
        <f t="shared" si="195"/>
        <v>14390364</v>
      </c>
      <c r="L4192" s="2">
        <f t="shared" si="196"/>
        <v>-0.10771096547662033</v>
      </c>
      <c r="M4192" s="2">
        <f t="shared" si="197"/>
        <v>3.1819903930157709</v>
      </c>
    </row>
    <row r="4193" spans="1:13" x14ac:dyDescent="0.25">
      <c r="A4193" s="1" t="s">
        <v>10255</v>
      </c>
      <c r="B4193" s="1" t="s">
        <v>10256</v>
      </c>
      <c r="C4193" s="1" t="s">
        <v>4536</v>
      </c>
      <c r="D4193" s="1" t="s">
        <v>13</v>
      </c>
      <c r="E4193" s="1" t="s">
        <v>14</v>
      </c>
      <c r="F4193" s="1" t="s">
        <v>10257</v>
      </c>
      <c r="G4193" s="1">
        <v>17270000</v>
      </c>
      <c r="H4193" s="1">
        <v>-14740000</v>
      </c>
      <c r="I4193" s="1">
        <v>8000000</v>
      </c>
      <c r="J4193" s="3">
        <v>22.28</v>
      </c>
      <c r="K4193" s="2">
        <f t="shared" si="195"/>
        <v>178240000</v>
      </c>
      <c r="L4193" s="2">
        <f t="shared" si="196"/>
        <v>-8.2697486535008982E-2</v>
      </c>
      <c r="M4193" s="2">
        <f t="shared" si="197"/>
        <v>9.6891831238779175E-2</v>
      </c>
    </row>
    <row r="4194" spans="1:13" x14ac:dyDescent="0.25">
      <c r="A4194" s="1" t="s">
        <v>10258</v>
      </c>
      <c r="B4194" s="1" t="s">
        <v>10259</v>
      </c>
      <c r="C4194" s="1" t="s">
        <v>4536</v>
      </c>
      <c r="D4194" s="1" t="s">
        <v>95</v>
      </c>
      <c r="E4194" s="1" t="s">
        <v>116</v>
      </c>
      <c r="F4194" s="1" t="s">
        <v>10260</v>
      </c>
      <c r="G4194" s="1">
        <v>492950000</v>
      </c>
      <c r="H4194" s="1">
        <v>-6670000</v>
      </c>
      <c r="I4194" s="1">
        <v>3920000</v>
      </c>
      <c r="J4194" s="3">
        <v>24.48</v>
      </c>
      <c r="K4194" s="2">
        <f t="shared" si="195"/>
        <v>95961600</v>
      </c>
      <c r="L4194" s="2">
        <f t="shared" si="196"/>
        <v>-6.9506969454448453E-2</v>
      </c>
      <c r="M4194" s="2">
        <f t="shared" si="197"/>
        <v>5.1369506135787653</v>
      </c>
    </row>
    <row r="4195" spans="1:13" x14ac:dyDescent="0.25">
      <c r="A4195" s="1" t="s">
        <v>10261</v>
      </c>
      <c r="B4195" s="1" t="s">
        <v>10262</v>
      </c>
      <c r="C4195" s="1" t="s">
        <v>4536</v>
      </c>
      <c r="D4195" s="1" t="s">
        <v>77</v>
      </c>
      <c r="E4195" s="1" t="s">
        <v>1674</v>
      </c>
      <c r="F4195" s="1" t="s">
        <v>10263</v>
      </c>
      <c r="G4195" s="1">
        <v>7380000000</v>
      </c>
      <c r="H4195" s="1">
        <v>-529000000</v>
      </c>
      <c r="I4195" s="1">
        <v>207000000</v>
      </c>
      <c r="J4195" s="3">
        <v>88.37</v>
      </c>
      <c r="K4195" s="2">
        <f t="shared" si="195"/>
        <v>18292590000</v>
      </c>
      <c r="L4195" s="2">
        <f t="shared" si="196"/>
        <v>-2.8918813574239623E-2</v>
      </c>
      <c r="M4195" s="2">
        <f t="shared" si="197"/>
        <v>0.40344204948561141</v>
      </c>
    </row>
    <row r="4196" spans="1:13" x14ac:dyDescent="0.25">
      <c r="A4196" s="1" t="s">
        <v>10264</v>
      </c>
      <c r="B4196" s="1" t="s">
        <v>10265</v>
      </c>
      <c r="C4196" s="1" t="s">
        <v>4536</v>
      </c>
      <c r="D4196" s="1" t="s">
        <v>39</v>
      </c>
      <c r="E4196" s="1" t="s">
        <v>40</v>
      </c>
      <c r="F4196" s="1" t="s">
        <v>10266</v>
      </c>
      <c r="G4196" s="1">
        <v>607520000</v>
      </c>
      <c r="H4196" s="1">
        <v>1320000</v>
      </c>
      <c r="I4196" s="1">
        <v>55510000</v>
      </c>
      <c r="J4196" s="3">
        <v>31.18</v>
      </c>
      <c r="K4196" s="2">
        <f t="shared" si="195"/>
        <v>1730801800</v>
      </c>
      <c r="L4196" s="2">
        <f t="shared" si="196"/>
        <v>7.626523152448767E-4</v>
      </c>
      <c r="M4196" s="2">
        <f t="shared" si="197"/>
        <v>0.3510049504223996</v>
      </c>
    </row>
    <row r="4197" spans="1:13" x14ac:dyDescent="0.25">
      <c r="A4197" s="1" t="s">
        <v>10267</v>
      </c>
      <c r="B4197" s="1" t="s">
        <v>10268</v>
      </c>
      <c r="C4197" s="1" t="s">
        <v>4536</v>
      </c>
      <c r="D4197" s="1" t="s">
        <v>112</v>
      </c>
      <c r="E4197" s="1" t="s">
        <v>205</v>
      </c>
      <c r="F4197" s="1" t="s">
        <v>10269</v>
      </c>
      <c r="G4197" s="1">
        <v>137140000</v>
      </c>
      <c r="H4197" s="1">
        <v>20620000</v>
      </c>
      <c r="I4197" s="1">
        <v>14920000</v>
      </c>
      <c r="J4197" s="3">
        <v>4.03</v>
      </c>
      <c r="K4197" s="2">
        <f t="shared" si="195"/>
        <v>60127600</v>
      </c>
      <c r="L4197" s="2">
        <f t="shared" si="196"/>
        <v>0.34293735322880009</v>
      </c>
      <c r="M4197" s="2">
        <f t="shared" si="197"/>
        <v>2.2808161310280139</v>
      </c>
    </row>
    <row r="4198" spans="1:13" x14ac:dyDescent="0.25">
      <c r="A4198" s="1" t="s">
        <v>10270</v>
      </c>
      <c r="B4198" s="1" t="s">
        <v>10271</v>
      </c>
      <c r="C4198" s="1" t="s">
        <v>4536</v>
      </c>
      <c r="D4198" s="1" t="s">
        <v>13</v>
      </c>
      <c r="E4198" s="1" t="s">
        <v>43</v>
      </c>
      <c r="F4198" s="1" t="s">
        <v>10272</v>
      </c>
      <c r="G4198" s="1">
        <v>1870000000</v>
      </c>
      <c r="H4198" s="1">
        <v>-32780000</v>
      </c>
      <c r="I4198" s="1">
        <v>164990000</v>
      </c>
      <c r="J4198" s="3">
        <v>6.53</v>
      </c>
      <c r="K4198" s="2">
        <f t="shared" si="195"/>
        <v>1077384700</v>
      </c>
      <c r="L4198" s="2">
        <f t="shared" si="196"/>
        <v>-3.0425529525340392E-2</v>
      </c>
      <c r="M4198" s="2">
        <f t="shared" si="197"/>
        <v>1.7356845702375392</v>
      </c>
    </row>
    <row r="4199" spans="1:13" x14ac:dyDescent="0.25">
      <c r="A4199" s="1" t="s">
        <v>10273</v>
      </c>
      <c r="B4199" s="1" t="s">
        <v>10274</v>
      </c>
      <c r="C4199" s="1" t="s">
        <v>4536</v>
      </c>
      <c r="D4199" s="1" t="s">
        <v>39</v>
      </c>
      <c r="E4199" s="1" t="s">
        <v>40</v>
      </c>
      <c r="F4199" s="1" t="s">
        <v>10275</v>
      </c>
      <c r="G4199" s="1">
        <v>0</v>
      </c>
      <c r="H4199" s="1">
        <v>-54700000</v>
      </c>
      <c r="I4199" s="1">
        <v>165200000</v>
      </c>
      <c r="J4199" s="3">
        <v>4.7</v>
      </c>
      <c r="K4199" s="2">
        <f t="shared" si="195"/>
        <v>776440000</v>
      </c>
      <c r="L4199" s="2">
        <f t="shared" si="196"/>
        <v>-7.0449744989954155E-2</v>
      </c>
      <c r="M4199" s="2">
        <f t="shared" si="197"/>
        <v>0</v>
      </c>
    </row>
    <row r="4200" spans="1:13" x14ac:dyDescent="0.25">
      <c r="A4200" s="1" t="s">
        <v>10276</v>
      </c>
      <c r="B4200" s="1" t="s">
        <v>10277</v>
      </c>
      <c r="C4200" s="1" t="s">
        <v>4536</v>
      </c>
      <c r="D4200" s="1" t="s">
        <v>39</v>
      </c>
      <c r="E4200" s="1" t="s">
        <v>272</v>
      </c>
      <c r="F4200" s="1" t="s">
        <v>10278</v>
      </c>
      <c r="G4200" s="1">
        <v>730230000</v>
      </c>
      <c r="H4200" s="1">
        <v>147280000</v>
      </c>
      <c r="I4200" s="1">
        <v>38210000</v>
      </c>
      <c r="J4200" s="3">
        <v>326.75</v>
      </c>
      <c r="K4200" s="2">
        <f t="shared" si="195"/>
        <v>12485117500</v>
      </c>
      <c r="L4200" s="2">
        <f t="shared" si="196"/>
        <v>1.1796444847235119E-2</v>
      </c>
      <c r="M4200" s="2">
        <f t="shared" si="197"/>
        <v>5.8488035855489548E-2</v>
      </c>
    </row>
    <row r="4201" spans="1:13" x14ac:dyDescent="0.25">
      <c r="A4201" s="1" t="s">
        <v>10279</v>
      </c>
      <c r="B4201" s="1" t="s">
        <v>10280</v>
      </c>
      <c r="C4201" s="1" t="s">
        <v>4536</v>
      </c>
      <c r="D4201" s="1" t="s">
        <v>77</v>
      </c>
      <c r="E4201" s="1" t="s">
        <v>468</v>
      </c>
      <c r="F4201" s="1" t="s">
        <v>10281</v>
      </c>
      <c r="G4201" s="1">
        <v>479240000</v>
      </c>
      <c r="H4201" s="1">
        <v>36880000</v>
      </c>
      <c r="I4201" s="1">
        <v>46170000</v>
      </c>
      <c r="J4201" s="3">
        <v>17.28</v>
      </c>
      <c r="K4201" s="2">
        <f t="shared" si="195"/>
        <v>797817600</v>
      </c>
      <c r="L4201" s="2">
        <f t="shared" si="196"/>
        <v>4.6226104813932405E-2</v>
      </c>
      <c r="M4201" s="2">
        <f t="shared" si="197"/>
        <v>0.600688678715536</v>
      </c>
    </row>
    <row r="4202" spans="1:13" x14ac:dyDescent="0.25">
      <c r="A4202" s="1" t="s">
        <v>10282</v>
      </c>
      <c r="B4202" s="1" t="s">
        <v>10283</v>
      </c>
      <c r="C4202" s="1" t="s">
        <v>4536</v>
      </c>
      <c r="D4202" s="1" t="s">
        <v>13</v>
      </c>
      <c r="E4202" s="1" t="s">
        <v>158</v>
      </c>
      <c r="F4202" s="1" t="s">
        <v>10284</v>
      </c>
      <c r="G4202" s="1">
        <v>36960000</v>
      </c>
      <c r="H4202" s="1">
        <v>15890000</v>
      </c>
      <c r="I4202" s="1">
        <v>12700000</v>
      </c>
      <c r="J4202" s="3">
        <v>17.170000000000002</v>
      </c>
      <c r="K4202" s="2">
        <f t="shared" si="195"/>
        <v>218059000.00000003</v>
      </c>
      <c r="L4202" s="2">
        <f t="shared" si="196"/>
        <v>7.2870186509155763E-2</v>
      </c>
      <c r="M4202" s="2">
        <f t="shared" si="197"/>
        <v>0.16949541179222136</v>
      </c>
    </row>
    <row r="4203" spans="1:13" x14ac:dyDescent="0.25">
      <c r="A4203" s="1" t="s">
        <v>10285</v>
      </c>
      <c r="B4203" s="1" t="s">
        <v>10286</v>
      </c>
      <c r="C4203" s="1" t="s">
        <v>4536</v>
      </c>
      <c r="D4203" s="1" t="s">
        <v>77</v>
      </c>
      <c r="E4203" s="1" t="s">
        <v>194</v>
      </c>
      <c r="F4203" s="1" t="s">
        <v>10287</v>
      </c>
      <c r="G4203" s="1">
        <v>4770000000</v>
      </c>
      <c r="H4203" s="1">
        <v>982800000</v>
      </c>
      <c r="I4203" s="1">
        <v>160300000</v>
      </c>
      <c r="J4203" s="3">
        <v>105.81</v>
      </c>
      <c r="K4203" s="2">
        <f t="shared" si="195"/>
        <v>16961343000</v>
      </c>
      <c r="L4203" s="2">
        <f t="shared" si="196"/>
        <v>5.7943524873000918E-2</v>
      </c>
      <c r="M4203" s="2">
        <f t="shared" si="197"/>
        <v>0.28122773061071876</v>
      </c>
    </row>
    <row r="4204" spans="1:13" x14ac:dyDescent="0.25">
      <c r="A4204" s="1" t="s">
        <v>10288</v>
      </c>
      <c r="B4204" s="1" t="s">
        <v>10289</v>
      </c>
      <c r="C4204" s="1" t="s">
        <v>4536</v>
      </c>
      <c r="D4204" s="1" t="s">
        <v>39</v>
      </c>
      <c r="E4204" s="1" t="s">
        <v>1591</v>
      </c>
      <c r="F4204" s="1" t="s">
        <v>10290</v>
      </c>
      <c r="G4204" s="1">
        <v>5450000</v>
      </c>
      <c r="H4204" s="1">
        <v>-325100000</v>
      </c>
      <c r="I4204" s="1">
        <v>63120000</v>
      </c>
      <c r="J4204" s="3">
        <v>42.4</v>
      </c>
      <c r="K4204" s="2">
        <f t="shared" si="195"/>
        <v>2676288000</v>
      </c>
      <c r="L4204" s="2">
        <f t="shared" si="196"/>
        <v>-0.12147422101059378</v>
      </c>
      <c r="M4204" s="2">
        <f t="shared" si="197"/>
        <v>2.036402659205586E-3</v>
      </c>
    </row>
    <row r="4205" spans="1:13" x14ac:dyDescent="0.25">
      <c r="A4205" s="1" t="s">
        <v>10291</v>
      </c>
      <c r="B4205" s="1" t="s">
        <v>10292</v>
      </c>
      <c r="C4205" s="1" t="s">
        <v>4536</v>
      </c>
      <c r="D4205" s="1" t="s">
        <v>39</v>
      </c>
      <c r="E4205" s="1" t="s">
        <v>40</v>
      </c>
      <c r="F4205" s="1" t="s">
        <v>10293</v>
      </c>
      <c r="G4205" s="1">
        <v>1970000</v>
      </c>
      <c r="H4205" s="1">
        <v>-5930000</v>
      </c>
      <c r="I4205" s="1">
        <v>6670000</v>
      </c>
      <c r="J4205" s="3">
        <v>1.69</v>
      </c>
      <c r="K4205" s="2">
        <f t="shared" si="195"/>
        <v>11272300</v>
      </c>
      <c r="L4205" s="2">
        <f t="shared" si="196"/>
        <v>-0.52606832678335391</v>
      </c>
      <c r="M4205" s="2">
        <f t="shared" si="197"/>
        <v>0.17476468866158637</v>
      </c>
    </row>
    <row r="4206" spans="1:13" x14ac:dyDescent="0.25">
      <c r="A4206" s="1" t="s">
        <v>10294</v>
      </c>
      <c r="B4206" s="1" t="s">
        <v>10295</v>
      </c>
      <c r="C4206" s="1" t="s">
        <v>4536</v>
      </c>
      <c r="D4206" s="1" t="s">
        <v>112</v>
      </c>
      <c r="E4206" s="1" t="s">
        <v>186</v>
      </c>
      <c r="F4206" s="1" t="s">
        <v>10296</v>
      </c>
      <c r="G4206" s="1">
        <v>211440000</v>
      </c>
      <c r="H4206" s="1">
        <v>3000000</v>
      </c>
      <c r="I4206" s="1">
        <v>101470000</v>
      </c>
      <c r="J4206" s="3">
        <v>1.19</v>
      </c>
      <c r="K4206" s="2">
        <f t="shared" si="195"/>
        <v>120749300</v>
      </c>
      <c r="L4206" s="2">
        <f t="shared" si="196"/>
        <v>2.4844864525094556E-2</v>
      </c>
      <c r="M4206" s="2">
        <f t="shared" si="197"/>
        <v>1.7510660517286643</v>
      </c>
    </row>
    <row r="4207" spans="1:13" x14ac:dyDescent="0.25">
      <c r="A4207" s="1" t="s">
        <v>10297</v>
      </c>
      <c r="B4207" s="1" t="s">
        <v>10298</v>
      </c>
      <c r="C4207" s="1" t="s">
        <v>4536</v>
      </c>
      <c r="D4207" s="1" t="s">
        <v>13</v>
      </c>
      <c r="E4207" s="1" t="s">
        <v>34</v>
      </c>
      <c r="F4207" s="1" t="s">
        <v>10299</v>
      </c>
      <c r="G4207" s="1">
        <v>438740000</v>
      </c>
      <c r="H4207" s="1">
        <v>107750000</v>
      </c>
      <c r="I4207" s="1">
        <v>29340000</v>
      </c>
      <c r="J4207" s="3">
        <v>45.26</v>
      </c>
      <c r="K4207" s="2">
        <f t="shared" si="195"/>
        <v>1327928400</v>
      </c>
      <c r="L4207" s="2">
        <f t="shared" si="196"/>
        <v>8.1141422986359804E-2</v>
      </c>
      <c r="M4207" s="2">
        <f t="shared" si="197"/>
        <v>0.33039431945276565</v>
      </c>
    </row>
    <row r="4208" spans="1:13" x14ac:dyDescent="0.25">
      <c r="A4208" s="1" t="s">
        <v>10300</v>
      </c>
      <c r="B4208" s="1" t="s">
        <v>10301</v>
      </c>
      <c r="C4208" s="1" t="s">
        <v>4536</v>
      </c>
      <c r="D4208" s="1" t="s">
        <v>39</v>
      </c>
      <c r="E4208" s="1" t="s">
        <v>1591</v>
      </c>
      <c r="F4208" s="1" t="s">
        <v>10302</v>
      </c>
      <c r="G4208" s="1">
        <v>3370000</v>
      </c>
      <c r="H4208" s="1">
        <v>-57280000</v>
      </c>
      <c r="I4208" s="1">
        <v>6500000</v>
      </c>
      <c r="J4208" s="3">
        <v>1.8</v>
      </c>
      <c r="K4208" s="1">
        <f t="shared" si="195"/>
        <v>11700000</v>
      </c>
      <c r="L4208" s="1">
        <f t="shared" si="196"/>
        <v>-4.8957264957264961</v>
      </c>
      <c r="M4208" s="1">
        <f t="shared" si="197"/>
        <v>0.28803418803418801</v>
      </c>
    </row>
    <row r="4209" spans="1:13" x14ac:dyDescent="0.25">
      <c r="A4209" s="1" t="s">
        <v>10303</v>
      </c>
      <c r="B4209" s="1" t="s">
        <v>10304</v>
      </c>
      <c r="C4209" s="1" t="s">
        <v>4536</v>
      </c>
      <c r="D4209" s="1" t="s">
        <v>77</v>
      </c>
      <c r="E4209" s="1" t="s">
        <v>194</v>
      </c>
      <c r="F4209" s="1" t="s">
        <v>10305</v>
      </c>
      <c r="G4209" s="1">
        <v>1360000000</v>
      </c>
      <c r="H4209" s="1">
        <v>73600000</v>
      </c>
      <c r="I4209" s="1">
        <v>40200000</v>
      </c>
      <c r="J4209" s="3">
        <v>93.05</v>
      </c>
      <c r="K4209" s="2">
        <f t="shared" si="195"/>
        <v>3740610000</v>
      </c>
      <c r="L4209" s="2">
        <f t="shared" si="196"/>
        <v>1.9675935208428572E-2</v>
      </c>
      <c r="M4209" s="2">
        <f t="shared" si="197"/>
        <v>0.36357706363400621</v>
      </c>
    </row>
    <row r="4210" spans="1:13" x14ac:dyDescent="0.25">
      <c r="A4210" s="1" t="s">
        <v>10306</v>
      </c>
      <c r="B4210" s="1" t="s">
        <v>10307</v>
      </c>
      <c r="C4210" s="1" t="s">
        <v>4536</v>
      </c>
      <c r="D4210" s="1" t="s">
        <v>95</v>
      </c>
      <c r="E4210" s="1" t="s">
        <v>116</v>
      </c>
      <c r="F4210" s="1" t="s">
        <v>10308</v>
      </c>
      <c r="G4210" s="1">
        <v>136220000</v>
      </c>
      <c r="H4210" s="1">
        <v>-1600000</v>
      </c>
      <c r="I4210" s="1">
        <v>21880000</v>
      </c>
      <c r="J4210" s="3">
        <v>1.66</v>
      </c>
      <c r="K4210" s="2">
        <f t="shared" si="195"/>
        <v>36320800</v>
      </c>
      <c r="L4210" s="2">
        <f t="shared" si="196"/>
        <v>-4.4051893130107267E-2</v>
      </c>
      <c r="M4210" s="2">
        <f t="shared" si="197"/>
        <v>3.7504680513645074</v>
      </c>
    </row>
    <row r="4211" spans="1:13" x14ac:dyDescent="0.25">
      <c r="A4211" s="1" t="s">
        <v>10309</v>
      </c>
      <c r="B4211" s="1" t="s">
        <v>10310</v>
      </c>
      <c r="C4211" s="1" t="s">
        <v>4536</v>
      </c>
      <c r="D4211" s="1" t="s">
        <v>39</v>
      </c>
      <c r="E4211" s="1" t="s">
        <v>1591</v>
      </c>
      <c r="F4211" s="1" t="s">
        <v>10311</v>
      </c>
      <c r="G4211" s="1">
        <v>9940000</v>
      </c>
      <c r="H4211" s="1">
        <v>-164570000</v>
      </c>
      <c r="I4211" s="1">
        <v>28330000</v>
      </c>
      <c r="J4211" s="3">
        <v>5.34</v>
      </c>
      <c r="K4211" s="2">
        <f t="shared" si="195"/>
        <v>151282200</v>
      </c>
      <c r="L4211" s="2">
        <f t="shared" si="196"/>
        <v>-1.0878345238236884</v>
      </c>
      <c r="M4211" s="2">
        <f t="shared" si="197"/>
        <v>6.5705020154386964E-2</v>
      </c>
    </row>
    <row r="4212" spans="1:13" x14ac:dyDescent="0.25">
      <c r="A4212" s="1" t="s">
        <v>10312</v>
      </c>
      <c r="B4212" s="1" t="s">
        <v>10313</v>
      </c>
      <c r="C4212" s="1" t="s">
        <v>4536</v>
      </c>
      <c r="D4212" s="1" t="s">
        <v>77</v>
      </c>
      <c r="E4212" s="1" t="s">
        <v>515</v>
      </c>
      <c r="F4212" s="1" t="s">
        <v>10314</v>
      </c>
      <c r="G4212" s="1">
        <v>8230000</v>
      </c>
      <c r="H4212" s="1">
        <v>-12930000</v>
      </c>
      <c r="I4212" s="1">
        <v>228580</v>
      </c>
      <c r="J4212" s="3">
        <v>3.19</v>
      </c>
      <c r="K4212" s="1">
        <f t="shared" si="195"/>
        <v>729170.2</v>
      </c>
      <c r="L4212" s="1">
        <f t="shared" si="196"/>
        <v>-17.732485502013112</v>
      </c>
      <c r="M4212" s="1">
        <f t="shared" si="197"/>
        <v>11.286802450237271</v>
      </c>
    </row>
    <row r="4213" spans="1:13" x14ac:dyDescent="0.25">
      <c r="A4213" s="1" t="s">
        <v>10315</v>
      </c>
      <c r="B4213" s="1" t="s">
        <v>10316</v>
      </c>
      <c r="C4213" s="1" t="s">
        <v>4536</v>
      </c>
      <c r="D4213" s="1" t="s">
        <v>77</v>
      </c>
      <c r="E4213" s="1" t="s">
        <v>1674</v>
      </c>
      <c r="F4213" s="1" t="s">
        <v>10317</v>
      </c>
      <c r="G4213" s="1">
        <v>72630000</v>
      </c>
      <c r="H4213" s="1">
        <v>4750000</v>
      </c>
      <c r="I4213" s="1">
        <v>10020000</v>
      </c>
      <c r="J4213" s="3">
        <v>4.91</v>
      </c>
      <c r="K4213" s="2">
        <f t="shared" si="195"/>
        <v>49198200</v>
      </c>
      <c r="L4213" s="2">
        <f t="shared" si="196"/>
        <v>9.6548247700119105E-2</v>
      </c>
      <c r="M4213" s="2">
        <f t="shared" si="197"/>
        <v>1.4762735222020318</v>
      </c>
    </row>
    <row r="4214" spans="1:13" x14ac:dyDescent="0.25">
      <c r="A4214" s="1" t="s">
        <v>10318</v>
      </c>
      <c r="B4214" s="1" t="s">
        <v>10319</v>
      </c>
      <c r="C4214" s="1" t="s">
        <v>4536</v>
      </c>
      <c r="D4214" s="1" t="s">
        <v>99</v>
      </c>
      <c r="E4214" s="1" t="s">
        <v>242</v>
      </c>
      <c r="F4214" s="1" t="s">
        <v>10320</v>
      </c>
      <c r="G4214" s="1">
        <v>6110000</v>
      </c>
      <c r="H4214" s="1">
        <v>1850000</v>
      </c>
      <c r="I4214" s="1">
        <v>6030000</v>
      </c>
      <c r="J4214" s="3">
        <v>3.16</v>
      </c>
      <c r="K4214" s="2">
        <f t="shared" si="195"/>
        <v>19054800</v>
      </c>
      <c r="L4214" s="2">
        <f t="shared" si="196"/>
        <v>9.7088397674076871E-2</v>
      </c>
      <c r="M4214" s="2">
        <f t="shared" si="197"/>
        <v>0.32065411339924849</v>
      </c>
    </row>
    <row r="4215" spans="1:13" x14ac:dyDescent="0.25">
      <c r="A4215" s="1" t="s">
        <v>10321</v>
      </c>
      <c r="B4215" s="1" t="s">
        <v>10322</v>
      </c>
      <c r="C4215" s="1" t="s">
        <v>4536</v>
      </c>
      <c r="D4215" s="1" t="s">
        <v>166</v>
      </c>
      <c r="E4215" s="1" t="s">
        <v>314</v>
      </c>
      <c r="F4215" s="1" t="s">
        <v>10323</v>
      </c>
      <c r="G4215" s="1">
        <v>53490000</v>
      </c>
      <c r="H4215" s="1">
        <v>3020000</v>
      </c>
      <c r="I4215" s="1">
        <v>1010000</v>
      </c>
      <c r="J4215" s="3">
        <v>0.67900000000000005</v>
      </c>
      <c r="K4215" s="2">
        <f t="shared" si="195"/>
        <v>685790</v>
      </c>
      <c r="L4215" s="2">
        <f t="shared" si="196"/>
        <v>4.4036804269528576</v>
      </c>
      <c r="M4215" s="2">
        <f t="shared" si="197"/>
        <v>77.997637760830571</v>
      </c>
    </row>
    <row r="4216" spans="1:13" x14ac:dyDescent="0.25">
      <c r="A4216" s="1" t="s">
        <v>10324</v>
      </c>
      <c r="B4216" s="1" t="s">
        <v>10325</v>
      </c>
      <c r="C4216" s="1" t="s">
        <v>4536</v>
      </c>
      <c r="D4216" s="1" t="s">
        <v>112</v>
      </c>
      <c r="E4216" s="1" t="s">
        <v>205</v>
      </c>
      <c r="F4216" s="1" t="s">
        <v>10326</v>
      </c>
      <c r="G4216" s="1">
        <v>24230000</v>
      </c>
      <c r="H4216" s="1">
        <v>-7080000</v>
      </c>
      <c r="I4216" s="1">
        <v>1560000</v>
      </c>
      <c r="J4216" s="3">
        <v>1.05</v>
      </c>
      <c r="K4216" s="1">
        <f t="shared" si="195"/>
        <v>1638000</v>
      </c>
      <c r="L4216" s="1">
        <f t="shared" si="196"/>
        <v>-4.3223443223443221</v>
      </c>
      <c r="M4216" s="1">
        <f t="shared" si="197"/>
        <v>14.792429792429793</v>
      </c>
    </row>
    <row r="4217" spans="1:13" x14ac:dyDescent="0.25">
      <c r="A4217" s="1" t="s">
        <v>10327</v>
      </c>
      <c r="B4217" s="1" t="s">
        <v>10328</v>
      </c>
      <c r="C4217" s="1" t="s">
        <v>4536</v>
      </c>
      <c r="D4217" s="1" t="s">
        <v>39</v>
      </c>
      <c r="E4217" s="1" t="s">
        <v>40</v>
      </c>
      <c r="F4217" s="1" t="s">
        <v>10329</v>
      </c>
      <c r="G4217" s="1">
        <v>0</v>
      </c>
      <c r="H4217" s="1">
        <v>-40420000</v>
      </c>
      <c r="I4217" s="1">
        <v>11330000</v>
      </c>
      <c r="J4217" s="3">
        <v>3.21</v>
      </c>
      <c r="K4217" s="2">
        <f t="shared" si="195"/>
        <v>36369300</v>
      </c>
      <c r="L4217" s="2">
        <f t="shared" si="196"/>
        <v>-1.1113769030473504</v>
      </c>
      <c r="M4217" s="2">
        <f t="shared" si="197"/>
        <v>0</v>
      </c>
    </row>
    <row r="4218" spans="1:13" x14ac:dyDescent="0.25">
      <c r="A4218" s="1" t="s">
        <v>10330</v>
      </c>
      <c r="B4218" s="1" t="s">
        <v>10331</v>
      </c>
      <c r="C4218" s="1" t="s">
        <v>4536</v>
      </c>
      <c r="D4218" s="1" t="s">
        <v>50</v>
      </c>
      <c r="E4218" s="1" t="s">
        <v>123</v>
      </c>
      <c r="F4218" s="1" t="s">
        <v>10332</v>
      </c>
      <c r="G4218" s="1">
        <v>1880000000</v>
      </c>
      <c r="H4218" s="1">
        <v>33800000</v>
      </c>
      <c r="I4218" s="1">
        <v>62410000</v>
      </c>
      <c r="J4218" s="3">
        <v>9.48</v>
      </c>
      <c r="K4218" s="2">
        <f t="shared" si="195"/>
        <v>591646800</v>
      </c>
      <c r="L4218" s="2">
        <f t="shared" si="196"/>
        <v>5.7128678799581105E-2</v>
      </c>
      <c r="M4218" s="2">
        <f t="shared" si="197"/>
        <v>3.1775714835269961</v>
      </c>
    </row>
    <row r="4219" spans="1:13" x14ac:dyDescent="0.25">
      <c r="A4219" s="1" t="s">
        <v>10333</v>
      </c>
      <c r="B4219" s="1" t="s">
        <v>10334</v>
      </c>
      <c r="C4219" s="1" t="s">
        <v>4536</v>
      </c>
      <c r="D4219" s="1" t="s">
        <v>77</v>
      </c>
      <c r="E4219" s="1" t="s">
        <v>468</v>
      </c>
      <c r="F4219" s="1" t="s">
        <v>10335</v>
      </c>
      <c r="G4219" s="1">
        <v>113790000</v>
      </c>
      <c r="H4219" s="1">
        <v>4670000</v>
      </c>
      <c r="I4219" s="1">
        <v>9080000</v>
      </c>
      <c r="J4219" s="3">
        <v>11.6</v>
      </c>
      <c r="K4219" s="2">
        <f t="shared" si="195"/>
        <v>105328000</v>
      </c>
      <c r="L4219" s="2">
        <f t="shared" si="196"/>
        <v>4.4337687984201735E-2</v>
      </c>
      <c r="M4219" s="2">
        <f t="shared" si="197"/>
        <v>1.0803395108613094</v>
      </c>
    </row>
    <row r="4220" spans="1:13" x14ac:dyDescent="0.25">
      <c r="A4220" s="1" t="s">
        <v>10336</v>
      </c>
      <c r="B4220" s="1" t="s">
        <v>10337</v>
      </c>
      <c r="C4220" s="1" t="s">
        <v>4536</v>
      </c>
      <c r="D4220" s="1" t="s">
        <v>95</v>
      </c>
      <c r="E4220" s="1" t="s">
        <v>132</v>
      </c>
      <c r="F4220" s="1" t="s">
        <v>10338</v>
      </c>
      <c r="G4220" s="1">
        <v>40200000</v>
      </c>
      <c r="H4220" s="1">
        <v>6290000</v>
      </c>
      <c r="I4220" s="1">
        <v>3550000</v>
      </c>
      <c r="J4220" s="3">
        <v>51.5</v>
      </c>
      <c r="K4220" s="2">
        <f t="shared" si="195"/>
        <v>182825000</v>
      </c>
      <c r="L4220" s="2">
        <f t="shared" si="196"/>
        <v>3.4404485163407633E-2</v>
      </c>
      <c r="M4220" s="2">
        <f t="shared" si="197"/>
        <v>0.21988240120333652</v>
      </c>
    </row>
    <row r="4221" spans="1:13" x14ac:dyDescent="0.25">
      <c r="A4221" s="1" t="s">
        <v>10339</v>
      </c>
      <c r="B4221" s="1" t="s">
        <v>10340</v>
      </c>
      <c r="C4221" s="1" t="s">
        <v>4536</v>
      </c>
      <c r="D4221" s="1" t="s">
        <v>13</v>
      </c>
      <c r="E4221" s="1" t="s">
        <v>34</v>
      </c>
      <c r="F4221" s="1" t="s">
        <v>10341</v>
      </c>
      <c r="G4221" s="1">
        <v>623510000</v>
      </c>
      <c r="H4221" s="1">
        <v>192300000</v>
      </c>
      <c r="I4221" s="1">
        <v>55050000</v>
      </c>
      <c r="J4221" s="3">
        <v>31.68</v>
      </c>
      <c r="K4221" s="2">
        <f t="shared" si="195"/>
        <v>1743984000</v>
      </c>
      <c r="L4221" s="2">
        <f t="shared" si="196"/>
        <v>0.11026477307131258</v>
      </c>
      <c r="M4221" s="2">
        <f t="shared" si="197"/>
        <v>0.35752048183928292</v>
      </c>
    </row>
    <row r="4222" spans="1:13" x14ac:dyDescent="0.25">
      <c r="A4222" s="1" t="s">
        <v>10342</v>
      </c>
      <c r="B4222" s="1" t="s">
        <v>10343</v>
      </c>
      <c r="C4222" s="1" t="s">
        <v>4536</v>
      </c>
      <c r="D4222" s="1" t="s">
        <v>54</v>
      </c>
      <c r="E4222" s="1" t="s">
        <v>266</v>
      </c>
      <c r="F4222" s="1" t="s">
        <v>10344</v>
      </c>
      <c r="G4222" s="1">
        <v>95250000</v>
      </c>
      <c r="H4222" s="1">
        <v>-39300000</v>
      </c>
      <c r="I4222" s="1">
        <v>101410</v>
      </c>
      <c r="J4222" s="3">
        <v>2.5</v>
      </c>
      <c r="K4222" s="1">
        <f t="shared" si="195"/>
        <v>253525</v>
      </c>
      <c r="L4222" s="1">
        <f t="shared" si="196"/>
        <v>-155.01429839266345</v>
      </c>
      <c r="M4222" s="1">
        <f t="shared" si="197"/>
        <v>375.70259343260034</v>
      </c>
    </row>
    <row r="4223" spans="1:13" x14ac:dyDescent="0.25">
      <c r="A4223" s="1" t="s">
        <v>10345</v>
      </c>
      <c r="B4223" s="1" t="s">
        <v>10346</v>
      </c>
      <c r="C4223" s="1" t="s">
        <v>4536</v>
      </c>
      <c r="D4223" s="1" t="s">
        <v>13</v>
      </c>
      <c r="E4223" s="1" t="s">
        <v>4684</v>
      </c>
      <c r="F4223" s="1" t="s">
        <v>10347</v>
      </c>
      <c r="G4223" s="1">
        <v>71560000</v>
      </c>
      <c r="H4223" s="1">
        <v>4980000</v>
      </c>
      <c r="I4223" s="1">
        <v>8680000</v>
      </c>
      <c r="J4223" s="3">
        <v>7.65</v>
      </c>
      <c r="K4223" s="2">
        <f t="shared" si="195"/>
        <v>66402000</v>
      </c>
      <c r="L4223" s="2">
        <f t="shared" si="196"/>
        <v>7.4997741031896631E-2</v>
      </c>
      <c r="M4223" s="2">
        <f t="shared" si="197"/>
        <v>1.0776783831812295</v>
      </c>
    </row>
    <row r="4224" spans="1:13" x14ac:dyDescent="0.25">
      <c r="A4224" s="1" t="s">
        <v>10348</v>
      </c>
      <c r="B4224" s="1" t="s">
        <v>10349</v>
      </c>
      <c r="C4224" s="1" t="s">
        <v>4536</v>
      </c>
      <c r="D4224" s="1" t="s">
        <v>39</v>
      </c>
      <c r="E4224" s="1" t="s">
        <v>40</v>
      </c>
      <c r="F4224" s="1" t="s">
        <v>10350</v>
      </c>
      <c r="G4224" s="1">
        <v>57420000</v>
      </c>
      <c r="H4224" s="1">
        <v>-55190000</v>
      </c>
      <c r="I4224" s="1">
        <v>55300000</v>
      </c>
      <c r="J4224" s="3">
        <v>9.32</v>
      </c>
      <c r="K4224" s="2">
        <f t="shared" si="195"/>
        <v>515396000</v>
      </c>
      <c r="L4224" s="2">
        <f t="shared" si="196"/>
        <v>-0.10708270921776654</v>
      </c>
      <c r="M4224" s="2">
        <f t="shared" si="197"/>
        <v>0.11140947931299428</v>
      </c>
    </row>
    <row r="4225" spans="1:13" x14ac:dyDescent="0.25">
      <c r="A4225" s="1" t="s">
        <v>10351</v>
      </c>
      <c r="B4225" s="1" t="s">
        <v>10352</v>
      </c>
      <c r="C4225" s="1" t="s">
        <v>4536</v>
      </c>
      <c r="D4225" s="1" t="s">
        <v>548</v>
      </c>
      <c r="E4225" s="1" t="s">
        <v>10353</v>
      </c>
      <c r="F4225" s="1" t="s">
        <v>10354</v>
      </c>
      <c r="G4225" s="1">
        <v>335640000</v>
      </c>
      <c r="H4225" s="1">
        <v>-44760000</v>
      </c>
      <c r="I4225" s="1">
        <v>14190000</v>
      </c>
      <c r="J4225" s="3">
        <v>8.94</v>
      </c>
      <c r="K4225" s="2">
        <f t="shared" si="195"/>
        <v>126858600</v>
      </c>
      <c r="L4225" s="2">
        <f t="shared" si="196"/>
        <v>-0.35283378501733426</v>
      </c>
      <c r="M4225" s="2">
        <f t="shared" si="197"/>
        <v>2.6457804200897694</v>
      </c>
    </row>
    <row r="4226" spans="1:13" x14ac:dyDescent="0.25">
      <c r="A4226" s="1" t="s">
        <v>10355</v>
      </c>
      <c r="B4226" s="1" t="s">
        <v>10356</v>
      </c>
      <c r="C4226" s="1" t="s">
        <v>4536</v>
      </c>
      <c r="D4226" s="1" t="s">
        <v>128</v>
      </c>
      <c r="E4226" s="1" t="s">
        <v>307</v>
      </c>
      <c r="F4226" s="1" t="s">
        <v>10357</v>
      </c>
      <c r="G4226" s="1">
        <v>22920000</v>
      </c>
      <c r="H4226" s="1">
        <v>-11710000</v>
      </c>
      <c r="I4226" s="1">
        <v>1700000</v>
      </c>
      <c r="J4226" s="3">
        <v>2</v>
      </c>
      <c r="K4226" s="1">
        <f t="shared" si="195"/>
        <v>3400000</v>
      </c>
      <c r="L4226" s="1">
        <f t="shared" si="196"/>
        <v>-3.4441176470588237</v>
      </c>
      <c r="M4226" s="1">
        <f t="shared" si="197"/>
        <v>6.7411764705882353</v>
      </c>
    </row>
    <row r="4227" spans="1:13" x14ac:dyDescent="0.25">
      <c r="A4227" s="1" t="s">
        <v>10358</v>
      </c>
      <c r="B4227" s="1" t="s">
        <v>10359</v>
      </c>
      <c r="C4227" s="1" t="s">
        <v>4536</v>
      </c>
      <c r="D4227" s="1" t="s">
        <v>13</v>
      </c>
      <c r="E4227" s="1" t="s">
        <v>17</v>
      </c>
      <c r="F4227" s="1" t="s">
        <v>10360</v>
      </c>
      <c r="G4227" s="1">
        <v>1790000000</v>
      </c>
      <c r="H4227" s="1">
        <v>189140000</v>
      </c>
      <c r="I4227" s="1">
        <v>48610000</v>
      </c>
      <c r="J4227" s="3">
        <v>57.41</v>
      </c>
      <c r="K4227" s="2">
        <f t="shared" ref="K4227:K4290" si="198">I4227*J4227</f>
        <v>2790700100</v>
      </c>
      <c r="L4227" s="2">
        <f t="shared" ref="L4227:L4290" si="199">H4227/K4227</f>
        <v>6.7775107758802175E-2</v>
      </c>
      <c r="M4227" s="2">
        <f t="shared" ref="M4227:M4290" si="200">G4227/K4227</f>
        <v>0.64141610916916514</v>
      </c>
    </row>
    <row r="4228" spans="1:13" x14ac:dyDescent="0.25">
      <c r="A4228" s="1" t="s">
        <v>10361</v>
      </c>
      <c r="B4228" s="1" t="s">
        <v>10362</v>
      </c>
      <c r="C4228" s="1" t="s">
        <v>4536</v>
      </c>
      <c r="D4228" s="1" t="s">
        <v>13</v>
      </c>
      <c r="E4228" s="1" t="s">
        <v>34</v>
      </c>
      <c r="F4228" s="1" t="s">
        <v>10363</v>
      </c>
      <c r="G4228" s="1">
        <v>499850000</v>
      </c>
      <c r="H4228" s="1">
        <v>117390000</v>
      </c>
      <c r="I4228" s="1">
        <v>33350000</v>
      </c>
      <c r="J4228" s="3">
        <v>33.229999999999997</v>
      </c>
      <c r="K4228" s="2">
        <f t="shared" si="198"/>
        <v>1108220500</v>
      </c>
      <c r="L4228" s="2">
        <f t="shared" si="199"/>
        <v>0.10592657327670801</v>
      </c>
      <c r="M4228" s="2">
        <f t="shared" si="200"/>
        <v>0.45103839894677999</v>
      </c>
    </row>
    <row r="4229" spans="1:13" x14ac:dyDescent="0.25">
      <c r="A4229" s="1" t="s">
        <v>10364</v>
      </c>
      <c r="B4229" s="1" t="s">
        <v>10365</v>
      </c>
      <c r="C4229" s="1" t="s">
        <v>4536</v>
      </c>
      <c r="D4229" s="1" t="s">
        <v>39</v>
      </c>
      <c r="E4229" s="1" t="s">
        <v>272</v>
      </c>
      <c r="F4229" s="1" t="s">
        <v>10366</v>
      </c>
      <c r="G4229" s="1">
        <v>274420000</v>
      </c>
      <c r="H4229" s="1">
        <v>28520000</v>
      </c>
      <c r="I4229" s="1">
        <v>23180000</v>
      </c>
      <c r="J4229" s="3">
        <v>15.21</v>
      </c>
      <c r="K4229" s="2">
        <f t="shared" si="198"/>
        <v>352567800</v>
      </c>
      <c r="L4229" s="2">
        <f t="shared" si="199"/>
        <v>8.0892242570081554E-2</v>
      </c>
      <c r="M4229" s="2">
        <f t="shared" si="200"/>
        <v>0.77834674635630363</v>
      </c>
    </row>
    <row r="4230" spans="1:13" x14ac:dyDescent="0.25">
      <c r="A4230" s="1" t="s">
        <v>10367</v>
      </c>
      <c r="B4230" s="1" t="s">
        <v>10368</v>
      </c>
      <c r="C4230" s="1" t="s">
        <v>4536</v>
      </c>
      <c r="D4230" s="1" t="s">
        <v>50</v>
      </c>
      <c r="E4230" s="1" t="s">
        <v>81</v>
      </c>
      <c r="F4230" s="1" t="s">
        <v>4507</v>
      </c>
      <c r="G4230" s="1">
        <v>6280000000</v>
      </c>
      <c r="H4230" s="1">
        <v>1400000000</v>
      </c>
      <c r="I4230" s="1">
        <v>671060000</v>
      </c>
      <c r="J4230" s="3">
        <v>49.34</v>
      </c>
      <c r="K4230" s="2">
        <f t="shared" si="198"/>
        <v>33110100400.000004</v>
      </c>
      <c r="L4230" s="2">
        <f t="shared" si="199"/>
        <v>4.2283169881297003E-2</v>
      </c>
      <c r="M4230" s="2">
        <f t="shared" si="200"/>
        <v>0.18967021918181798</v>
      </c>
    </row>
    <row r="4231" spans="1:13" x14ac:dyDescent="0.25">
      <c r="A4231" s="1" t="s">
        <v>10369</v>
      </c>
      <c r="B4231" s="1" t="s">
        <v>10370</v>
      </c>
      <c r="C4231" s="1" t="s">
        <v>4536</v>
      </c>
      <c r="D4231" s="1" t="s">
        <v>39</v>
      </c>
      <c r="E4231" s="1" t="s">
        <v>40</v>
      </c>
      <c r="F4231" s="1" t="s">
        <v>10371</v>
      </c>
      <c r="G4231" s="1">
        <v>12050000</v>
      </c>
      <c r="H4231" s="1">
        <v>-3590000</v>
      </c>
      <c r="I4231" s="1">
        <v>32750000</v>
      </c>
      <c r="J4231" s="3">
        <v>2.9</v>
      </c>
      <c r="K4231" s="2">
        <f t="shared" si="198"/>
        <v>94975000</v>
      </c>
      <c r="L4231" s="2">
        <f t="shared" si="199"/>
        <v>-3.7799420900236906E-2</v>
      </c>
      <c r="M4231" s="2">
        <f t="shared" si="200"/>
        <v>0.12687549355093444</v>
      </c>
    </row>
    <row r="4232" spans="1:13" x14ac:dyDescent="0.25">
      <c r="A4232" s="1" t="s">
        <v>10372</v>
      </c>
      <c r="B4232" s="1" t="s">
        <v>10373</v>
      </c>
      <c r="C4232" s="1" t="s">
        <v>4536</v>
      </c>
      <c r="D4232" s="1" t="s">
        <v>13</v>
      </c>
      <c r="E4232" s="1" t="s">
        <v>413</v>
      </c>
      <c r="F4232" s="1" t="s">
        <v>10374</v>
      </c>
      <c r="G4232" s="1">
        <v>177680000</v>
      </c>
      <c r="H4232" s="1">
        <v>38470000</v>
      </c>
      <c r="I4232" s="1">
        <v>57770000</v>
      </c>
      <c r="J4232" s="3">
        <v>10.09</v>
      </c>
      <c r="K4232" s="2">
        <f t="shared" si="198"/>
        <v>582899300</v>
      </c>
      <c r="L4232" s="2">
        <f t="shared" si="199"/>
        <v>6.599767747190638E-2</v>
      </c>
      <c r="M4232" s="2">
        <f t="shared" si="200"/>
        <v>0.3048210900236113</v>
      </c>
    </row>
    <row r="4233" spans="1:13" x14ac:dyDescent="0.25">
      <c r="A4233" s="1" t="s">
        <v>10375</v>
      </c>
      <c r="B4233" s="1" t="s">
        <v>10376</v>
      </c>
      <c r="C4233" s="1" t="s">
        <v>4536</v>
      </c>
      <c r="D4233" s="1" t="s">
        <v>39</v>
      </c>
      <c r="E4233" s="1" t="s">
        <v>1591</v>
      </c>
      <c r="F4233" s="1" t="s">
        <v>10377</v>
      </c>
      <c r="G4233" s="1">
        <v>5000</v>
      </c>
      <c r="H4233" s="1">
        <v>-35140000</v>
      </c>
      <c r="I4233" s="1">
        <v>16000000</v>
      </c>
      <c r="J4233" s="3">
        <v>1.7</v>
      </c>
      <c r="K4233" s="2">
        <f t="shared" si="198"/>
        <v>27200000</v>
      </c>
      <c r="L4233" s="2">
        <f t="shared" si="199"/>
        <v>-1.2919117647058824</v>
      </c>
      <c r="M4233" s="2">
        <f t="shared" si="200"/>
        <v>1.838235294117647E-4</v>
      </c>
    </row>
    <row r="4234" spans="1:13" x14ac:dyDescent="0.25">
      <c r="A4234" s="1" t="s">
        <v>10378</v>
      </c>
      <c r="B4234" s="1" t="s">
        <v>10379</v>
      </c>
      <c r="C4234" s="1" t="s">
        <v>4536</v>
      </c>
      <c r="D4234" s="1" t="s">
        <v>128</v>
      </c>
      <c r="E4234" s="1" t="s">
        <v>307</v>
      </c>
      <c r="F4234" s="1" t="s">
        <v>10380</v>
      </c>
      <c r="G4234" s="1">
        <v>366520000</v>
      </c>
      <c r="H4234" s="1">
        <v>12400000</v>
      </c>
      <c r="I4234" s="1">
        <v>11550000</v>
      </c>
      <c r="J4234" s="3">
        <v>2.02</v>
      </c>
      <c r="K4234" s="2">
        <f t="shared" si="198"/>
        <v>23331000</v>
      </c>
      <c r="L4234" s="2">
        <f t="shared" si="199"/>
        <v>0.53148171960053148</v>
      </c>
      <c r="M4234" s="2">
        <f t="shared" si="200"/>
        <v>15.709570957095709</v>
      </c>
    </row>
    <row r="4235" spans="1:13" x14ac:dyDescent="0.25">
      <c r="A4235" s="1" t="s">
        <v>10381</v>
      </c>
      <c r="B4235" s="1" t="s">
        <v>10382</v>
      </c>
      <c r="C4235" s="1" t="s">
        <v>4536</v>
      </c>
      <c r="D4235" s="1" t="s">
        <v>112</v>
      </c>
      <c r="E4235" s="1" t="s">
        <v>2438</v>
      </c>
      <c r="F4235" s="1" t="s">
        <v>10383</v>
      </c>
      <c r="G4235" s="1">
        <v>339340000</v>
      </c>
      <c r="H4235" s="1">
        <v>-96200000</v>
      </c>
      <c r="I4235" s="1">
        <v>10860000</v>
      </c>
      <c r="J4235" s="3">
        <v>17.59</v>
      </c>
      <c r="K4235" s="2">
        <f t="shared" si="198"/>
        <v>191027400</v>
      </c>
      <c r="L4235" s="2">
        <f t="shared" si="199"/>
        <v>-0.50359267832782106</v>
      </c>
      <c r="M4235" s="2">
        <f t="shared" si="200"/>
        <v>1.7763943811201954</v>
      </c>
    </row>
    <row r="4236" spans="1:13" x14ac:dyDescent="0.25">
      <c r="A4236" s="1" t="s">
        <v>10384</v>
      </c>
      <c r="B4236" s="1" t="s">
        <v>10385</v>
      </c>
      <c r="C4236" s="1" t="s">
        <v>4536</v>
      </c>
      <c r="D4236" s="1" t="s">
        <v>112</v>
      </c>
      <c r="E4236" s="1" t="s">
        <v>205</v>
      </c>
      <c r="F4236" s="1" t="s">
        <v>10386</v>
      </c>
      <c r="G4236" s="1">
        <v>3530000000</v>
      </c>
      <c r="H4236" s="1">
        <v>-486760000</v>
      </c>
      <c r="I4236" s="1">
        <v>256310000</v>
      </c>
      <c r="J4236" s="3">
        <v>199</v>
      </c>
      <c r="K4236" s="2">
        <f t="shared" si="198"/>
        <v>51005690000</v>
      </c>
      <c r="L4236" s="2">
        <f t="shared" si="199"/>
        <v>-9.5432489982980335E-3</v>
      </c>
      <c r="M4236" s="2">
        <f t="shared" si="200"/>
        <v>6.9207964836864283E-2</v>
      </c>
    </row>
    <row r="4237" spans="1:13" x14ac:dyDescent="0.25">
      <c r="A4237" s="1" t="s">
        <v>10387</v>
      </c>
      <c r="B4237" s="1" t="s">
        <v>10388</v>
      </c>
      <c r="C4237" s="1" t="s">
        <v>4536</v>
      </c>
      <c r="D4237" s="1" t="s">
        <v>39</v>
      </c>
      <c r="E4237" s="1" t="s">
        <v>1591</v>
      </c>
      <c r="F4237" s="1" t="s">
        <v>10389</v>
      </c>
      <c r="G4237" s="1">
        <v>1140000000</v>
      </c>
      <c r="H4237" s="1">
        <v>285190000</v>
      </c>
      <c r="I4237" s="1">
        <v>161860000</v>
      </c>
      <c r="J4237" s="3">
        <v>69.430000000000007</v>
      </c>
      <c r="K4237" s="2">
        <f t="shared" si="198"/>
        <v>11237939800.000002</v>
      </c>
      <c r="L4237" s="2">
        <f t="shared" si="199"/>
        <v>2.5377427275415726E-2</v>
      </c>
      <c r="M4237" s="2">
        <f t="shared" si="200"/>
        <v>0.10144208104763115</v>
      </c>
    </row>
    <row r="4238" spans="1:13" x14ac:dyDescent="0.25">
      <c r="A4238" s="1" t="s">
        <v>10390</v>
      </c>
      <c r="B4238" s="1" t="s">
        <v>10391</v>
      </c>
      <c r="C4238" s="1" t="s">
        <v>4536</v>
      </c>
      <c r="D4238" s="1" t="s">
        <v>39</v>
      </c>
      <c r="E4238" s="1" t="s">
        <v>272</v>
      </c>
      <c r="F4238" s="1" t="s">
        <v>10392</v>
      </c>
      <c r="G4238" s="1">
        <v>58450000</v>
      </c>
      <c r="H4238" s="1">
        <v>-46660000</v>
      </c>
      <c r="I4238" s="1">
        <v>22870000</v>
      </c>
      <c r="J4238" s="3">
        <v>4.83</v>
      </c>
      <c r="K4238" s="2">
        <f t="shared" si="198"/>
        <v>110462100</v>
      </c>
      <c r="L4238" s="2">
        <f t="shared" si="199"/>
        <v>-0.42240732341680992</v>
      </c>
      <c r="M4238" s="2">
        <f t="shared" si="200"/>
        <v>0.5291407641172855</v>
      </c>
    </row>
    <row r="4239" spans="1:13" x14ac:dyDescent="0.25">
      <c r="A4239" s="1" t="s">
        <v>10393</v>
      </c>
      <c r="B4239" s="1" t="s">
        <v>10394</v>
      </c>
      <c r="C4239" s="1" t="s">
        <v>4536</v>
      </c>
      <c r="D4239" s="1" t="s">
        <v>112</v>
      </c>
      <c r="E4239" s="1" t="s">
        <v>205</v>
      </c>
      <c r="F4239" s="1" t="s">
        <v>10395</v>
      </c>
      <c r="G4239" s="1">
        <v>798710000</v>
      </c>
      <c r="H4239" s="1">
        <v>-78280000</v>
      </c>
      <c r="I4239" s="1">
        <v>115410000</v>
      </c>
      <c r="J4239" s="3">
        <v>48.31</v>
      </c>
      <c r="K4239" s="2">
        <f t="shared" si="198"/>
        <v>5575457100</v>
      </c>
      <c r="L4239" s="2">
        <f t="shared" si="199"/>
        <v>-1.4040104442737081E-2</v>
      </c>
      <c r="M4239" s="2">
        <f t="shared" si="200"/>
        <v>0.14325462211878556</v>
      </c>
    </row>
    <row r="4240" spans="1:13" x14ac:dyDescent="0.25">
      <c r="A4240" s="1" t="s">
        <v>10396</v>
      </c>
      <c r="B4240" s="1" t="s">
        <v>10397</v>
      </c>
      <c r="C4240" s="1" t="s">
        <v>4536</v>
      </c>
      <c r="D4240" s="1" t="s">
        <v>77</v>
      </c>
      <c r="E4240" s="1" t="s">
        <v>78</v>
      </c>
      <c r="F4240" s="1" t="s">
        <v>10398</v>
      </c>
      <c r="G4240" s="1">
        <v>2670000000</v>
      </c>
      <c r="H4240" s="1">
        <v>448750000</v>
      </c>
      <c r="I4240" s="1">
        <v>164300000</v>
      </c>
      <c r="J4240" s="3">
        <v>108.35</v>
      </c>
      <c r="K4240" s="2">
        <f t="shared" si="198"/>
        <v>17801905000</v>
      </c>
      <c r="L4240" s="2">
        <f t="shared" si="199"/>
        <v>2.5207976337363894E-2</v>
      </c>
      <c r="M4240" s="2">
        <f t="shared" si="200"/>
        <v>0.14998394834710105</v>
      </c>
    </row>
    <row r="4241" spans="1:13" x14ac:dyDescent="0.25">
      <c r="A4241" s="1" t="s">
        <v>10399</v>
      </c>
      <c r="B4241" s="1" t="s">
        <v>10400</v>
      </c>
      <c r="C4241" s="1" t="s">
        <v>4536</v>
      </c>
      <c r="D4241" s="1" t="s">
        <v>13</v>
      </c>
      <c r="E4241" s="1" t="s">
        <v>4684</v>
      </c>
      <c r="F4241" s="1" t="s">
        <v>10401</v>
      </c>
      <c r="G4241" s="1">
        <v>473100000</v>
      </c>
      <c r="H4241" s="1">
        <v>41080000</v>
      </c>
      <c r="I4241" s="1">
        <v>23560000</v>
      </c>
      <c r="J4241" s="3">
        <v>76.41</v>
      </c>
      <c r="K4241" s="2">
        <f t="shared" si="198"/>
        <v>1800219600</v>
      </c>
      <c r="L4241" s="2">
        <f t="shared" si="199"/>
        <v>2.2819438250755629E-2</v>
      </c>
      <c r="M4241" s="2">
        <f t="shared" si="200"/>
        <v>0.26280127157820077</v>
      </c>
    </row>
    <row r="4242" spans="1:13" x14ac:dyDescent="0.25">
      <c r="A4242" s="1" t="s">
        <v>10402</v>
      </c>
      <c r="B4242" s="1" t="s">
        <v>10403</v>
      </c>
      <c r="C4242" s="1" t="s">
        <v>4536</v>
      </c>
      <c r="D4242" s="1" t="s">
        <v>13</v>
      </c>
      <c r="E4242" s="1" t="s">
        <v>4684</v>
      </c>
      <c r="F4242" s="1" t="s">
        <v>10404</v>
      </c>
      <c r="G4242" s="1">
        <v>633010000</v>
      </c>
      <c r="H4242" s="1">
        <v>73680000</v>
      </c>
      <c r="I4242" s="1">
        <v>278580000</v>
      </c>
      <c r="J4242" s="3">
        <v>12.22</v>
      </c>
      <c r="K4242" s="2">
        <f t="shared" si="198"/>
        <v>3404247600</v>
      </c>
      <c r="L4242" s="2">
        <f t="shared" si="199"/>
        <v>2.164354907674753E-2</v>
      </c>
      <c r="M4242" s="2">
        <f t="shared" si="200"/>
        <v>0.18594710913506995</v>
      </c>
    </row>
    <row r="4243" spans="1:13" x14ac:dyDescent="0.25">
      <c r="A4243" s="1" t="s">
        <v>10405</v>
      </c>
      <c r="B4243" s="1" t="s">
        <v>10406</v>
      </c>
      <c r="C4243" s="1" t="s">
        <v>4536</v>
      </c>
      <c r="D4243" s="1" t="s">
        <v>39</v>
      </c>
      <c r="E4243" s="1" t="s">
        <v>40</v>
      </c>
      <c r="F4243" s="1" t="s">
        <v>10407</v>
      </c>
      <c r="G4243" s="1">
        <v>233660000</v>
      </c>
      <c r="H4243" s="1">
        <v>12670000</v>
      </c>
      <c r="I4243" s="1">
        <v>148510000</v>
      </c>
      <c r="J4243" s="3">
        <v>14.7</v>
      </c>
      <c r="K4243" s="2">
        <f t="shared" si="198"/>
        <v>2183097000</v>
      </c>
      <c r="L4243" s="2">
        <f t="shared" si="199"/>
        <v>5.8036816504259776E-3</v>
      </c>
      <c r="M4243" s="2">
        <f t="shared" si="200"/>
        <v>0.10703143286807687</v>
      </c>
    </row>
    <row r="4244" spans="1:13" x14ac:dyDescent="0.25">
      <c r="A4244" s="1" t="s">
        <v>10408</v>
      </c>
      <c r="B4244" s="1" t="s">
        <v>10409</v>
      </c>
      <c r="C4244" s="1" t="s">
        <v>4536</v>
      </c>
      <c r="D4244" s="1" t="s">
        <v>50</v>
      </c>
      <c r="E4244" s="1" t="s">
        <v>60</v>
      </c>
      <c r="F4244" s="1" t="s">
        <v>10410</v>
      </c>
      <c r="G4244" s="1">
        <v>563610000</v>
      </c>
      <c r="H4244" s="1">
        <v>164640000</v>
      </c>
      <c r="I4244" s="1">
        <v>105320000</v>
      </c>
      <c r="J4244" s="3">
        <v>10.79</v>
      </c>
      <c r="K4244" s="2">
        <f t="shared" si="198"/>
        <v>1136402800</v>
      </c>
      <c r="L4244" s="2">
        <f t="shared" si="199"/>
        <v>0.1448782069174768</v>
      </c>
      <c r="M4244" s="2">
        <f t="shared" si="200"/>
        <v>0.49595970724464949</v>
      </c>
    </row>
    <row r="4245" spans="1:13" x14ac:dyDescent="0.25">
      <c r="A4245" s="1" t="s">
        <v>10411</v>
      </c>
      <c r="B4245" s="1" t="s">
        <v>10412</v>
      </c>
      <c r="C4245" s="1" t="s">
        <v>4536</v>
      </c>
      <c r="D4245" s="1" t="s">
        <v>13</v>
      </c>
      <c r="E4245" s="1" t="s">
        <v>17</v>
      </c>
      <c r="F4245" s="1" t="s">
        <v>10413</v>
      </c>
      <c r="G4245" s="1">
        <v>271100000</v>
      </c>
      <c r="H4245" s="1">
        <v>60670000</v>
      </c>
      <c r="I4245" s="1">
        <v>11940000</v>
      </c>
      <c r="J4245" s="3">
        <v>36.049999999999997</v>
      </c>
      <c r="K4245" s="2">
        <f t="shared" si="198"/>
        <v>430436999.99999994</v>
      </c>
      <c r="L4245" s="2">
        <f t="shared" si="199"/>
        <v>0.14094977894558322</v>
      </c>
      <c r="M4245" s="2">
        <f t="shared" si="200"/>
        <v>0.62982503827505543</v>
      </c>
    </row>
    <row r="4246" spans="1:13" x14ac:dyDescent="0.25">
      <c r="A4246" s="1" t="s">
        <v>10414</v>
      </c>
      <c r="B4246" s="1" t="s">
        <v>10415</v>
      </c>
      <c r="C4246" s="1" t="s">
        <v>4536</v>
      </c>
      <c r="D4246" s="1" t="s">
        <v>39</v>
      </c>
      <c r="E4246" s="1" t="s">
        <v>272</v>
      </c>
      <c r="F4246" s="1" t="s">
        <v>10416</v>
      </c>
      <c r="G4246" s="1">
        <v>10480000</v>
      </c>
      <c r="H4246" s="1">
        <v>-11270000</v>
      </c>
      <c r="I4246" s="1">
        <v>550990</v>
      </c>
      <c r="J4246" s="3">
        <v>0.83130000000000004</v>
      </c>
      <c r="K4246" s="1">
        <f t="shared" si="198"/>
        <v>458037.98700000002</v>
      </c>
      <c r="L4246" s="1">
        <f t="shared" si="199"/>
        <v>-24.60494613954366</v>
      </c>
      <c r="M4246" s="1">
        <f t="shared" si="200"/>
        <v>22.880198362237582</v>
      </c>
    </row>
    <row r="4247" spans="1:13" x14ac:dyDescent="0.25">
      <c r="A4247" s="1" t="s">
        <v>10417</v>
      </c>
      <c r="B4247" s="1" t="s">
        <v>10418</v>
      </c>
      <c r="C4247" s="1" t="s">
        <v>4536</v>
      </c>
      <c r="D4247" s="1" t="s">
        <v>95</v>
      </c>
      <c r="E4247" s="1" t="s">
        <v>116</v>
      </c>
      <c r="F4247" s="1" t="s">
        <v>10419</v>
      </c>
      <c r="G4247" s="1">
        <v>1470000000</v>
      </c>
      <c r="H4247" s="1">
        <v>40340000</v>
      </c>
      <c r="I4247" s="1">
        <v>33070000</v>
      </c>
      <c r="J4247" s="3">
        <v>53.71</v>
      </c>
      <c r="K4247" s="2">
        <f t="shared" si="198"/>
        <v>1776189700</v>
      </c>
      <c r="L4247" s="2">
        <f t="shared" si="199"/>
        <v>2.2711538075015299E-2</v>
      </c>
      <c r="M4247" s="2">
        <f t="shared" si="200"/>
        <v>0.82761430268399827</v>
      </c>
    </row>
    <row r="4248" spans="1:13" x14ac:dyDescent="0.25">
      <c r="A4248" s="1" t="s">
        <v>10420</v>
      </c>
      <c r="B4248" s="1" t="s">
        <v>10421</v>
      </c>
      <c r="C4248" s="1" t="s">
        <v>4536</v>
      </c>
      <c r="D4248" s="1" t="s">
        <v>128</v>
      </c>
      <c r="E4248" s="1" t="s">
        <v>319</v>
      </c>
      <c r="F4248" s="1" t="s">
        <v>10422</v>
      </c>
      <c r="G4248" s="1">
        <v>916960000</v>
      </c>
      <c r="H4248" s="1">
        <v>-259300000</v>
      </c>
      <c r="I4248" s="1">
        <v>34720000</v>
      </c>
      <c r="J4248" s="3">
        <v>22.85</v>
      </c>
      <c r="K4248" s="2">
        <f t="shared" si="198"/>
        <v>793352000</v>
      </c>
      <c r="L4248" s="2">
        <f t="shared" si="199"/>
        <v>-0.32684104911817202</v>
      </c>
      <c r="M4248" s="2">
        <f t="shared" si="200"/>
        <v>1.1558047373675242</v>
      </c>
    </row>
    <row r="4249" spans="1:13" x14ac:dyDescent="0.25">
      <c r="A4249" s="1" t="s">
        <v>10423</v>
      </c>
      <c r="B4249" s="1" t="s">
        <v>10424</v>
      </c>
      <c r="C4249" s="1" t="s">
        <v>4536</v>
      </c>
      <c r="D4249" s="1" t="s">
        <v>39</v>
      </c>
      <c r="E4249" s="1" t="s">
        <v>40</v>
      </c>
      <c r="F4249" s="1" t="s">
        <v>10425</v>
      </c>
      <c r="G4249" s="1">
        <v>81420000</v>
      </c>
      <c r="H4249" s="1">
        <v>-23850000</v>
      </c>
      <c r="I4249" s="1">
        <v>26330000</v>
      </c>
      <c r="J4249" s="3">
        <v>1.58</v>
      </c>
      <c r="K4249" s="2">
        <f t="shared" si="198"/>
        <v>41601400</v>
      </c>
      <c r="L4249" s="2">
        <f t="shared" si="199"/>
        <v>-0.57329801400914393</v>
      </c>
      <c r="M4249" s="2">
        <f t="shared" si="200"/>
        <v>1.9571456729821592</v>
      </c>
    </row>
    <row r="4250" spans="1:13" x14ac:dyDescent="0.25">
      <c r="A4250" s="1" t="s">
        <v>10426</v>
      </c>
      <c r="B4250" s="1" t="s">
        <v>10427</v>
      </c>
      <c r="C4250" s="1" t="s">
        <v>4536</v>
      </c>
      <c r="D4250" s="1" t="s">
        <v>26</v>
      </c>
      <c r="E4250" s="1" t="s">
        <v>435</v>
      </c>
      <c r="F4250" s="1" t="s">
        <v>10428</v>
      </c>
      <c r="G4250" s="1">
        <v>5660000000</v>
      </c>
      <c r="H4250" s="1">
        <v>-82000000</v>
      </c>
      <c r="I4250" s="1">
        <v>171400000</v>
      </c>
      <c r="J4250" s="3">
        <v>20.34</v>
      </c>
      <c r="K4250" s="2">
        <f t="shared" si="198"/>
        <v>3486276000</v>
      </c>
      <c r="L4250" s="2">
        <f t="shared" si="199"/>
        <v>-2.3520799844877458E-2</v>
      </c>
      <c r="M4250" s="2">
        <f t="shared" si="200"/>
        <v>1.6235088673415414</v>
      </c>
    </row>
    <row r="4251" spans="1:13" x14ac:dyDescent="0.25">
      <c r="A4251" s="1" t="s">
        <v>10429</v>
      </c>
      <c r="B4251" s="1" t="s">
        <v>10430</v>
      </c>
      <c r="C4251" s="1" t="s">
        <v>4536</v>
      </c>
      <c r="D4251" s="1" t="s">
        <v>13</v>
      </c>
      <c r="E4251" s="1" t="s">
        <v>84</v>
      </c>
      <c r="F4251" s="1" t="s">
        <v>61</v>
      </c>
      <c r="G4251" s="1">
        <v>272510000</v>
      </c>
      <c r="H4251" s="1">
        <v>32370000</v>
      </c>
      <c r="I4251" s="1">
        <v>161820000</v>
      </c>
      <c r="J4251" s="3">
        <v>3.5</v>
      </c>
      <c r="K4251" s="2">
        <f t="shared" si="198"/>
        <v>566370000</v>
      </c>
      <c r="L4251" s="2">
        <f t="shared" si="199"/>
        <v>5.7153450924307431E-2</v>
      </c>
      <c r="M4251" s="2">
        <f t="shared" si="200"/>
        <v>0.4811518971696947</v>
      </c>
    </row>
    <row r="4252" spans="1:13" x14ac:dyDescent="0.25">
      <c r="A4252" s="1" t="s">
        <v>10431</v>
      </c>
      <c r="B4252" s="1" t="s">
        <v>10432</v>
      </c>
      <c r="C4252" s="1" t="s">
        <v>4536</v>
      </c>
      <c r="D4252" s="1" t="s">
        <v>95</v>
      </c>
      <c r="E4252" s="1" t="s">
        <v>2793</v>
      </c>
      <c r="F4252" s="1" t="s">
        <v>10433</v>
      </c>
      <c r="G4252" s="1">
        <v>1260000000</v>
      </c>
      <c r="H4252" s="1">
        <v>43950000</v>
      </c>
      <c r="I4252" s="1">
        <v>58340000</v>
      </c>
      <c r="J4252" s="3">
        <v>15.86</v>
      </c>
      <c r="K4252" s="2">
        <f t="shared" si="198"/>
        <v>925272400</v>
      </c>
      <c r="L4252" s="2">
        <f t="shared" si="199"/>
        <v>4.7499525545125952E-2</v>
      </c>
      <c r="M4252" s="2">
        <f t="shared" si="200"/>
        <v>1.3617611419080478</v>
      </c>
    </row>
    <row r="4253" spans="1:13" x14ac:dyDescent="0.25">
      <c r="A4253" s="1" t="s">
        <v>10434</v>
      </c>
      <c r="B4253" s="1" t="s">
        <v>10435</v>
      </c>
      <c r="C4253" s="1" t="s">
        <v>4536</v>
      </c>
      <c r="D4253" s="1" t="s">
        <v>13</v>
      </c>
      <c r="E4253" s="1" t="s">
        <v>7687</v>
      </c>
      <c r="F4253" s="1" t="s">
        <v>10436</v>
      </c>
      <c r="G4253" s="1">
        <v>1630000000</v>
      </c>
      <c r="H4253" s="1">
        <v>13850000</v>
      </c>
      <c r="I4253" s="1">
        <v>37620000</v>
      </c>
      <c r="J4253" s="3">
        <v>16.25</v>
      </c>
      <c r="K4253" s="2">
        <f t="shared" si="198"/>
        <v>611325000</v>
      </c>
      <c r="L4253" s="2">
        <f t="shared" si="199"/>
        <v>2.2655706866233184E-2</v>
      </c>
      <c r="M4253" s="2">
        <f t="shared" si="200"/>
        <v>2.6663395084447714</v>
      </c>
    </row>
    <row r="4254" spans="1:13" x14ac:dyDescent="0.25">
      <c r="A4254" s="1" t="s">
        <v>10437</v>
      </c>
      <c r="B4254" s="1" t="s">
        <v>10438</v>
      </c>
      <c r="C4254" s="1" t="s">
        <v>4536</v>
      </c>
      <c r="D4254" s="1" t="s">
        <v>99</v>
      </c>
      <c r="E4254" s="1" t="s">
        <v>191</v>
      </c>
      <c r="F4254" s="1" t="s">
        <v>10439</v>
      </c>
      <c r="G4254" s="1">
        <v>2760000000</v>
      </c>
      <c r="H4254" s="1">
        <v>110920000</v>
      </c>
      <c r="I4254" s="1">
        <v>22500000</v>
      </c>
      <c r="J4254" s="3">
        <v>23.43</v>
      </c>
      <c r="K4254" s="2">
        <f t="shared" si="198"/>
        <v>527175000</v>
      </c>
      <c r="L4254" s="2">
        <f t="shared" si="199"/>
        <v>0.21040451462986673</v>
      </c>
      <c r="M4254" s="2">
        <f t="shared" si="200"/>
        <v>5.2354531227770664</v>
      </c>
    </row>
    <row r="4255" spans="1:13" x14ac:dyDescent="0.25">
      <c r="A4255" s="1" t="s">
        <v>10440</v>
      </c>
      <c r="B4255" s="1" t="s">
        <v>10441</v>
      </c>
      <c r="C4255" s="1" t="s">
        <v>4536</v>
      </c>
      <c r="D4255" s="1" t="s">
        <v>2</v>
      </c>
      <c r="E4255" s="1" t="s">
        <v>3</v>
      </c>
      <c r="F4255" s="1" t="s">
        <v>10442</v>
      </c>
      <c r="G4255" s="1">
        <v>76230000</v>
      </c>
      <c r="H4255" s="1">
        <v>3770000</v>
      </c>
      <c r="I4255" s="1">
        <v>8369999.9999999991</v>
      </c>
      <c r="J4255" s="3">
        <v>4.6500000000000004</v>
      </c>
      <c r="K4255" s="2">
        <f t="shared" si="198"/>
        <v>38920500</v>
      </c>
      <c r="L4255" s="2">
        <f t="shared" si="199"/>
        <v>9.6864120450662242E-2</v>
      </c>
      <c r="M4255" s="2">
        <f t="shared" si="200"/>
        <v>1.9586079315527807</v>
      </c>
    </row>
    <row r="4256" spans="1:13" x14ac:dyDescent="0.25">
      <c r="A4256" s="1" t="s">
        <v>10443</v>
      </c>
      <c r="B4256" s="1" t="s">
        <v>10444</v>
      </c>
      <c r="C4256" s="1" t="s">
        <v>4536</v>
      </c>
      <c r="D4256" s="1" t="s">
        <v>39</v>
      </c>
      <c r="E4256" s="1" t="s">
        <v>40</v>
      </c>
      <c r="F4256" s="1" t="s">
        <v>10445</v>
      </c>
      <c r="G4256" s="1">
        <v>651000</v>
      </c>
      <c r="H4256" s="1">
        <v>-18400000</v>
      </c>
      <c r="I4256" s="1">
        <v>14260000</v>
      </c>
      <c r="J4256" s="3">
        <v>1.1499999999999999</v>
      </c>
      <c r="K4256" s="2">
        <f t="shared" si="198"/>
        <v>16398999.999999998</v>
      </c>
      <c r="L4256" s="2">
        <f t="shared" si="199"/>
        <v>-1.1220196353436187</v>
      </c>
      <c r="M4256" s="2">
        <f t="shared" si="200"/>
        <v>3.969754253308129E-2</v>
      </c>
    </row>
    <row r="4257" spans="1:13" x14ac:dyDescent="0.25">
      <c r="A4257" s="1" t="s">
        <v>10446</v>
      </c>
      <c r="B4257" s="1" t="s">
        <v>10447</v>
      </c>
      <c r="C4257" s="1" t="s">
        <v>4536</v>
      </c>
      <c r="D4257" s="1" t="s">
        <v>166</v>
      </c>
      <c r="E4257" s="1" t="s">
        <v>167</v>
      </c>
      <c r="F4257" s="1" t="s">
        <v>10448</v>
      </c>
      <c r="G4257" s="1">
        <v>627120000</v>
      </c>
      <c r="H4257" s="1">
        <v>-1450000000</v>
      </c>
      <c r="I4257" s="1">
        <v>617980000</v>
      </c>
      <c r="J4257" s="3">
        <v>2.0099999999999998</v>
      </c>
      <c r="K4257" s="2">
        <f t="shared" si="198"/>
        <v>1242139799.9999998</v>
      </c>
      <c r="L4257" s="2">
        <f t="shared" si="199"/>
        <v>-1.1673404233565339</v>
      </c>
      <c r="M4257" s="2">
        <f t="shared" si="200"/>
        <v>0.50487070778989618</v>
      </c>
    </row>
    <row r="4258" spans="1:13" x14ac:dyDescent="0.25">
      <c r="A4258" s="1" t="s">
        <v>10449</v>
      </c>
      <c r="B4258" s="1" t="s">
        <v>10450</v>
      </c>
      <c r="C4258" s="1" t="s">
        <v>4536</v>
      </c>
      <c r="D4258" s="1" t="s">
        <v>112</v>
      </c>
      <c r="E4258" s="1" t="s">
        <v>113</v>
      </c>
      <c r="F4258" s="1" t="s">
        <v>10451</v>
      </c>
      <c r="G4258" s="1">
        <v>145380000</v>
      </c>
      <c r="H4258" s="1">
        <v>-34420000</v>
      </c>
      <c r="I4258" s="1">
        <v>69260000</v>
      </c>
      <c r="J4258" s="3">
        <v>4.03</v>
      </c>
      <c r="K4258" s="2">
        <f t="shared" si="198"/>
        <v>279117800</v>
      </c>
      <c r="L4258" s="2">
        <f t="shared" si="199"/>
        <v>-0.12331710840369192</v>
      </c>
      <c r="M4258" s="2">
        <f t="shared" si="200"/>
        <v>0.52085535211297884</v>
      </c>
    </row>
    <row r="4259" spans="1:13" x14ac:dyDescent="0.25">
      <c r="A4259" s="1" t="s">
        <v>10452</v>
      </c>
      <c r="B4259" s="1" t="s">
        <v>10453</v>
      </c>
      <c r="C4259" s="1" t="s">
        <v>4536</v>
      </c>
      <c r="D4259" s="1" t="s">
        <v>39</v>
      </c>
      <c r="E4259" s="1" t="s">
        <v>40</v>
      </c>
      <c r="F4259" s="1" t="s">
        <v>10454</v>
      </c>
      <c r="G4259" s="1">
        <v>0</v>
      </c>
      <c r="H4259" s="1">
        <v>-15400000</v>
      </c>
      <c r="I4259" s="1">
        <v>101530000</v>
      </c>
      <c r="J4259" s="3">
        <v>0.42099999999999999</v>
      </c>
      <c r="K4259" s="2">
        <f t="shared" si="198"/>
        <v>42744130</v>
      </c>
      <c r="L4259" s="2">
        <f t="shared" si="199"/>
        <v>-0.36028338861967713</v>
      </c>
      <c r="M4259" s="2">
        <f t="shared" si="200"/>
        <v>0</v>
      </c>
    </row>
    <row r="4260" spans="1:13" x14ac:dyDescent="0.25">
      <c r="A4260" s="1" t="s">
        <v>10455</v>
      </c>
      <c r="B4260" s="1" t="s">
        <v>10456</v>
      </c>
      <c r="C4260" s="1" t="s">
        <v>4536</v>
      </c>
      <c r="D4260" s="1" t="s">
        <v>39</v>
      </c>
      <c r="E4260" s="1" t="s">
        <v>272</v>
      </c>
      <c r="F4260" s="1" t="s">
        <v>10457</v>
      </c>
      <c r="G4260" s="1">
        <v>241620000</v>
      </c>
      <c r="H4260" s="1">
        <v>-25030000</v>
      </c>
      <c r="I4260" s="1">
        <v>32520000</v>
      </c>
      <c r="J4260" s="3">
        <v>90.73</v>
      </c>
      <c r="K4260" s="2">
        <f t="shared" si="198"/>
        <v>2950539600</v>
      </c>
      <c r="L4260" s="2">
        <f t="shared" si="199"/>
        <v>-8.4831940571141635E-3</v>
      </c>
      <c r="M4260" s="2">
        <f t="shared" si="200"/>
        <v>8.189010579624148E-2</v>
      </c>
    </row>
    <row r="4261" spans="1:13" x14ac:dyDescent="0.25">
      <c r="A4261" s="1" t="s">
        <v>10458</v>
      </c>
      <c r="B4261" s="1" t="s">
        <v>10459</v>
      </c>
      <c r="C4261" s="1" t="s">
        <v>4536</v>
      </c>
      <c r="D4261" s="1" t="s">
        <v>26</v>
      </c>
      <c r="E4261" s="1" t="s">
        <v>435</v>
      </c>
      <c r="F4261" s="1" t="s">
        <v>10460</v>
      </c>
      <c r="G4261" s="1">
        <v>78560000000</v>
      </c>
      <c r="H4261" s="1">
        <v>8320000000</v>
      </c>
      <c r="I4261" s="1">
        <v>1200000000</v>
      </c>
      <c r="J4261" s="3">
        <v>160.15</v>
      </c>
      <c r="K4261" s="2">
        <f t="shared" si="198"/>
        <v>192180000000</v>
      </c>
      <c r="L4261" s="2">
        <f t="shared" si="199"/>
        <v>4.3292746383598708E-2</v>
      </c>
      <c r="M4261" s="2">
        <f t="shared" si="200"/>
        <v>0.40878343219898011</v>
      </c>
    </row>
    <row r="4262" spans="1:13" x14ac:dyDescent="0.25">
      <c r="A4262" s="1" t="s">
        <v>10461</v>
      </c>
      <c r="B4262" s="1" t="s">
        <v>10462</v>
      </c>
      <c r="C4262" s="1" t="s">
        <v>4536</v>
      </c>
      <c r="D4262" s="1" t="s">
        <v>39</v>
      </c>
      <c r="E4262" s="1" t="s">
        <v>272</v>
      </c>
      <c r="F4262" s="1" t="s">
        <v>10463</v>
      </c>
      <c r="G4262" s="1">
        <v>747720000</v>
      </c>
      <c r="H4262" s="1">
        <v>-222610000</v>
      </c>
      <c r="I4262" s="1">
        <v>64970000</v>
      </c>
      <c r="J4262" s="3">
        <v>33.130000000000003</v>
      </c>
      <c r="K4262" s="2">
        <f t="shared" si="198"/>
        <v>2152456100</v>
      </c>
      <c r="L4262" s="2">
        <f t="shared" si="199"/>
        <v>-0.10342138917490581</v>
      </c>
      <c r="M4262" s="2">
        <f t="shared" si="200"/>
        <v>0.34737990707452754</v>
      </c>
    </row>
    <row r="4263" spans="1:13" x14ac:dyDescent="0.25">
      <c r="A4263" s="1" t="s">
        <v>10464</v>
      </c>
      <c r="B4263" s="1" t="s">
        <v>10465</v>
      </c>
      <c r="C4263" s="1" t="s">
        <v>4536</v>
      </c>
      <c r="D4263" s="1" t="s">
        <v>39</v>
      </c>
      <c r="E4263" s="1" t="s">
        <v>40</v>
      </c>
      <c r="F4263" s="1" t="s">
        <v>10466</v>
      </c>
      <c r="G4263" s="1">
        <v>7770000</v>
      </c>
      <c r="H4263" s="1">
        <v>-116660000</v>
      </c>
      <c r="I4263" s="1">
        <v>17040000</v>
      </c>
      <c r="J4263" s="3">
        <v>0.17100000000000001</v>
      </c>
      <c r="K4263" s="1">
        <f t="shared" si="198"/>
        <v>2913840</v>
      </c>
      <c r="L4263" s="1">
        <f t="shared" si="199"/>
        <v>-40.036515388628068</v>
      </c>
      <c r="M4263" s="1">
        <f t="shared" si="200"/>
        <v>2.6665843011284078</v>
      </c>
    </row>
    <row r="4264" spans="1:13" x14ac:dyDescent="0.25">
      <c r="A4264" s="1" t="s">
        <v>10467</v>
      </c>
      <c r="B4264" s="1" t="s">
        <v>10468</v>
      </c>
      <c r="C4264" s="1" t="s">
        <v>4536</v>
      </c>
      <c r="D4264" s="1" t="s">
        <v>95</v>
      </c>
      <c r="E4264" s="1" t="s">
        <v>132</v>
      </c>
      <c r="F4264" s="1" t="s">
        <v>10469</v>
      </c>
      <c r="G4264" s="1">
        <v>7350000</v>
      </c>
      <c r="H4264" s="1">
        <v>-3400000</v>
      </c>
      <c r="I4264" s="1">
        <v>19830000</v>
      </c>
      <c r="J4264" s="3">
        <v>0.61</v>
      </c>
      <c r="K4264" s="2">
        <f t="shared" si="198"/>
        <v>12096300</v>
      </c>
      <c r="L4264" s="2">
        <f t="shared" si="199"/>
        <v>-0.2810776849119152</v>
      </c>
      <c r="M4264" s="2">
        <f t="shared" si="200"/>
        <v>0.60762381885369909</v>
      </c>
    </row>
    <row r="4265" spans="1:13" x14ac:dyDescent="0.25">
      <c r="A4265" s="1" t="s">
        <v>10470</v>
      </c>
      <c r="B4265" s="1" t="s">
        <v>10471</v>
      </c>
      <c r="C4265" s="1" t="s">
        <v>4536</v>
      </c>
      <c r="D4265" s="1" t="s">
        <v>144</v>
      </c>
      <c r="E4265" s="1" t="s">
        <v>294</v>
      </c>
      <c r="F4265" s="1" t="s">
        <v>10472</v>
      </c>
      <c r="G4265" s="1">
        <v>82950000</v>
      </c>
      <c r="H4265" s="1">
        <v>6070000</v>
      </c>
      <c r="I4265" s="1">
        <v>1800000</v>
      </c>
      <c r="J4265" s="3">
        <v>13.39</v>
      </c>
      <c r="K4265" s="2">
        <f t="shared" si="198"/>
        <v>24102000</v>
      </c>
      <c r="L4265" s="2">
        <f t="shared" si="199"/>
        <v>0.25184631980748484</v>
      </c>
      <c r="M4265" s="2">
        <f t="shared" si="200"/>
        <v>3.4416231018172767</v>
      </c>
    </row>
    <row r="4266" spans="1:13" x14ac:dyDescent="0.25">
      <c r="A4266" s="1" t="s">
        <v>10473</v>
      </c>
      <c r="B4266" s="1" t="s">
        <v>10474</v>
      </c>
      <c r="C4266" s="1" t="s">
        <v>4536</v>
      </c>
      <c r="D4266" s="1" t="s">
        <v>50</v>
      </c>
      <c r="E4266" s="1" t="s">
        <v>81</v>
      </c>
      <c r="F4266" s="1" t="s">
        <v>10475</v>
      </c>
      <c r="G4266" s="1">
        <v>62280000</v>
      </c>
      <c r="H4266" s="1">
        <v>-14010000</v>
      </c>
      <c r="I4266" s="1">
        <v>123820000</v>
      </c>
      <c r="J4266" s="3">
        <v>0.77010000000000001</v>
      </c>
      <c r="K4266" s="2">
        <f t="shared" si="198"/>
        <v>95353782</v>
      </c>
      <c r="L4266" s="2">
        <f t="shared" si="199"/>
        <v>-0.1469265267317871</v>
      </c>
      <c r="M4266" s="2">
        <f t="shared" si="200"/>
        <v>0.65314661562139187</v>
      </c>
    </row>
    <row r="4267" spans="1:13" x14ac:dyDescent="0.25">
      <c r="A4267" s="1" t="s">
        <v>10476</v>
      </c>
      <c r="B4267" s="1" t="s">
        <v>10477</v>
      </c>
      <c r="C4267" s="1" t="s">
        <v>4536</v>
      </c>
      <c r="D4267" s="1" t="s">
        <v>13</v>
      </c>
      <c r="E4267" s="1" t="s">
        <v>34</v>
      </c>
      <c r="F4267" s="1" t="s">
        <v>10478</v>
      </c>
      <c r="G4267" s="1">
        <v>939740000</v>
      </c>
      <c r="H4267" s="1">
        <v>153720000</v>
      </c>
      <c r="I4267" s="1">
        <v>74660000</v>
      </c>
      <c r="J4267" s="3">
        <v>26.41</v>
      </c>
      <c r="K4267" s="2">
        <f t="shared" si="198"/>
        <v>1971770600</v>
      </c>
      <c r="L4267" s="2">
        <f t="shared" si="199"/>
        <v>7.7960387481180615E-2</v>
      </c>
      <c r="M4267" s="2">
        <f t="shared" si="200"/>
        <v>0.47659702401486259</v>
      </c>
    </row>
    <row r="4268" spans="1:13" x14ac:dyDescent="0.25">
      <c r="A4268" s="1" t="s">
        <v>10479</v>
      </c>
      <c r="B4268" s="1" t="s">
        <v>10480</v>
      </c>
      <c r="C4268" s="1" t="s">
        <v>4536</v>
      </c>
      <c r="D4268" s="1" t="s">
        <v>95</v>
      </c>
      <c r="E4268" s="1" t="s">
        <v>132</v>
      </c>
      <c r="F4268" s="1" t="s">
        <v>10481</v>
      </c>
      <c r="G4268" s="1">
        <v>31430000</v>
      </c>
      <c r="H4268" s="1">
        <v>-979010</v>
      </c>
      <c r="I4268" s="1">
        <v>8600000</v>
      </c>
      <c r="J4268" s="3">
        <v>5.12</v>
      </c>
      <c r="K4268" s="2">
        <f t="shared" si="198"/>
        <v>44032000</v>
      </c>
      <c r="L4268" s="2">
        <f t="shared" si="199"/>
        <v>-2.2234057049418606E-2</v>
      </c>
      <c r="M4268" s="2">
        <f t="shared" si="200"/>
        <v>0.71379905523255816</v>
      </c>
    </row>
    <row r="4269" spans="1:13" x14ac:dyDescent="0.25">
      <c r="A4269" s="1" t="s">
        <v>10482</v>
      </c>
      <c r="B4269" s="1" t="s">
        <v>10483</v>
      </c>
      <c r="C4269" s="1" t="s">
        <v>4536</v>
      </c>
      <c r="D4269" s="1" t="s">
        <v>95</v>
      </c>
      <c r="E4269" s="1" t="s">
        <v>506</v>
      </c>
      <c r="F4269" s="1" t="s">
        <v>10484</v>
      </c>
      <c r="G4269" s="1">
        <v>1460000000</v>
      </c>
      <c r="H4269" s="1">
        <v>-201780000</v>
      </c>
      <c r="I4269" s="1">
        <v>42670000</v>
      </c>
      <c r="J4269" s="3">
        <v>2.6</v>
      </c>
      <c r="K4269" s="2">
        <f t="shared" si="198"/>
        <v>110942000</v>
      </c>
      <c r="L4269" s="2">
        <f t="shared" si="199"/>
        <v>-1.8187881956337546</v>
      </c>
      <c r="M4269" s="2">
        <f t="shared" si="200"/>
        <v>13.160029564997927</v>
      </c>
    </row>
    <row r="4270" spans="1:13" x14ac:dyDescent="0.25">
      <c r="A4270" s="1" t="s">
        <v>10485</v>
      </c>
      <c r="B4270" s="1" t="s">
        <v>10486</v>
      </c>
      <c r="C4270" s="1" t="s">
        <v>4536</v>
      </c>
      <c r="D4270" s="1" t="s">
        <v>39</v>
      </c>
      <c r="E4270" s="1" t="s">
        <v>40</v>
      </c>
      <c r="F4270" s="1" t="s">
        <v>10487</v>
      </c>
      <c r="G4270" s="1">
        <v>0</v>
      </c>
      <c r="H4270" s="1">
        <v>-29490000</v>
      </c>
      <c r="I4270" s="1">
        <v>15420000</v>
      </c>
      <c r="J4270" s="3">
        <v>3.8</v>
      </c>
      <c r="K4270" s="2">
        <f t="shared" si="198"/>
        <v>58596000</v>
      </c>
      <c r="L4270" s="2">
        <f t="shared" si="199"/>
        <v>-0.50327667417571165</v>
      </c>
      <c r="M4270" s="2">
        <f t="shared" si="200"/>
        <v>0</v>
      </c>
    </row>
    <row r="4271" spans="1:13" x14ac:dyDescent="0.25">
      <c r="A4271" s="1" t="s">
        <v>10488</v>
      </c>
      <c r="B4271" s="1" t="s">
        <v>10489</v>
      </c>
      <c r="C4271" s="1" t="s">
        <v>4536</v>
      </c>
      <c r="D4271" s="1" t="s">
        <v>13</v>
      </c>
      <c r="E4271" s="1" t="s">
        <v>158</v>
      </c>
      <c r="F4271" s="1" t="s">
        <v>10490</v>
      </c>
      <c r="G4271" s="1">
        <v>672500000</v>
      </c>
      <c r="H4271" s="1">
        <v>-122400000</v>
      </c>
      <c r="I4271" s="1">
        <v>12940000</v>
      </c>
      <c r="J4271" s="3">
        <v>38.75</v>
      </c>
      <c r="K4271" s="2">
        <f t="shared" si="198"/>
        <v>501425000</v>
      </c>
      <c r="L4271" s="2">
        <f t="shared" si="199"/>
        <v>-0.24410430273719899</v>
      </c>
      <c r="M4271" s="2">
        <f t="shared" si="200"/>
        <v>1.341177643715411</v>
      </c>
    </row>
    <row r="4272" spans="1:13" x14ac:dyDescent="0.25">
      <c r="A4272" s="1" t="s">
        <v>10491</v>
      </c>
      <c r="B4272" s="1" t="s">
        <v>10492</v>
      </c>
      <c r="C4272" s="1" t="s">
        <v>4536</v>
      </c>
      <c r="D4272" s="1" t="s">
        <v>39</v>
      </c>
      <c r="E4272" s="1" t="s">
        <v>272</v>
      </c>
      <c r="F4272" s="1" t="s">
        <v>10493</v>
      </c>
      <c r="G4272" s="1">
        <v>56830000</v>
      </c>
      <c r="H4272" s="1">
        <v>-24020000</v>
      </c>
      <c r="I4272" s="1">
        <v>1530000</v>
      </c>
      <c r="J4272" s="3">
        <v>1.86</v>
      </c>
      <c r="K4272" s="1">
        <f t="shared" si="198"/>
        <v>2845800</v>
      </c>
      <c r="L4272" s="1">
        <f t="shared" si="199"/>
        <v>-8.4405088200154612</v>
      </c>
      <c r="M4272" s="1">
        <f t="shared" si="200"/>
        <v>19.969780026706022</v>
      </c>
    </row>
    <row r="4273" spans="1:13" x14ac:dyDescent="0.25">
      <c r="A4273" s="1" t="s">
        <v>10494</v>
      </c>
      <c r="B4273" s="1" t="s">
        <v>10495</v>
      </c>
      <c r="C4273" s="1" t="s">
        <v>4536</v>
      </c>
      <c r="D4273" s="1" t="s">
        <v>50</v>
      </c>
      <c r="E4273" s="1" t="s">
        <v>81</v>
      </c>
      <c r="F4273" s="1" t="s">
        <v>10496</v>
      </c>
      <c r="G4273" s="1">
        <v>1790000000</v>
      </c>
      <c r="H4273" s="1">
        <v>10000000</v>
      </c>
      <c r="I4273" s="1">
        <v>139410000</v>
      </c>
      <c r="J4273" s="3">
        <v>26.78</v>
      </c>
      <c r="K4273" s="2">
        <f t="shared" si="198"/>
        <v>3733399800</v>
      </c>
      <c r="L4273" s="2">
        <f t="shared" si="199"/>
        <v>2.6785237412826775E-3</v>
      </c>
      <c r="M4273" s="2">
        <f t="shared" si="200"/>
        <v>0.47945574968959925</v>
      </c>
    </row>
    <row r="4274" spans="1:13" x14ac:dyDescent="0.25">
      <c r="A4274" s="1" t="s">
        <v>10497</v>
      </c>
      <c r="B4274" s="1" t="s">
        <v>10498</v>
      </c>
      <c r="C4274" s="1" t="s">
        <v>4536</v>
      </c>
      <c r="D4274" s="1" t="s">
        <v>112</v>
      </c>
      <c r="E4274" s="1" t="s">
        <v>205</v>
      </c>
      <c r="F4274" s="1" t="s">
        <v>10499</v>
      </c>
      <c r="G4274" s="1">
        <v>3800000000</v>
      </c>
      <c r="H4274" s="1">
        <v>311300000</v>
      </c>
      <c r="I4274" s="1">
        <v>249100000</v>
      </c>
      <c r="J4274" s="3">
        <v>61.43</v>
      </c>
      <c r="K4274" s="2">
        <f t="shared" si="198"/>
        <v>15302213000</v>
      </c>
      <c r="L4274" s="2">
        <f t="shared" si="199"/>
        <v>2.0343462739670401E-2</v>
      </c>
      <c r="M4274" s="2">
        <f t="shared" si="200"/>
        <v>0.24833009447718443</v>
      </c>
    </row>
    <row r="4275" spans="1:13" x14ac:dyDescent="0.25">
      <c r="A4275" s="1" t="s">
        <v>10500</v>
      </c>
      <c r="B4275" s="1" t="s">
        <v>10501</v>
      </c>
      <c r="C4275" s="1" t="s">
        <v>4536</v>
      </c>
      <c r="D4275" s="1" t="s">
        <v>144</v>
      </c>
      <c r="E4275" s="1" t="s">
        <v>294</v>
      </c>
      <c r="F4275" s="1" t="s">
        <v>10502</v>
      </c>
      <c r="G4275" s="1">
        <v>1550000000</v>
      </c>
      <c r="H4275" s="1">
        <v>661340000</v>
      </c>
      <c r="I4275" s="1">
        <v>86700000</v>
      </c>
      <c r="J4275" s="3">
        <v>34.549999999999997</v>
      </c>
      <c r="K4275" s="2">
        <f t="shared" si="198"/>
        <v>2995484999.9999995</v>
      </c>
      <c r="L4275" s="2">
        <f t="shared" si="199"/>
        <v>0.22077893896981626</v>
      </c>
      <c r="M4275" s="2">
        <f t="shared" si="200"/>
        <v>0.51744542202681709</v>
      </c>
    </row>
    <row r="4276" spans="1:13" x14ac:dyDescent="0.25">
      <c r="A4276" s="1" t="s">
        <v>10503</v>
      </c>
      <c r="B4276" s="1" t="s">
        <v>10504</v>
      </c>
      <c r="C4276" s="1" t="s">
        <v>4536</v>
      </c>
      <c r="D4276" s="1" t="s">
        <v>13</v>
      </c>
      <c r="E4276" s="1" t="s">
        <v>34</v>
      </c>
      <c r="F4276" s="1" t="s">
        <v>10505</v>
      </c>
      <c r="G4276" s="1">
        <v>1090000000</v>
      </c>
      <c r="H4276" s="1">
        <v>165490000</v>
      </c>
      <c r="I4276" s="1">
        <v>61230000</v>
      </c>
      <c r="J4276" s="3">
        <v>26.6</v>
      </c>
      <c r="K4276" s="2">
        <f t="shared" si="198"/>
        <v>1628718000</v>
      </c>
      <c r="L4276" s="2">
        <f t="shared" si="199"/>
        <v>0.10160752198968759</v>
      </c>
      <c r="M4276" s="2">
        <f t="shared" si="200"/>
        <v>0.66923801419275775</v>
      </c>
    </row>
    <row r="4277" spans="1:13" x14ac:dyDescent="0.25">
      <c r="A4277" s="1" t="s">
        <v>10506</v>
      </c>
      <c r="B4277" s="1" t="s">
        <v>10507</v>
      </c>
      <c r="C4277" s="1" t="s">
        <v>4536</v>
      </c>
      <c r="D4277" s="1" t="s">
        <v>77</v>
      </c>
      <c r="E4277" s="1" t="s">
        <v>103</v>
      </c>
      <c r="F4277" s="1" t="s">
        <v>10508</v>
      </c>
      <c r="G4277" s="1">
        <v>230570000</v>
      </c>
      <c r="H4277" s="1">
        <v>10690000</v>
      </c>
      <c r="I4277" s="1">
        <v>7650000</v>
      </c>
      <c r="J4277" s="3">
        <v>108.14</v>
      </c>
      <c r="K4277" s="2">
        <f t="shared" si="198"/>
        <v>827271000</v>
      </c>
      <c r="L4277" s="2">
        <f t="shared" si="199"/>
        <v>1.2922005001988465E-2</v>
      </c>
      <c r="M4277" s="2">
        <f t="shared" si="200"/>
        <v>0.27871157093624699</v>
      </c>
    </row>
    <row r="4278" spans="1:13" x14ac:dyDescent="0.25">
      <c r="A4278" s="1" t="s">
        <v>10509</v>
      </c>
      <c r="B4278" s="1" t="s">
        <v>10510</v>
      </c>
      <c r="C4278" s="1" t="s">
        <v>4536</v>
      </c>
      <c r="D4278" s="1" t="s">
        <v>13</v>
      </c>
      <c r="E4278" s="1" t="s">
        <v>158</v>
      </c>
      <c r="F4278" s="1" t="s">
        <v>10511</v>
      </c>
      <c r="G4278" s="1">
        <v>3880000</v>
      </c>
      <c r="H4278" s="1">
        <v>-346000</v>
      </c>
      <c r="I4278" s="1">
        <v>101600000</v>
      </c>
      <c r="J4278" s="3">
        <v>1.23</v>
      </c>
      <c r="K4278" s="2">
        <f t="shared" si="198"/>
        <v>124968000</v>
      </c>
      <c r="L4278" s="2">
        <f t="shared" si="199"/>
        <v>-2.7687087894500994E-3</v>
      </c>
      <c r="M4278" s="2">
        <f t="shared" si="200"/>
        <v>3.1047948274758336E-2</v>
      </c>
    </row>
    <row r="4279" spans="1:13" x14ac:dyDescent="0.25">
      <c r="A4279" s="1" t="s">
        <v>10512</v>
      </c>
      <c r="B4279" s="1" t="s">
        <v>10513</v>
      </c>
      <c r="C4279" s="1" t="s">
        <v>4536</v>
      </c>
      <c r="D4279" s="1" t="s">
        <v>13</v>
      </c>
      <c r="E4279" s="1" t="s">
        <v>245</v>
      </c>
      <c r="F4279" s="1" t="s">
        <v>10514</v>
      </c>
      <c r="G4279" s="1">
        <v>6460000000</v>
      </c>
      <c r="H4279" s="1">
        <v>1740000000</v>
      </c>
      <c r="I4279" s="1">
        <v>224800000</v>
      </c>
      <c r="J4279" s="3">
        <v>117.63</v>
      </c>
      <c r="K4279" s="2">
        <f t="shared" si="198"/>
        <v>26443224000</v>
      </c>
      <c r="L4279" s="2">
        <f t="shared" si="199"/>
        <v>6.5801356143259992E-2</v>
      </c>
      <c r="M4279" s="2">
        <f t="shared" si="200"/>
        <v>0.2442969888996894</v>
      </c>
    </row>
    <row r="4280" spans="1:13" x14ac:dyDescent="0.25">
      <c r="A4280" s="1" t="s">
        <v>10515</v>
      </c>
      <c r="B4280" s="1" t="s">
        <v>10516</v>
      </c>
      <c r="C4280" s="1" t="s">
        <v>4536</v>
      </c>
      <c r="D4280" s="1" t="s">
        <v>95</v>
      </c>
      <c r="E4280" s="1" t="s">
        <v>1128</v>
      </c>
      <c r="F4280" s="1" t="s">
        <v>10517</v>
      </c>
      <c r="G4280" s="1">
        <v>893550000</v>
      </c>
      <c r="H4280" s="1">
        <v>40360000</v>
      </c>
      <c r="I4280" s="1">
        <v>41690000</v>
      </c>
      <c r="J4280" s="3">
        <v>25.71</v>
      </c>
      <c r="K4280" s="2">
        <f t="shared" si="198"/>
        <v>1071849900</v>
      </c>
      <c r="L4280" s="2">
        <f t="shared" si="199"/>
        <v>3.7654526067502546E-2</v>
      </c>
      <c r="M4280" s="2">
        <f t="shared" si="200"/>
        <v>0.83365217461885288</v>
      </c>
    </row>
    <row r="4281" spans="1:13" x14ac:dyDescent="0.25">
      <c r="A4281" s="1" t="s">
        <v>10518</v>
      </c>
      <c r="B4281" s="1" t="s">
        <v>10519</v>
      </c>
      <c r="C4281" s="1" t="s">
        <v>4536</v>
      </c>
      <c r="D4281" s="1" t="s">
        <v>13</v>
      </c>
      <c r="E4281" s="1" t="s">
        <v>4684</v>
      </c>
      <c r="F4281" s="1" t="s">
        <v>10520</v>
      </c>
      <c r="G4281" s="1">
        <v>244880000</v>
      </c>
      <c r="H4281" s="1">
        <v>58650000</v>
      </c>
      <c r="I4281" s="1">
        <v>19030000</v>
      </c>
      <c r="J4281" s="3">
        <v>26.46</v>
      </c>
      <c r="K4281" s="2">
        <f t="shared" si="198"/>
        <v>503533800</v>
      </c>
      <c r="L4281" s="2">
        <f t="shared" si="199"/>
        <v>0.11647678864854752</v>
      </c>
      <c r="M4281" s="2">
        <f t="shared" si="200"/>
        <v>0.48632286452269935</v>
      </c>
    </row>
    <row r="4282" spans="1:13" x14ac:dyDescent="0.25">
      <c r="A4282" s="1" t="s">
        <v>10521</v>
      </c>
      <c r="B4282" s="1" t="s">
        <v>10522</v>
      </c>
      <c r="C4282" s="1" t="s">
        <v>4536</v>
      </c>
      <c r="D4282" s="1" t="s">
        <v>112</v>
      </c>
      <c r="E4282" s="1" t="s">
        <v>186</v>
      </c>
      <c r="F4282" s="1" t="s">
        <v>10523</v>
      </c>
      <c r="G4282" s="1">
        <v>158710000</v>
      </c>
      <c r="H4282" s="1">
        <v>-49770000</v>
      </c>
      <c r="I4282" s="1">
        <v>89770000</v>
      </c>
      <c r="J4282" s="3">
        <v>3.08</v>
      </c>
      <c r="K4282" s="2">
        <f t="shared" si="198"/>
        <v>276491600</v>
      </c>
      <c r="L4282" s="2">
        <f t="shared" si="199"/>
        <v>-0.18000546852056265</v>
      </c>
      <c r="M4282" s="2">
        <f t="shared" si="200"/>
        <v>0.57401382175805704</v>
      </c>
    </row>
    <row r="4283" spans="1:13" x14ac:dyDescent="0.25">
      <c r="A4283" s="1" t="s">
        <v>10524</v>
      </c>
      <c r="B4283" s="1" t="s">
        <v>10525</v>
      </c>
      <c r="C4283" s="1" t="s">
        <v>4536</v>
      </c>
      <c r="D4283" s="1" t="s">
        <v>13</v>
      </c>
      <c r="E4283" s="1" t="s">
        <v>1095</v>
      </c>
      <c r="F4283" s="1" t="s">
        <v>10526</v>
      </c>
      <c r="G4283" s="1">
        <v>1110000000</v>
      </c>
      <c r="H4283" s="1">
        <v>-44690000</v>
      </c>
      <c r="I4283" s="1">
        <v>41440000</v>
      </c>
      <c r="J4283" s="3">
        <v>25.31</v>
      </c>
      <c r="K4283" s="2">
        <f t="shared" si="198"/>
        <v>1048846400</v>
      </c>
      <c r="L4283" s="2">
        <f t="shared" si="199"/>
        <v>-4.260871753957491E-2</v>
      </c>
      <c r="M4283" s="2">
        <f t="shared" si="200"/>
        <v>1.0583055822091776</v>
      </c>
    </row>
    <row r="4284" spans="1:13" x14ac:dyDescent="0.25">
      <c r="A4284" s="1" t="s">
        <v>10527</v>
      </c>
      <c r="B4284" s="1" t="s">
        <v>10528</v>
      </c>
      <c r="C4284" s="1" t="s">
        <v>4536</v>
      </c>
      <c r="D4284" s="1" t="s">
        <v>112</v>
      </c>
      <c r="E4284" s="1" t="s">
        <v>186</v>
      </c>
      <c r="F4284" s="1" t="s">
        <v>10529</v>
      </c>
      <c r="G4284" s="1">
        <v>524370000</v>
      </c>
      <c r="H4284" s="1">
        <v>-177820000</v>
      </c>
      <c r="I4284" s="1">
        <v>68990000</v>
      </c>
      <c r="J4284" s="3">
        <v>2.74</v>
      </c>
      <c r="K4284" s="2">
        <f t="shared" si="198"/>
        <v>189032600</v>
      </c>
      <c r="L4284" s="2">
        <f t="shared" si="199"/>
        <v>-0.9406843052468199</v>
      </c>
      <c r="M4284" s="2">
        <f t="shared" si="200"/>
        <v>2.7739659720069447</v>
      </c>
    </row>
    <row r="4285" spans="1:13" x14ac:dyDescent="0.25">
      <c r="A4285" s="1" t="s">
        <v>10530</v>
      </c>
      <c r="B4285" s="1" t="s">
        <v>10531</v>
      </c>
      <c r="C4285" s="1" t="s">
        <v>4536</v>
      </c>
      <c r="D4285" s="1" t="s">
        <v>39</v>
      </c>
      <c r="E4285" s="1" t="s">
        <v>1591</v>
      </c>
      <c r="F4285" s="1" t="s">
        <v>10532</v>
      </c>
      <c r="G4285" s="1">
        <v>0</v>
      </c>
      <c r="H4285" s="1">
        <v>-29070000</v>
      </c>
      <c r="I4285" s="1">
        <v>99030000</v>
      </c>
      <c r="J4285" s="3">
        <v>2.8</v>
      </c>
      <c r="K4285" s="2">
        <f t="shared" si="198"/>
        <v>277284000</v>
      </c>
      <c r="L4285" s="2">
        <f t="shared" si="199"/>
        <v>-0.10483836066992686</v>
      </c>
      <c r="M4285" s="2">
        <f t="shared" si="200"/>
        <v>0</v>
      </c>
    </row>
    <row r="4286" spans="1:13" x14ac:dyDescent="0.25">
      <c r="A4286" s="1" t="s">
        <v>10533</v>
      </c>
      <c r="B4286" s="1" t="s">
        <v>10534</v>
      </c>
      <c r="C4286" s="1" t="s">
        <v>4536</v>
      </c>
      <c r="D4286" s="1" t="s">
        <v>39</v>
      </c>
      <c r="E4286" s="1" t="s">
        <v>40</v>
      </c>
      <c r="F4286" s="1" t="s">
        <v>10535</v>
      </c>
      <c r="G4286" s="1">
        <v>3130000</v>
      </c>
      <c r="H4286" s="1">
        <v>-40290000</v>
      </c>
      <c r="I4286" s="1">
        <v>12740000</v>
      </c>
      <c r="J4286" s="3">
        <v>0.40079999999999999</v>
      </c>
      <c r="K4286" s="1">
        <f t="shared" si="198"/>
        <v>5106192</v>
      </c>
      <c r="L4286" s="1">
        <f t="shared" si="199"/>
        <v>-7.8904201017118041</v>
      </c>
      <c r="M4286" s="1">
        <f t="shared" si="200"/>
        <v>0.61298125883241361</v>
      </c>
    </row>
    <row r="4287" spans="1:13" x14ac:dyDescent="0.25">
      <c r="A4287" s="1" t="s">
        <v>10536</v>
      </c>
      <c r="B4287" s="1" t="s">
        <v>10537</v>
      </c>
      <c r="C4287" s="1" t="s">
        <v>4536</v>
      </c>
      <c r="D4287" s="1" t="s">
        <v>13</v>
      </c>
      <c r="E4287" s="1" t="s">
        <v>4684</v>
      </c>
      <c r="F4287" s="1" t="s">
        <v>10538</v>
      </c>
      <c r="G4287" s="1">
        <v>91080000</v>
      </c>
      <c r="H4287" s="1">
        <v>27120000</v>
      </c>
      <c r="I4287" s="1">
        <v>8250000</v>
      </c>
      <c r="J4287" s="3">
        <v>24.78</v>
      </c>
      <c r="K4287" s="2">
        <f t="shared" si="198"/>
        <v>204435000</v>
      </c>
      <c r="L4287" s="2">
        <f t="shared" si="199"/>
        <v>0.13265830214982757</v>
      </c>
      <c r="M4287" s="2">
        <f t="shared" si="200"/>
        <v>0.44552058111380144</v>
      </c>
    </row>
    <row r="4288" spans="1:13" x14ac:dyDescent="0.25">
      <c r="A4288" s="1" t="s">
        <v>10539</v>
      </c>
      <c r="B4288" s="1" t="s">
        <v>10540</v>
      </c>
      <c r="C4288" s="1" t="s">
        <v>4536</v>
      </c>
      <c r="D4288" s="1" t="s">
        <v>2</v>
      </c>
      <c r="E4288" s="1" t="s">
        <v>3</v>
      </c>
      <c r="F4288" s="1" t="s">
        <v>10541</v>
      </c>
      <c r="G4288" s="1">
        <v>14560000000</v>
      </c>
      <c r="H4288" s="1">
        <v>1110000000</v>
      </c>
      <c r="I4288" s="1">
        <v>109750000</v>
      </c>
      <c r="J4288" s="3">
        <v>248.36</v>
      </c>
      <c r="K4288" s="2">
        <f t="shared" si="198"/>
        <v>27257510000</v>
      </c>
      <c r="L4288" s="2">
        <f t="shared" si="199"/>
        <v>4.0722721921408078E-2</v>
      </c>
      <c r="M4288" s="2">
        <f t="shared" si="200"/>
        <v>0.53416471277090238</v>
      </c>
    </row>
    <row r="4289" spans="1:13" x14ac:dyDescent="0.25">
      <c r="A4289" s="1" t="s">
        <v>10542</v>
      </c>
      <c r="B4289" s="1" t="s">
        <v>10543</v>
      </c>
      <c r="C4289" s="1" t="s">
        <v>4536</v>
      </c>
      <c r="D4289" s="1" t="s">
        <v>77</v>
      </c>
      <c r="E4289" s="1" t="s">
        <v>194</v>
      </c>
      <c r="F4289" s="1" t="s">
        <v>10544</v>
      </c>
      <c r="G4289" s="1">
        <v>1420000000</v>
      </c>
      <c r="H4289" s="1">
        <v>518490000</v>
      </c>
      <c r="I4289" s="1">
        <v>111220000</v>
      </c>
      <c r="J4289" s="3">
        <v>34.15</v>
      </c>
      <c r="K4289" s="2">
        <f t="shared" si="198"/>
        <v>3798163000</v>
      </c>
      <c r="L4289" s="2">
        <f t="shared" si="199"/>
        <v>0.13651072900241512</v>
      </c>
      <c r="M4289" s="2">
        <f t="shared" si="200"/>
        <v>0.37386494471143022</v>
      </c>
    </row>
    <row r="4290" spans="1:13" x14ac:dyDescent="0.25">
      <c r="A4290" s="1" t="s">
        <v>10545</v>
      </c>
      <c r="B4290" s="1" t="s">
        <v>10546</v>
      </c>
      <c r="C4290" s="1" t="s">
        <v>4536</v>
      </c>
      <c r="D4290" s="1" t="s">
        <v>251</v>
      </c>
      <c r="E4290" s="1" t="s">
        <v>360</v>
      </c>
      <c r="F4290" s="1" t="s">
        <v>10547</v>
      </c>
      <c r="G4290" s="1">
        <v>96770000000</v>
      </c>
      <c r="H4290" s="1">
        <v>15000000000</v>
      </c>
      <c r="I4290" s="1">
        <v>3490000000</v>
      </c>
      <c r="J4290" s="3">
        <v>171.6</v>
      </c>
      <c r="K4290" s="2">
        <f t="shared" si="198"/>
        <v>598884000000</v>
      </c>
      <c r="L4290" s="2">
        <f t="shared" si="199"/>
        <v>2.5046586651171179E-2</v>
      </c>
      <c r="M4290" s="2">
        <f t="shared" si="200"/>
        <v>0.16158387934892232</v>
      </c>
    </row>
    <row r="4291" spans="1:13" x14ac:dyDescent="0.25">
      <c r="A4291" s="1" t="s">
        <v>10548</v>
      </c>
      <c r="B4291" s="1" t="s">
        <v>10549</v>
      </c>
      <c r="C4291" s="1" t="s">
        <v>4536</v>
      </c>
      <c r="D4291" s="1" t="s">
        <v>128</v>
      </c>
      <c r="E4291" s="1" t="s">
        <v>3027</v>
      </c>
      <c r="F4291" s="1" t="s">
        <v>10550</v>
      </c>
      <c r="G4291" s="1">
        <v>101430000</v>
      </c>
      <c r="H4291" s="1">
        <v>1740000</v>
      </c>
      <c r="I4291" s="1">
        <v>2140000</v>
      </c>
      <c r="J4291" s="3">
        <v>8</v>
      </c>
      <c r="K4291" s="2">
        <f t="shared" ref="K4291:K4354" si="201">I4291*J4291</f>
        <v>17120000</v>
      </c>
      <c r="L4291" s="2">
        <f t="shared" ref="L4291:L4354" si="202">H4291/K4291</f>
        <v>0.10163551401869159</v>
      </c>
      <c r="M4291" s="2">
        <f t="shared" ref="M4291:M4354" si="203">G4291/K4291</f>
        <v>5.9246495327102799</v>
      </c>
    </row>
    <row r="4292" spans="1:13" x14ac:dyDescent="0.25">
      <c r="A4292" s="1" t="s">
        <v>10551</v>
      </c>
      <c r="B4292" s="1" t="s">
        <v>10552</v>
      </c>
      <c r="C4292" s="1" t="s">
        <v>4536</v>
      </c>
      <c r="D4292" s="1" t="s">
        <v>112</v>
      </c>
      <c r="E4292" s="1" t="s">
        <v>205</v>
      </c>
      <c r="F4292" s="1" t="s">
        <v>10553</v>
      </c>
      <c r="G4292" s="1">
        <v>1950000000</v>
      </c>
      <c r="H4292" s="1">
        <v>178940000</v>
      </c>
      <c r="I4292" s="1">
        <v>500180000</v>
      </c>
      <c r="J4292" s="3">
        <v>85.23</v>
      </c>
      <c r="K4292" s="2">
        <f t="shared" si="201"/>
        <v>42630341400</v>
      </c>
      <c r="L4292" s="2">
        <f t="shared" si="202"/>
        <v>4.1974798728682009E-3</v>
      </c>
      <c r="M4292" s="2">
        <f t="shared" si="203"/>
        <v>4.5742068582167159E-2</v>
      </c>
    </row>
    <row r="4293" spans="1:13" x14ac:dyDescent="0.25">
      <c r="A4293" s="1" t="s">
        <v>10554</v>
      </c>
      <c r="B4293" s="1" t="s">
        <v>10555</v>
      </c>
      <c r="C4293" s="1" t="s">
        <v>4536</v>
      </c>
      <c r="D4293" s="1" t="s">
        <v>112</v>
      </c>
      <c r="E4293" s="1" t="s">
        <v>113</v>
      </c>
      <c r="F4293" s="1" t="s">
        <v>10556</v>
      </c>
      <c r="G4293" s="1">
        <v>2460000000</v>
      </c>
      <c r="H4293" s="1">
        <v>8430000</v>
      </c>
      <c r="I4293" s="1">
        <v>47420000</v>
      </c>
      <c r="J4293" s="3">
        <v>8.85</v>
      </c>
      <c r="K4293" s="2">
        <f t="shared" si="201"/>
        <v>419667000</v>
      </c>
      <c r="L4293" s="2">
        <f t="shared" si="202"/>
        <v>2.0087354974301051E-2</v>
      </c>
      <c r="M4293" s="2">
        <f t="shared" si="203"/>
        <v>5.8617904195469261</v>
      </c>
    </row>
    <row r="4294" spans="1:13" x14ac:dyDescent="0.25">
      <c r="A4294" s="1" t="s">
        <v>10557</v>
      </c>
      <c r="B4294" s="1" t="s">
        <v>10558</v>
      </c>
      <c r="C4294" s="1" t="s">
        <v>4536</v>
      </c>
      <c r="D4294" s="1" t="s">
        <v>65</v>
      </c>
      <c r="E4294" s="1" t="s">
        <v>66</v>
      </c>
      <c r="F4294" s="1" t="s">
        <v>10559</v>
      </c>
      <c r="G4294" s="1">
        <v>4520000000</v>
      </c>
      <c r="H4294" s="1">
        <v>273420000</v>
      </c>
      <c r="I4294" s="1">
        <v>53640000</v>
      </c>
      <c r="J4294" s="3">
        <v>192.36</v>
      </c>
      <c r="K4294" s="2">
        <f t="shared" si="201"/>
        <v>10318190400</v>
      </c>
      <c r="L4294" s="2">
        <f t="shared" si="202"/>
        <v>2.6498832585992987E-2</v>
      </c>
      <c r="M4294" s="2">
        <f t="shared" si="203"/>
        <v>0.43806130966530721</v>
      </c>
    </row>
    <row r="4295" spans="1:13" x14ac:dyDescent="0.25">
      <c r="A4295" s="1" t="s">
        <v>10560</v>
      </c>
      <c r="B4295" s="1" t="s">
        <v>10561</v>
      </c>
      <c r="C4295" s="1" t="s">
        <v>4536</v>
      </c>
      <c r="D4295" s="1" t="s">
        <v>112</v>
      </c>
      <c r="E4295" s="1" t="s">
        <v>186</v>
      </c>
      <c r="F4295" s="1" t="s">
        <v>10562</v>
      </c>
      <c r="G4295" s="1">
        <v>229960000</v>
      </c>
      <c r="H4295" s="1">
        <v>4460000</v>
      </c>
      <c r="I4295" s="1">
        <v>28490000</v>
      </c>
      <c r="J4295" s="3">
        <v>30.5</v>
      </c>
      <c r="K4295" s="2">
        <f t="shared" si="201"/>
        <v>868945000</v>
      </c>
      <c r="L4295" s="2">
        <f t="shared" si="202"/>
        <v>5.1326608703657888E-3</v>
      </c>
      <c r="M4295" s="2">
        <f t="shared" si="203"/>
        <v>0.26464275644603513</v>
      </c>
    </row>
    <row r="4296" spans="1:13" x14ac:dyDescent="0.25">
      <c r="A4296" s="1" t="s">
        <v>10563</v>
      </c>
      <c r="B4296" s="1" t="s">
        <v>10564</v>
      </c>
      <c r="C4296" s="1" t="s">
        <v>4536</v>
      </c>
      <c r="D4296" s="1" t="s">
        <v>77</v>
      </c>
      <c r="E4296" s="1" t="s">
        <v>899</v>
      </c>
      <c r="F4296" s="1" t="s">
        <v>10565</v>
      </c>
      <c r="G4296" s="1">
        <v>2230000000</v>
      </c>
      <c r="H4296" s="1">
        <v>-18720000</v>
      </c>
      <c r="I4296" s="1">
        <v>102740000</v>
      </c>
      <c r="J4296" s="3">
        <v>14.18</v>
      </c>
      <c r="K4296" s="2">
        <f t="shared" si="201"/>
        <v>1456853200</v>
      </c>
      <c r="L4296" s="2">
        <f t="shared" si="202"/>
        <v>-1.2849613125056114E-2</v>
      </c>
      <c r="M4296" s="2">
        <f t="shared" si="203"/>
        <v>1.5306964353031589</v>
      </c>
    </row>
    <row r="4297" spans="1:13" x14ac:dyDescent="0.25">
      <c r="A4297" s="1" t="s">
        <v>10566</v>
      </c>
      <c r="B4297" s="1" t="s">
        <v>10567</v>
      </c>
      <c r="C4297" s="1" t="s">
        <v>4536</v>
      </c>
      <c r="D4297" s="1" t="s">
        <v>39</v>
      </c>
      <c r="E4297" s="1" t="s">
        <v>40</v>
      </c>
      <c r="F4297" s="1" t="s">
        <v>10568</v>
      </c>
      <c r="G4297" s="1">
        <v>184000</v>
      </c>
      <c r="H4297" s="1">
        <v>-5570000</v>
      </c>
      <c r="I4297" s="1">
        <v>752000</v>
      </c>
      <c r="J4297" s="3">
        <v>7.34</v>
      </c>
      <c r="K4297" s="2">
        <f t="shared" si="201"/>
        <v>5519680</v>
      </c>
      <c r="L4297" s="2">
        <f t="shared" si="202"/>
        <v>-1.0091164705200302</v>
      </c>
      <c r="M4297" s="2">
        <f t="shared" si="203"/>
        <v>3.3335265812510867E-2</v>
      </c>
    </row>
    <row r="4298" spans="1:13" x14ac:dyDescent="0.25">
      <c r="A4298" s="1" t="s">
        <v>10569</v>
      </c>
      <c r="B4298" s="1" t="s">
        <v>10570</v>
      </c>
      <c r="C4298" s="1" t="s">
        <v>4536</v>
      </c>
      <c r="D4298" s="1" t="s">
        <v>39</v>
      </c>
      <c r="E4298" s="1" t="s">
        <v>272</v>
      </c>
      <c r="F4298" s="1" t="s">
        <v>10571</v>
      </c>
      <c r="G4298" s="1">
        <v>7190000</v>
      </c>
      <c r="H4298" s="1">
        <v>-50080000</v>
      </c>
      <c r="I4298" s="1">
        <v>2610000</v>
      </c>
      <c r="J4298" s="3">
        <v>3.13</v>
      </c>
      <c r="K4298" s="1">
        <f t="shared" si="201"/>
        <v>8169300</v>
      </c>
      <c r="L4298" s="1">
        <f t="shared" si="202"/>
        <v>-6.1302681992337167</v>
      </c>
      <c r="M4298" s="1">
        <f t="shared" si="203"/>
        <v>0.88012436806091099</v>
      </c>
    </row>
    <row r="4299" spans="1:13" x14ac:dyDescent="0.25">
      <c r="A4299" s="1" t="s">
        <v>10572</v>
      </c>
      <c r="B4299" s="1" t="s">
        <v>10573</v>
      </c>
      <c r="C4299" s="1" t="s">
        <v>4536</v>
      </c>
      <c r="D4299" s="1" t="s">
        <v>2</v>
      </c>
      <c r="E4299" s="1" t="s">
        <v>10574</v>
      </c>
      <c r="F4299" s="1" t="s">
        <v>10575</v>
      </c>
      <c r="G4299" s="1">
        <v>377150000</v>
      </c>
      <c r="H4299" s="1">
        <v>10070000</v>
      </c>
      <c r="I4299" s="1">
        <v>43620000</v>
      </c>
      <c r="J4299" s="3">
        <v>6.93</v>
      </c>
      <c r="K4299" s="2">
        <f t="shared" si="201"/>
        <v>302286600</v>
      </c>
      <c r="L4299" s="2">
        <f t="shared" si="202"/>
        <v>3.3312756834077327E-2</v>
      </c>
      <c r="M4299" s="2">
        <f t="shared" si="203"/>
        <v>1.2476570248234622</v>
      </c>
    </row>
    <row r="4300" spans="1:13" x14ac:dyDescent="0.25">
      <c r="A4300" s="1" t="s">
        <v>10576</v>
      </c>
      <c r="B4300" s="1" t="s">
        <v>10577</v>
      </c>
      <c r="C4300" s="1" t="s">
        <v>4536</v>
      </c>
      <c r="D4300" s="1" t="s">
        <v>112</v>
      </c>
      <c r="E4300" s="1" t="s">
        <v>205</v>
      </c>
      <c r="F4300" s="1" t="s">
        <v>10578</v>
      </c>
      <c r="G4300" s="1">
        <v>5350000000</v>
      </c>
      <c r="H4300" s="1">
        <v>-1120000000</v>
      </c>
      <c r="I4300" s="1">
        <v>159900000</v>
      </c>
      <c r="J4300" s="3">
        <v>151.72</v>
      </c>
      <c r="K4300" s="2">
        <f t="shared" si="201"/>
        <v>24260028000</v>
      </c>
      <c r="L4300" s="2">
        <f t="shared" si="202"/>
        <v>-4.6166475982632835E-2</v>
      </c>
      <c r="M4300" s="2">
        <f t="shared" si="203"/>
        <v>0.22052736295275505</v>
      </c>
    </row>
    <row r="4301" spans="1:13" x14ac:dyDescent="0.25">
      <c r="A4301" s="1" t="s">
        <v>10579</v>
      </c>
      <c r="B4301" s="1" t="s">
        <v>10580</v>
      </c>
      <c r="C4301" s="1" t="s">
        <v>4536</v>
      </c>
      <c r="D4301" s="1" t="s">
        <v>13</v>
      </c>
      <c r="E4301" s="1" t="s">
        <v>245</v>
      </c>
      <c r="F4301" s="1" t="s">
        <v>10581</v>
      </c>
      <c r="G4301" s="1">
        <v>-5640000</v>
      </c>
      <c r="H4301" s="1">
        <v>-13670000</v>
      </c>
      <c r="I4301" s="1">
        <v>10000000</v>
      </c>
      <c r="J4301" s="3">
        <v>4.04</v>
      </c>
      <c r="K4301" s="2">
        <f t="shared" si="201"/>
        <v>40400000</v>
      </c>
      <c r="L4301" s="2">
        <f t="shared" si="202"/>
        <v>-0.33836633663366339</v>
      </c>
      <c r="M4301" s="2">
        <f t="shared" si="203"/>
        <v>-0.13960396039603962</v>
      </c>
    </row>
    <row r="4302" spans="1:13" x14ac:dyDescent="0.25">
      <c r="A4302" s="1" t="s">
        <v>10582</v>
      </c>
      <c r="B4302" s="1" t="s">
        <v>10583</v>
      </c>
      <c r="C4302" s="1" t="s">
        <v>4536</v>
      </c>
      <c r="D4302" s="1" t="s">
        <v>65</v>
      </c>
      <c r="E4302" s="1" t="s">
        <v>399</v>
      </c>
      <c r="F4302" s="1" t="s">
        <v>10584</v>
      </c>
      <c r="G4302" s="1">
        <v>309490000</v>
      </c>
      <c r="H4302" s="1">
        <v>-3160000</v>
      </c>
      <c r="I4302" s="1">
        <v>47780000</v>
      </c>
      <c r="J4302" s="3">
        <v>3.59</v>
      </c>
      <c r="K4302" s="2">
        <f t="shared" si="201"/>
        <v>171530200</v>
      </c>
      <c r="L4302" s="2">
        <f t="shared" si="202"/>
        <v>-1.8422411913470632E-2</v>
      </c>
      <c r="M4302" s="2">
        <f t="shared" si="203"/>
        <v>1.8042886908544384</v>
      </c>
    </row>
    <row r="4303" spans="1:13" x14ac:dyDescent="0.25">
      <c r="A4303" s="1" t="s">
        <v>10585</v>
      </c>
      <c r="B4303" s="1" t="s">
        <v>10586</v>
      </c>
      <c r="C4303" s="1" t="s">
        <v>4536</v>
      </c>
      <c r="D4303" s="1" t="s">
        <v>39</v>
      </c>
      <c r="E4303" s="1" t="s">
        <v>40</v>
      </c>
      <c r="F4303" s="1" t="s">
        <v>10587</v>
      </c>
      <c r="G4303" s="1">
        <v>145240000</v>
      </c>
      <c r="H4303" s="1">
        <v>-337400000</v>
      </c>
      <c r="I4303" s="1">
        <v>74270000</v>
      </c>
      <c r="J4303" s="3">
        <v>6.58</v>
      </c>
      <c r="K4303" s="2">
        <f t="shared" si="201"/>
        <v>488696600</v>
      </c>
      <c r="L4303" s="2">
        <f t="shared" si="202"/>
        <v>-0.69040791362166221</v>
      </c>
      <c r="M4303" s="2">
        <f t="shared" si="203"/>
        <v>0.29719871183879731</v>
      </c>
    </row>
    <row r="4304" spans="1:13" x14ac:dyDescent="0.25">
      <c r="A4304" s="1" t="s">
        <v>10588</v>
      </c>
      <c r="B4304" s="1" t="s">
        <v>10589</v>
      </c>
      <c r="C4304" s="1" t="s">
        <v>4536</v>
      </c>
      <c r="D4304" s="1" t="s">
        <v>13</v>
      </c>
      <c r="E4304" s="1" t="s">
        <v>84</v>
      </c>
      <c r="F4304" s="1" t="s">
        <v>10590</v>
      </c>
      <c r="G4304" s="1">
        <v>1340000000</v>
      </c>
      <c r="H4304" s="1">
        <v>364400000</v>
      </c>
      <c r="I4304" s="1">
        <v>212670000</v>
      </c>
      <c r="J4304" s="3">
        <v>102.92</v>
      </c>
      <c r="K4304" s="2">
        <f t="shared" si="201"/>
        <v>21887996400</v>
      </c>
      <c r="L4304" s="2">
        <f t="shared" si="202"/>
        <v>1.6648394551088287E-2</v>
      </c>
      <c r="M4304" s="2">
        <f t="shared" si="203"/>
        <v>6.122077030312377E-2</v>
      </c>
    </row>
    <row r="4305" spans="1:13" x14ac:dyDescent="0.25">
      <c r="A4305" s="1" t="s">
        <v>10591</v>
      </c>
      <c r="B4305" s="1" t="s">
        <v>10592</v>
      </c>
      <c r="C4305" s="1" t="s">
        <v>4536</v>
      </c>
      <c r="D4305" s="1" t="s">
        <v>95</v>
      </c>
      <c r="E4305" s="1" t="s">
        <v>96</v>
      </c>
      <c r="F4305" s="1" t="s">
        <v>10593</v>
      </c>
      <c r="G4305" s="1">
        <v>276960000</v>
      </c>
      <c r="H4305" s="1">
        <v>10380000</v>
      </c>
      <c r="I4305" s="1">
        <v>13810000</v>
      </c>
      <c r="J4305" s="3">
        <v>17.649999999999999</v>
      </c>
      <c r="K4305" s="2">
        <f t="shared" si="201"/>
        <v>243746499.99999997</v>
      </c>
      <c r="L4305" s="2">
        <f t="shared" si="202"/>
        <v>4.2585226864796009E-2</v>
      </c>
      <c r="M4305" s="2">
        <f t="shared" si="203"/>
        <v>1.1362624694098173</v>
      </c>
    </row>
    <row r="4306" spans="1:13" x14ac:dyDescent="0.25">
      <c r="A4306" s="1" t="s">
        <v>10594</v>
      </c>
      <c r="B4306" s="1" t="s">
        <v>10595</v>
      </c>
      <c r="C4306" s="1" t="s">
        <v>4536</v>
      </c>
      <c r="D4306" s="1" t="s">
        <v>112</v>
      </c>
      <c r="E4306" s="1" t="s">
        <v>205</v>
      </c>
      <c r="F4306" s="1" t="s">
        <v>10596</v>
      </c>
      <c r="G4306" s="1">
        <v>945950000</v>
      </c>
      <c r="H4306" s="1">
        <v>-317610000</v>
      </c>
      <c r="I4306" s="1">
        <v>80890000</v>
      </c>
      <c r="J4306" s="3">
        <v>0.34399999999999997</v>
      </c>
      <c r="K4306" s="1">
        <f t="shared" si="201"/>
        <v>27826159.999999996</v>
      </c>
      <c r="L4306" s="1">
        <f t="shared" si="202"/>
        <v>-11.414079413041541</v>
      </c>
      <c r="M4306" s="1">
        <f t="shared" si="203"/>
        <v>33.994988888154175</v>
      </c>
    </row>
    <row r="4307" spans="1:13" x14ac:dyDescent="0.25">
      <c r="A4307" s="1" t="s">
        <v>10597</v>
      </c>
      <c r="B4307" s="1" t="s">
        <v>10598</v>
      </c>
      <c r="C4307" s="1" t="s">
        <v>4536</v>
      </c>
      <c r="D4307" s="1" t="s">
        <v>39</v>
      </c>
      <c r="E4307" s="1" t="s">
        <v>1591</v>
      </c>
      <c r="F4307" s="1" t="s">
        <v>10599</v>
      </c>
      <c r="G4307" s="1">
        <v>245110000</v>
      </c>
      <c r="H4307" s="1">
        <v>-204620000</v>
      </c>
      <c r="I4307" s="1">
        <v>56890000</v>
      </c>
      <c r="J4307" s="3">
        <v>31.86</v>
      </c>
      <c r="K4307" s="2">
        <f t="shared" si="201"/>
        <v>1812515400</v>
      </c>
      <c r="L4307" s="2">
        <f t="shared" si="202"/>
        <v>-0.11289283390364573</v>
      </c>
      <c r="M4307" s="2">
        <f t="shared" si="203"/>
        <v>0.13523195444298017</v>
      </c>
    </row>
    <row r="4308" spans="1:13" x14ac:dyDescent="0.25">
      <c r="A4308" s="1" t="s">
        <v>10600</v>
      </c>
      <c r="B4308" s="1" t="s">
        <v>10601</v>
      </c>
      <c r="C4308" s="1" t="s">
        <v>4536</v>
      </c>
      <c r="D4308" s="1" t="s">
        <v>39</v>
      </c>
      <c r="E4308" s="1" t="s">
        <v>1591</v>
      </c>
      <c r="F4308" s="1" t="s">
        <v>10602</v>
      </c>
      <c r="G4308" s="1">
        <v>618730000</v>
      </c>
      <c r="H4308" s="1">
        <v>-255100000</v>
      </c>
      <c r="I4308" s="1">
        <v>117170000</v>
      </c>
      <c r="J4308" s="3">
        <v>35.619999999999997</v>
      </c>
      <c r="K4308" s="2">
        <f t="shared" si="201"/>
        <v>4173595399.9999995</v>
      </c>
      <c r="L4308" s="2">
        <f t="shared" si="202"/>
        <v>-6.1122359872257871E-2</v>
      </c>
      <c r="M4308" s="2">
        <f t="shared" si="203"/>
        <v>0.14824867786657042</v>
      </c>
    </row>
    <row r="4309" spans="1:13" x14ac:dyDescent="0.25">
      <c r="A4309" s="1" t="s">
        <v>10603</v>
      </c>
      <c r="B4309" s="1" t="s">
        <v>10604</v>
      </c>
      <c r="C4309" s="1" t="s">
        <v>4536</v>
      </c>
      <c r="D4309" s="1" t="s">
        <v>39</v>
      </c>
      <c r="E4309" s="1" t="s">
        <v>40</v>
      </c>
      <c r="F4309" s="1" t="s">
        <v>10605</v>
      </c>
      <c r="G4309" s="1">
        <v>1300000</v>
      </c>
      <c r="H4309" s="1">
        <v>-10280000</v>
      </c>
      <c r="I4309" s="1">
        <v>10440000</v>
      </c>
      <c r="J4309" s="3">
        <v>2.21</v>
      </c>
      <c r="K4309" s="2">
        <f t="shared" si="201"/>
        <v>23072400</v>
      </c>
      <c r="L4309" s="2">
        <f t="shared" si="202"/>
        <v>-0.4455539952497356</v>
      </c>
      <c r="M4309" s="2">
        <f t="shared" si="203"/>
        <v>5.6344376831192249E-2</v>
      </c>
    </row>
    <row r="4310" spans="1:13" x14ac:dyDescent="0.25">
      <c r="A4310" s="1" t="s">
        <v>10606</v>
      </c>
      <c r="B4310" s="1" t="s">
        <v>10607</v>
      </c>
      <c r="C4310" s="1" t="s">
        <v>4536</v>
      </c>
      <c r="D4310" s="1" t="s">
        <v>77</v>
      </c>
      <c r="E4310" s="1" t="s">
        <v>194</v>
      </c>
      <c r="F4310" s="1" t="s">
        <v>10608</v>
      </c>
      <c r="G4310" s="1">
        <v>17520000000</v>
      </c>
      <c r="H4310" s="1">
        <v>6480000000</v>
      </c>
      <c r="I4310" s="1">
        <v>916000000</v>
      </c>
      <c r="J4310" s="3">
        <v>169.76</v>
      </c>
      <c r="K4310" s="2">
        <f t="shared" si="201"/>
        <v>155500160000</v>
      </c>
      <c r="L4310" s="2">
        <f t="shared" si="202"/>
        <v>4.1671982845548197E-2</v>
      </c>
      <c r="M4310" s="2">
        <f t="shared" si="203"/>
        <v>0.11266869436018587</v>
      </c>
    </row>
    <row r="4311" spans="1:13" x14ac:dyDescent="0.25">
      <c r="A4311" s="1" t="s">
        <v>10609</v>
      </c>
      <c r="B4311" s="1" t="s">
        <v>10610</v>
      </c>
      <c r="C4311" s="1" t="s">
        <v>4536</v>
      </c>
      <c r="D4311" s="1" t="s">
        <v>50</v>
      </c>
      <c r="E4311" s="1" t="s">
        <v>123</v>
      </c>
      <c r="F4311" s="1" t="s">
        <v>10611</v>
      </c>
      <c r="G4311" s="1">
        <v>4630000000</v>
      </c>
      <c r="H4311" s="1">
        <v>304880000</v>
      </c>
      <c r="I4311" s="1">
        <v>67150000</v>
      </c>
      <c r="J4311" s="3">
        <v>147.13999999999999</v>
      </c>
      <c r="K4311" s="2">
        <f t="shared" si="201"/>
        <v>9880451000</v>
      </c>
      <c r="L4311" s="2">
        <f t="shared" si="202"/>
        <v>3.0856891046775092E-2</v>
      </c>
      <c r="M4311" s="2">
        <f t="shared" si="203"/>
        <v>0.46860209113936196</v>
      </c>
    </row>
    <row r="4312" spans="1:13" x14ac:dyDescent="0.25">
      <c r="A4312" s="1" t="s">
        <v>10612</v>
      </c>
      <c r="B4312" s="1" t="s">
        <v>10613</v>
      </c>
      <c r="C4312" s="1" t="s">
        <v>4536</v>
      </c>
      <c r="D4312" s="1" t="s">
        <v>128</v>
      </c>
      <c r="E4312" s="1" t="s">
        <v>129</v>
      </c>
      <c r="F4312" s="1" t="s">
        <v>10614</v>
      </c>
      <c r="G4312" s="1">
        <v>84480000</v>
      </c>
      <c r="H4312" s="1">
        <v>11910000</v>
      </c>
      <c r="I4312" s="1">
        <v>14960000</v>
      </c>
      <c r="J4312" s="3">
        <v>10.039999999999999</v>
      </c>
      <c r="K4312" s="2">
        <f t="shared" si="201"/>
        <v>150198400</v>
      </c>
      <c r="L4312" s="2">
        <f t="shared" si="202"/>
        <v>7.9295118989283514E-2</v>
      </c>
      <c r="M4312" s="2">
        <f t="shared" si="203"/>
        <v>0.56245605812045929</v>
      </c>
    </row>
    <row r="4313" spans="1:13" x14ac:dyDescent="0.25">
      <c r="A4313" s="1" t="s">
        <v>10615</v>
      </c>
      <c r="B4313" s="1" t="s">
        <v>10616</v>
      </c>
      <c r="C4313" s="1" t="s">
        <v>4536</v>
      </c>
      <c r="D4313" s="1" t="s">
        <v>144</v>
      </c>
      <c r="E4313" s="1" t="s">
        <v>564</v>
      </c>
      <c r="F4313" s="1" t="s">
        <v>10617</v>
      </c>
      <c r="G4313" s="1">
        <v>53720000000</v>
      </c>
      <c r="H4313" s="1">
        <v>2620000000</v>
      </c>
      <c r="I4313" s="1">
        <v>331900000</v>
      </c>
      <c r="J4313" s="3">
        <v>44.02</v>
      </c>
      <c r="K4313" s="2">
        <f t="shared" si="201"/>
        <v>14610238000.000002</v>
      </c>
      <c r="L4313" s="2">
        <f t="shared" si="202"/>
        <v>0.17932630529358931</v>
      </c>
      <c r="M4313" s="2">
        <f t="shared" si="203"/>
        <v>3.6768737100655029</v>
      </c>
    </row>
    <row r="4314" spans="1:13" x14ac:dyDescent="0.25">
      <c r="A4314" s="1" t="s">
        <v>10618</v>
      </c>
      <c r="B4314" s="1" t="s">
        <v>10619</v>
      </c>
      <c r="C4314" s="1" t="s">
        <v>4536</v>
      </c>
      <c r="D4314" s="1" t="s">
        <v>13</v>
      </c>
      <c r="E4314" s="1" t="s">
        <v>34</v>
      </c>
      <c r="F4314" s="1" t="s">
        <v>10620</v>
      </c>
      <c r="G4314" s="1">
        <v>40900000</v>
      </c>
      <c r="H4314" s="1">
        <v>8590000</v>
      </c>
      <c r="I4314" s="1">
        <v>5490000</v>
      </c>
      <c r="J4314" s="3">
        <v>13.02</v>
      </c>
      <c r="K4314" s="2">
        <f t="shared" si="201"/>
        <v>71479800</v>
      </c>
      <c r="L4314" s="2">
        <f t="shared" si="202"/>
        <v>0.12017381134250515</v>
      </c>
      <c r="M4314" s="2">
        <f t="shared" si="203"/>
        <v>0.57218962560051934</v>
      </c>
    </row>
    <row r="4315" spans="1:13" x14ac:dyDescent="0.25">
      <c r="A4315" s="1" t="s">
        <v>10621</v>
      </c>
      <c r="B4315" s="1" t="s">
        <v>10622</v>
      </c>
      <c r="C4315" s="1" t="s">
        <v>4536</v>
      </c>
      <c r="D4315" s="1" t="s">
        <v>13</v>
      </c>
      <c r="E4315" s="1" t="s">
        <v>34</v>
      </c>
      <c r="F4315" s="1" t="s">
        <v>10623</v>
      </c>
      <c r="G4315" s="1">
        <v>65430000.000000007</v>
      </c>
      <c r="H4315" s="1">
        <v>19800000</v>
      </c>
      <c r="I4315" s="1">
        <v>17130000</v>
      </c>
      <c r="J4315" s="3">
        <v>7.35</v>
      </c>
      <c r="K4315" s="2">
        <f t="shared" si="201"/>
        <v>125905500</v>
      </c>
      <c r="L4315" s="2">
        <f t="shared" si="202"/>
        <v>0.15726080274491583</v>
      </c>
      <c r="M4315" s="2">
        <f t="shared" si="203"/>
        <v>0.519675470888881</v>
      </c>
    </row>
    <row r="4316" spans="1:13" x14ac:dyDescent="0.25">
      <c r="A4316" s="1" t="s">
        <v>10624</v>
      </c>
      <c r="B4316" s="1" t="s">
        <v>10625</v>
      </c>
      <c r="C4316" s="1" t="s">
        <v>4536</v>
      </c>
      <c r="D4316" s="1" t="s">
        <v>39</v>
      </c>
      <c r="E4316" s="1" t="s">
        <v>1591</v>
      </c>
      <c r="F4316" s="1" t="s">
        <v>10626</v>
      </c>
      <c r="G4316" s="1">
        <v>236000</v>
      </c>
      <c r="H4316" s="1">
        <v>-59930000</v>
      </c>
      <c r="I4316" s="1">
        <v>9490000</v>
      </c>
      <c r="J4316" s="3">
        <v>1.56</v>
      </c>
      <c r="K4316" s="1">
        <f t="shared" si="201"/>
        <v>14804400</v>
      </c>
      <c r="L4316" s="1">
        <f t="shared" si="202"/>
        <v>-4.0481208289427464</v>
      </c>
      <c r="M4316" s="1">
        <f t="shared" si="203"/>
        <v>1.5941206668287806E-2</v>
      </c>
    </row>
    <row r="4317" spans="1:13" x14ac:dyDescent="0.25">
      <c r="A4317" s="1" t="s">
        <v>10627</v>
      </c>
      <c r="B4317" s="1" t="s">
        <v>10628</v>
      </c>
      <c r="C4317" s="1" t="s">
        <v>4536</v>
      </c>
      <c r="D4317" s="1" t="s">
        <v>13</v>
      </c>
      <c r="E4317" s="1" t="s">
        <v>34</v>
      </c>
      <c r="F4317" s="1" t="s">
        <v>10629</v>
      </c>
      <c r="G4317" s="1">
        <v>1310000000</v>
      </c>
      <c r="H4317" s="1">
        <v>186510000</v>
      </c>
      <c r="I4317" s="1">
        <v>117750000</v>
      </c>
      <c r="J4317" s="3">
        <v>25.24</v>
      </c>
      <c r="K4317" s="2">
        <f t="shared" si="201"/>
        <v>2972010000</v>
      </c>
      <c r="L4317" s="2">
        <f t="shared" si="202"/>
        <v>6.2755508898018508E-2</v>
      </c>
      <c r="M4317" s="2">
        <f t="shared" si="203"/>
        <v>0.44077913600559893</v>
      </c>
    </row>
    <row r="4318" spans="1:13" x14ac:dyDescent="0.25">
      <c r="A4318" s="1" t="s">
        <v>10630</v>
      </c>
      <c r="B4318" s="1" t="s">
        <v>10631</v>
      </c>
      <c r="C4318" s="1" t="s">
        <v>4536</v>
      </c>
      <c r="D4318" s="1" t="s">
        <v>112</v>
      </c>
      <c r="E4318" s="1" t="s">
        <v>113</v>
      </c>
      <c r="F4318" s="1" t="s">
        <v>10632</v>
      </c>
      <c r="G4318" s="1">
        <v>85580000</v>
      </c>
      <c r="H4318" s="1">
        <v>2810000</v>
      </c>
      <c r="I4318" s="1">
        <v>37170000</v>
      </c>
      <c r="J4318" s="3">
        <v>1.59</v>
      </c>
      <c r="K4318" s="2">
        <f t="shared" si="201"/>
        <v>59100300</v>
      </c>
      <c r="L4318" s="2">
        <f t="shared" si="202"/>
        <v>4.7546289951150837E-2</v>
      </c>
      <c r="M4318" s="2">
        <f t="shared" si="203"/>
        <v>1.4480467950247291</v>
      </c>
    </row>
    <row r="4319" spans="1:13" x14ac:dyDescent="0.25">
      <c r="A4319" s="1" t="s">
        <v>10633</v>
      </c>
      <c r="B4319" s="1" t="s">
        <v>10634</v>
      </c>
      <c r="C4319" s="1" t="s">
        <v>4536</v>
      </c>
      <c r="D4319" s="1" t="s">
        <v>95</v>
      </c>
      <c r="E4319" s="1" t="s">
        <v>132</v>
      </c>
      <c r="F4319" s="1" t="s">
        <v>10635</v>
      </c>
      <c r="G4319" s="1">
        <v>1730000000</v>
      </c>
      <c r="H4319" s="1">
        <v>-31100000</v>
      </c>
      <c r="I4319" s="1">
        <v>44700000</v>
      </c>
      <c r="J4319" s="3">
        <v>46.23</v>
      </c>
      <c r="K4319" s="2">
        <f t="shared" si="201"/>
        <v>2066480999.9999998</v>
      </c>
      <c r="L4319" s="2">
        <f t="shared" si="202"/>
        <v>-1.5049739145920046E-2</v>
      </c>
      <c r="M4319" s="2">
        <f t="shared" si="203"/>
        <v>0.83717198464442699</v>
      </c>
    </row>
    <row r="4320" spans="1:13" x14ac:dyDescent="0.25">
      <c r="A4320" s="1" t="s">
        <v>10636</v>
      </c>
      <c r="B4320" s="1" t="s">
        <v>10637</v>
      </c>
      <c r="C4320" s="1" t="s">
        <v>4536</v>
      </c>
      <c r="D4320" s="1" t="s">
        <v>251</v>
      </c>
      <c r="E4320" s="1" t="s">
        <v>299</v>
      </c>
      <c r="F4320" s="1" t="s">
        <v>10638</v>
      </c>
      <c r="G4320" s="1">
        <v>420460000</v>
      </c>
      <c r="H4320" s="1">
        <v>-98240000</v>
      </c>
      <c r="I4320" s="1">
        <v>12860000</v>
      </c>
      <c r="J4320" s="3">
        <v>11.04</v>
      </c>
      <c r="K4320" s="2">
        <f t="shared" si="201"/>
        <v>141974400</v>
      </c>
      <c r="L4320" s="2">
        <f t="shared" si="202"/>
        <v>-0.69195573286451639</v>
      </c>
      <c r="M4320" s="2">
        <f t="shared" si="203"/>
        <v>2.9615198232920865</v>
      </c>
    </row>
    <row r="4321" spans="1:13" x14ac:dyDescent="0.25">
      <c r="A4321" s="1" t="s">
        <v>10639</v>
      </c>
      <c r="B4321" s="1" t="s">
        <v>10640</v>
      </c>
      <c r="C4321" s="1" t="s">
        <v>4536</v>
      </c>
      <c r="D4321" s="1" t="s">
        <v>13</v>
      </c>
      <c r="E4321" s="1" t="s">
        <v>3159</v>
      </c>
      <c r="F4321" s="1" t="s">
        <v>10641</v>
      </c>
      <c r="G4321" s="1">
        <v>1100000000</v>
      </c>
      <c r="H4321" s="1">
        <v>-29700000</v>
      </c>
      <c r="I4321" s="1">
        <v>25250000</v>
      </c>
      <c r="J4321" s="3">
        <v>21.2</v>
      </c>
      <c r="K4321" s="2">
        <f t="shared" si="201"/>
        <v>535300000</v>
      </c>
      <c r="L4321" s="2">
        <f t="shared" si="202"/>
        <v>-5.5482906781244165E-2</v>
      </c>
      <c r="M4321" s="2">
        <f t="shared" si="203"/>
        <v>2.0549224733794134</v>
      </c>
    </row>
    <row r="4322" spans="1:13" x14ac:dyDescent="0.25">
      <c r="A4322" s="1" t="s">
        <v>10642</v>
      </c>
      <c r="B4322" s="1" t="s">
        <v>10643</v>
      </c>
      <c r="C4322" s="1" t="s">
        <v>4536</v>
      </c>
      <c r="D4322" s="1" t="s">
        <v>210</v>
      </c>
      <c r="E4322" s="1" t="s">
        <v>211</v>
      </c>
      <c r="F4322" s="1" t="s">
        <v>10644</v>
      </c>
      <c r="G4322" s="1">
        <v>7220000000</v>
      </c>
      <c r="H4322" s="1">
        <v>489170000</v>
      </c>
      <c r="I4322" s="1">
        <v>60640000</v>
      </c>
      <c r="J4322" s="3">
        <v>115.37</v>
      </c>
      <c r="K4322" s="2">
        <f t="shared" si="201"/>
        <v>6996036800</v>
      </c>
      <c r="L4322" s="2">
        <f t="shared" si="202"/>
        <v>6.9921015852861146E-2</v>
      </c>
      <c r="M4322" s="2">
        <f t="shared" si="203"/>
        <v>1.0320128676281406</v>
      </c>
    </row>
    <row r="4323" spans="1:13" x14ac:dyDescent="0.25">
      <c r="A4323" s="1" t="s">
        <v>10645</v>
      </c>
      <c r="B4323" s="1" t="s">
        <v>10646</v>
      </c>
      <c r="C4323" s="1" t="s">
        <v>4536</v>
      </c>
      <c r="D4323" s="1" t="s">
        <v>166</v>
      </c>
      <c r="E4323" s="1" t="s">
        <v>216</v>
      </c>
      <c r="F4323" s="1" t="s">
        <v>10647</v>
      </c>
      <c r="G4323" s="1">
        <v>400070000</v>
      </c>
      <c r="H4323" s="1">
        <v>44920000</v>
      </c>
      <c r="I4323" s="1">
        <v>7700000</v>
      </c>
      <c r="J4323" s="3">
        <v>243.33</v>
      </c>
      <c r="K4323" s="2">
        <f t="shared" si="201"/>
        <v>1873641000</v>
      </c>
      <c r="L4323" s="2">
        <f t="shared" si="202"/>
        <v>2.3974710203288677E-2</v>
      </c>
      <c r="M4323" s="2">
        <f t="shared" si="203"/>
        <v>0.21352542989825693</v>
      </c>
    </row>
    <row r="4324" spans="1:13" x14ac:dyDescent="0.25">
      <c r="A4324" s="1" t="s">
        <v>10648</v>
      </c>
      <c r="B4324" s="1" t="s">
        <v>10649</v>
      </c>
      <c r="C4324" s="1" t="s">
        <v>4536</v>
      </c>
      <c r="D4324" s="1" t="s">
        <v>166</v>
      </c>
      <c r="E4324" s="1" t="s">
        <v>314</v>
      </c>
      <c r="F4324" s="1" t="s">
        <v>10650</v>
      </c>
      <c r="G4324" s="1">
        <v>10890000</v>
      </c>
      <c r="H4324" s="1">
        <v>2580000</v>
      </c>
      <c r="I4324" s="1">
        <v>4590000</v>
      </c>
      <c r="J4324" s="3">
        <v>7.74</v>
      </c>
      <c r="K4324" s="2">
        <f t="shared" si="201"/>
        <v>35526600</v>
      </c>
      <c r="L4324" s="2">
        <f t="shared" si="202"/>
        <v>7.2621641249092234E-2</v>
      </c>
      <c r="M4324" s="2">
        <f t="shared" si="203"/>
        <v>0.30653088108628462</v>
      </c>
    </row>
    <row r="4325" spans="1:13" x14ac:dyDescent="0.25">
      <c r="A4325" s="1" t="s">
        <v>10651</v>
      </c>
      <c r="B4325" s="1" t="s">
        <v>10652</v>
      </c>
      <c r="C4325" s="1" t="s">
        <v>4536</v>
      </c>
      <c r="D4325" s="1" t="s">
        <v>99</v>
      </c>
      <c r="E4325" s="1" t="s">
        <v>191</v>
      </c>
      <c r="F4325" s="1" t="s">
        <v>10653</v>
      </c>
      <c r="G4325" s="1">
        <v>71540000</v>
      </c>
      <c r="H4325" s="1">
        <v>-18680000</v>
      </c>
      <c r="I4325" s="1">
        <v>11260000</v>
      </c>
      <c r="J4325" s="3">
        <v>1.69</v>
      </c>
      <c r="K4325" s="2">
        <f t="shared" si="201"/>
        <v>19029400</v>
      </c>
      <c r="L4325" s="2">
        <f t="shared" si="202"/>
        <v>-0.98163893764385635</v>
      </c>
      <c r="M4325" s="2">
        <f t="shared" si="203"/>
        <v>3.7594459100129272</v>
      </c>
    </row>
    <row r="4326" spans="1:13" x14ac:dyDescent="0.25">
      <c r="A4326" s="1" t="s">
        <v>10654</v>
      </c>
      <c r="B4326" s="1" t="s">
        <v>10655</v>
      </c>
      <c r="C4326" s="1" t="s">
        <v>4536</v>
      </c>
      <c r="D4326" s="1" t="s">
        <v>95</v>
      </c>
      <c r="E4326" s="1" t="s">
        <v>506</v>
      </c>
      <c r="F4326" s="1" t="s">
        <v>10656</v>
      </c>
      <c r="G4326" s="1">
        <v>158640000</v>
      </c>
      <c r="H4326" s="1">
        <v>7200000</v>
      </c>
      <c r="I4326" s="1">
        <v>16230000</v>
      </c>
      <c r="J4326" s="3">
        <v>8.9</v>
      </c>
      <c r="K4326" s="2">
        <f t="shared" si="201"/>
        <v>144447000</v>
      </c>
      <c r="L4326" s="2">
        <f t="shared" si="202"/>
        <v>4.984527196826518E-2</v>
      </c>
      <c r="M4326" s="2">
        <f t="shared" si="203"/>
        <v>1.0982574923674426</v>
      </c>
    </row>
    <row r="4327" spans="1:13" x14ac:dyDescent="0.25">
      <c r="A4327" s="1" t="s">
        <v>10657</v>
      </c>
      <c r="B4327" s="1" t="s">
        <v>10658</v>
      </c>
      <c r="C4327" s="1" t="s">
        <v>4536</v>
      </c>
      <c r="D4327" s="1" t="s">
        <v>144</v>
      </c>
      <c r="E4327" s="1" t="s">
        <v>564</v>
      </c>
      <c r="F4327" s="1" t="s">
        <v>10659</v>
      </c>
      <c r="G4327" s="1">
        <v>3590000000</v>
      </c>
      <c r="H4327" s="1">
        <v>-11000000</v>
      </c>
      <c r="I4327" s="1">
        <v>220100000</v>
      </c>
      <c r="J4327" s="3">
        <v>7.35</v>
      </c>
      <c r="K4327" s="2">
        <f t="shared" si="201"/>
        <v>1617735000</v>
      </c>
      <c r="L4327" s="2">
        <f t="shared" si="202"/>
        <v>-6.7996303473683885E-3</v>
      </c>
      <c r="M4327" s="2">
        <f t="shared" si="203"/>
        <v>2.2191520860956833</v>
      </c>
    </row>
    <row r="4328" spans="1:13" x14ac:dyDescent="0.25">
      <c r="A4328" s="1" t="s">
        <v>10660</v>
      </c>
      <c r="B4328" s="1" t="s">
        <v>10661</v>
      </c>
      <c r="C4328" s="1" t="s">
        <v>4536</v>
      </c>
      <c r="D4328" s="1" t="s">
        <v>144</v>
      </c>
      <c r="E4328" s="1" t="s">
        <v>1961</v>
      </c>
      <c r="F4328" s="1" t="s">
        <v>10662</v>
      </c>
      <c r="G4328" s="1">
        <v>1660000000</v>
      </c>
      <c r="H4328" s="1">
        <v>92900000</v>
      </c>
      <c r="I4328" s="1">
        <v>26310000</v>
      </c>
      <c r="J4328" s="3">
        <v>34.340000000000003</v>
      </c>
      <c r="K4328" s="2">
        <f t="shared" si="201"/>
        <v>903485400.00000012</v>
      </c>
      <c r="L4328" s="2">
        <f t="shared" si="202"/>
        <v>0.10282401907103313</v>
      </c>
      <c r="M4328" s="2">
        <f t="shared" si="203"/>
        <v>1.837329081355382</v>
      </c>
    </row>
    <row r="4329" spans="1:13" x14ac:dyDescent="0.25">
      <c r="A4329" s="1" t="s">
        <v>10663</v>
      </c>
      <c r="B4329" s="1" t="s">
        <v>10664</v>
      </c>
      <c r="C4329" s="1" t="s">
        <v>4536</v>
      </c>
      <c r="D4329" s="1" t="s">
        <v>2</v>
      </c>
      <c r="E4329" s="1" t="s">
        <v>3</v>
      </c>
      <c r="F4329" s="1" t="s">
        <v>10665</v>
      </c>
      <c r="G4329" s="1">
        <v>11210000000</v>
      </c>
      <c r="H4329" s="1">
        <v>1290000000</v>
      </c>
      <c r="I4329" s="1">
        <v>49600000</v>
      </c>
      <c r="J4329" s="3">
        <v>448.34</v>
      </c>
      <c r="K4329" s="2">
        <f t="shared" si="201"/>
        <v>22237664000</v>
      </c>
      <c r="L4329" s="2">
        <f t="shared" si="202"/>
        <v>5.800969022645544E-2</v>
      </c>
      <c r="M4329" s="2">
        <f t="shared" si="203"/>
        <v>0.50409971119268637</v>
      </c>
    </row>
    <row r="4330" spans="1:13" x14ac:dyDescent="0.25">
      <c r="A4330" s="1" t="s">
        <v>10666</v>
      </c>
      <c r="B4330" s="1" t="s">
        <v>10667</v>
      </c>
      <c r="C4330" s="1" t="s">
        <v>4536</v>
      </c>
      <c r="D4330" s="1" t="s">
        <v>13</v>
      </c>
      <c r="E4330" s="1" t="s">
        <v>17</v>
      </c>
      <c r="F4330" s="1" t="s">
        <v>10668</v>
      </c>
      <c r="G4330" s="1">
        <v>2380000000</v>
      </c>
      <c r="H4330" s="1">
        <v>350020000</v>
      </c>
      <c r="I4330" s="1">
        <v>48760000</v>
      </c>
      <c r="J4330" s="3">
        <v>81.03</v>
      </c>
      <c r="K4330" s="2">
        <f t="shared" si="201"/>
        <v>3951022800</v>
      </c>
      <c r="L4330" s="2">
        <f t="shared" si="202"/>
        <v>8.858971909754608E-2</v>
      </c>
      <c r="M4330" s="2">
        <f t="shared" si="203"/>
        <v>0.60237566839654788</v>
      </c>
    </row>
    <row r="4331" spans="1:13" x14ac:dyDescent="0.25">
      <c r="A4331" s="1" t="s">
        <v>10669</v>
      </c>
      <c r="B4331" s="1" t="s">
        <v>10670</v>
      </c>
      <c r="C4331" s="1" t="s">
        <v>4536</v>
      </c>
      <c r="D4331" s="1" t="s">
        <v>13</v>
      </c>
      <c r="E4331" s="1" t="s">
        <v>34</v>
      </c>
      <c r="F4331" s="1" t="s">
        <v>10671</v>
      </c>
      <c r="G4331" s="1">
        <v>67280000</v>
      </c>
      <c r="H4331" s="1">
        <v>11260000</v>
      </c>
      <c r="I4331" s="1">
        <v>4540000</v>
      </c>
      <c r="J4331" s="3">
        <v>30.1</v>
      </c>
      <c r="K4331" s="2">
        <f t="shared" si="201"/>
        <v>136654000</v>
      </c>
      <c r="L4331" s="2">
        <f t="shared" si="202"/>
        <v>8.2397880779194174E-2</v>
      </c>
      <c r="M4331" s="2">
        <f t="shared" si="203"/>
        <v>0.49233831428278718</v>
      </c>
    </row>
    <row r="4332" spans="1:13" x14ac:dyDescent="0.25">
      <c r="A4332" s="1" t="s">
        <v>10672</v>
      </c>
      <c r="B4332" s="1" t="s">
        <v>10673</v>
      </c>
      <c r="C4332" s="1" t="s">
        <v>4536</v>
      </c>
      <c r="D4332" s="1" t="s">
        <v>13</v>
      </c>
      <c r="E4332" s="1" t="s">
        <v>43</v>
      </c>
      <c r="F4332" s="1" t="s">
        <v>10674</v>
      </c>
      <c r="G4332" s="1">
        <v>1150000000</v>
      </c>
      <c r="H4332" s="1">
        <v>-82920000</v>
      </c>
      <c r="I4332" s="1">
        <v>236400000</v>
      </c>
      <c r="J4332" s="3">
        <v>5.74</v>
      </c>
      <c r="K4332" s="2">
        <f t="shared" si="201"/>
        <v>1356936000</v>
      </c>
      <c r="L4332" s="2">
        <f t="shared" si="202"/>
        <v>-6.1108261553971595E-2</v>
      </c>
      <c r="M4332" s="2">
        <f t="shared" si="203"/>
        <v>0.84749759752854958</v>
      </c>
    </row>
    <row r="4333" spans="1:13" x14ac:dyDescent="0.25">
      <c r="A4333" s="1" t="s">
        <v>10675</v>
      </c>
      <c r="B4333" s="1" t="s">
        <v>10676</v>
      </c>
      <c r="C4333" s="1" t="s">
        <v>4536</v>
      </c>
      <c r="D4333" s="1" t="s">
        <v>13</v>
      </c>
      <c r="E4333" s="1" t="s">
        <v>34</v>
      </c>
      <c r="F4333" s="1" t="s">
        <v>10677</v>
      </c>
      <c r="G4333" s="1">
        <v>151640000</v>
      </c>
      <c r="H4333" s="1">
        <v>39710000</v>
      </c>
      <c r="I4333" s="1">
        <v>10340000</v>
      </c>
      <c r="J4333" s="3">
        <v>26.26</v>
      </c>
      <c r="K4333" s="2">
        <f t="shared" si="201"/>
        <v>271528400</v>
      </c>
      <c r="L4333" s="2">
        <f t="shared" si="202"/>
        <v>0.14624621218259307</v>
      </c>
      <c r="M4333" s="2">
        <f t="shared" si="203"/>
        <v>0.55846828545374994</v>
      </c>
    </row>
    <row r="4334" spans="1:13" x14ac:dyDescent="0.25">
      <c r="A4334" s="1" t="s">
        <v>10678</v>
      </c>
      <c r="B4334" s="1" t="s">
        <v>10679</v>
      </c>
      <c r="C4334" s="1" t="s">
        <v>4536</v>
      </c>
      <c r="D4334" s="1" t="s">
        <v>50</v>
      </c>
      <c r="E4334" s="1" t="s">
        <v>619</v>
      </c>
      <c r="F4334" s="1" t="s">
        <v>10680</v>
      </c>
      <c r="G4334" s="1">
        <v>484600000</v>
      </c>
      <c r="H4334" s="1">
        <v>37330000</v>
      </c>
      <c r="I4334" s="1">
        <v>52170000</v>
      </c>
      <c r="J4334" s="3">
        <v>2.34</v>
      </c>
      <c r="K4334" s="2">
        <f t="shared" si="201"/>
        <v>122077800</v>
      </c>
      <c r="L4334" s="2">
        <f t="shared" si="202"/>
        <v>0.30578860366094407</v>
      </c>
      <c r="M4334" s="2">
        <f t="shared" si="203"/>
        <v>3.9695997142805655</v>
      </c>
    </row>
    <row r="4335" spans="1:13" x14ac:dyDescent="0.25">
      <c r="A4335" s="1" t="s">
        <v>10678</v>
      </c>
      <c r="B4335" s="1" t="s">
        <v>10681</v>
      </c>
      <c r="C4335" s="1" t="s">
        <v>4536</v>
      </c>
      <c r="D4335" s="1" t="s">
        <v>50</v>
      </c>
      <c r="E4335" s="1" t="s">
        <v>619</v>
      </c>
      <c r="F4335" s="1" t="s">
        <v>10680</v>
      </c>
      <c r="G4335" s="1">
        <v>484600000</v>
      </c>
      <c r="H4335" s="1">
        <v>37330000</v>
      </c>
      <c r="I4335" s="1">
        <v>52170000</v>
      </c>
      <c r="J4335" s="3">
        <v>1.92</v>
      </c>
      <c r="K4335" s="2">
        <f t="shared" si="201"/>
        <v>100166400</v>
      </c>
      <c r="L4335" s="2">
        <f t="shared" si="202"/>
        <v>0.37267986071177561</v>
      </c>
      <c r="M4335" s="2">
        <f t="shared" si="203"/>
        <v>4.8379496517794394</v>
      </c>
    </row>
    <row r="4336" spans="1:13" x14ac:dyDescent="0.25">
      <c r="A4336" s="1" t="s">
        <v>10682</v>
      </c>
      <c r="B4336" s="1" t="s">
        <v>10683</v>
      </c>
      <c r="C4336" s="1" t="s">
        <v>4536</v>
      </c>
      <c r="D4336" s="1" t="s">
        <v>13</v>
      </c>
      <c r="E4336" s="1" t="s">
        <v>158</v>
      </c>
      <c r="F4336" s="1" t="s">
        <v>10684</v>
      </c>
      <c r="G4336" s="1">
        <v>3990000000</v>
      </c>
      <c r="H4336" s="1">
        <v>-5180000</v>
      </c>
      <c r="I4336" s="1">
        <v>54980000</v>
      </c>
      <c r="J4336" s="3">
        <v>32.729999999999997</v>
      </c>
      <c r="K4336" s="2">
        <f t="shared" si="201"/>
        <v>1799495399.9999998</v>
      </c>
      <c r="L4336" s="2">
        <f t="shared" si="202"/>
        <v>-2.8785847410335145E-3</v>
      </c>
      <c r="M4336" s="2">
        <f t="shared" si="203"/>
        <v>2.2172882464717611</v>
      </c>
    </row>
    <row r="4337" spans="1:13" x14ac:dyDescent="0.25">
      <c r="A4337" s="1" t="s">
        <v>10685</v>
      </c>
      <c r="B4337" s="1" t="s">
        <v>10686</v>
      </c>
      <c r="C4337" s="1" t="s">
        <v>4536</v>
      </c>
      <c r="D4337" s="1" t="s">
        <v>112</v>
      </c>
      <c r="E4337" s="1" t="s">
        <v>113</v>
      </c>
      <c r="F4337" s="1" t="s">
        <v>10687</v>
      </c>
      <c r="G4337" s="1">
        <v>297850000</v>
      </c>
      <c r="H4337" s="1">
        <v>-179870000</v>
      </c>
      <c r="I4337" s="1">
        <v>32070000</v>
      </c>
      <c r="J4337" s="3">
        <v>2.85</v>
      </c>
      <c r="K4337" s="2">
        <f t="shared" si="201"/>
        <v>91399500</v>
      </c>
      <c r="L4337" s="2">
        <f t="shared" si="202"/>
        <v>-1.9679538728330024</v>
      </c>
      <c r="M4337" s="2">
        <f t="shared" si="203"/>
        <v>3.2587705622022001</v>
      </c>
    </row>
    <row r="4338" spans="1:13" x14ac:dyDescent="0.25">
      <c r="A4338" s="1" t="s">
        <v>10688</v>
      </c>
      <c r="B4338" s="1" t="s">
        <v>10689</v>
      </c>
      <c r="C4338" s="1" t="s">
        <v>4536</v>
      </c>
      <c r="D4338" s="1" t="s">
        <v>112</v>
      </c>
      <c r="E4338" s="1" t="s">
        <v>186</v>
      </c>
      <c r="F4338" s="1" t="s">
        <v>10690</v>
      </c>
      <c r="G4338" s="1">
        <v>513559999.99999988</v>
      </c>
      <c r="H4338" s="1">
        <v>-240130000</v>
      </c>
      <c r="I4338" s="1">
        <v>83770000</v>
      </c>
      <c r="J4338" s="3">
        <v>24.94</v>
      </c>
      <c r="K4338" s="2">
        <f t="shared" si="201"/>
        <v>2089223800</v>
      </c>
      <c r="L4338" s="2">
        <f t="shared" si="202"/>
        <v>-0.11493742317122752</v>
      </c>
      <c r="M4338" s="2">
        <f t="shared" si="203"/>
        <v>0.24581378021828004</v>
      </c>
    </row>
    <row r="4339" spans="1:13" x14ac:dyDescent="0.25">
      <c r="A4339" s="1" t="s">
        <v>10691</v>
      </c>
      <c r="B4339" s="1" t="s">
        <v>10692</v>
      </c>
      <c r="C4339" s="1" t="s">
        <v>4536</v>
      </c>
      <c r="D4339" s="1" t="s">
        <v>128</v>
      </c>
      <c r="E4339" s="1" t="s">
        <v>3027</v>
      </c>
      <c r="F4339" s="1" t="s">
        <v>10693</v>
      </c>
      <c r="G4339" s="1">
        <v>689140000</v>
      </c>
      <c r="H4339" s="1">
        <v>46890000</v>
      </c>
      <c r="I4339" s="1">
        <v>137260000</v>
      </c>
      <c r="J4339" s="3">
        <v>11.8</v>
      </c>
      <c r="K4339" s="2">
        <f t="shared" si="201"/>
        <v>1619668000</v>
      </c>
      <c r="L4339" s="2">
        <f t="shared" si="202"/>
        <v>2.8950377484768485E-2</v>
      </c>
      <c r="M4339" s="2">
        <f t="shared" si="203"/>
        <v>0.42548225932722017</v>
      </c>
    </row>
    <row r="4340" spans="1:13" x14ac:dyDescent="0.25">
      <c r="A4340" s="1" t="s">
        <v>10694</v>
      </c>
      <c r="B4340" s="1" t="s">
        <v>10695</v>
      </c>
      <c r="C4340" s="1" t="s">
        <v>4536</v>
      </c>
      <c r="D4340" s="1" t="s">
        <v>2</v>
      </c>
      <c r="E4340" s="1" t="s">
        <v>248</v>
      </c>
      <c r="F4340" s="1" t="s">
        <v>10696</v>
      </c>
      <c r="G4340" s="1">
        <v>5150000000</v>
      </c>
      <c r="H4340" s="1">
        <v>287670000</v>
      </c>
      <c r="I4340" s="1">
        <v>94330000</v>
      </c>
      <c r="J4340" s="3">
        <v>38.729999999999997</v>
      </c>
      <c r="K4340" s="2">
        <f t="shared" si="201"/>
        <v>3653400899.9999995</v>
      </c>
      <c r="L4340" s="2">
        <f t="shared" si="202"/>
        <v>7.8740332056085063E-2</v>
      </c>
      <c r="M4340" s="2">
        <f t="shared" si="203"/>
        <v>1.4096454621227035</v>
      </c>
    </row>
    <row r="4341" spans="1:13" x14ac:dyDescent="0.25">
      <c r="A4341" s="1" t="s">
        <v>10697</v>
      </c>
      <c r="B4341" s="1" t="s">
        <v>10698</v>
      </c>
      <c r="C4341" s="1" t="s">
        <v>4536</v>
      </c>
      <c r="D4341" s="1" t="s">
        <v>39</v>
      </c>
      <c r="E4341" s="1" t="s">
        <v>1591</v>
      </c>
      <c r="F4341" s="1" t="s">
        <v>10699</v>
      </c>
      <c r="G4341" s="1">
        <v>82710000</v>
      </c>
      <c r="H4341" s="1">
        <v>-102240000</v>
      </c>
      <c r="I4341" s="1">
        <v>28830000</v>
      </c>
      <c r="J4341" s="3">
        <v>12.92</v>
      </c>
      <c r="K4341" s="2">
        <f t="shared" si="201"/>
        <v>372483600</v>
      </c>
      <c r="L4341" s="2">
        <f t="shared" si="202"/>
        <v>-0.27448188322922135</v>
      </c>
      <c r="M4341" s="2">
        <f t="shared" si="203"/>
        <v>0.22205004461941411</v>
      </c>
    </row>
    <row r="4342" spans="1:13" x14ac:dyDescent="0.25">
      <c r="A4342" s="1" t="s">
        <v>10700</v>
      </c>
      <c r="B4342" s="1" t="s">
        <v>10701</v>
      </c>
      <c r="C4342" s="1" t="s">
        <v>4536</v>
      </c>
      <c r="D4342" s="1" t="s">
        <v>210</v>
      </c>
      <c r="E4342" s="1" t="s">
        <v>616</v>
      </c>
      <c r="F4342" s="1" t="s">
        <v>10702</v>
      </c>
      <c r="G4342" s="1">
        <v>285940000</v>
      </c>
      <c r="H4342" s="1">
        <v>4910000</v>
      </c>
      <c r="I4342" s="1">
        <v>9280000</v>
      </c>
      <c r="J4342" s="3">
        <v>25.86</v>
      </c>
      <c r="K4342" s="2">
        <f t="shared" si="201"/>
        <v>239980800</v>
      </c>
      <c r="L4342" s="2">
        <f t="shared" si="202"/>
        <v>2.0459970130943809E-2</v>
      </c>
      <c r="M4342" s="2">
        <f t="shared" si="203"/>
        <v>1.1915119876256768</v>
      </c>
    </row>
    <row r="4343" spans="1:13" x14ac:dyDescent="0.25">
      <c r="A4343" s="1" t="s">
        <v>10703</v>
      </c>
      <c r="B4343" s="1" t="s">
        <v>10704</v>
      </c>
      <c r="C4343" s="1" t="s">
        <v>4536</v>
      </c>
      <c r="D4343" s="1" t="s">
        <v>210</v>
      </c>
      <c r="E4343" s="1" t="s">
        <v>535</v>
      </c>
      <c r="F4343" s="1" t="s">
        <v>10705</v>
      </c>
      <c r="G4343" s="1">
        <v>0</v>
      </c>
      <c r="H4343" s="1">
        <v>-7610000</v>
      </c>
      <c r="I4343" s="1">
        <v>8410000</v>
      </c>
      <c r="J4343" s="3">
        <v>4.3099999999999996</v>
      </c>
      <c r="K4343" s="2">
        <f t="shared" si="201"/>
        <v>36247100</v>
      </c>
      <c r="L4343" s="2">
        <f t="shared" si="202"/>
        <v>-0.20994783030918335</v>
      </c>
      <c r="M4343" s="2">
        <f t="shared" si="203"/>
        <v>0</v>
      </c>
    </row>
    <row r="4344" spans="1:13" x14ac:dyDescent="0.25">
      <c r="A4344" s="1" t="s">
        <v>10706</v>
      </c>
      <c r="B4344" s="1" t="s">
        <v>10707</v>
      </c>
      <c r="C4344" s="1" t="s">
        <v>4536</v>
      </c>
      <c r="D4344" s="1" t="s">
        <v>22</v>
      </c>
      <c r="E4344" s="1" t="s">
        <v>461</v>
      </c>
      <c r="F4344" s="1" t="s">
        <v>10708</v>
      </c>
      <c r="G4344" s="1">
        <v>32320000</v>
      </c>
      <c r="H4344" s="1">
        <v>-32360000</v>
      </c>
      <c r="I4344" s="1">
        <v>25320000</v>
      </c>
      <c r="J4344" s="3">
        <v>1.25</v>
      </c>
      <c r="K4344" s="2">
        <f t="shared" si="201"/>
        <v>31650000</v>
      </c>
      <c r="L4344" s="2">
        <f t="shared" si="202"/>
        <v>-1.0224328593996841</v>
      </c>
      <c r="M4344" s="2">
        <f t="shared" si="203"/>
        <v>1.0211690363349131</v>
      </c>
    </row>
    <row r="4345" spans="1:13" x14ac:dyDescent="0.25">
      <c r="A4345" s="1" t="s">
        <v>10709</v>
      </c>
      <c r="B4345" s="1" t="s">
        <v>10710</v>
      </c>
      <c r="C4345" s="1" t="s">
        <v>4536</v>
      </c>
      <c r="D4345" s="1" t="s">
        <v>13</v>
      </c>
      <c r="E4345" s="1" t="s">
        <v>158</v>
      </c>
      <c r="F4345" s="1" t="s">
        <v>10711</v>
      </c>
      <c r="G4345" s="1">
        <v>82590000</v>
      </c>
      <c r="H4345" s="1">
        <v>-475100</v>
      </c>
      <c r="I4345" s="1">
        <v>20110000</v>
      </c>
      <c r="J4345" s="3">
        <v>1.54</v>
      </c>
      <c r="K4345" s="2">
        <f t="shared" si="201"/>
        <v>30969400</v>
      </c>
      <c r="L4345" s="2">
        <f t="shared" si="202"/>
        <v>-1.5340949453331353E-2</v>
      </c>
      <c r="M4345" s="2">
        <f t="shared" si="203"/>
        <v>2.6668259636931939</v>
      </c>
    </row>
    <row r="4346" spans="1:13" x14ac:dyDescent="0.25">
      <c r="A4346" s="1" t="s">
        <v>10712</v>
      </c>
      <c r="B4346" s="1" t="s">
        <v>10713</v>
      </c>
      <c r="C4346" s="1" t="s">
        <v>4536</v>
      </c>
      <c r="D4346" s="1" t="s">
        <v>210</v>
      </c>
      <c r="E4346" s="1" t="s">
        <v>690</v>
      </c>
      <c r="F4346" s="1" t="s">
        <v>10714</v>
      </c>
      <c r="G4346" s="1">
        <v>281330000</v>
      </c>
      <c r="H4346" s="1">
        <v>74550000</v>
      </c>
      <c r="I4346" s="1">
        <v>5710000</v>
      </c>
      <c r="J4346" s="3">
        <v>299.99</v>
      </c>
      <c r="K4346" s="2">
        <f t="shared" si="201"/>
        <v>1712942900</v>
      </c>
      <c r="L4346" s="2">
        <f t="shared" si="202"/>
        <v>4.3521590824772971E-2</v>
      </c>
      <c r="M4346" s="2">
        <f t="shared" si="203"/>
        <v>0.16423781551620897</v>
      </c>
    </row>
    <row r="4347" spans="1:13" x14ac:dyDescent="0.25">
      <c r="A4347" s="1" t="s">
        <v>10715</v>
      </c>
      <c r="B4347" s="1" t="s">
        <v>10716</v>
      </c>
      <c r="C4347" s="1" t="s">
        <v>4536</v>
      </c>
      <c r="D4347" s="1" t="s">
        <v>39</v>
      </c>
      <c r="E4347" s="1" t="s">
        <v>40</v>
      </c>
      <c r="F4347" s="1" t="s">
        <v>10717</v>
      </c>
      <c r="G4347" s="1">
        <v>2330000000</v>
      </c>
      <c r="H4347" s="1">
        <v>984800000</v>
      </c>
      <c r="I4347" s="1">
        <v>49700000</v>
      </c>
      <c r="J4347" s="3">
        <v>235.8</v>
      </c>
      <c r="K4347" s="2">
        <f t="shared" si="201"/>
        <v>11719260000</v>
      </c>
      <c r="L4347" s="2">
        <f t="shared" si="202"/>
        <v>8.4032609567498293E-2</v>
      </c>
      <c r="M4347" s="2">
        <f t="shared" si="203"/>
        <v>0.19881801410669275</v>
      </c>
    </row>
    <row r="4348" spans="1:13" x14ac:dyDescent="0.25">
      <c r="A4348" s="1" t="s">
        <v>10718</v>
      </c>
      <c r="B4348" s="1" t="s">
        <v>10719</v>
      </c>
      <c r="C4348" s="1" t="s">
        <v>4536</v>
      </c>
      <c r="D4348" s="1" t="s">
        <v>39</v>
      </c>
      <c r="E4348" s="1" t="s">
        <v>272</v>
      </c>
      <c r="F4348" s="1" t="s">
        <v>10720</v>
      </c>
      <c r="G4348" s="1">
        <v>50220000</v>
      </c>
      <c r="H4348" s="1">
        <v>16640000</v>
      </c>
      <c r="I4348" s="1">
        <v>3640000</v>
      </c>
      <c r="J4348" s="3">
        <v>70.23</v>
      </c>
      <c r="K4348" s="2">
        <f t="shared" si="201"/>
        <v>255637200</v>
      </c>
      <c r="L4348" s="2">
        <f t="shared" si="202"/>
        <v>6.5092247920099267E-2</v>
      </c>
      <c r="M4348" s="2">
        <f t="shared" si="203"/>
        <v>0.19645028188385727</v>
      </c>
    </row>
    <row r="4349" spans="1:13" x14ac:dyDescent="0.25">
      <c r="A4349" s="1" t="s">
        <v>10721</v>
      </c>
      <c r="B4349" s="1" t="s">
        <v>10722</v>
      </c>
      <c r="C4349" s="1" t="s">
        <v>4536</v>
      </c>
      <c r="D4349" s="1" t="s">
        <v>77</v>
      </c>
      <c r="E4349" s="1" t="s">
        <v>515</v>
      </c>
      <c r="F4349" s="1" t="s">
        <v>10723</v>
      </c>
      <c r="G4349" s="1">
        <v>15750000</v>
      </c>
      <c r="H4349" s="1">
        <v>-4010000</v>
      </c>
      <c r="I4349" s="1">
        <v>9110000</v>
      </c>
      <c r="J4349" s="3">
        <v>2.79</v>
      </c>
      <c r="K4349" s="2">
        <f t="shared" si="201"/>
        <v>25416900</v>
      </c>
      <c r="L4349" s="2">
        <f t="shared" si="202"/>
        <v>-0.15776904343173243</v>
      </c>
      <c r="M4349" s="2">
        <f t="shared" si="203"/>
        <v>0.61966644240643032</v>
      </c>
    </row>
    <row r="4350" spans="1:13" x14ac:dyDescent="0.25">
      <c r="A4350" s="1" t="s">
        <v>10724</v>
      </c>
      <c r="B4350" s="1" t="s">
        <v>10725</v>
      </c>
      <c r="C4350" s="1" t="s">
        <v>4536</v>
      </c>
      <c r="D4350" s="1" t="s">
        <v>13</v>
      </c>
      <c r="E4350" s="1" t="s">
        <v>34</v>
      </c>
      <c r="F4350" s="1" t="s">
        <v>10726</v>
      </c>
      <c r="G4350" s="1">
        <v>447250000</v>
      </c>
      <c r="H4350" s="1">
        <v>71100000</v>
      </c>
      <c r="I4350" s="1">
        <v>29530000</v>
      </c>
      <c r="J4350" s="3">
        <v>19.07</v>
      </c>
      <c r="K4350" s="2">
        <f t="shared" si="201"/>
        <v>563137100</v>
      </c>
      <c r="L4350" s="2">
        <f t="shared" si="202"/>
        <v>0.1262569985177677</v>
      </c>
      <c r="M4350" s="2">
        <f t="shared" si="203"/>
        <v>0.7942115694384192</v>
      </c>
    </row>
    <row r="4351" spans="1:13" x14ac:dyDescent="0.25">
      <c r="A4351" s="1" t="s">
        <v>10727</v>
      </c>
      <c r="B4351" s="1" t="s">
        <v>10728</v>
      </c>
      <c r="C4351" s="1" t="s">
        <v>4536</v>
      </c>
      <c r="D4351" s="1" t="s">
        <v>112</v>
      </c>
      <c r="E4351" s="1" t="s">
        <v>186</v>
      </c>
      <c r="F4351" s="1" t="s">
        <v>10729</v>
      </c>
      <c r="G4351" s="1">
        <v>300350000</v>
      </c>
      <c r="H4351" s="1">
        <v>-20010000</v>
      </c>
      <c r="I4351" s="1">
        <v>4480000</v>
      </c>
      <c r="J4351" s="3">
        <v>1.89</v>
      </c>
      <c r="K4351" s="1">
        <f t="shared" si="201"/>
        <v>8467200</v>
      </c>
      <c r="L4351" s="1">
        <f t="shared" si="202"/>
        <v>-2.3632369614512472</v>
      </c>
      <c r="M4351" s="1">
        <f t="shared" si="203"/>
        <v>35.472174981103549</v>
      </c>
    </row>
    <row r="4352" spans="1:13" x14ac:dyDescent="0.25">
      <c r="A4352" s="1" t="s">
        <v>10730</v>
      </c>
      <c r="B4352" s="1" t="s">
        <v>10731</v>
      </c>
      <c r="C4352" s="1" t="s">
        <v>4536</v>
      </c>
      <c r="D4352" s="1" t="s">
        <v>13</v>
      </c>
      <c r="E4352" s="1" t="s">
        <v>34</v>
      </c>
      <c r="F4352" s="1" t="s">
        <v>10732</v>
      </c>
      <c r="G4352" s="1">
        <v>79090000</v>
      </c>
      <c r="H4352" s="1">
        <v>19260000</v>
      </c>
      <c r="I4352" s="1">
        <v>5370000</v>
      </c>
      <c r="J4352" s="3">
        <v>28.32</v>
      </c>
      <c r="K4352" s="2">
        <f t="shared" si="201"/>
        <v>152078400</v>
      </c>
      <c r="L4352" s="2">
        <f t="shared" si="202"/>
        <v>0.12664520405264654</v>
      </c>
      <c r="M4352" s="2">
        <f t="shared" si="203"/>
        <v>0.5200607055308315</v>
      </c>
    </row>
    <row r="4353" spans="1:13" x14ac:dyDescent="0.25">
      <c r="A4353" s="1" t="s">
        <v>10733</v>
      </c>
      <c r="B4353" s="1" t="s">
        <v>10734</v>
      </c>
      <c r="C4353" s="1" t="s">
        <v>4536</v>
      </c>
      <c r="D4353" s="1" t="s">
        <v>39</v>
      </c>
      <c r="E4353" s="1" t="s">
        <v>1591</v>
      </c>
      <c r="F4353" s="1" t="s">
        <v>10735</v>
      </c>
      <c r="G4353" s="1">
        <v>166180000</v>
      </c>
      <c r="H4353" s="1">
        <v>-109660000</v>
      </c>
      <c r="I4353" s="1">
        <v>69310000</v>
      </c>
      <c r="J4353" s="3">
        <v>8.42</v>
      </c>
      <c r="K4353" s="2">
        <f t="shared" si="201"/>
        <v>583590200</v>
      </c>
      <c r="L4353" s="2">
        <f t="shared" si="202"/>
        <v>-0.18790582843920273</v>
      </c>
      <c r="M4353" s="2">
        <f t="shared" si="203"/>
        <v>0.28475461034129773</v>
      </c>
    </row>
    <row r="4354" spans="1:13" x14ac:dyDescent="0.25">
      <c r="A4354" s="1" t="s">
        <v>10736</v>
      </c>
      <c r="B4354" s="1" t="s">
        <v>10737</v>
      </c>
      <c r="C4354" s="1" t="s">
        <v>4536</v>
      </c>
      <c r="D4354" s="1" t="s">
        <v>50</v>
      </c>
      <c r="E4354" s="1" t="s">
        <v>163</v>
      </c>
      <c r="F4354" s="1" t="s">
        <v>10738</v>
      </c>
      <c r="G4354" s="1">
        <v>39700000</v>
      </c>
      <c r="H4354" s="1">
        <v>18070000</v>
      </c>
      <c r="I4354" s="1">
        <v>9460000</v>
      </c>
      <c r="J4354" s="3">
        <v>38</v>
      </c>
      <c r="K4354" s="2">
        <f t="shared" si="201"/>
        <v>359480000</v>
      </c>
      <c r="L4354" s="2">
        <f t="shared" si="202"/>
        <v>5.026705240903527E-2</v>
      </c>
      <c r="M4354" s="2">
        <f t="shared" si="203"/>
        <v>0.11043729831979526</v>
      </c>
    </row>
    <row r="4355" spans="1:13" x14ac:dyDescent="0.25">
      <c r="A4355" s="1" t="s">
        <v>10739</v>
      </c>
      <c r="B4355" s="1" t="s">
        <v>10740</v>
      </c>
      <c r="C4355" s="1" t="s">
        <v>4536</v>
      </c>
      <c r="D4355" s="1" t="s">
        <v>39</v>
      </c>
      <c r="E4355" s="1" t="s">
        <v>272</v>
      </c>
      <c r="F4355" s="1" t="s">
        <v>10741</v>
      </c>
      <c r="G4355" s="1">
        <v>0</v>
      </c>
      <c r="H4355" s="1">
        <v>-25650000</v>
      </c>
      <c r="I4355" s="1">
        <v>50850000</v>
      </c>
      <c r="J4355" s="3">
        <v>2.0099999999999998</v>
      </c>
      <c r="K4355" s="2">
        <f t="shared" ref="K4355:K4418" si="204">I4355*J4355</f>
        <v>102208499.99999999</v>
      </c>
      <c r="L4355" s="2">
        <f t="shared" ref="L4355:L4418" si="205">H4355/K4355</f>
        <v>-0.25095760137366269</v>
      </c>
      <c r="M4355" s="2">
        <f t="shared" ref="M4355:M4418" si="206">G4355/K4355</f>
        <v>0</v>
      </c>
    </row>
    <row r="4356" spans="1:13" x14ac:dyDescent="0.25">
      <c r="A4356" s="1" t="s">
        <v>10742</v>
      </c>
      <c r="B4356" s="1" t="s">
        <v>10743</v>
      </c>
      <c r="C4356" s="1" t="s">
        <v>4536</v>
      </c>
      <c r="D4356" s="1" t="s">
        <v>13</v>
      </c>
      <c r="E4356" s="1" t="s">
        <v>34</v>
      </c>
      <c r="F4356" s="1" t="s">
        <v>10744</v>
      </c>
      <c r="G4356" s="1">
        <v>33240000</v>
      </c>
      <c r="H4356" s="1">
        <v>1920000</v>
      </c>
      <c r="I4356" s="1">
        <v>1490000</v>
      </c>
      <c r="J4356" s="3">
        <v>41.26</v>
      </c>
      <c r="K4356" s="2">
        <f t="shared" si="204"/>
        <v>61477400</v>
      </c>
      <c r="L4356" s="2">
        <f t="shared" si="205"/>
        <v>3.1230988948784431E-2</v>
      </c>
      <c r="M4356" s="2">
        <f t="shared" si="206"/>
        <v>0.54068649617583042</v>
      </c>
    </row>
    <row r="4357" spans="1:13" x14ac:dyDescent="0.25">
      <c r="A4357" s="1" t="s">
        <v>10745</v>
      </c>
      <c r="B4357" s="1" t="s">
        <v>10746</v>
      </c>
      <c r="C4357" s="1" t="s">
        <v>4536</v>
      </c>
      <c r="D4357" s="1" t="s">
        <v>39</v>
      </c>
      <c r="E4357" s="1" t="s">
        <v>1591</v>
      </c>
      <c r="F4357" s="1" t="s">
        <v>10747</v>
      </c>
      <c r="G4357" s="1">
        <v>1080000</v>
      </c>
      <c r="H4357" s="1">
        <v>-113300000</v>
      </c>
      <c r="I4357" s="1">
        <v>8610000</v>
      </c>
      <c r="J4357" s="3">
        <v>0.66500000000000004</v>
      </c>
      <c r="K4357" s="1">
        <f t="shared" si="204"/>
        <v>5725650</v>
      </c>
      <c r="L4357" s="1">
        <f t="shared" si="205"/>
        <v>-19.788146323998149</v>
      </c>
      <c r="M4357" s="1">
        <f t="shared" si="206"/>
        <v>0.18862487228524272</v>
      </c>
    </row>
    <row r="4358" spans="1:13" x14ac:dyDescent="0.25">
      <c r="A4358" s="1" t="s">
        <v>10748</v>
      </c>
      <c r="B4358" s="1" t="s">
        <v>10749</v>
      </c>
      <c r="C4358" s="1" t="s">
        <v>4536</v>
      </c>
      <c r="D4358" s="1" t="s">
        <v>13</v>
      </c>
      <c r="E4358" s="1" t="s">
        <v>34</v>
      </c>
      <c r="F4358" s="1" t="s">
        <v>10750</v>
      </c>
      <c r="G4358" s="1">
        <v>774830000</v>
      </c>
      <c r="H4358" s="1">
        <v>108260000</v>
      </c>
      <c r="I4358" s="1">
        <v>54600000</v>
      </c>
      <c r="J4358" s="3">
        <v>19.739999999999998</v>
      </c>
      <c r="K4358" s="2">
        <f t="shared" si="204"/>
        <v>1077804000</v>
      </c>
      <c r="L4358" s="2">
        <f t="shared" si="205"/>
        <v>0.10044497886443175</v>
      </c>
      <c r="M4358" s="2">
        <f t="shared" si="206"/>
        <v>0.71889694230119761</v>
      </c>
    </row>
    <row r="4359" spans="1:13" x14ac:dyDescent="0.25">
      <c r="A4359" s="1" t="s">
        <v>10751</v>
      </c>
      <c r="B4359" s="1" t="s">
        <v>10752</v>
      </c>
      <c r="C4359" s="1" t="s">
        <v>4536</v>
      </c>
      <c r="D4359" s="1" t="s">
        <v>95</v>
      </c>
      <c r="E4359" s="1" t="s">
        <v>116</v>
      </c>
      <c r="F4359" s="1" t="s">
        <v>10753</v>
      </c>
      <c r="G4359" s="1">
        <v>3950000000</v>
      </c>
      <c r="H4359" s="1">
        <v>486000000</v>
      </c>
      <c r="I4359" s="1">
        <v>28500000</v>
      </c>
      <c r="J4359" s="3">
        <v>110.63</v>
      </c>
      <c r="K4359" s="2">
        <f t="shared" si="204"/>
        <v>3152955000</v>
      </c>
      <c r="L4359" s="2">
        <f t="shared" si="205"/>
        <v>0.1541411152395134</v>
      </c>
      <c r="M4359" s="2">
        <f t="shared" si="206"/>
        <v>1.2527930148067448</v>
      </c>
    </row>
    <row r="4360" spans="1:13" x14ac:dyDescent="0.25">
      <c r="A4360" s="1" t="s">
        <v>10754</v>
      </c>
      <c r="B4360" s="1" t="s">
        <v>10755</v>
      </c>
      <c r="C4360" s="1" t="s">
        <v>4536</v>
      </c>
      <c r="D4360" s="1" t="s">
        <v>39</v>
      </c>
      <c r="E4360" s="1" t="s">
        <v>40</v>
      </c>
      <c r="F4360" s="1" t="s">
        <v>10756</v>
      </c>
      <c r="G4360" s="1">
        <v>197520000</v>
      </c>
      <c r="H4360" s="1">
        <v>-3180000</v>
      </c>
      <c r="I4360" s="1">
        <v>47590000</v>
      </c>
      <c r="J4360" s="3">
        <v>49.55</v>
      </c>
      <c r="K4360" s="2">
        <f t="shared" si="204"/>
        <v>2358084500</v>
      </c>
      <c r="L4360" s="2">
        <f t="shared" si="205"/>
        <v>-1.3485521829264388E-3</v>
      </c>
      <c r="M4360" s="2">
        <f t="shared" si="206"/>
        <v>8.3762901626298805E-2</v>
      </c>
    </row>
    <row r="4361" spans="1:13" x14ac:dyDescent="0.25">
      <c r="A4361" s="1" t="s">
        <v>10757</v>
      </c>
      <c r="B4361" s="1" t="s">
        <v>10758</v>
      </c>
      <c r="C4361" s="1" t="s">
        <v>4536</v>
      </c>
      <c r="D4361" s="1" t="s">
        <v>39</v>
      </c>
      <c r="E4361" s="1" t="s">
        <v>1591</v>
      </c>
      <c r="F4361" s="1" t="s">
        <v>10759</v>
      </c>
      <c r="G4361" s="1">
        <v>570000</v>
      </c>
      <c r="H4361" s="1">
        <v>-20250000</v>
      </c>
      <c r="I4361" s="1">
        <v>463650</v>
      </c>
      <c r="J4361" s="3">
        <v>7.18</v>
      </c>
      <c r="K4361" s="1">
        <f t="shared" si="204"/>
        <v>3329007</v>
      </c>
      <c r="L4361" s="1">
        <f t="shared" si="205"/>
        <v>-6.0828949894067508</v>
      </c>
      <c r="M4361" s="1">
        <f t="shared" si="206"/>
        <v>0.17122222933144929</v>
      </c>
    </row>
    <row r="4362" spans="1:13" x14ac:dyDescent="0.25">
      <c r="A4362" s="1" t="s">
        <v>10760</v>
      </c>
      <c r="B4362" s="1" t="s">
        <v>10761</v>
      </c>
      <c r="C4362" s="1" t="s">
        <v>4536</v>
      </c>
      <c r="D4362" s="1" t="s">
        <v>13</v>
      </c>
      <c r="E4362" s="1" t="s">
        <v>245</v>
      </c>
      <c r="F4362" s="1" t="s">
        <v>10762</v>
      </c>
      <c r="G4362" s="1">
        <v>840360000</v>
      </c>
      <c r="H4362" s="1">
        <v>213160000</v>
      </c>
      <c r="I4362" s="1">
        <v>68210000</v>
      </c>
      <c r="J4362" s="3">
        <v>43.35</v>
      </c>
      <c r="K4362" s="2">
        <f t="shared" si="204"/>
        <v>2956903500</v>
      </c>
      <c r="L4362" s="2">
        <f t="shared" si="205"/>
        <v>7.2088926811443119E-2</v>
      </c>
      <c r="M4362" s="2">
        <f t="shared" si="206"/>
        <v>0.28420271408924913</v>
      </c>
    </row>
    <row r="4363" spans="1:13" x14ac:dyDescent="0.25">
      <c r="A4363" s="1" t="s">
        <v>10763</v>
      </c>
      <c r="B4363" s="1" t="s">
        <v>10764</v>
      </c>
      <c r="C4363" s="1" t="s">
        <v>4536</v>
      </c>
      <c r="D4363" s="1" t="s">
        <v>39</v>
      </c>
      <c r="E4363" s="1" t="s">
        <v>272</v>
      </c>
      <c r="F4363" s="1" t="s">
        <v>10765</v>
      </c>
      <c r="G4363" s="1">
        <v>361050000</v>
      </c>
      <c r="H4363" s="1">
        <v>-74400000</v>
      </c>
      <c r="I4363" s="1">
        <v>72640000</v>
      </c>
      <c r="J4363" s="3">
        <v>20.25</v>
      </c>
      <c r="K4363" s="2">
        <f t="shared" si="204"/>
        <v>1470960000</v>
      </c>
      <c r="L4363" s="2">
        <f t="shared" si="205"/>
        <v>-5.0579213574808289E-2</v>
      </c>
      <c r="M4363" s="2">
        <f t="shared" si="206"/>
        <v>0.24545194974710394</v>
      </c>
    </row>
    <row r="4364" spans="1:13" x14ac:dyDescent="0.25">
      <c r="A4364" s="1" t="s">
        <v>10766</v>
      </c>
      <c r="B4364" s="1" t="s">
        <v>10767</v>
      </c>
      <c r="C4364" s="1" t="s">
        <v>4536</v>
      </c>
      <c r="D4364" s="1" t="s">
        <v>77</v>
      </c>
      <c r="E4364" s="1" t="s">
        <v>78</v>
      </c>
      <c r="F4364" s="1" t="s">
        <v>10768</v>
      </c>
      <c r="G4364" s="1">
        <v>666440000</v>
      </c>
      <c r="H4364" s="1">
        <v>-30370000</v>
      </c>
      <c r="I4364" s="1">
        <v>53770000</v>
      </c>
      <c r="J4364" s="3">
        <v>36.11</v>
      </c>
      <c r="K4364" s="2">
        <f t="shared" si="204"/>
        <v>1941634700</v>
      </c>
      <c r="L4364" s="2">
        <f t="shared" si="205"/>
        <v>-1.5641459230204321E-2</v>
      </c>
      <c r="M4364" s="2">
        <f t="shared" si="206"/>
        <v>0.34323655216915933</v>
      </c>
    </row>
    <row r="4365" spans="1:13" x14ac:dyDescent="0.25">
      <c r="A4365" s="1" t="s">
        <v>10769</v>
      </c>
      <c r="B4365" s="1" t="s">
        <v>10770</v>
      </c>
      <c r="C4365" s="1" t="s">
        <v>4536</v>
      </c>
      <c r="D4365" s="1" t="s">
        <v>112</v>
      </c>
      <c r="E4365" s="1" t="s">
        <v>205</v>
      </c>
      <c r="F4365" s="1" t="s">
        <v>10771</v>
      </c>
      <c r="G4365" s="1">
        <v>63000</v>
      </c>
      <c r="H4365" s="1">
        <v>-21990000</v>
      </c>
      <c r="I4365" s="1">
        <v>6800000</v>
      </c>
      <c r="J4365" s="3">
        <v>0.18990000000000001</v>
      </c>
      <c r="K4365" s="1">
        <f t="shared" si="204"/>
        <v>1291320</v>
      </c>
      <c r="L4365" s="1">
        <f t="shared" si="205"/>
        <v>-17.029086516123037</v>
      </c>
      <c r="M4365" s="1">
        <f t="shared" si="206"/>
        <v>4.8787287426819072E-2</v>
      </c>
    </row>
    <row r="4366" spans="1:13" x14ac:dyDescent="0.25">
      <c r="A4366" s="1" t="s">
        <v>10772</v>
      </c>
      <c r="B4366" s="1" t="s">
        <v>10773</v>
      </c>
      <c r="C4366" s="1" t="s">
        <v>4536</v>
      </c>
      <c r="D4366" s="1" t="s">
        <v>128</v>
      </c>
      <c r="E4366" s="1" t="s">
        <v>319</v>
      </c>
      <c r="F4366" s="1" t="s">
        <v>10774</v>
      </c>
      <c r="G4366" s="1">
        <v>127560000</v>
      </c>
      <c r="H4366" s="1">
        <v>-58630000</v>
      </c>
      <c r="I4366" s="1">
        <v>36910000</v>
      </c>
      <c r="J4366" s="3">
        <v>6.22</v>
      </c>
      <c r="K4366" s="2">
        <f t="shared" si="204"/>
        <v>229580200</v>
      </c>
      <c r="L4366" s="2">
        <f t="shared" si="205"/>
        <v>-0.25537916597337229</v>
      </c>
      <c r="M4366" s="2">
        <f t="shared" si="206"/>
        <v>0.55562282810102959</v>
      </c>
    </row>
    <row r="4367" spans="1:13" x14ac:dyDescent="0.25">
      <c r="A4367" s="1" t="s">
        <v>10775</v>
      </c>
      <c r="B4367" s="1" t="s">
        <v>10776</v>
      </c>
      <c r="C4367" s="1" t="s">
        <v>4536</v>
      </c>
      <c r="D4367" s="1" t="s">
        <v>39</v>
      </c>
      <c r="E4367" s="1" t="s">
        <v>272</v>
      </c>
      <c r="F4367" s="1" t="s">
        <v>10777</v>
      </c>
      <c r="G4367" s="1">
        <v>76350000</v>
      </c>
      <c r="H4367" s="1">
        <v>-37250000</v>
      </c>
      <c r="I4367" s="1">
        <v>5440000</v>
      </c>
      <c r="J4367" s="3">
        <v>0.71</v>
      </c>
      <c r="K4367" s="1">
        <f t="shared" si="204"/>
        <v>3862400</v>
      </c>
      <c r="L4367" s="1">
        <f t="shared" si="205"/>
        <v>-9.6442626346313176</v>
      </c>
      <c r="M4367" s="1">
        <f t="shared" si="206"/>
        <v>19.767502071251034</v>
      </c>
    </row>
    <row r="4368" spans="1:13" x14ac:dyDescent="0.25">
      <c r="A4368" s="1" t="s">
        <v>10778</v>
      </c>
      <c r="B4368" s="1" t="s">
        <v>10779</v>
      </c>
      <c r="C4368" s="1" t="s">
        <v>4536</v>
      </c>
      <c r="D4368" s="1" t="s">
        <v>39</v>
      </c>
      <c r="E4368" s="1" t="s">
        <v>40</v>
      </c>
      <c r="F4368" s="1" t="s">
        <v>10780</v>
      </c>
      <c r="G4368" s="1">
        <v>16300000</v>
      </c>
      <c r="H4368" s="1">
        <v>-93150000</v>
      </c>
      <c r="I4368" s="1">
        <v>84970000</v>
      </c>
      <c r="J4368" s="3">
        <v>1.1200000000000001</v>
      </c>
      <c r="K4368" s="2">
        <f t="shared" si="204"/>
        <v>95166400.000000015</v>
      </c>
      <c r="L4368" s="2">
        <f t="shared" si="205"/>
        <v>-0.97881184956034883</v>
      </c>
      <c r="M4368" s="2">
        <f t="shared" si="206"/>
        <v>0.17127893878511741</v>
      </c>
    </row>
    <row r="4369" spans="1:13" x14ac:dyDescent="0.25">
      <c r="A4369" s="1" t="s">
        <v>10781</v>
      </c>
      <c r="B4369" s="1" t="s">
        <v>10782</v>
      </c>
      <c r="C4369" s="1" t="s">
        <v>4536</v>
      </c>
      <c r="D4369" s="1" t="s">
        <v>13</v>
      </c>
      <c r="E4369" s="1" t="s">
        <v>710</v>
      </c>
      <c r="F4369" s="1" t="s">
        <v>10783</v>
      </c>
      <c r="G4369" s="1">
        <v>177570000</v>
      </c>
      <c r="H4369" s="1">
        <v>-9890000</v>
      </c>
      <c r="I4369" s="1">
        <v>14880000</v>
      </c>
      <c r="J4369" s="3">
        <v>11.33</v>
      </c>
      <c r="K4369" s="2">
        <f t="shared" si="204"/>
        <v>168590400</v>
      </c>
      <c r="L4369" s="2">
        <f t="shared" si="205"/>
        <v>-5.8662889464643299E-2</v>
      </c>
      <c r="M4369" s="2">
        <f t="shared" si="206"/>
        <v>1.0532628192352589</v>
      </c>
    </row>
    <row r="4370" spans="1:13" x14ac:dyDescent="0.25">
      <c r="A4370" s="1" t="s">
        <v>10784</v>
      </c>
      <c r="B4370" s="1" t="s">
        <v>10785</v>
      </c>
      <c r="C4370" s="1" t="s">
        <v>4536</v>
      </c>
      <c r="D4370" s="1" t="s">
        <v>95</v>
      </c>
      <c r="E4370" s="1" t="s">
        <v>96</v>
      </c>
      <c r="F4370" s="1" t="s">
        <v>10786</v>
      </c>
      <c r="G4370" s="1">
        <v>19400000</v>
      </c>
      <c r="H4370" s="1">
        <v>-16940000</v>
      </c>
      <c r="I4370" s="1">
        <v>45610000</v>
      </c>
      <c r="J4370" s="3">
        <v>0.70250000000000001</v>
      </c>
      <c r="K4370" s="2">
        <f t="shared" si="204"/>
        <v>32041025</v>
      </c>
      <c r="L4370" s="2">
        <f t="shared" si="205"/>
        <v>-0.52869719367592016</v>
      </c>
      <c r="M4370" s="2">
        <f t="shared" si="206"/>
        <v>0.60547376371386374</v>
      </c>
    </row>
    <row r="4371" spans="1:13" x14ac:dyDescent="0.25">
      <c r="A4371" s="1" t="s">
        <v>10787</v>
      </c>
      <c r="B4371" s="1" t="s">
        <v>10788</v>
      </c>
      <c r="C4371" s="1" t="s">
        <v>4536</v>
      </c>
      <c r="D4371" s="1" t="s">
        <v>180</v>
      </c>
      <c r="E4371" s="1" t="s">
        <v>181</v>
      </c>
      <c r="F4371" s="1" t="s">
        <v>10789</v>
      </c>
      <c r="G4371" s="1">
        <v>285600000</v>
      </c>
      <c r="H4371" s="1">
        <v>-31800000</v>
      </c>
      <c r="I4371" s="1">
        <v>108730000</v>
      </c>
      <c r="J4371" s="3">
        <v>1.27</v>
      </c>
      <c r="K4371" s="2">
        <f t="shared" si="204"/>
        <v>138087100</v>
      </c>
      <c r="L4371" s="2">
        <f t="shared" si="205"/>
        <v>-0.23028943326349818</v>
      </c>
      <c r="M4371" s="2">
        <f t="shared" si="206"/>
        <v>2.0682598157250025</v>
      </c>
    </row>
    <row r="4372" spans="1:13" x14ac:dyDescent="0.25">
      <c r="A4372" s="1" t="s">
        <v>10790</v>
      </c>
      <c r="B4372" s="1" t="s">
        <v>10791</v>
      </c>
      <c r="C4372" s="1" t="s">
        <v>4536</v>
      </c>
      <c r="D4372" s="1" t="s">
        <v>6</v>
      </c>
      <c r="E4372" s="1" t="s">
        <v>7</v>
      </c>
      <c r="F4372" s="1" t="s">
        <v>10792</v>
      </c>
      <c r="G4372" s="1">
        <v>435180000</v>
      </c>
      <c r="H4372" s="1">
        <v>14980000</v>
      </c>
      <c r="I4372" s="1">
        <v>3210000</v>
      </c>
      <c r="J4372" s="3">
        <v>10.85</v>
      </c>
      <c r="K4372" s="2">
        <f t="shared" si="204"/>
        <v>34828500</v>
      </c>
      <c r="L4372" s="2">
        <f t="shared" si="205"/>
        <v>0.43010752688172044</v>
      </c>
      <c r="M4372" s="2">
        <f t="shared" si="206"/>
        <v>12.494939489211422</v>
      </c>
    </row>
    <row r="4373" spans="1:13" x14ac:dyDescent="0.25">
      <c r="A4373" s="1" t="s">
        <v>10793</v>
      </c>
      <c r="B4373" s="1" t="s">
        <v>10794</v>
      </c>
      <c r="C4373" s="1" t="s">
        <v>4536</v>
      </c>
      <c r="D4373" s="1" t="s">
        <v>112</v>
      </c>
      <c r="E4373" s="1" t="s">
        <v>113</v>
      </c>
      <c r="F4373" s="1" t="s">
        <v>10795</v>
      </c>
      <c r="G4373" s="1">
        <v>1110000000</v>
      </c>
      <c r="H4373" s="1">
        <v>25500000</v>
      </c>
      <c r="I4373" s="1">
        <v>226600000</v>
      </c>
      <c r="J4373" s="3">
        <v>8.6</v>
      </c>
      <c r="K4373" s="2">
        <f t="shared" si="204"/>
        <v>1948760000</v>
      </c>
      <c r="L4373" s="2">
        <f t="shared" si="205"/>
        <v>1.3085243949998973E-2</v>
      </c>
      <c r="M4373" s="2">
        <f t="shared" si="206"/>
        <v>0.56959297194113179</v>
      </c>
    </row>
    <row r="4374" spans="1:13" x14ac:dyDescent="0.25">
      <c r="A4374" s="1" t="s">
        <v>10796</v>
      </c>
      <c r="B4374" s="1" t="s">
        <v>10797</v>
      </c>
      <c r="C4374" s="1" t="s">
        <v>4536</v>
      </c>
      <c r="D4374" s="1" t="s">
        <v>77</v>
      </c>
      <c r="E4374" s="1" t="s">
        <v>899</v>
      </c>
      <c r="F4374" s="1" t="s">
        <v>10798</v>
      </c>
      <c r="G4374" s="1">
        <v>405060000</v>
      </c>
      <c r="H4374" s="1">
        <v>53600000</v>
      </c>
      <c r="I4374" s="1">
        <v>45000000</v>
      </c>
      <c r="J4374" s="3">
        <v>36.81</v>
      </c>
      <c r="K4374" s="2">
        <f t="shared" si="204"/>
        <v>1656450000</v>
      </c>
      <c r="L4374" s="2">
        <f t="shared" si="205"/>
        <v>3.2358356726734885E-2</v>
      </c>
      <c r="M4374" s="2">
        <f t="shared" si="206"/>
        <v>0.24453499954722449</v>
      </c>
    </row>
    <row r="4375" spans="1:13" x14ac:dyDescent="0.25">
      <c r="A4375" s="1" t="s">
        <v>10799</v>
      </c>
      <c r="B4375" s="1" t="s">
        <v>10800</v>
      </c>
      <c r="C4375" s="1" t="s">
        <v>4536</v>
      </c>
      <c r="D4375" s="1" t="s">
        <v>13</v>
      </c>
      <c r="E4375" s="1" t="s">
        <v>14</v>
      </c>
      <c r="F4375" s="1" t="s">
        <v>10801</v>
      </c>
      <c r="G4375" s="1">
        <v>1640000</v>
      </c>
      <c r="H4375" s="1">
        <v>-21750000</v>
      </c>
      <c r="I4375" s="1">
        <v>1760000</v>
      </c>
      <c r="J4375" s="3">
        <v>0.59709999999999996</v>
      </c>
      <c r="K4375" s="1">
        <f t="shared" si="204"/>
        <v>1050896</v>
      </c>
      <c r="L4375" s="1">
        <f t="shared" si="205"/>
        <v>-20.696624594631629</v>
      </c>
      <c r="M4375" s="1">
        <f t="shared" si="206"/>
        <v>1.5605730728825689</v>
      </c>
    </row>
    <row r="4376" spans="1:13" x14ac:dyDescent="0.25">
      <c r="A4376" s="1" t="s">
        <v>10802</v>
      </c>
      <c r="B4376" s="1" t="s">
        <v>10803</v>
      </c>
      <c r="C4376" s="1" t="s">
        <v>4536</v>
      </c>
      <c r="D4376" s="1" t="s">
        <v>251</v>
      </c>
      <c r="E4376" s="1" t="s">
        <v>299</v>
      </c>
      <c r="F4376" s="1" t="s">
        <v>10804</v>
      </c>
      <c r="G4376" s="1">
        <v>351920000</v>
      </c>
      <c r="H4376" s="1">
        <v>-11950000</v>
      </c>
      <c r="I4376" s="1">
        <v>68790000</v>
      </c>
      <c r="J4376" s="3">
        <v>0.55300000000000005</v>
      </c>
      <c r="K4376" s="2">
        <f t="shared" si="204"/>
        <v>38040870</v>
      </c>
      <c r="L4376" s="2">
        <f t="shared" si="205"/>
        <v>-0.31413582286630143</v>
      </c>
      <c r="M4376" s="2">
        <f t="shared" si="206"/>
        <v>9.2511028270383928</v>
      </c>
    </row>
    <row r="4377" spans="1:13" x14ac:dyDescent="0.25">
      <c r="A4377" s="1" t="s">
        <v>10805</v>
      </c>
      <c r="B4377" s="1" t="s">
        <v>10806</v>
      </c>
      <c r="C4377" s="1" t="s">
        <v>4536</v>
      </c>
      <c r="D4377" s="1" t="s">
        <v>39</v>
      </c>
      <c r="E4377" s="1" t="s">
        <v>1591</v>
      </c>
      <c r="F4377" s="1" t="s">
        <v>10807</v>
      </c>
      <c r="G4377" s="1">
        <v>86180000</v>
      </c>
      <c r="H4377" s="1">
        <v>-615060000</v>
      </c>
      <c r="I4377" s="1">
        <v>134130000</v>
      </c>
      <c r="J4377" s="3">
        <v>9.1199999999999992</v>
      </c>
      <c r="K4377" s="2">
        <f t="shared" si="204"/>
        <v>1223265600</v>
      </c>
      <c r="L4377" s="2">
        <f t="shared" si="205"/>
        <v>-0.50280168100860512</v>
      </c>
      <c r="M4377" s="2">
        <f t="shared" si="206"/>
        <v>7.0450767192341543E-2</v>
      </c>
    </row>
    <row r="4378" spans="1:13" x14ac:dyDescent="0.25">
      <c r="A4378" s="1" t="s">
        <v>10808</v>
      </c>
      <c r="B4378" s="1" t="s">
        <v>10809</v>
      </c>
      <c r="C4378" s="1" t="s">
        <v>4536</v>
      </c>
      <c r="D4378" s="1" t="s">
        <v>95</v>
      </c>
      <c r="E4378" s="1" t="s">
        <v>876</v>
      </c>
      <c r="F4378" s="1" t="s">
        <v>10810</v>
      </c>
      <c r="G4378" s="1">
        <v>231060000</v>
      </c>
      <c r="H4378" s="1">
        <v>16550000</v>
      </c>
      <c r="I4378" s="1">
        <v>16190000</v>
      </c>
      <c r="J4378" s="3">
        <v>11.59</v>
      </c>
      <c r="K4378" s="2">
        <f t="shared" si="204"/>
        <v>187642100</v>
      </c>
      <c r="L4378" s="2">
        <f t="shared" si="205"/>
        <v>8.8199822960838739E-2</v>
      </c>
      <c r="M4378" s="2">
        <f t="shared" si="206"/>
        <v>1.2313867730109607</v>
      </c>
    </row>
    <row r="4379" spans="1:13" x14ac:dyDescent="0.25">
      <c r="A4379" s="1" t="s">
        <v>10811</v>
      </c>
      <c r="B4379" s="1" t="s">
        <v>10812</v>
      </c>
      <c r="C4379" s="1" t="s">
        <v>4536</v>
      </c>
      <c r="D4379" s="1" t="s">
        <v>13</v>
      </c>
      <c r="E4379" s="1" t="s">
        <v>84</v>
      </c>
      <c r="F4379" s="1" t="s">
        <v>10813</v>
      </c>
      <c r="G4379" s="1">
        <v>2130000000</v>
      </c>
      <c r="H4379" s="1">
        <v>133880000</v>
      </c>
      <c r="I4379" s="1">
        <v>94080000</v>
      </c>
      <c r="J4379" s="3">
        <v>20.39</v>
      </c>
      <c r="K4379" s="2">
        <f t="shared" si="204"/>
        <v>1918291200</v>
      </c>
      <c r="L4379" s="2">
        <f t="shared" si="205"/>
        <v>6.9791280906673608E-2</v>
      </c>
      <c r="M4379" s="2">
        <f t="shared" si="206"/>
        <v>1.1103632232687091</v>
      </c>
    </row>
    <row r="4380" spans="1:13" x14ac:dyDescent="0.25">
      <c r="A4380" s="1" t="s">
        <v>10814</v>
      </c>
      <c r="B4380" s="1" t="s">
        <v>10815</v>
      </c>
      <c r="C4380" s="1" t="s">
        <v>4536</v>
      </c>
      <c r="D4380" s="1" t="s">
        <v>39</v>
      </c>
      <c r="E4380" s="1" t="s">
        <v>1591</v>
      </c>
      <c r="F4380" s="1" t="s">
        <v>10816</v>
      </c>
      <c r="G4380" s="1">
        <v>0</v>
      </c>
      <c r="H4380" s="1">
        <v>-51060000</v>
      </c>
      <c r="I4380" s="1">
        <v>38620000</v>
      </c>
      <c r="J4380" s="3">
        <v>1.05</v>
      </c>
      <c r="K4380" s="2">
        <f t="shared" si="204"/>
        <v>40551000</v>
      </c>
      <c r="L4380" s="2">
        <f t="shared" si="205"/>
        <v>-1.2591551379744026</v>
      </c>
      <c r="M4380" s="2">
        <f t="shared" si="206"/>
        <v>0</v>
      </c>
    </row>
    <row r="4381" spans="1:13" x14ac:dyDescent="0.25">
      <c r="A4381" s="1" t="s">
        <v>10817</v>
      </c>
      <c r="B4381" s="1" t="s">
        <v>10818</v>
      </c>
      <c r="C4381" s="1" t="s">
        <v>4536</v>
      </c>
      <c r="D4381" s="1" t="s">
        <v>99</v>
      </c>
      <c r="E4381" s="1" t="s">
        <v>242</v>
      </c>
      <c r="F4381" s="1" t="s">
        <v>10819</v>
      </c>
      <c r="G4381" s="1">
        <v>27480000</v>
      </c>
      <c r="H4381" s="1">
        <v>-9130000</v>
      </c>
      <c r="I4381" s="1">
        <v>2380000</v>
      </c>
      <c r="J4381" s="3">
        <v>3.21</v>
      </c>
      <c r="K4381" s="2">
        <f t="shared" si="204"/>
        <v>7639800</v>
      </c>
      <c r="L4381" s="2">
        <f t="shared" si="205"/>
        <v>-1.1950574622372314</v>
      </c>
      <c r="M4381" s="2">
        <f t="shared" si="206"/>
        <v>3.5969527998115134</v>
      </c>
    </row>
    <row r="4382" spans="1:13" x14ac:dyDescent="0.25">
      <c r="A4382" s="1" t="s">
        <v>10820</v>
      </c>
      <c r="B4382" s="1" t="s">
        <v>10821</v>
      </c>
      <c r="C4382" s="1" t="s">
        <v>4536</v>
      </c>
      <c r="D4382" s="1" t="s">
        <v>166</v>
      </c>
      <c r="E4382" s="1" t="s">
        <v>167</v>
      </c>
      <c r="F4382" s="1" t="s">
        <v>10822</v>
      </c>
      <c r="G4382" s="1">
        <v>471860000</v>
      </c>
      <c r="H4382" s="1">
        <v>25570000</v>
      </c>
      <c r="I4382" s="1">
        <v>43310000</v>
      </c>
      <c r="J4382" s="3">
        <v>24.73</v>
      </c>
      <c r="K4382" s="2">
        <f t="shared" si="204"/>
        <v>1071056300</v>
      </c>
      <c r="L4382" s="2">
        <f t="shared" si="205"/>
        <v>2.3873628305066688E-2</v>
      </c>
      <c r="M4382" s="2">
        <f t="shared" si="206"/>
        <v>0.44055573922678015</v>
      </c>
    </row>
    <row r="4383" spans="1:13" x14ac:dyDescent="0.25">
      <c r="A4383" s="1" t="s">
        <v>10823</v>
      </c>
      <c r="B4383" s="1" t="s">
        <v>10824</v>
      </c>
      <c r="C4383" s="1" t="s">
        <v>4536</v>
      </c>
      <c r="D4383" s="1" t="s">
        <v>166</v>
      </c>
      <c r="E4383" s="1" t="s">
        <v>314</v>
      </c>
      <c r="F4383" s="1" t="s">
        <v>10825</v>
      </c>
      <c r="G4383" s="1">
        <v>28110000</v>
      </c>
      <c r="H4383" s="1">
        <v>-19440000</v>
      </c>
      <c r="I4383" s="1">
        <v>15990000</v>
      </c>
      <c r="J4383" s="3">
        <v>0.79990000000000006</v>
      </c>
      <c r="K4383" s="2">
        <f t="shared" si="204"/>
        <v>12790401</v>
      </c>
      <c r="L4383" s="2">
        <f t="shared" si="205"/>
        <v>-1.5198897986075652</v>
      </c>
      <c r="M4383" s="2">
        <f t="shared" si="206"/>
        <v>2.1977418847149517</v>
      </c>
    </row>
    <row r="4384" spans="1:13" x14ac:dyDescent="0.25">
      <c r="A4384" s="1" t="s">
        <v>10826</v>
      </c>
      <c r="B4384" s="1" t="s">
        <v>10827</v>
      </c>
      <c r="C4384" s="1" t="s">
        <v>4536</v>
      </c>
      <c r="D4384" s="1" t="s">
        <v>39</v>
      </c>
      <c r="E4384" s="1" t="s">
        <v>40</v>
      </c>
      <c r="F4384" s="1" t="s">
        <v>10828</v>
      </c>
      <c r="G4384" s="1">
        <v>0</v>
      </c>
      <c r="H4384" s="1">
        <v>-85900000</v>
      </c>
      <c r="I4384" s="1">
        <v>94350000</v>
      </c>
      <c r="J4384" s="3">
        <v>68.650000000000006</v>
      </c>
      <c r="K4384" s="2">
        <f t="shared" si="204"/>
        <v>6477127500.000001</v>
      </c>
      <c r="L4384" s="2">
        <f t="shared" si="205"/>
        <v>-1.3262051735124866E-2</v>
      </c>
      <c r="M4384" s="2">
        <f t="shared" si="206"/>
        <v>0</v>
      </c>
    </row>
    <row r="4385" spans="1:13" x14ac:dyDescent="0.25">
      <c r="A4385" s="1" t="s">
        <v>10829</v>
      </c>
      <c r="B4385" s="1" t="s">
        <v>10830</v>
      </c>
      <c r="C4385" s="1" t="s">
        <v>4536</v>
      </c>
      <c r="D4385" s="1" t="s">
        <v>2</v>
      </c>
      <c r="E4385" s="1" t="s">
        <v>1133</v>
      </c>
      <c r="F4385" s="1" t="s">
        <v>10831</v>
      </c>
      <c r="G4385" s="1">
        <v>2170000000</v>
      </c>
      <c r="H4385" s="1">
        <v>48130000</v>
      </c>
      <c r="I4385" s="1">
        <v>14230000</v>
      </c>
      <c r="J4385" s="3">
        <v>28.2</v>
      </c>
      <c r="K4385" s="2">
        <f t="shared" si="204"/>
        <v>401286000</v>
      </c>
      <c r="L4385" s="2">
        <f t="shared" si="205"/>
        <v>0.11993939484557149</v>
      </c>
      <c r="M4385" s="2">
        <f t="shared" si="206"/>
        <v>5.4076145193203846</v>
      </c>
    </row>
    <row r="4386" spans="1:13" x14ac:dyDescent="0.25">
      <c r="A4386" s="1" t="s">
        <v>10832</v>
      </c>
      <c r="B4386" s="1" t="s">
        <v>10833</v>
      </c>
      <c r="C4386" s="1" t="s">
        <v>4536</v>
      </c>
      <c r="D4386" s="1" t="s">
        <v>13</v>
      </c>
      <c r="E4386" s="1" t="s">
        <v>17</v>
      </c>
      <c r="F4386" s="1" t="s">
        <v>10834</v>
      </c>
      <c r="G4386" s="1">
        <v>3360000000</v>
      </c>
      <c r="H4386" s="1">
        <v>498510000</v>
      </c>
      <c r="I4386" s="1">
        <v>509250000</v>
      </c>
      <c r="J4386" s="3">
        <v>7.55</v>
      </c>
      <c r="K4386" s="2">
        <f t="shared" si="204"/>
        <v>3844837500</v>
      </c>
      <c r="L4386" s="2">
        <f t="shared" si="205"/>
        <v>0.12965697509972787</v>
      </c>
      <c r="M4386" s="2">
        <f t="shared" si="206"/>
        <v>0.87389909196422477</v>
      </c>
    </row>
    <row r="4387" spans="1:13" x14ac:dyDescent="0.25">
      <c r="A4387" s="1" t="s">
        <v>10835</v>
      </c>
      <c r="B4387" s="1" t="s">
        <v>10836</v>
      </c>
      <c r="C4387" s="1" t="s">
        <v>4536</v>
      </c>
      <c r="D4387" s="1" t="s">
        <v>548</v>
      </c>
      <c r="E4387" s="1" t="s">
        <v>724</v>
      </c>
      <c r="F4387" s="1" t="s">
        <v>10837</v>
      </c>
      <c r="G4387" s="1">
        <v>186360000</v>
      </c>
      <c r="H4387" s="1">
        <v>10430000</v>
      </c>
      <c r="I4387" s="1">
        <v>40380000</v>
      </c>
      <c r="J4387" s="3">
        <v>8.1999999999999993</v>
      </c>
      <c r="K4387" s="2">
        <f t="shared" si="204"/>
        <v>331116000</v>
      </c>
      <c r="L4387" s="2">
        <f t="shared" si="205"/>
        <v>3.1499534906196017E-2</v>
      </c>
      <c r="M4387" s="2">
        <f t="shared" si="206"/>
        <v>0.56282390461348897</v>
      </c>
    </row>
    <row r="4388" spans="1:13" x14ac:dyDescent="0.25">
      <c r="A4388" s="1" t="s">
        <v>10838</v>
      </c>
      <c r="B4388" s="1" t="s">
        <v>10839</v>
      </c>
      <c r="C4388" s="1" t="s">
        <v>4536</v>
      </c>
      <c r="D4388" s="1" t="s">
        <v>39</v>
      </c>
      <c r="E4388" s="1" t="s">
        <v>40</v>
      </c>
      <c r="F4388" s="1" t="s">
        <v>10840</v>
      </c>
      <c r="G4388" s="1">
        <v>192640000</v>
      </c>
      <c r="H4388" s="1">
        <v>2510000</v>
      </c>
      <c r="I4388" s="1">
        <v>57560000</v>
      </c>
      <c r="J4388" s="3">
        <v>4.26</v>
      </c>
      <c r="K4388" s="2">
        <f t="shared" si="204"/>
        <v>245205600</v>
      </c>
      <c r="L4388" s="2">
        <f t="shared" si="205"/>
        <v>1.0236307816787218E-2</v>
      </c>
      <c r="M4388" s="2">
        <f t="shared" si="206"/>
        <v>0.78562642941270511</v>
      </c>
    </row>
    <row r="4389" spans="1:13" x14ac:dyDescent="0.25">
      <c r="A4389" s="1" t="s">
        <v>10841</v>
      </c>
      <c r="B4389" s="1" t="s">
        <v>10842</v>
      </c>
      <c r="C4389" s="1" t="s">
        <v>4536</v>
      </c>
      <c r="D4389" s="1" t="s">
        <v>112</v>
      </c>
      <c r="E4389" s="1" t="s">
        <v>2438</v>
      </c>
      <c r="F4389" s="1" t="s">
        <v>10843</v>
      </c>
      <c r="G4389" s="1">
        <v>1050000000</v>
      </c>
      <c r="H4389" s="1">
        <v>-373160000</v>
      </c>
      <c r="I4389" s="1">
        <v>150190000</v>
      </c>
      <c r="J4389" s="3">
        <v>1.82</v>
      </c>
      <c r="K4389" s="2">
        <f t="shared" si="204"/>
        <v>273345800</v>
      </c>
      <c r="L4389" s="2">
        <f t="shared" si="205"/>
        <v>-1.3651572477060192</v>
      </c>
      <c r="M4389" s="2">
        <f t="shared" si="206"/>
        <v>3.8412882144155862</v>
      </c>
    </row>
    <row r="4390" spans="1:13" x14ac:dyDescent="0.25">
      <c r="A4390" s="1" t="s">
        <v>10844</v>
      </c>
      <c r="B4390" s="1" t="s">
        <v>10845</v>
      </c>
      <c r="C4390" s="1" t="s">
        <v>4536</v>
      </c>
      <c r="D4390" s="1" t="s">
        <v>22</v>
      </c>
      <c r="E4390" s="1" t="s">
        <v>23</v>
      </c>
      <c r="F4390" s="1" t="s">
        <v>10846</v>
      </c>
      <c r="G4390" s="1">
        <v>717110000</v>
      </c>
      <c r="H4390" s="1">
        <v>199790000</v>
      </c>
      <c r="I4390" s="1">
        <v>74180000</v>
      </c>
      <c r="J4390" s="3">
        <v>40.229999999999997</v>
      </c>
      <c r="K4390" s="2">
        <f t="shared" si="204"/>
        <v>2984261400</v>
      </c>
      <c r="L4390" s="2">
        <f t="shared" si="205"/>
        <v>6.6947888680261053E-2</v>
      </c>
      <c r="M4390" s="2">
        <f t="shared" si="206"/>
        <v>0.24029731443766958</v>
      </c>
    </row>
    <row r="4391" spans="1:13" x14ac:dyDescent="0.25">
      <c r="A4391" s="1" t="s">
        <v>10847</v>
      </c>
      <c r="B4391" s="1" t="s">
        <v>10848</v>
      </c>
      <c r="C4391" s="1" t="s">
        <v>4536</v>
      </c>
      <c r="D4391" s="1" t="s">
        <v>26</v>
      </c>
      <c r="E4391" s="1" t="s">
        <v>435</v>
      </c>
      <c r="F4391" s="1" t="s">
        <v>10849</v>
      </c>
      <c r="G4391" s="1">
        <v>47530000000</v>
      </c>
      <c r="H4391" s="1">
        <v>12310000000</v>
      </c>
      <c r="I4391" s="1">
        <v>2590000000</v>
      </c>
      <c r="J4391" s="3">
        <v>8.4499999999999993</v>
      </c>
      <c r="K4391" s="2">
        <f t="shared" si="204"/>
        <v>21885500000</v>
      </c>
      <c r="L4391" s="2">
        <f t="shared" si="205"/>
        <v>0.56247287016517789</v>
      </c>
      <c r="M4391" s="2">
        <f t="shared" si="206"/>
        <v>2.171757556372941</v>
      </c>
    </row>
    <row r="4392" spans="1:13" x14ac:dyDescent="0.25">
      <c r="A4392" s="1" t="s">
        <v>10850</v>
      </c>
      <c r="B4392" s="1" t="s">
        <v>10851</v>
      </c>
      <c r="C4392" s="1" t="s">
        <v>4536</v>
      </c>
      <c r="D4392" s="1" t="s">
        <v>77</v>
      </c>
      <c r="E4392" s="1" t="s">
        <v>515</v>
      </c>
      <c r="F4392" s="1" t="s">
        <v>10852</v>
      </c>
      <c r="G4392" s="1">
        <v>534010000</v>
      </c>
      <c r="H4392" s="1">
        <v>-28580000</v>
      </c>
      <c r="I4392" s="1">
        <v>24330000</v>
      </c>
      <c r="J4392" s="3">
        <v>8.2100000000000009</v>
      </c>
      <c r="K4392" s="2">
        <f t="shared" si="204"/>
        <v>199749300.00000003</v>
      </c>
      <c r="L4392" s="2">
        <f t="shared" si="205"/>
        <v>-0.14307934996518135</v>
      </c>
      <c r="M4392" s="2">
        <f t="shared" si="206"/>
        <v>2.6734011082892404</v>
      </c>
    </row>
    <row r="4393" spans="1:13" x14ac:dyDescent="0.25">
      <c r="A4393" s="1" t="s">
        <v>10853</v>
      </c>
      <c r="B4393" s="1" t="s">
        <v>10854</v>
      </c>
      <c r="C4393" s="1" t="s">
        <v>4536</v>
      </c>
      <c r="D4393" s="1" t="s">
        <v>54</v>
      </c>
      <c r="E4393" s="1" t="s">
        <v>266</v>
      </c>
      <c r="F4393" s="1" t="s">
        <v>10855</v>
      </c>
      <c r="G4393" s="1">
        <v>470790000</v>
      </c>
      <c r="H4393" s="1">
        <v>7840000</v>
      </c>
      <c r="I4393" s="1">
        <v>31310000</v>
      </c>
      <c r="J4393" s="3">
        <v>6.52</v>
      </c>
      <c r="K4393" s="2">
        <f t="shared" si="204"/>
        <v>204141200</v>
      </c>
      <c r="L4393" s="2">
        <f t="shared" si="205"/>
        <v>3.8404790409775194E-2</v>
      </c>
      <c r="M4393" s="2">
        <f t="shared" si="206"/>
        <v>2.3061978669665897</v>
      </c>
    </row>
    <row r="4394" spans="1:13" x14ac:dyDescent="0.25">
      <c r="A4394" s="1" t="s">
        <v>10856</v>
      </c>
      <c r="B4394" s="1" t="s">
        <v>10857</v>
      </c>
      <c r="C4394" s="1" t="s">
        <v>4536</v>
      </c>
      <c r="D4394" s="1" t="s">
        <v>39</v>
      </c>
      <c r="E4394" s="1" t="s">
        <v>40</v>
      </c>
      <c r="F4394" s="1" t="s">
        <v>10858</v>
      </c>
      <c r="G4394" s="1">
        <v>5120000</v>
      </c>
      <c r="H4394" s="1">
        <v>-67000000</v>
      </c>
      <c r="I4394" s="1">
        <v>45340000</v>
      </c>
      <c r="J4394" s="3">
        <v>6.99</v>
      </c>
      <c r="K4394" s="2">
        <f t="shared" si="204"/>
        <v>316926600</v>
      </c>
      <c r="L4394" s="2">
        <f t="shared" si="205"/>
        <v>-0.21140541690094805</v>
      </c>
      <c r="M4394" s="2">
        <f t="shared" si="206"/>
        <v>1.6155160216908267E-2</v>
      </c>
    </row>
    <row r="4395" spans="1:13" x14ac:dyDescent="0.25">
      <c r="A4395" s="1" t="s">
        <v>10859</v>
      </c>
      <c r="B4395" s="1" t="s">
        <v>10860</v>
      </c>
      <c r="C4395" s="1" t="s">
        <v>4536</v>
      </c>
      <c r="D4395" s="1" t="s">
        <v>39</v>
      </c>
      <c r="E4395" s="1" t="s">
        <v>40</v>
      </c>
      <c r="F4395" s="1" t="s">
        <v>10861</v>
      </c>
      <c r="G4395" s="1">
        <v>314000</v>
      </c>
      <c r="H4395" s="1">
        <v>-237730000</v>
      </c>
      <c r="I4395" s="1">
        <v>44760000</v>
      </c>
      <c r="J4395" s="3">
        <v>15.88</v>
      </c>
      <c r="K4395" s="2">
        <f t="shared" si="204"/>
        <v>710788800</v>
      </c>
      <c r="L4395" s="2">
        <f t="shared" si="205"/>
        <v>-0.33445940622587189</v>
      </c>
      <c r="M4395" s="2">
        <f t="shared" si="206"/>
        <v>4.4176272895689973E-4</v>
      </c>
    </row>
    <row r="4396" spans="1:13" x14ac:dyDescent="0.25">
      <c r="A4396" s="1" t="s">
        <v>10862</v>
      </c>
      <c r="B4396" s="1" t="s">
        <v>10863</v>
      </c>
      <c r="C4396" s="1" t="s">
        <v>4536</v>
      </c>
      <c r="D4396" s="1" t="s">
        <v>39</v>
      </c>
      <c r="E4396" s="1" t="s">
        <v>272</v>
      </c>
      <c r="F4396" s="1" t="s">
        <v>10864</v>
      </c>
      <c r="G4396" s="1">
        <v>893400000</v>
      </c>
      <c r="H4396" s="1">
        <v>48200000</v>
      </c>
      <c r="I4396" s="1">
        <v>50300000</v>
      </c>
      <c r="J4396" s="3">
        <v>17.739999999999998</v>
      </c>
      <c r="K4396" s="2">
        <f t="shared" si="204"/>
        <v>892321999.99999988</v>
      </c>
      <c r="L4396" s="2">
        <f t="shared" si="205"/>
        <v>5.4016375254672649E-2</v>
      </c>
      <c r="M4396" s="2">
        <f t="shared" si="206"/>
        <v>1.0012080840772728</v>
      </c>
    </row>
    <row r="4397" spans="1:13" x14ac:dyDescent="0.25">
      <c r="A4397" s="1" t="s">
        <v>10865</v>
      </c>
      <c r="B4397" s="1" t="s">
        <v>10866</v>
      </c>
      <c r="C4397" s="1" t="s">
        <v>4536</v>
      </c>
      <c r="D4397" s="1" t="s">
        <v>112</v>
      </c>
      <c r="E4397" s="1" t="s">
        <v>205</v>
      </c>
      <c r="F4397" s="1" t="s">
        <v>10867</v>
      </c>
      <c r="G4397" s="1">
        <v>25310000</v>
      </c>
      <c r="H4397" s="1">
        <v>-3390000</v>
      </c>
      <c r="I4397" s="1">
        <v>9770000</v>
      </c>
      <c r="J4397" s="3">
        <v>1.61</v>
      </c>
      <c r="K4397" s="2">
        <f t="shared" si="204"/>
        <v>15729700.000000002</v>
      </c>
      <c r="L4397" s="2">
        <f t="shared" si="205"/>
        <v>-0.21551587124992846</v>
      </c>
      <c r="M4397" s="2">
        <f t="shared" si="206"/>
        <v>1.6090580239928287</v>
      </c>
    </row>
    <row r="4398" spans="1:13" x14ac:dyDescent="0.25">
      <c r="A4398" s="1" t="s">
        <v>10868</v>
      </c>
      <c r="B4398" s="1" t="s">
        <v>10869</v>
      </c>
      <c r="C4398" s="1" t="s">
        <v>4536</v>
      </c>
      <c r="D4398" s="1" t="s">
        <v>39</v>
      </c>
      <c r="E4398" s="1" t="s">
        <v>40</v>
      </c>
      <c r="F4398" s="1" t="s">
        <v>10870</v>
      </c>
      <c r="G4398" s="1">
        <v>0</v>
      </c>
      <c r="H4398" s="1">
        <v>-54580000</v>
      </c>
      <c r="I4398" s="1">
        <v>79270000</v>
      </c>
      <c r="J4398" s="3">
        <v>16.34</v>
      </c>
      <c r="K4398" s="2">
        <f t="shared" si="204"/>
        <v>1295271800</v>
      </c>
      <c r="L4398" s="2">
        <f t="shared" si="205"/>
        <v>-4.2137874073997439E-2</v>
      </c>
      <c r="M4398" s="2">
        <f t="shared" si="206"/>
        <v>0</v>
      </c>
    </row>
    <row r="4399" spans="1:13" x14ac:dyDescent="0.25">
      <c r="A4399" s="1" t="s">
        <v>10871</v>
      </c>
      <c r="B4399" s="1" t="s">
        <v>10872</v>
      </c>
      <c r="C4399" s="1" t="s">
        <v>4536</v>
      </c>
      <c r="D4399" s="1" t="s">
        <v>112</v>
      </c>
      <c r="E4399" s="1" t="s">
        <v>113</v>
      </c>
      <c r="F4399" s="1" t="s">
        <v>10873</v>
      </c>
      <c r="G4399" s="1">
        <v>499160000</v>
      </c>
      <c r="H4399" s="1">
        <v>-100920000</v>
      </c>
      <c r="I4399" s="1">
        <v>109140000</v>
      </c>
      <c r="J4399" s="3">
        <v>46.05</v>
      </c>
      <c r="K4399" s="2">
        <f t="shared" si="204"/>
        <v>5025897000</v>
      </c>
      <c r="L4399" s="2">
        <f t="shared" si="205"/>
        <v>-2.007999766011918E-2</v>
      </c>
      <c r="M4399" s="2">
        <f t="shared" si="206"/>
        <v>9.9317594451298938E-2</v>
      </c>
    </row>
    <row r="4400" spans="1:13" x14ac:dyDescent="0.25">
      <c r="A4400" s="1" t="s">
        <v>10874</v>
      </c>
      <c r="B4400" s="1" t="s">
        <v>10875</v>
      </c>
      <c r="C4400" s="1" t="s">
        <v>4536</v>
      </c>
      <c r="D4400" s="1" t="s">
        <v>112</v>
      </c>
      <c r="E4400" s="1" t="s">
        <v>113</v>
      </c>
      <c r="F4400" s="1" t="s">
        <v>10876</v>
      </c>
      <c r="G4400" s="1">
        <v>910390000</v>
      </c>
      <c r="H4400" s="1">
        <v>38610000</v>
      </c>
      <c r="I4400" s="1">
        <v>64319999.999999993</v>
      </c>
      <c r="J4400" s="3">
        <v>31.82</v>
      </c>
      <c r="K4400" s="2">
        <f t="shared" si="204"/>
        <v>2046662399.9999998</v>
      </c>
      <c r="L4400" s="2">
        <f t="shared" si="205"/>
        <v>1.8864860174301341E-2</v>
      </c>
      <c r="M4400" s="2">
        <f t="shared" si="206"/>
        <v>0.44481688821761717</v>
      </c>
    </row>
    <row r="4401" spans="1:13" x14ac:dyDescent="0.25">
      <c r="A4401" s="1" t="s">
        <v>10877</v>
      </c>
      <c r="B4401" s="1" t="s">
        <v>10878</v>
      </c>
      <c r="C4401" s="1" t="s">
        <v>4536</v>
      </c>
      <c r="D4401" s="1" t="s">
        <v>144</v>
      </c>
      <c r="E4401" s="1" t="s">
        <v>145</v>
      </c>
      <c r="F4401" s="1" t="s">
        <v>10879</v>
      </c>
      <c r="G4401" s="1">
        <v>817310000</v>
      </c>
      <c r="H4401" s="1">
        <v>57020000</v>
      </c>
      <c r="I4401" s="1">
        <v>160020000</v>
      </c>
      <c r="J4401" s="3">
        <v>24.63</v>
      </c>
      <c r="K4401" s="2">
        <f t="shared" si="204"/>
        <v>3941292600</v>
      </c>
      <c r="L4401" s="2">
        <f t="shared" si="205"/>
        <v>1.4467334904290028E-2</v>
      </c>
      <c r="M4401" s="2">
        <f t="shared" si="206"/>
        <v>0.20737105385172366</v>
      </c>
    </row>
    <row r="4402" spans="1:13" x14ac:dyDescent="0.25">
      <c r="A4402" s="1" t="s">
        <v>10880</v>
      </c>
      <c r="B4402" s="1" t="s">
        <v>10881</v>
      </c>
      <c r="C4402" s="1" t="s">
        <v>4536</v>
      </c>
      <c r="D4402" s="1" t="s">
        <v>112</v>
      </c>
      <c r="E4402" s="1" t="s">
        <v>2438</v>
      </c>
      <c r="F4402" s="1" t="s">
        <v>10882</v>
      </c>
      <c r="G4402" s="1">
        <v>2680000000</v>
      </c>
      <c r="H4402" s="1">
        <v>614600000</v>
      </c>
      <c r="I4402" s="1">
        <v>147340000</v>
      </c>
      <c r="J4402" s="3">
        <v>227.58</v>
      </c>
      <c r="K4402" s="2">
        <f t="shared" si="204"/>
        <v>33531637200</v>
      </c>
      <c r="L4402" s="2">
        <f t="shared" si="205"/>
        <v>1.8328958897360369E-2</v>
      </c>
      <c r="M4402" s="2">
        <f t="shared" si="206"/>
        <v>7.9924519760699309E-2</v>
      </c>
    </row>
    <row r="4403" spans="1:13" x14ac:dyDescent="0.25">
      <c r="A4403" s="1" t="s">
        <v>10883</v>
      </c>
      <c r="B4403" s="1" t="s">
        <v>10884</v>
      </c>
      <c r="C4403" s="1" t="s">
        <v>4536</v>
      </c>
      <c r="D4403" s="1" t="s">
        <v>112</v>
      </c>
      <c r="E4403" s="1" t="s">
        <v>186</v>
      </c>
      <c r="F4403" s="1" t="s">
        <v>10885</v>
      </c>
      <c r="G4403" s="1">
        <v>1490000000</v>
      </c>
      <c r="H4403" s="1">
        <v>817600000</v>
      </c>
      <c r="I4403" s="1">
        <v>103500000</v>
      </c>
      <c r="J4403" s="3">
        <v>188.83</v>
      </c>
      <c r="K4403" s="2">
        <f t="shared" si="204"/>
        <v>19543905000</v>
      </c>
      <c r="L4403" s="2">
        <f t="shared" si="205"/>
        <v>4.1834014236151885E-2</v>
      </c>
      <c r="M4403" s="2">
        <f t="shared" si="206"/>
        <v>7.6238602265002828E-2</v>
      </c>
    </row>
    <row r="4404" spans="1:13" x14ac:dyDescent="0.25">
      <c r="A4404" s="1" t="s">
        <v>10886</v>
      </c>
      <c r="B4404" s="1" t="s">
        <v>10887</v>
      </c>
      <c r="C4404" s="1" t="s">
        <v>4536</v>
      </c>
      <c r="D4404" s="1" t="s">
        <v>39</v>
      </c>
      <c r="E4404" s="1" t="s">
        <v>40</v>
      </c>
      <c r="F4404" s="1" t="s">
        <v>10888</v>
      </c>
      <c r="G4404" s="1">
        <v>9840000000</v>
      </c>
      <c r="H4404" s="1">
        <v>3620000000</v>
      </c>
      <c r="I4404" s="1">
        <v>260500000</v>
      </c>
      <c r="J4404" s="3">
        <v>397.59</v>
      </c>
      <c r="K4404" s="2">
        <f t="shared" si="204"/>
        <v>103572195000</v>
      </c>
      <c r="L4404" s="2">
        <f t="shared" si="205"/>
        <v>3.4951465497086359E-2</v>
      </c>
      <c r="M4404" s="2">
        <f t="shared" si="206"/>
        <v>9.5006193505892192E-2</v>
      </c>
    </row>
    <row r="4405" spans="1:13" x14ac:dyDescent="0.25">
      <c r="A4405" s="1" t="s">
        <v>10889</v>
      </c>
      <c r="B4405" s="1" t="s">
        <v>10890</v>
      </c>
      <c r="C4405" s="1" t="s">
        <v>4536</v>
      </c>
      <c r="D4405" s="1" t="s">
        <v>112</v>
      </c>
      <c r="E4405" s="1" t="s">
        <v>205</v>
      </c>
      <c r="F4405" s="1" t="s">
        <v>10891</v>
      </c>
      <c r="G4405" s="1">
        <v>271170</v>
      </c>
      <c r="H4405" s="1">
        <v>-9530000</v>
      </c>
      <c r="I4405" s="1">
        <v>912720</v>
      </c>
      <c r="J4405" s="3">
        <v>1.83</v>
      </c>
      <c r="K4405" s="1">
        <f t="shared" si="204"/>
        <v>1670277.6</v>
      </c>
      <c r="L4405" s="1">
        <f t="shared" si="205"/>
        <v>-5.7056383920852438</v>
      </c>
      <c r="M4405" s="1">
        <f t="shared" si="206"/>
        <v>0.16235025842410866</v>
      </c>
    </row>
    <row r="4406" spans="1:13" x14ac:dyDescent="0.25">
      <c r="A4406" s="1" t="s">
        <v>10892</v>
      </c>
      <c r="B4406" s="1" t="s">
        <v>10893</v>
      </c>
      <c r="C4406" s="1" t="s">
        <v>4536</v>
      </c>
      <c r="D4406" s="1" t="s">
        <v>77</v>
      </c>
      <c r="E4406" s="1" t="s">
        <v>515</v>
      </c>
      <c r="F4406" s="1" t="s">
        <v>10894</v>
      </c>
      <c r="G4406" s="1">
        <v>2560000000</v>
      </c>
      <c r="H4406" s="1">
        <v>-577090000</v>
      </c>
      <c r="I4406" s="1">
        <v>75920000</v>
      </c>
      <c r="J4406" s="3">
        <v>16.68</v>
      </c>
      <c r="K4406" s="2">
        <f t="shared" si="204"/>
        <v>1266345600</v>
      </c>
      <c r="L4406" s="2">
        <f t="shared" si="205"/>
        <v>-0.45571287964359808</v>
      </c>
      <c r="M4406" s="2">
        <f t="shared" si="206"/>
        <v>2.021565045118805</v>
      </c>
    </row>
    <row r="4407" spans="1:13" x14ac:dyDescent="0.25">
      <c r="A4407" s="1" t="s">
        <v>10895</v>
      </c>
      <c r="B4407" s="1" t="s">
        <v>10896</v>
      </c>
      <c r="C4407" s="1" t="s">
        <v>4536</v>
      </c>
      <c r="D4407" s="1" t="s">
        <v>65</v>
      </c>
      <c r="E4407" s="1" t="s">
        <v>66</v>
      </c>
      <c r="F4407" s="1" t="s">
        <v>10897</v>
      </c>
      <c r="G4407" s="1">
        <v>860490000</v>
      </c>
      <c r="H4407" s="1">
        <v>39130000</v>
      </c>
      <c r="I4407" s="1">
        <v>14180000</v>
      </c>
      <c r="J4407" s="3">
        <v>78.83</v>
      </c>
      <c r="K4407" s="2">
        <f t="shared" si="204"/>
        <v>1117809400</v>
      </c>
      <c r="L4407" s="2">
        <f t="shared" si="205"/>
        <v>3.5005967922617218E-2</v>
      </c>
      <c r="M4407" s="2">
        <f t="shared" si="206"/>
        <v>0.76980028974528214</v>
      </c>
    </row>
    <row r="4408" spans="1:13" x14ac:dyDescent="0.25">
      <c r="A4408" s="1" t="s">
        <v>10898</v>
      </c>
      <c r="B4408" s="1" t="s">
        <v>10899</v>
      </c>
      <c r="C4408" s="1" t="s">
        <v>4536</v>
      </c>
      <c r="D4408" s="1" t="s">
        <v>39</v>
      </c>
      <c r="E4408" s="1" t="s">
        <v>1591</v>
      </c>
      <c r="F4408" s="1" t="s">
        <v>10900</v>
      </c>
      <c r="G4408" s="1">
        <v>0</v>
      </c>
      <c r="H4408" s="1">
        <v>-87370000</v>
      </c>
      <c r="I4408" s="1">
        <v>22050000</v>
      </c>
      <c r="J4408" s="3">
        <v>11.44</v>
      </c>
      <c r="K4408" s="2">
        <f t="shared" si="204"/>
        <v>252252000</v>
      </c>
      <c r="L4408" s="2">
        <f t="shared" si="205"/>
        <v>-0.34635998921713207</v>
      </c>
      <c r="M4408" s="2">
        <f t="shared" si="206"/>
        <v>0</v>
      </c>
    </row>
    <row r="4409" spans="1:13" x14ac:dyDescent="0.25">
      <c r="A4409" s="1" t="s">
        <v>10901</v>
      </c>
      <c r="B4409" s="1" t="s">
        <v>10902</v>
      </c>
      <c r="C4409" s="1" t="s">
        <v>4536</v>
      </c>
      <c r="D4409" s="1" t="s">
        <v>39</v>
      </c>
      <c r="E4409" s="1" t="s">
        <v>1591</v>
      </c>
      <c r="F4409" s="1" t="s">
        <v>10903</v>
      </c>
      <c r="G4409" s="1">
        <v>-227300</v>
      </c>
      <c r="H4409" s="1">
        <v>-59250000</v>
      </c>
      <c r="I4409" s="1">
        <v>6960000</v>
      </c>
      <c r="J4409" s="3">
        <v>5.12</v>
      </c>
      <c r="K4409" s="2">
        <f t="shared" si="204"/>
        <v>35635200</v>
      </c>
      <c r="L4409" s="2">
        <f t="shared" si="205"/>
        <v>-1.6626818426724137</v>
      </c>
      <c r="M4409" s="2">
        <f t="shared" si="206"/>
        <v>-6.3785246048850578E-3</v>
      </c>
    </row>
    <row r="4410" spans="1:13" x14ac:dyDescent="0.25">
      <c r="A4410" s="1" t="s">
        <v>10904</v>
      </c>
      <c r="B4410" s="1" t="s">
        <v>10905</v>
      </c>
      <c r="C4410" s="1" t="s">
        <v>4536</v>
      </c>
      <c r="D4410" s="1" t="s">
        <v>65</v>
      </c>
      <c r="E4410" s="1" t="s">
        <v>799</v>
      </c>
      <c r="F4410" s="1" t="s">
        <v>10906</v>
      </c>
      <c r="G4410" s="1">
        <v>3180000000</v>
      </c>
      <c r="H4410" s="1">
        <v>-125260000</v>
      </c>
      <c r="I4410" s="1">
        <v>85600000</v>
      </c>
      <c r="J4410" s="3">
        <v>1.1499999999999999</v>
      </c>
      <c r="K4410" s="2">
        <f t="shared" si="204"/>
        <v>98439999.999999985</v>
      </c>
      <c r="L4410" s="2">
        <f t="shared" si="205"/>
        <v>-1.2724502234863879</v>
      </c>
      <c r="M4410" s="2">
        <f t="shared" si="206"/>
        <v>32.303941487200333</v>
      </c>
    </row>
    <row r="4411" spans="1:13" x14ac:dyDescent="0.25">
      <c r="A4411" s="1" t="s">
        <v>10907</v>
      </c>
      <c r="B4411" s="1" t="s">
        <v>10908</v>
      </c>
      <c r="C4411" s="1" t="s">
        <v>4536</v>
      </c>
      <c r="D4411" s="1" t="s">
        <v>39</v>
      </c>
      <c r="E4411" s="1" t="s">
        <v>40</v>
      </c>
      <c r="F4411" s="1" t="s">
        <v>10909</v>
      </c>
      <c r="G4411" s="1">
        <v>15380000000</v>
      </c>
      <c r="H4411" s="1">
        <v>54700000</v>
      </c>
      <c r="I4411" s="1">
        <v>1210000000</v>
      </c>
      <c r="J4411" s="3">
        <v>11.69</v>
      </c>
      <c r="K4411" s="2">
        <f t="shared" si="204"/>
        <v>14144900000</v>
      </c>
      <c r="L4411" s="2">
        <f t="shared" si="205"/>
        <v>3.8671181839390876E-3</v>
      </c>
      <c r="M4411" s="2">
        <f t="shared" si="206"/>
        <v>1.0873176904750121</v>
      </c>
    </row>
    <row r="4412" spans="1:13" x14ac:dyDescent="0.25">
      <c r="A4412" s="1" t="s">
        <v>10910</v>
      </c>
      <c r="B4412" s="1" t="s">
        <v>10911</v>
      </c>
      <c r="C4412" s="1" t="s">
        <v>4536</v>
      </c>
      <c r="D4412" s="1" t="s">
        <v>112</v>
      </c>
      <c r="E4412" s="1" t="s">
        <v>113</v>
      </c>
      <c r="F4412" s="1" t="s">
        <v>10912</v>
      </c>
      <c r="G4412" s="1">
        <v>38040000</v>
      </c>
      <c r="H4412" s="1">
        <v>8400000</v>
      </c>
      <c r="I4412" s="1">
        <v>10960000</v>
      </c>
      <c r="J4412" s="3">
        <v>13.72</v>
      </c>
      <c r="K4412" s="2">
        <f t="shared" si="204"/>
        <v>150371200</v>
      </c>
      <c r="L4412" s="2">
        <f t="shared" si="205"/>
        <v>5.586176076269924E-2</v>
      </c>
      <c r="M4412" s="2">
        <f t="shared" si="206"/>
        <v>0.25297397373965225</v>
      </c>
    </row>
    <row r="4413" spans="1:13" x14ac:dyDescent="0.25">
      <c r="A4413" s="1" t="s">
        <v>10913</v>
      </c>
      <c r="B4413" s="1" t="s">
        <v>10914</v>
      </c>
      <c r="C4413" s="1" t="s">
        <v>4536</v>
      </c>
      <c r="D4413" s="1" t="s">
        <v>39</v>
      </c>
      <c r="E4413" s="1" t="s">
        <v>40</v>
      </c>
      <c r="F4413" s="1" t="s">
        <v>10915</v>
      </c>
      <c r="G4413" s="1">
        <v>0</v>
      </c>
      <c r="H4413" s="1">
        <v>-20250000</v>
      </c>
      <c r="I4413" s="1">
        <v>2080000</v>
      </c>
      <c r="J4413" s="3">
        <v>25</v>
      </c>
      <c r="K4413" s="2">
        <f t="shared" si="204"/>
        <v>52000000</v>
      </c>
      <c r="L4413" s="2">
        <f t="shared" si="205"/>
        <v>-0.38942307692307693</v>
      </c>
      <c r="M4413" s="2">
        <f t="shared" si="206"/>
        <v>0</v>
      </c>
    </row>
    <row r="4414" spans="1:13" x14ac:dyDescent="0.25">
      <c r="A4414" s="1" t="s">
        <v>10916</v>
      </c>
      <c r="B4414" s="1" t="s">
        <v>10917</v>
      </c>
      <c r="C4414" s="1" t="s">
        <v>4536</v>
      </c>
      <c r="D4414" s="1" t="s">
        <v>77</v>
      </c>
      <c r="E4414" s="1" t="s">
        <v>103</v>
      </c>
      <c r="F4414" s="1" t="s">
        <v>10918</v>
      </c>
      <c r="G4414" s="1">
        <v>11840000</v>
      </c>
      <c r="H4414" s="1">
        <v>-40760000</v>
      </c>
      <c r="I4414" s="1">
        <v>63710000</v>
      </c>
      <c r="J4414" s="3">
        <v>1.41</v>
      </c>
      <c r="K4414" s="2">
        <f t="shared" si="204"/>
        <v>89831100</v>
      </c>
      <c r="L4414" s="2">
        <f t="shared" si="205"/>
        <v>-0.45374040838863156</v>
      </c>
      <c r="M4414" s="2">
        <f t="shared" si="206"/>
        <v>0.13180290567520603</v>
      </c>
    </row>
    <row r="4415" spans="1:13" x14ac:dyDescent="0.25">
      <c r="A4415" s="1" t="s">
        <v>10919</v>
      </c>
      <c r="B4415" s="1" t="s">
        <v>10920</v>
      </c>
      <c r="C4415" s="1" t="s">
        <v>4536</v>
      </c>
      <c r="D4415" s="1" t="s">
        <v>6</v>
      </c>
      <c r="E4415" s="1" t="s">
        <v>7</v>
      </c>
      <c r="F4415" s="1" t="s">
        <v>10921</v>
      </c>
      <c r="G4415" s="1">
        <v>15060000</v>
      </c>
      <c r="H4415" s="1">
        <v>-24360000</v>
      </c>
      <c r="I4415" s="1">
        <v>24670000</v>
      </c>
      <c r="J4415" s="3">
        <v>4.66</v>
      </c>
      <c r="K4415" s="2">
        <f t="shared" si="204"/>
        <v>114962200</v>
      </c>
      <c r="L4415" s="2">
        <f t="shared" si="205"/>
        <v>-0.21189573616371293</v>
      </c>
      <c r="M4415" s="2">
        <f t="shared" si="206"/>
        <v>0.13099958073175358</v>
      </c>
    </row>
    <row r="4416" spans="1:13" x14ac:dyDescent="0.25">
      <c r="A4416" s="1" t="s">
        <v>10922</v>
      </c>
      <c r="B4416" s="1" t="s">
        <v>10923</v>
      </c>
      <c r="C4416" s="1" t="s">
        <v>4536</v>
      </c>
      <c r="D4416" s="1" t="s">
        <v>39</v>
      </c>
      <c r="E4416" s="1" t="s">
        <v>1591</v>
      </c>
      <c r="F4416" s="1" t="s">
        <v>10924</v>
      </c>
      <c r="G4416" s="1">
        <v>7380000</v>
      </c>
      <c r="H4416" s="1">
        <v>-82470000</v>
      </c>
      <c r="I4416" s="1">
        <v>144820000</v>
      </c>
      <c r="J4416" s="3">
        <v>1.01</v>
      </c>
      <c r="K4416" s="2">
        <f t="shared" si="204"/>
        <v>146268200</v>
      </c>
      <c r="L4416" s="2">
        <f t="shared" si="205"/>
        <v>-0.56382727072596772</v>
      </c>
      <c r="M4416" s="2">
        <f t="shared" si="206"/>
        <v>5.0455259584790135E-2</v>
      </c>
    </row>
    <row r="4417" spans="1:13" x14ac:dyDescent="0.25">
      <c r="A4417" s="1" t="s">
        <v>10925</v>
      </c>
      <c r="B4417" s="1" t="s">
        <v>10926</v>
      </c>
      <c r="C4417" s="1" t="s">
        <v>4536</v>
      </c>
      <c r="D4417" s="1" t="s">
        <v>39</v>
      </c>
      <c r="E4417" s="1" t="s">
        <v>1591</v>
      </c>
      <c r="F4417" s="1" t="s">
        <v>10927</v>
      </c>
      <c r="G4417" s="1">
        <v>250010000</v>
      </c>
      <c r="H4417" s="1">
        <v>132330000</v>
      </c>
      <c r="I4417" s="1">
        <v>44570000</v>
      </c>
      <c r="J4417" s="3">
        <v>8.82</v>
      </c>
      <c r="K4417" s="2">
        <f t="shared" si="204"/>
        <v>393107400</v>
      </c>
      <c r="L4417" s="2">
        <f t="shared" si="205"/>
        <v>0.33662556339565219</v>
      </c>
      <c r="M4417" s="2">
        <f t="shared" si="206"/>
        <v>0.63598395756477744</v>
      </c>
    </row>
    <row r="4418" spans="1:13" x14ac:dyDescent="0.25">
      <c r="A4418" s="1" t="s">
        <v>10928</v>
      </c>
      <c r="B4418" s="1" t="s">
        <v>10929</v>
      </c>
      <c r="C4418" s="1" t="s">
        <v>4536</v>
      </c>
      <c r="D4418" s="1" t="s">
        <v>39</v>
      </c>
      <c r="E4418" s="1" t="s">
        <v>40</v>
      </c>
      <c r="F4418" s="1" t="s">
        <v>10930</v>
      </c>
      <c r="G4418" s="1">
        <v>424000</v>
      </c>
      <c r="H4418" s="1">
        <v>-28450000</v>
      </c>
      <c r="I4418" s="1">
        <v>10270000</v>
      </c>
      <c r="J4418" s="3">
        <v>2.76</v>
      </c>
      <c r="K4418" s="2">
        <f t="shared" si="204"/>
        <v>28345199.999999996</v>
      </c>
      <c r="L4418" s="2">
        <f t="shared" si="205"/>
        <v>-1.0036972750236373</v>
      </c>
      <c r="M4418" s="2">
        <f t="shared" si="206"/>
        <v>1.4958440935325912E-2</v>
      </c>
    </row>
    <row r="4419" spans="1:13" x14ac:dyDescent="0.25">
      <c r="A4419" s="1" t="s">
        <v>10931</v>
      </c>
      <c r="B4419" s="1" t="s">
        <v>10932</v>
      </c>
      <c r="C4419" s="1" t="s">
        <v>4536</v>
      </c>
      <c r="D4419" s="1" t="s">
        <v>13</v>
      </c>
      <c r="E4419" s="1" t="s">
        <v>34</v>
      </c>
      <c r="F4419" s="1" t="s">
        <v>10933</v>
      </c>
      <c r="G4419" s="1">
        <v>327540000</v>
      </c>
      <c r="H4419" s="1">
        <v>161770000</v>
      </c>
      <c r="I4419" s="1">
        <v>26710000</v>
      </c>
      <c r="J4419" s="3">
        <v>47.27</v>
      </c>
      <c r="K4419" s="2">
        <f t="shared" ref="K4419:K4482" si="207">I4419*J4419</f>
        <v>1262581700</v>
      </c>
      <c r="L4419" s="2">
        <f t="shared" ref="L4419:L4482" si="208">H4419/K4419</f>
        <v>0.12812636204057132</v>
      </c>
      <c r="M4419" s="2">
        <f t="shared" ref="M4419:M4482" si="209">G4419/K4419</f>
        <v>0.25942083589521375</v>
      </c>
    </row>
    <row r="4420" spans="1:13" x14ac:dyDescent="0.25">
      <c r="A4420" s="1" t="s">
        <v>10934</v>
      </c>
      <c r="B4420" s="1" t="s">
        <v>10935</v>
      </c>
      <c r="C4420" s="1" t="s">
        <v>4536</v>
      </c>
      <c r="D4420" s="1" t="s">
        <v>13</v>
      </c>
      <c r="E4420" s="1" t="s">
        <v>17</v>
      </c>
      <c r="F4420" s="1" t="s">
        <v>10936</v>
      </c>
      <c r="G4420" s="1">
        <v>1100000000</v>
      </c>
      <c r="H4420" s="1">
        <v>257430000</v>
      </c>
      <c r="I4420" s="1">
        <v>65260000.000000007</v>
      </c>
      <c r="J4420" s="3">
        <v>27.13</v>
      </c>
      <c r="K4420" s="2">
        <f t="shared" si="207"/>
        <v>1770503800.0000002</v>
      </c>
      <c r="L4420" s="2">
        <f t="shared" si="208"/>
        <v>0.14539929256294168</v>
      </c>
      <c r="M4420" s="2">
        <f t="shared" si="209"/>
        <v>0.62129208646713996</v>
      </c>
    </row>
    <row r="4421" spans="1:13" x14ac:dyDescent="0.25">
      <c r="A4421" s="1" t="s">
        <v>10937</v>
      </c>
      <c r="B4421" s="1" t="s">
        <v>10938</v>
      </c>
      <c r="C4421" s="1" t="s">
        <v>4536</v>
      </c>
      <c r="D4421" s="1" t="s">
        <v>128</v>
      </c>
      <c r="E4421" s="1" t="s">
        <v>307</v>
      </c>
      <c r="F4421" s="1" t="s">
        <v>61</v>
      </c>
      <c r="G4421" s="1">
        <v>10690000</v>
      </c>
      <c r="H4421" s="1">
        <v>905890</v>
      </c>
      <c r="I4421" s="1">
        <v>4440000</v>
      </c>
      <c r="J4421" s="3">
        <v>2.0499999999999998</v>
      </c>
      <c r="K4421" s="2">
        <f t="shared" si="207"/>
        <v>9102000</v>
      </c>
      <c r="L4421" s="2">
        <f t="shared" si="208"/>
        <v>9.9526477697209403E-2</v>
      </c>
      <c r="M4421" s="2">
        <f t="shared" si="209"/>
        <v>1.1744671500769062</v>
      </c>
    </row>
    <row r="4422" spans="1:13" x14ac:dyDescent="0.25">
      <c r="A4422" s="1" t="s">
        <v>10939</v>
      </c>
      <c r="B4422" s="1" t="s">
        <v>10940</v>
      </c>
      <c r="C4422" s="1" t="s">
        <v>4536</v>
      </c>
      <c r="D4422" s="1" t="s">
        <v>13</v>
      </c>
      <c r="E4422" s="1" t="s">
        <v>34</v>
      </c>
      <c r="F4422" s="1" t="s">
        <v>10941</v>
      </c>
      <c r="G4422" s="1">
        <v>363410000</v>
      </c>
      <c r="H4422" s="1">
        <v>48090000</v>
      </c>
      <c r="I4422" s="1">
        <v>17060000</v>
      </c>
      <c r="J4422" s="3">
        <v>24.98</v>
      </c>
      <c r="K4422" s="2">
        <f t="shared" si="207"/>
        <v>426158800</v>
      </c>
      <c r="L4422" s="2">
        <f t="shared" si="208"/>
        <v>0.11284525862190338</v>
      </c>
      <c r="M4422" s="2">
        <f t="shared" si="209"/>
        <v>0.85275723509640067</v>
      </c>
    </row>
    <row r="4423" spans="1:13" x14ac:dyDescent="0.25">
      <c r="A4423" s="1" t="s">
        <v>10942</v>
      </c>
      <c r="B4423" s="1" t="s">
        <v>10943</v>
      </c>
      <c r="C4423" s="1" t="s">
        <v>4536</v>
      </c>
      <c r="D4423" s="1" t="s">
        <v>77</v>
      </c>
      <c r="E4423" s="1" t="s">
        <v>194</v>
      </c>
      <c r="F4423" s="1" t="s">
        <v>10944</v>
      </c>
      <c r="G4423" s="1">
        <v>474180</v>
      </c>
      <c r="H4423" s="1">
        <v>-19370000</v>
      </c>
      <c r="I4423" s="1">
        <v>4660000</v>
      </c>
      <c r="J4423" s="3">
        <v>1.81</v>
      </c>
      <c r="K4423" s="1">
        <f t="shared" si="207"/>
        <v>8434600</v>
      </c>
      <c r="L4423" s="1">
        <f t="shared" si="208"/>
        <v>-2.2964930168591278</v>
      </c>
      <c r="M4423" s="1">
        <f t="shared" si="209"/>
        <v>5.6218433594954119E-2</v>
      </c>
    </row>
    <row r="4424" spans="1:13" x14ac:dyDescent="0.25">
      <c r="A4424" s="1" t="s">
        <v>10945</v>
      </c>
      <c r="B4424" s="1" t="s">
        <v>10946</v>
      </c>
      <c r="C4424" s="1" t="s">
        <v>4536</v>
      </c>
      <c r="D4424" s="1" t="s">
        <v>112</v>
      </c>
      <c r="E4424" s="1" t="s">
        <v>113</v>
      </c>
      <c r="F4424" s="1" t="s">
        <v>10947</v>
      </c>
      <c r="G4424" s="1">
        <v>7980000</v>
      </c>
      <c r="H4424" s="1">
        <v>-2140000</v>
      </c>
      <c r="I4424" s="1">
        <v>1950000</v>
      </c>
      <c r="J4424" s="3">
        <v>2.5</v>
      </c>
      <c r="K4424" s="2">
        <f t="shared" si="207"/>
        <v>4875000</v>
      </c>
      <c r="L4424" s="2">
        <f t="shared" si="208"/>
        <v>-0.43897435897435899</v>
      </c>
      <c r="M4424" s="2">
        <f t="shared" si="209"/>
        <v>1.6369230769230769</v>
      </c>
    </row>
    <row r="4425" spans="1:13" x14ac:dyDescent="0.25">
      <c r="A4425" s="1" t="s">
        <v>10948</v>
      </c>
      <c r="B4425" s="1" t="s">
        <v>10949</v>
      </c>
      <c r="C4425" s="1" t="s">
        <v>4536</v>
      </c>
      <c r="D4425" s="1" t="s">
        <v>6</v>
      </c>
      <c r="E4425" s="1" t="s">
        <v>7</v>
      </c>
      <c r="F4425" s="1" t="s">
        <v>10950</v>
      </c>
      <c r="G4425" s="1">
        <v>306560</v>
      </c>
      <c r="H4425" s="1">
        <v>-1710000</v>
      </c>
      <c r="I4425" s="1">
        <v>5550000</v>
      </c>
      <c r="J4425" s="3">
        <v>3.06</v>
      </c>
      <c r="K4425" s="2">
        <f t="shared" si="207"/>
        <v>16983000</v>
      </c>
      <c r="L4425" s="2">
        <f t="shared" si="208"/>
        <v>-0.10068892421833599</v>
      </c>
      <c r="M4425" s="2">
        <f t="shared" si="209"/>
        <v>1.8050992168639226E-2</v>
      </c>
    </row>
    <row r="4426" spans="1:13" x14ac:dyDescent="0.25">
      <c r="A4426" s="1" t="s">
        <v>10951</v>
      </c>
      <c r="B4426" s="1" t="s">
        <v>10952</v>
      </c>
      <c r="C4426" s="1" t="s">
        <v>4536</v>
      </c>
      <c r="D4426" s="1" t="s">
        <v>112</v>
      </c>
      <c r="E4426" s="1" t="s">
        <v>186</v>
      </c>
      <c r="F4426" s="1" t="s">
        <v>4469</v>
      </c>
      <c r="G4426" s="1">
        <v>1760000000</v>
      </c>
      <c r="H4426" s="1">
        <v>342600000</v>
      </c>
      <c r="I4426" s="1">
        <v>239970000</v>
      </c>
      <c r="J4426" s="3">
        <v>8.91</v>
      </c>
      <c r="K4426" s="2">
        <f t="shared" si="207"/>
        <v>2138132700</v>
      </c>
      <c r="L4426" s="2">
        <f t="shared" si="208"/>
        <v>0.16023327270566509</v>
      </c>
      <c r="M4426" s="2">
        <f t="shared" si="209"/>
        <v>0.82314816100983812</v>
      </c>
    </row>
    <row r="4427" spans="1:13" x14ac:dyDescent="0.25">
      <c r="A4427" s="1" t="s">
        <v>10953</v>
      </c>
      <c r="B4427" s="1" t="s">
        <v>10954</v>
      </c>
      <c r="C4427" s="1" t="s">
        <v>4536</v>
      </c>
      <c r="D4427" s="1" t="s">
        <v>39</v>
      </c>
      <c r="E4427" s="1" t="s">
        <v>40</v>
      </c>
      <c r="F4427" s="1" t="s">
        <v>10955</v>
      </c>
      <c r="G4427" s="1">
        <v>139080000000</v>
      </c>
      <c r="H4427" s="1">
        <v>-3080000000</v>
      </c>
      <c r="I4427" s="1">
        <v>863200000</v>
      </c>
      <c r="J4427" s="3">
        <v>18.420000000000002</v>
      </c>
      <c r="K4427" s="2">
        <f t="shared" si="207"/>
        <v>15900144000.000002</v>
      </c>
      <c r="L4427" s="2">
        <f t="shared" si="208"/>
        <v>-0.19370893747880519</v>
      </c>
      <c r="M4427" s="2">
        <f t="shared" si="209"/>
        <v>8.747090592387087</v>
      </c>
    </row>
    <row r="4428" spans="1:13" x14ac:dyDescent="0.25">
      <c r="A4428" s="1" t="s">
        <v>10956</v>
      </c>
      <c r="B4428" s="1" t="s">
        <v>10957</v>
      </c>
      <c r="C4428" s="1" t="s">
        <v>4536</v>
      </c>
      <c r="D4428" s="1" t="s">
        <v>50</v>
      </c>
      <c r="E4428" s="1" t="s">
        <v>835</v>
      </c>
      <c r="F4428" s="1" t="s">
        <v>10958</v>
      </c>
      <c r="G4428" s="1">
        <v>41330000000</v>
      </c>
      <c r="H4428" s="1">
        <v>-3130000000</v>
      </c>
      <c r="I4428" s="1">
        <v>2440000000</v>
      </c>
      <c r="J4428" s="3">
        <v>8.48</v>
      </c>
      <c r="K4428" s="2">
        <f t="shared" si="207"/>
        <v>20691200000</v>
      </c>
      <c r="L4428" s="2">
        <f t="shared" si="208"/>
        <v>-0.15127203835446953</v>
      </c>
      <c r="M4428" s="2">
        <f t="shared" si="209"/>
        <v>1.9974675224249923</v>
      </c>
    </row>
    <row r="4429" spans="1:13" x14ac:dyDescent="0.25">
      <c r="A4429" s="1" t="s">
        <v>10959</v>
      </c>
      <c r="B4429" s="1" t="s">
        <v>10960</v>
      </c>
      <c r="C4429" s="1" t="s">
        <v>4536</v>
      </c>
      <c r="D4429" s="1" t="s">
        <v>112</v>
      </c>
      <c r="E4429" s="1" t="s">
        <v>113</v>
      </c>
      <c r="F4429" s="1" t="s">
        <v>10961</v>
      </c>
      <c r="G4429" s="1">
        <v>7200000000</v>
      </c>
      <c r="H4429" s="1">
        <v>1380000000</v>
      </c>
      <c r="I4429" s="1">
        <v>265290000</v>
      </c>
      <c r="J4429" s="3">
        <v>267.89</v>
      </c>
      <c r="K4429" s="2">
        <f t="shared" si="207"/>
        <v>71068538100</v>
      </c>
      <c r="L4429" s="2">
        <f t="shared" si="208"/>
        <v>1.9417875151142301E-2</v>
      </c>
      <c r="M4429" s="2">
        <f t="shared" si="209"/>
        <v>0.10131065296248158</v>
      </c>
    </row>
    <row r="4430" spans="1:13" x14ac:dyDescent="0.25">
      <c r="A4430" s="1" t="s">
        <v>10962</v>
      </c>
      <c r="B4430" s="1" t="s">
        <v>10963</v>
      </c>
      <c r="C4430" s="1" t="s">
        <v>4536</v>
      </c>
      <c r="D4430" s="1" t="s">
        <v>77</v>
      </c>
      <c r="E4430" s="1" t="s">
        <v>1674</v>
      </c>
      <c r="F4430" s="1" t="s">
        <v>10964</v>
      </c>
      <c r="G4430" s="1">
        <v>12320000000</v>
      </c>
      <c r="H4430" s="1">
        <v>-1710000000</v>
      </c>
      <c r="I4430" s="1">
        <v>318000000</v>
      </c>
      <c r="J4430" s="3">
        <v>71.599999999999994</v>
      </c>
      <c r="K4430" s="2">
        <f t="shared" si="207"/>
        <v>22768800000</v>
      </c>
      <c r="L4430" s="2">
        <f t="shared" si="208"/>
        <v>-7.5102772214609467E-2</v>
      </c>
      <c r="M4430" s="2">
        <f t="shared" si="209"/>
        <v>0.54109131794385301</v>
      </c>
    </row>
    <row r="4431" spans="1:13" x14ac:dyDescent="0.25">
      <c r="A4431" s="1" t="s">
        <v>10965</v>
      </c>
      <c r="B4431" s="1" t="s">
        <v>10966</v>
      </c>
      <c r="C4431" s="1" t="s">
        <v>4536</v>
      </c>
      <c r="D4431" s="1" t="s">
        <v>166</v>
      </c>
      <c r="E4431" s="1" t="s">
        <v>216</v>
      </c>
      <c r="F4431" s="1" t="s">
        <v>10967</v>
      </c>
      <c r="G4431" s="1">
        <v>537260000</v>
      </c>
      <c r="H4431" s="1">
        <v>65720000</v>
      </c>
      <c r="I4431" s="1">
        <v>13600000</v>
      </c>
      <c r="J4431" s="3">
        <v>246</v>
      </c>
      <c r="K4431" s="2">
        <f t="shared" si="207"/>
        <v>3345600000</v>
      </c>
      <c r="L4431" s="2">
        <f t="shared" si="208"/>
        <v>1.9643711142993781E-2</v>
      </c>
      <c r="M4431" s="2">
        <f t="shared" si="209"/>
        <v>0.16058703969392635</v>
      </c>
    </row>
    <row r="4432" spans="1:13" x14ac:dyDescent="0.25">
      <c r="A4432" s="1" t="s">
        <v>10968</v>
      </c>
      <c r="B4432" s="1" t="s">
        <v>10969</v>
      </c>
      <c r="C4432" s="1" t="s">
        <v>4536</v>
      </c>
      <c r="D4432" s="1" t="s">
        <v>50</v>
      </c>
      <c r="E4432" s="1" t="s">
        <v>123</v>
      </c>
      <c r="F4432" s="1" t="s">
        <v>10970</v>
      </c>
      <c r="G4432" s="1">
        <v>2180000000</v>
      </c>
      <c r="H4432" s="1">
        <v>204440000</v>
      </c>
      <c r="I4432" s="1">
        <v>211530000</v>
      </c>
      <c r="J4432" s="3">
        <v>18.61</v>
      </c>
      <c r="K4432" s="2">
        <f t="shared" si="207"/>
        <v>3936573300</v>
      </c>
      <c r="L4432" s="2">
        <f t="shared" si="208"/>
        <v>5.1933492512383807E-2</v>
      </c>
      <c r="M4432" s="2">
        <f t="shared" si="209"/>
        <v>0.55378112735764373</v>
      </c>
    </row>
    <row r="4433" spans="1:13" x14ac:dyDescent="0.25">
      <c r="A4433" s="1" t="s">
        <v>10971</v>
      </c>
      <c r="B4433" s="1" t="s">
        <v>10972</v>
      </c>
      <c r="C4433" s="1" t="s">
        <v>4536</v>
      </c>
      <c r="D4433" s="1" t="s">
        <v>144</v>
      </c>
      <c r="E4433" s="1" t="s">
        <v>1961</v>
      </c>
      <c r="F4433" s="1" t="s">
        <v>10973</v>
      </c>
      <c r="G4433" s="1">
        <v>3280000000</v>
      </c>
      <c r="H4433" s="1">
        <v>112380000</v>
      </c>
      <c r="I4433" s="1">
        <v>63720000</v>
      </c>
      <c r="J4433" s="3">
        <v>37.1</v>
      </c>
      <c r="K4433" s="2">
        <f t="shared" si="207"/>
        <v>2364012000</v>
      </c>
      <c r="L4433" s="2">
        <f t="shared" si="208"/>
        <v>4.7537829757209354E-2</v>
      </c>
      <c r="M4433" s="2">
        <f t="shared" si="209"/>
        <v>1.3874718064036899</v>
      </c>
    </row>
    <row r="4434" spans="1:13" x14ac:dyDescent="0.25">
      <c r="A4434" s="1" t="s">
        <v>10974</v>
      </c>
      <c r="B4434" s="1" t="s">
        <v>10975</v>
      </c>
      <c r="C4434" s="1" t="s">
        <v>4536</v>
      </c>
      <c r="D4434" s="1" t="s">
        <v>54</v>
      </c>
      <c r="E4434" s="1" t="s">
        <v>266</v>
      </c>
      <c r="F4434" s="1" t="s">
        <v>10976</v>
      </c>
      <c r="G4434" s="1">
        <v>318050000</v>
      </c>
      <c r="H4434" s="1">
        <v>30190000</v>
      </c>
      <c r="I4434" s="1">
        <v>9540000</v>
      </c>
      <c r="J4434" s="3">
        <v>30.07</v>
      </c>
      <c r="K4434" s="2">
        <f t="shared" si="207"/>
        <v>286867800</v>
      </c>
      <c r="L4434" s="2">
        <f t="shared" si="208"/>
        <v>0.10524011408739496</v>
      </c>
      <c r="M4434" s="2">
        <f t="shared" si="209"/>
        <v>1.1086988501323607</v>
      </c>
    </row>
    <row r="4435" spans="1:13" x14ac:dyDescent="0.25">
      <c r="A4435" s="1" t="s">
        <v>10977</v>
      </c>
      <c r="B4435" s="1" t="s">
        <v>10978</v>
      </c>
      <c r="C4435" s="1" t="s">
        <v>4536</v>
      </c>
      <c r="D4435" s="1" t="s">
        <v>128</v>
      </c>
      <c r="E4435" s="1" t="s">
        <v>307</v>
      </c>
      <c r="F4435" s="1" t="s">
        <v>10979</v>
      </c>
      <c r="G4435" s="1">
        <v>25140000</v>
      </c>
      <c r="H4435" s="1">
        <v>2150000</v>
      </c>
      <c r="I4435" s="1">
        <v>5550000</v>
      </c>
      <c r="J4435" s="3">
        <v>11.15</v>
      </c>
      <c r="K4435" s="2">
        <f t="shared" si="207"/>
        <v>61882500</v>
      </c>
      <c r="L4435" s="2">
        <f t="shared" si="208"/>
        <v>3.474326344281501E-2</v>
      </c>
      <c r="M4435" s="2">
        <f t="shared" si="209"/>
        <v>0.40625378741970669</v>
      </c>
    </row>
    <row r="4436" spans="1:13" x14ac:dyDescent="0.25">
      <c r="A4436" s="1" t="s">
        <v>10980</v>
      </c>
      <c r="B4436" s="1" t="s">
        <v>10981</v>
      </c>
      <c r="C4436" s="1" t="s">
        <v>4536</v>
      </c>
      <c r="D4436" s="1" t="s">
        <v>65</v>
      </c>
      <c r="E4436" s="1" t="s">
        <v>399</v>
      </c>
      <c r="F4436" s="1" t="s">
        <v>10982</v>
      </c>
      <c r="G4436" s="1">
        <v>5140000000</v>
      </c>
      <c r="H4436" s="1">
        <v>417000000</v>
      </c>
      <c r="I4436" s="1">
        <v>74000000</v>
      </c>
      <c r="J4436" s="3">
        <v>122.1</v>
      </c>
      <c r="K4436" s="2">
        <f t="shared" si="207"/>
        <v>9035400000</v>
      </c>
      <c r="L4436" s="2">
        <f t="shared" si="208"/>
        <v>4.6151802908559664E-2</v>
      </c>
      <c r="M4436" s="2">
        <f t="shared" si="209"/>
        <v>0.56887354184651484</v>
      </c>
    </row>
    <row r="4437" spans="1:13" x14ac:dyDescent="0.25">
      <c r="A4437" s="1" t="s">
        <v>10983</v>
      </c>
      <c r="B4437" s="1" t="s">
        <v>10984</v>
      </c>
      <c r="C4437" s="1" t="s">
        <v>4536</v>
      </c>
      <c r="D4437" s="1" t="s">
        <v>13</v>
      </c>
      <c r="E4437" s="1" t="s">
        <v>245</v>
      </c>
      <c r="F4437" s="1" t="s">
        <v>10985</v>
      </c>
      <c r="G4437" s="1">
        <v>103260000</v>
      </c>
      <c r="H4437" s="1">
        <v>20410000</v>
      </c>
      <c r="I4437" s="1">
        <v>23240000</v>
      </c>
      <c r="J4437" s="3">
        <v>12.49</v>
      </c>
      <c r="K4437" s="2">
        <f t="shared" si="207"/>
        <v>290267600</v>
      </c>
      <c r="L4437" s="2">
        <f t="shared" si="208"/>
        <v>7.0314427101061228E-2</v>
      </c>
      <c r="M4437" s="2">
        <f t="shared" si="209"/>
        <v>0.35574070271707897</v>
      </c>
    </row>
    <row r="4438" spans="1:13" x14ac:dyDescent="0.25">
      <c r="A4438" s="1" t="s">
        <v>10986</v>
      </c>
      <c r="B4438" s="1" t="s">
        <v>10987</v>
      </c>
      <c r="C4438" s="1" t="s">
        <v>4536</v>
      </c>
      <c r="D4438" s="1" t="s">
        <v>128</v>
      </c>
      <c r="E4438" s="1" t="s">
        <v>307</v>
      </c>
      <c r="F4438" s="1" t="s">
        <v>10988</v>
      </c>
      <c r="G4438" s="1">
        <v>17210000</v>
      </c>
      <c r="H4438" s="1">
        <v>433000</v>
      </c>
      <c r="I4438" s="1">
        <v>5160000</v>
      </c>
      <c r="J4438" s="3">
        <v>4.92</v>
      </c>
      <c r="K4438" s="2">
        <f t="shared" si="207"/>
        <v>25387200</v>
      </c>
      <c r="L4438" s="2">
        <f t="shared" si="208"/>
        <v>1.7055839163042794E-2</v>
      </c>
      <c r="M4438" s="2">
        <f t="shared" si="209"/>
        <v>0.67790067435558077</v>
      </c>
    </row>
    <row r="4439" spans="1:13" x14ac:dyDescent="0.25">
      <c r="A4439" s="1" t="s">
        <v>10989</v>
      </c>
      <c r="B4439" s="1" t="s">
        <v>10990</v>
      </c>
      <c r="C4439" s="1" t="s">
        <v>4536</v>
      </c>
      <c r="D4439" s="1" t="s">
        <v>13</v>
      </c>
      <c r="E4439" s="1" t="s">
        <v>43</v>
      </c>
      <c r="F4439" s="1" t="s">
        <v>10991</v>
      </c>
      <c r="G4439" s="1">
        <v>102850000</v>
      </c>
      <c r="H4439" s="1">
        <v>-4690000</v>
      </c>
      <c r="I4439" s="1">
        <v>6400000</v>
      </c>
      <c r="J4439" s="3">
        <v>0.1404</v>
      </c>
      <c r="K4439" s="1">
        <f t="shared" si="207"/>
        <v>898560</v>
      </c>
      <c r="L4439" s="1">
        <f t="shared" si="208"/>
        <v>-5.219462250712251</v>
      </c>
      <c r="M4439" s="1">
        <f t="shared" si="209"/>
        <v>114.46091524216524</v>
      </c>
    </row>
    <row r="4440" spans="1:13" x14ac:dyDescent="0.25">
      <c r="A4440" s="1" t="s">
        <v>10992</v>
      </c>
      <c r="B4440" s="1" t="s">
        <v>10993</v>
      </c>
      <c r="C4440" s="1" t="s">
        <v>4536</v>
      </c>
      <c r="D4440" s="1" t="s">
        <v>99</v>
      </c>
      <c r="E4440" s="1" t="s">
        <v>100</v>
      </c>
      <c r="F4440" s="1" t="s">
        <v>10994</v>
      </c>
      <c r="G4440" s="1">
        <v>147300000</v>
      </c>
      <c r="H4440" s="1">
        <v>8580000</v>
      </c>
      <c r="I4440" s="1">
        <v>13870000</v>
      </c>
      <c r="J4440" s="3">
        <v>9.9</v>
      </c>
      <c r="K4440" s="2">
        <f t="shared" si="207"/>
        <v>137313000</v>
      </c>
      <c r="L4440" s="2">
        <f t="shared" si="208"/>
        <v>6.2484979572218213E-2</v>
      </c>
      <c r="M4440" s="2">
        <f t="shared" si="209"/>
        <v>1.0727316423062638</v>
      </c>
    </row>
    <row r="4441" spans="1:13" x14ac:dyDescent="0.25">
      <c r="A4441" s="1" t="s">
        <v>10995</v>
      </c>
      <c r="B4441" s="1" t="s">
        <v>10996</v>
      </c>
      <c r="C4441" s="1" t="s">
        <v>4536</v>
      </c>
      <c r="D4441" s="1" t="s">
        <v>2</v>
      </c>
      <c r="E4441" s="1" t="s">
        <v>248</v>
      </c>
      <c r="F4441" s="1" t="s">
        <v>10997</v>
      </c>
      <c r="G4441" s="1">
        <v>83240000</v>
      </c>
      <c r="H4441" s="1">
        <v>40180000</v>
      </c>
      <c r="I4441" s="1">
        <v>3640000</v>
      </c>
      <c r="J4441" s="3">
        <v>347</v>
      </c>
      <c r="K4441" s="2">
        <f t="shared" si="207"/>
        <v>1263080000</v>
      </c>
      <c r="L4441" s="2">
        <f t="shared" si="208"/>
        <v>3.1811128352915094E-2</v>
      </c>
      <c r="M4441" s="2">
        <f t="shared" si="209"/>
        <v>6.5902397314501066E-2</v>
      </c>
    </row>
    <row r="4442" spans="1:13" x14ac:dyDescent="0.25">
      <c r="A4442" s="1" t="s">
        <v>10998</v>
      </c>
      <c r="B4442" s="1" t="s">
        <v>10999</v>
      </c>
      <c r="C4442" s="1" t="s">
        <v>4536</v>
      </c>
      <c r="D4442" s="1" t="s">
        <v>50</v>
      </c>
      <c r="E4442" s="1" t="s">
        <v>123</v>
      </c>
      <c r="F4442" s="1" t="s">
        <v>11000</v>
      </c>
      <c r="G4442" s="1">
        <v>460060000</v>
      </c>
      <c r="H4442" s="1">
        <v>70180000</v>
      </c>
      <c r="I4442" s="1">
        <v>29860000</v>
      </c>
      <c r="J4442" s="3">
        <v>354.25</v>
      </c>
      <c r="K4442" s="2">
        <f t="shared" si="207"/>
        <v>10577905000</v>
      </c>
      <c r="L4442" s="2">
        <f t="shared" si="208"/>
        <v>6.634584069340763E-3</v>
      </c>
      <c r="M4442" s="2">
        <f t="shared" si="209"/>
        <v>4.3492544128539631E-2</v>
      </c>
    </row>
    <row r="4443" spans="1:13" x14ac:dyDescent="0.25">
      <c r="A4443" s="1" t="s">
        <v>11001</v>
      </c>
      <c r="B4443" s="1" t="s">
        <v>11002</v>
      </c>
      <c r="C4443" s="1" t="s">
        <v>4536</v>
      </c>
      <c r="D4443" s="1" t="s">
        <v>95</v>
      </c>
      <c r="E4443" s="1" t="s">
        <v>506</v>
      </c>
      <c r="F4443" s="1" t="s">
        <v>11003</v>
      </c>
      <c r="G4443" s="1">
        <v>2570000000</v>
      </c>
      <c r="H4443" s="1">
        <v>372400000</v>
      </c>
      <c r="I4443" s="1">
        <v>17220000</v>
      </c>
      <c r="J4443" s="3">
        <v>255.81</v>
      </c>
      <c r="K4443" s="2">
        <f t="shared" si="207"/>
        <v>4405048200</v>
      </c>
      <c r="L4443" s="2">
        <f t="shared" si="208"/>
        <v>8.4539370079991405E-2</v>
      </c>
      <c r="M4443" s="2">
        <f t="shared" si="209"/>
        <v>0.58342153895160553</v>
      </c>
    </row>
    <row r="4444" spans="1:13" x14ac:dyDescent="0.25">
      <c r="A4444" s="1" t="s">
        <v>11004</v>
      </c>
      <c r="B4444" s="1" t="s">
        <v>11005</v>
      </c>
      <c r="C4444" s="1" t="s">
        <v>4536</v>
      </c>
      <c r="D4444" s="1" t="s">
        <v>77</v>
      </c>
      <c r="E4444" s="1" t="s">
        <v>78</v>
      </c>
      <c r="F4444" s="1" t="s">
        <v>11006</v>
      </c>
      <c r="G4444" s="1">
        <v>2080000</v>
      </c>
      <c r="H4444" s="1">
        <v>-18720000</v>
      </c>
      <c r="I4444" s="1">
        <v>7900000</v>
      </c>
      <c r="J4444" s="3">
        <v>2.1499999999999998E-2</v>
      </c>
      <c r="K4444" s="1">
        <f t="shared" si="207"/>
        <v>169850</v>
      </c>
      <c r="L4444" s="1">
        <f t="shared" si="208"/>
        <v>-110.2148954960259</v>
      </c>
      <c r="M4444" s="1">
        <f t="shared" si="209"/>
        <v>12.246099499558435</v>
      </c>
    </row>
    <row r="4445" spans="1:13" x14ac:dyDescent="0.25">
      <c r="A4445" s="1" t="s">
        <v>11007</v>
      </c>
      <c r="B4445" s="1" t="s">
        <v>11008</v>
      </c>
      <c r="C4445" s="1" t="s">
        <v>4536</v>
      </c>
      <c r="D4445" s="1" t="s">
        <v>2</v>
      </c>
      <c r="E4445" s="1" t="s">
        <v>931</v>
      </c>
      <c r="F4445" s="1" t="s">
        <v>11009</v>
      </c>
      <c r="G4445" s="1">
        <v>290000000</v>
      </c>
      <c r="H4445" s="1">
        <v>-317000000</v>
      </c>
      <c r="I4445" s="1">
        <v>23730000</v>
      </c>
      <c r="J4445" s="3">
        <v>5.5</v>
      </c>
      <c r="K4445" s="1">
        <f t="shared" si="207"/>
        <v>130515000</v>
      </c>
      <c r="L4445" s="1">
        <f t="shared" si="208"/>
        <v>-2.4288395969811898</v>
      </c>
      <c r="M4445" s="1">
        <f t="shared" si="209"/>
        <v>2.2219668237367354</v>
      </c>
    </row>
    <row r="4446" spans="1:13" x14ac:dyDescent="0.25">
      <c r="A4446" s="1" t="s">
        <v>11010</v>
      </c>
      <c r="B4446" s="1" t="s">
        <v>11011</v>
      </c>
      <c r="C4446" s="1" t="s">
        <v>4536</v>
      </c>
      <c r="D4446" s="1" t="s">
        <v>112</v>
      </c>
      <c r="E4446" s="1" t="s">
        <v>113</v>
      </c>
      <c r="F4446" s="1" t="s">
        <v>11012</v>
      </c>
      <c r="G4446" s="1">
        <v>1560000000</v>
      </c>
      <c r="H4446" s="1">
        <v>33140000</v>
      </c>
      <c r="I4446" s="1">
        <v>58400000</v>
      </c>
      <c r="J4446" s="3">
        <v>133.41999999999999</v>
      </c>
      <c r="K4446" s="2">
        <f t="shared" si="207"/>
        <v>7791727999.999999</v>
      </c>
      <c r="L4446" s="2">
        <f t="shared" si="208"/>
        <v>4.2532285521260501E-3</v>
      </c>
      <c r="M4446" s="2">
        <f t="shared" si="209"/>
        <v>0.20021232774039344</v>
      </c>
    </row>
    <row r="4447" spans="1:13" x14ac:dyDescent="0.25">
      <c r="A4447" s="1" t="s">
        <v>11013</v>
      </c>
      <c r="B4447" s="1" t="s">
        <v>11014</v>
      </c>
      <c r="C4447" s="1" t="s">
        <v>4536</v>
      </c>
      <c r="D4447" s="1" t="s">
        <v>77</v>
      </c>
      <c r="E4447" s="1" t="s">
        <v>194</v>
      </c>
      <c r="F4447" s="1" t="s">
        <v>11015</v>
      </c>
      <c r="G4447" s="1">
        <v>23810000</v>
      </c>
      <c r="H4447" s="1">
        <v>-12450000</v>
      </c>
      <c r="I4447" s="1">
        <v>1120000</v>
      </c>
      <c r="J4447" s="3">
        <v>2.33</v>
      </c>
      <c r="K4447" s="1">
        <f t="shared" si="207"/>
        <v>2609600</v>
      </c>
      <c r="L4447" s="1">
        <f t="shared" si="208"/>
        <v>-4.7708461066830168</v>
      </c>
      <c r="M4447" s="1">
        <f t="shared" si="209"/>
        <v>9.1240036787247085</v>
      </c>
    </row>
    <row r="4448" spans="1:13" x14ac:dyDescent="0.25">
      <c r="A4448" s="1" t="s">
        <v>11016</v>
      </c>
      <c r="B4448" s="1" t="s">
        <v>11017</v>
      </c>
      <c r="C4448" s="1" t="s">
        <v>4536</v>
      </c>
      <c r="D4448" s="1" t="s">
        <v>251</v>
      </c>
      <c r="E4448" s="1" t="s">
        <v>360</v>
      </c>
      <c r="F4448" s="1" t="s">
        <v>11018</v>
      </c>
      <c r="G4448" s="1">
        <v>13090000</v>
      </c>
      <c r="H4448" s="1">
        <v>-123920000</v>
      </c>
      <c r="I4448" s="1">
        <v>207290000</v>
      </c>
      <c r="J4448" s="3">
        <v>0.20399999999999999</v>
      </c>
      <c r="K4448" s="1">
        <f t="shared" si="207"/>
        <v>42287160</v>
      </c>
      <c r="L4448" s="1">
        <f t="shared" si="208"/>
        <v>-2.9304403511609669</v>
      </c>
      <c r="M4448" s="1">
        <f t="shared" si="209"/>
        <v>0.30955022753951789</v>
      </c>
    </row>
    <row r="4449" spans="1:13" x14ac:dyDescent="0.25">
      <c r="A4449" s="1" t="s">
        <v>11019</v>
      </c>
      <c r="B4449" s="1" t="s">
        <v>11020</v>
      </c>
      <c r="C4449" s="1" t="s">
        <v>4536</v>
      </c>
      <c r="D4449" s="1" t="s">
        <v>128</v>
      </c>
      <c r="E4449" s="1" t="s">
        <v>307</v>
      </c>
      <c r="F4449" s="1" t="s">
        <v>11021</v>
      </c>
      <c r="G4449" s="1">
        <v>510100000</v>
      </c>
      <c r="H4449" s="1">
        <v>10930000</v>
      </c>
      <c r="I4449" s="1">
        <v>13610000</v>
      </c>
      <c r="J4449" s="3">
        <v>27.58</v>
      </c>
      <c r="K4449" s="2">
        <f t="shared" si="207"/>
        <v>375363800</v>
      </c>
      <c r="L4449" s="2">
        <f t="shared" si="208"/>
        <v>2.911841791882968E-2</v>
      </c>
      <c r="M4449" s="2">
        <f t="shared" si="209"/>
        <v>1.3589483056171106</v>
      </c>
    </row>
    <row r="4450" spans="1:13" x14ac:dyDescent="0.25">
      <c r="A4450" s="1" t="s">
        <v>11022</v>
      </c>
      <c r="B4450" s="1" t="s">
        <v>11023</v>
      </c>
      <c r="C4450" s="1" t="s">
        <v>4536</v>
      </c>
      <c r="D4450" s="1" t="s">
        <v>13</v>
      </c>
      <c r="E4450" s="1" t="s">
        <v>158</v>
      </c>
      <c r="F4450" s="1" t="s">
        <v>11024</v>
      </c>
      <c r="G4450" s="1">
        <v>407970000</v>
      </c>
      <c r="H4450" s="1">
        <v>43710000</v>
      </c>
      <c r="I4450" s="1">
        <v>6480000</v>
      </c>
      <c r="J4450" s="3">
        <v>49.35</v>
      </c>
      <c r="K4450" s="2">
        <f t="shared" si="207"/>
        <v>319788000</v>
      </c>
      <c r="L4450" s="2">
        <f t="shared" si="208"/>
        <v>0.13668430335097001</v>
      </c>
      <c r="M4450" s="2">
        <f t="shared" si="209"/>
        <v>1.2757514353259034</v>
      </c>
    </row>
    <row r="4451" spans="1:13" x14ac:dyDescent="0.25">
      <c r="A4451" s="1" t="s">
        <v>11025</v>
      </c>
      <c r="B4451" s="1" t="s">
        <v>11026</v>
      </c>
      <c r="C4451" s="1" t="s">
        <v>4536</v>
      </c>
      <c r="D4451" s="1" t="s">
        <v>128</v>
      </c>
      <c r="E4451" s="1" t="s">
        <v>129</v>
      </c>
      <c r="F4451" s="1" t="s">
        <v>11027</v>
      </c>
      <c r="G4451" s="1">
        <v>6040000000</v>
      </c>
      <c r="H4451" s="1">
        <v>424000000</v>
      </c>
      <c r="I4451" s="1">
        <v>515720000</v>
      </c>
      <c r="J4451" s="3">
        <v>34.97</v>
      </c>
      <c r="K4451" s="2">
        <f t="shared" si="207"/>
        <v>18034728400</v>
      </c>
      <c r="L4451" s="2">
        <f t="shared" si="208"/>
        <v>2.3510196028236278E-2</v>
      </c>
      <c r="M4451" s="2">
        <f t="shared" si="209"/>
        <v>0.33490939625129035</v>
      </c>
    </row>
    <row r="4452" spans="1:13" x14ac:dyDescent="0.25">
      <c r="A4452" s="1" t="s">
        <v>11028</v>
      </c>
      <c r="B4452" s="1" t="s">
        <v>11029</v>
      </c>
      <c r="C4452" s="1" t="s">
        <v>4536</v>
      </c>
      <c r="D4452" s="1" t="s">
        <v>13</v>
      </c>
      <c r="E4452" s="1" t="s">
        <v>4684</v>
      </c>
      <c r="F4452" s="1" t="s">
        <v>11030</v>
      </c>
      <c r="G4452" s="1">
        <v>112020000</v>
      </c>
      <c r="H4452" s="1">
        <v>15070000</v>
      </c>
      <c r="I4452" s="1">
        <v>21610000</v>
      </c>
      <c r="J4452" s="3">
        <v>7.03</v>
      </c>
      <c r="K4452" s="2">
        <f t="shared" si="207"/>
        <v>151918300</v>
      </c>
      <c r="L4452" s="2">
        <f t="shared" si="208"/>
        <v>9.9198055797096202E-2</v>
      </c>
      <c r="M4452" s="2">
        <f t="shared" si="209"/>
        <v>0.73737002059659695</v>
      </c>
    </row>
    <row r="4453" spans="1:13" x14ac:dyDescent="0.25">
      <c r="A4453" s="1" t="s">
        <v>11031</v>
      </c>
      <c r="B4453" s="1" t="s">
        <v>11032</v>
      </c>
      <c r="C4453" s="1" t="s">
        <v>4536</v>
      </c>
      <c r="D4453" s="1" t="s">
        <v>112</v>
      </c>
      <c r="E4453" s="1" t="s">
        <v>205</v>
      </c>
      <c r="F4453" s="1" t="s">
        <v>11033</v>
      </c>
      <c r="G4453" s="1">
        <v>4040000</v>
      </c>
      <c r="H4453" s="1">
        <v>-1850000</v>
      </c>
      <c r="I4453" s="1">
        <v>797870</v>
      </c>
      <c r="J4453" s="3">
        <v>2.58</v>
      </c>
      <c r="K4453" s="2">
        <f t="shared" si="207"/>
        <v>2058504.6</v>
      </c>
      <c r="L4453" s="2">
        <f t="shared" si="208"/>
        <v>-0.89871064655381383</v>
      </c>
      <c r="M4453" s="2">
        <f t="shared" si="209"/>
        <v>1.9625897362580582</v>
      </c>
    </row>
    <row r="4454" spans="1:13" x14ac:dyDescent="0.25">
      <c r="A4454" s="1" t="s">
        <v>11034</v>
      </c>
      <c r="B4454" s="1" t="s">
        <v>11035</v>
      </c>
      <c r="C4454" s="1" t="s">
        <v>4536</v>
      </c>
      <c r="D4454" s="1" t="s">
        <v>95</v>
      </c>
      <c r="E4454" s="1" t="s">
        <v>96</v>
      </c>
      <c r="F4454" s="1" t="s">
        <v>11036</v>
      </c>
      <c r="G4454" s="1">
        <v>337880000</v>
      </c>
      <c r="H4454" s="1">
        <v>-50630000</v>
      </c>
      <c r="I4454" s="1">
        <v>17170000</v>
      </c>
      <c r="J4454" s="3">
        <v>6.12</v>
      </c>
      <c r="K4454" s="2">
        <f t="shared" si="207"/>
        <v>105080400</v>
      </c>
      <c r="L4454" s="2">
        <f t="shared" si="208"/>
        <v>-0.48182153855523963</v>
      </c>
      <c r="M4454" s="2">
        <f t="shared" si="209"/>
        <v>3.215442651531589</v>
      </c>
    </row>
    <row r="4455" spans="1:13" x14ac:dyDescent="0.25">
      <c r="A4455" s="1" t="s">
        <v>11037</v>
      </c>
      <c r="B4455" s="1" t="s">
        <v>11038</v>
      </c>
      <c r="C4455" s="1" t="s">
        <v>4536</v>
      </c>
      <c r="D4455" s="1" t="s">
        <v>13</v>
      </c>
      <c r="E4455" s="1" t="s">
        <v>158</v>
      </c>
      <c r="F4455" s="1" t="s">
        <v>11039</v>
      </c>
      <c r="G4455" s="1">
        <v>616550000</v>
      </c>
      <c r="H4455" s="1">
        <v>21230000</v>
      </c>
      <c r="I4455" s="1">
        <v>5900000</v>
      </c>
      <c r="J4455" s="3">
        <v>137.05000000000001</v>
      </c>
      <c r="K4455" s="2">
        <f t="shared" si="207"/>
        <v>808595000.00000012</v>
      </c>
      <c r="L4455" s="2">
        <f t="shared" si="208"/>
        <v>2.6255418349111728E-2</v>
      </c>
      <c r="M4455" s="2">
        <f t="shared" si="209"/>
        <v>0.76249543962057631</v>
      </c>
    </row>
    <row r="4456" spans="1:13" x14ac:dyDescent="0.25">
      <c r="A4456" s="1" t="s">
        <v>11040</v>
      </c>
      <c r="B4456" s="1" t="s">
        <v>11041</v>
      </c>
      <c r="C4456" s="1" t="s">
        <v>4536</v>
      </c>
      <c r="D4456" s="1" t="s">
        <v>13</v>
      </c>
      <c r="E4456" s="1" t="s">
        <v>34</v>
      </c>
      <c r="F4456" s="1" t="s">
        <v>11042</v>
      </c>
      <c r="G4456" s="1">
        <v>832230000</v>
      </c>
      <c r="H4456" s="1">
        <v>159030000</v>
      </c>
      <c r="I4456" s="1">
        <v>59430000</v>
      </c>
      <c r="J4456" s="3">
        <v>27.89</v>
      </c>
      <c r="K4456" s="2">
        <f t="shared" si="207"/>
        <v>1657502700</v>
      </c>
      <c r="L4456" s="2">
        <f t="shared" si="208"/>
        <v>9.594554506608044E-2</v>
      </c>
      <c r="M4456" s="2">
        <f t="shared" si="209"/>
        <v>0.50209872961292912</v>
      </c>
    </row>
    <row r="4457" spans="1:13" x14ac:dyDescent="0.25">
      <c r="A4457" s="1" t="s">
        <v>11043</v>
      </c>
      <c r="B4457" s="1" t="s">
        <v>11044</v>
      </c>
      <c r="C4457" s="1" t="s">
        <v>4536</v>
      </c>
      <c r="D4457" s="1" t="s">
        <v>13</v>
      </c>
      <c r="E4457" s="1" t="s">
        <v>158</v>
      </c>
      <c r="F4457" s="1" t="s">
        <v>11045</v>
      </c>
      <c r="G4457" s="1">
        <v>181920000</v>
      </c>
      <c r="H4457" s="1">
        <v>9380000</v>
      </c>
      <c r="I4457" s="1">
        <v>20200000</v>
      </c>
      <c r="J4457" s="3">
        <v>10.99</v>
      </c>
      <c r="K4457" s="2">
        <f t="shared" si="207"/>
        <v>221998000</v>
      </c>
      <c r="L4457" s="2">
        <f t="shared" si="208"/>
        <v>4.2252632906602763E-2</v>
      </c>
      <c r="M4457" s="2">
        <f t="shared" si="209"/>
        <v>0.81946684204362197</v>
      </c>
    </row>
    <row r="4458" spans="1:13" x14ac:dyDescent="0.25">
      <c r="A4458" s="1" t="s">
        <v>11046</v>
      </c>
      <c r="B4458" s="1" t="s">
        <v>11047</v>
      </c>
      <c r="C4458" s="1" t="s">
        <v>4536</v>
      </c>
      <c r="D4458" s="1" t="s">
        <v>13</v>
      </c>
      <c r="E4458" s="1" t="s">
        <v>158</v>
      </c>
      <c r="F4458" s="1" t="s">
        <v>11048</v>
      </c>
      <c r="G4458" s="1">
        <v>2360000000</v>
      </c>
      <c r="H4458" s="1">
        <v>300380000</v>
      </c>
      <c r="I4458" s="1">
        <v>201850000</v>
      </c>
      <c r="J4458" s="3">
        <v>42.42</v>
      </c>
      <c r="K4458" s="2">
        <f t="shared" si="207"/>
        <v>8562477000</v>
      </c>
      <c r="L4458" s="2">
        <f t="shared" si="208"/>
        <v>3.5080970144503745E-2</v>
      </c>
      <c r="M4458" s="2">
        <f t="shared" si="209"/>
        <v>0.27562117831090233</v>
      </c>
    </row>
    <row r="4459" spans="1:13" x14ac:dyDescent="0.25">
      <c r="A4459" s="1" t="s">
        <v>11049</v>
      </c>
      <c r="B4459" s="1" t="s">
        <v>11050</v>
      </c>
      <c r="C4459" s="1" t="s">
        <v>4536</v>
      </c>
      <c r="D4459" s="1" t="s">
        <v>13</v>
      </c>
      <c r="E4459" s="1" t="s">
        <v>4684</v>
      </c>
      <c r="F4459" s="1" t="s">
        <v>11051</v>
      </c>
      <c r="G4459" s="1">
        <v>1310000000</v>
      </c>
      <c r="H4459" s="1">
        <v>269160000</v>
      </c>
      <c r="I4459" s="1">
        <v>61220000</v>
      </c>
      <c r="J4459" s="3">
        <v>42.92</v>
      </c>
      <c r="K4459" s="2">
        <f t="shared" si="207"/>
        <v>2627562400</v>
      </c>
      <c r="L4459" s="2">
        <f t="shared" si="208"/>
        <v>0.10243714859064812</v>
      </c>
      <c r="M4459" s="2">
        <f t="shared" si="209"/>
        <v>0.49856094759157765</v>
      </c>
    </row>
    <row r="4460" spans="1:13" x14ac:dyDescent="0.25">
      <c r="A4460" s="1" t="s">
        <v>11052</v>
      </c>
      <c r="B4460" s="1" t="s">
        <v>11053</v>
      </c>
      <c r="C4460" s="1" t="s">
        <v>4536</v>
      </c>
      <c r="D4460" s="1" t="s">
        <v>13</v>
      </c>
      <c r="E4460" s="1" t="s">
        <v>34</v>
      </c>
      <c r="F4460" s="1" t="s">
        <v>11054</v>
      </c>
      <c r="G4460" s="1">
        <v>170370000</v>
      </c>
      <c r="H4460" s="1">
        <v>24140000</v>
      </c>
      <c r="I4460" s="1">
        <v>16750000</v>
      </c>
      <c r="J4460" s="3">
        <v>16.45</v>
      </c>
      <c r="K4460" s="2">
        <f t="shared" si="207"/>
        <v>275537500</v>
      </c>
      <c r="L4460" s="2">
        <f t="shared" si="208"/>
        <v>8.7610579322233817E-2</v>
      </c>
      <c r="M4460" s="2">
        <f t="shared" si="209"/>
        <v>0.61831874064328807</v>
      </c>
    </row>
    <row r="4461" spans="1:13" x14ac:dyDescent="0.25">
      <c r="A4461" s="1" t="s">
        <v>11055</v>
      </c>
      <c r="B4461" s="1" t="s">
        <v>11056</v>
      </c>
      <c r="C4461" s="1" t="s">
        <v>4536</v>
      </c>
      <c r="D4461" s="1" t="s">
        <v>13</v>
      </c>
      <c r="E4461" s="1" t="s">
        <v>34</v>
      </c>
      <c r="F4461" s="1" t="s">
        <v>11057</v>
      </c>
      <c r="G4461" s="1">
        <v>3320000000</v>
      </c>
      <c r="H4461" s="1">
        <v>622630000</v>
      </c>
      <c r="I4461" s="1">
        <v>62090000</v>
      </c>
      <c r="J4461" s="3">
        <v>98.61</v>
      </c>
      <c r="K4461" s="2">
        <f t="shared" si="207"/>
        <v>6122694900</v>
      </c>
      <c r="L4461" s="2">
        <f t="shared" si="208"/>
        <v>0.10169214866479792</v>
      </c>
      <c r="M4461" s="2">
        <f t="shared" si="209"/>
        <v>0.54224488631631795</v>
      </c>
    </row>
    <row r="4462" spans="1:13" x14ac:dyDescent="0.25">
      <c r="A4462" s="1" t="s">
        <v>11058</v>
      </c>
      <c r="B4462" s="1" t="s">
        <v>11059</v>
      </c>
      <c r="C4462" s="1" t="s">
        <v>4536</v>
      </c>
      <c r="D4462" s="1" t="s">
        <v>77</v>
      </c>
      <c r="E4462" s="1" t="s">
        <v>515</v>
      </c>
      <c r="F4462" s="1" t="s">
        <v>61</v>
      </c>
      <c r="G4462" s="1">
        <v>29250000</v>
      </c>
      <c r="H4462" s="1">
        <v>-12780000</v>
      </c>
      <c r="I4462" s="1">
        <v>11230000</v>
      </c>
      <c r="J4462" s="3">
        <v>0.26</v>
      </c>
      <c r="K4462" s="1">
        <f t="shared" si="207"/>
        <v>2919800</v>
      </c>
      <c r="L4462" s="1">
        <f t="shared" si="208"/>
        <v>-4.3770121241180906</v>
      </c>
      <c r="M4462" s="1">
        <f t="shared" si="209"/>
        <v>10.017809439002672</v>
      </c>
    </row>
    <row r="4463" spans="1:13" x14ac:dyDescent="0.25">
      <c r="A4463" s="1" t="s">
        <v>11060</v>
      </c>
      <c r="B4463" s="1" t="s">
        <v>11061</v>
      </c>
      <c r="C4463" s="1" t="s">
        <v>4536</v>
      </c>
      <c r="D4463" s="1" t="s">
        <v>13</v>
      </c>
      <c r="E4463" s="1" t="s">
        <v>448</v>
      </c>
      <c r="F4463" s="1" t="s">
        <v>11062</v>
      </c>
      <c r="G4463" s="1">
        <v>9480000000</v>
      </c>
      <c r="H4463" s="1">
        <v>1060000000</v>
      </c>
      <c r="I4463" s="1">
        <v>106000000</v>
      </c>
      <c r="J4463" s="3">
        <v>265.57</v>
      </c>
      <c r="K4463" s="2">
        <f t="shared" si="207"/>
        <v>28150420000</v>
      </c>
      <c r="L4463" s="2">
        <f t="shared" si="208"/>
        <v>3.76548555936288E-2</v>
      </c>
      <c r="M4463" s="2">
        <f t="shared" si="209"/>
        <v>0.3367622934222651</v>
      </c>
    </row>
    <row r="4464" spans="1:13" x14ac:dyDescent="0.25">
      <c r="A4464" s="1" t="s">
        <v>11063</v>
      </c>
      <c r="B4464" s="1" t="s">
        <v>11064</v>
      </c>
      <c r="C4464" s="1" t="s">
        <v>4536</v>
      </c>
      <c r="D4464" s="1" t="s">
        <v>112</v>
      </c>
      <c r="E4464" s="1" t="s">
        <v>2438</v>
      </c>
      <c r="F4464" s="1" t="s">
        <v>11065</v>
      </c>
      <c r="G4464" s="1">
        <v>69230000</v>
      </c>
      <c r="H4464" s="1">
        <v>-73420000</v>
      </c>
      <c r="I4464" s="1">
        <v>209960000</v>
      </c>
      <c r="J4464" s="3">
        <v>2.23</v>
      </c>
      <c r="K4464" s="2">
        <f t="shared" si="207"/>
        <v>468210800</v>
      </c>
      <c r="L4464" s="2">
        <f t="shared" si="208"/>
        <v>-0.15680971049792103</v>
      </c>
      <c r="M4464" s="2">
        <f t="shared" si="209"/>
        <v>0.14786074990154008</v>
      </c>
    </row>
    <row r="4465" spans="1:13" x14ac:dyDescent="0.25">
      <c r="A4465" s="1" t="s">
        <v>11066</v>
      </c>
      <c r="B4465" s="1" t="s">
        <v>11067</v>
      </c>
      <c r="C4465" s="1" t="s">
        <v>4536</v>
      </c>
      <c r="D4465" s="1" t="s">
        <v>39</v>
      </c>
      <c r="E4465" s="1" t="s">
        <v>1591</v>
      </c>
      <c r="F4465" s="1" t="s">
        <v>11068</v>
      </c>
      <c r="G4465" s="1">
        <v>113310000</v>
      </c>
      <c r="H4465" s="1">
        <v>-57510000</v>
      </c>
      <c r="I4465" s="1">
        <v>106100000</v>
      </c>
      <c r="J4465" s="3">
        <v>5.55</v>
      </c>
      <c r="K4465" s="2">
        <f t="shared" si="207"/>
        <v>588855000</v>
      </c>
      <c r="L4465" s="2">
        <f t="shared" si="208"/>
        <v>-9.7664110859209827E-2</v>
      </c>
      <c r="M4465" s="2">
        <f t="shared" si="209"/>
        <v>0.19242428101994549</v>
      </c>
    </row>
    <row r="4466" spans="1:13" x14ac:dyDescent="0.25">
      <c r="A4466" s="1" t="s">
        <v>11069</v>
      </c>
      <c r="B4466" s="1" t="s">
        <v>11070</v>
      </c>
      <c r="C4466" s="1" t="s">
        <v>4536</v>
      </c>
      <c r="D4466" s="1" t="s">
        <v>54</v>
      </c>
      <c r="E4466" s="1" t="s">
        <v>349</v>
      </c>
      <c r="F4466" s="1" t="s">
        <v>11071</v>
      </c>
      <c r="G4466" s="1">
        <v>39140000</v>
      </c>
      <c r="H4466" s="1">
        <v>-1200000</v>
      </c>
      <c r="I4466" s="1">
        <v>4960000</v>
      </c>
      <c r="J4466" s="3">
        <v>4.6900000000000004</v>
      </c>
      <c r="K4466" s="2">
        <f t="shared" si="207"/>
        <v>23262400.000000004</v>
      </c>
      <c r="L4466" s="2">
        <f t="shared" si="208"/>
        <v>-5.15853910172639E-2</v>
      </c>
      <c r="M4466" s="2">
        <f t="shared" si="209"/>
        <v>1.6825435036797576</v>
      </c>
    </row>
    <row r="4467" spans="1:13" x14ac:dyDescent="0.25">
      <c r="A4467" s="1" t="s">
        <v>11072</v>
      </c>
      <c r="B4467" s="1" t="s">
        <v>11073</v>
      </c>
      <c r="C4467" s="1" t="s">
        <v>4536</v>
      </c>
      <c r="D4467" s="1" t="s">
        <v>50</v>
      </c>
      <c r="E4467" s="1" t="s">
        <v>81</v>
      </c>
      <c r="F4467" s="1" t="s">
        <v>11074</v>
      </c>
      <c r="G4467" s="1">
        <v>889550000</v>
      </c>
      <c r="H4467" s="1">
        <v>-112260000</v>
      </c>
      <c r="I4467" s="1">
        <v>76680000</v>
      </c>
      <c r="J4467" s="3">
        <v>1.85</v>
      </c>
      <c r="K4467" s="2">
        <f t="shared" si="207"/>
        <v>141858000</v>
      </c>
      <c r="L4467" s="2">
        <f t="shared" si="208"/>
        <v>-0.79135473501670683</v>
      </c>
      <c r="M4467" s="2">
        <f t="shared" si="209"/>
        <v>6.2707073270453551</v>
      </c>
    </row>
    <row r="4468" spans="1:13" x14ac:dyDescent="0.25">
      <c r="A4468" s="1" t="s">
        <v>11075</v>
      </c>
      <c r="B4468" s="1" t="s">
        <v>11076</v>
      </c>
      <c r="C4468" s="1" t="s">
        <v>4536</v>
      </c>
      <c r="D4468" s="1" t="s">
        <v>95</v>
      </c>
      <c r="E4468" s="1" t="s">
        <v>132</v>
      </c>
      <c r="F4468" s="1" t="s">
        <v>11077</v>
      </c>
      <c r="G4468" s="1">
        <v>2910000000</v>
      </c>
      <c r="H4468" s="1">
        <v>232370000</v>
      </c>
      <c r="I4468" s="1">
        <v>61480000</v>
      </c>
      <c r="J4468" s="3">
        <v>151.06</v>
      </c>
      <c r="K4468" s="2">
        <f t="shared" si="207"/>
        <v>9287168800</v>
      </c>
      <c r="L4468" s="2">
        <f t="shared" si="208"/>
        <v>2.5020542320712422E-2</v>
      </c>
      <c r="M4468" s="2">
        <f t="shared" si="209"/>
        <v>0.31333553450649027</v>
      </c>
    </row>
    <row r="4469" spans="1:13" x14ac:dyDescent="0.25">
      <c r="A4469" s="1" t="s">
        <v>11078</v>
      </c>
      <c r="B4469" s="1" t="s">
        <v>11079</v>
      </c>
      <c r="C4469" s="1" t="s">
        <v>4536</v>
      </c>
      <c r="D4469" s="1" t="s">
        <v>50</v>
      </c>
      <c r="E4469" s="1" t="s">
        <v>70</v>
      </c>
      <c r="F4469" s="1" t="s">
        <v>11080</v>
      </c>
      <c r="G4469" s="1">
        <v>6530000000</v>
      </c>
      <c r="H4469" s="1">
        <v>729990000</v>
      </c>
      <c r="I4469" s="1">
        <v>112860000</v>
      </c>
      <c r="J4469" s="3">
        <v>105.2</v>
      </c>
      <c r="K4469" s="2">
        <f t="shared" si="207"/>
        <v>11872872000</v>
      </c>
      <c r="L4469" s="2">
        <f t="shared" si="208"/>
        <v>6.1483860012977481E-2</v>
      </c>
      <c r="M4469" s="2">
        <f t="shared" si="209"/>
        <v>0.54999329564068411</v>
      </c>
    </row>
    <row r="4470" spans="1:13" x14ac:dyDescent="0.25">
      <c r="A4470" s="1" t="s">
        <v>11081</v>
      </c>
      <c r="B4470" s="1" t="s">
        <v>11082</v>
      </c>
      <c r="C4470" s="1" t="s">
        <v>4536</v>
      </c>
      <c r="D4470" s="1" t="s">
        <v>39</v>
      </c>
      <c r="E4470" s="1" t="s">
        <v>40</v>
      </c>
      <c r="F4470" s="1" t="s">
        <v>11083</v>
      </c>
      <c r="G4470" s="1">
        <v>2540000</v>
      </c>
      <c r="H4470" s="1">
        <v>-4130000</v>
      </c>
      <c r="I4470" s="1">
        <v>1530000</v>
      </c>
      <c r="J4470" s="3">
        <v>4.6399999999999997</v>
      </c>
      <c r="K4470" s="2">
        <f t="shared" si="207"/>
        <v>7099199.9999999991</v>
      </c>
      <c r="L4470" s="2">
        <f t="shared" si="208"/>
        <v>-0.58175569078206002</v>
      </c>
      <c r="M4470" s="2">
        <f t="shared" si="209"/>
        <v>0.3577867928780708</v>
      </c>
    </row>
    <row r="4471" spans="1:13" x14ac:dyDescent="0.25">
      <c r="A4471" s="1" t="s">
        <v>11084</v>
      </c>
      <c r="B4471" s="1" t="s">
        <v>11085</v>
      </c>
      <c r="C4471" s="1" t="s">
        <v>4536</v>
      </c>
      <c r="D4471" s="1" t="s">
        <v>39</v>
      </c>
      <c r="E4471" s="1" t="s">
        <v>1591</v>
      </c>
      <c r="F4471" s="1" t="s">
        <v>11086</v>
      </c>
      <c r="G4471" s="1">
        <v>0</v>
      </c>
      <c r="H4471" s="1">
        <v>-24560000</v>
      </c>
      <c r="I4471" s="1">
        <v>30440000</v>
      </c>
      <c r="J4471" s="3">
        <v>9.51</v>
      </c>
      <c r="K4471" s="2">
        <f t="shared" si="207"/>
        <v>289484400</v>
      </c>
      <c r="L4471" s="2">
        <f t="shared" si="208"/>
        <v>-8.4840495722740161E-2</v>
      </c>
      <c r="M4471" s="2">
        <f t="shared" si="209"/>
        <v>0</v>
      </c>
    </row>
    <row r="4472" spans="1:13" x14ac:dyDescent="0.25">
      <c r="A4472" s="1" t="s">
        <v>11087</v>
      </c>
      <c r="B4472" s="1" t="s">
        <v>11088</v>
      </c>
      <c r="C4472" s="1" t="s">
        <v>4536</v>
      </c>
      <c r="D4472" s="1" t="s">
        <v>39</v>
      </c>
      <c r="E4472" s="1" t="s">
        <v>1591</v>
      </c>
      <c r="F4472" s="1" t="s">
        <v>11089</v>
      </c>
      <c r="G4472" s="1">
        <v>28830000</v>
      </c>
      <c r="H4472" s="1">
        <v>-2580000</v>
      </c>
      <c r="I4472" s="1">
        <v>4620000</v>
      </c>
      <c r="J4472" s="3">
        <v>0.59499999999999997</v>
      </c>
      <c r="K4472" s="2">
        <f t="shared" si="207"/>
        <v>2748900</v>
      </c>
      <c r="L4472" s="2">
        <f t="shared" si="208"/>
        <v>-0.93855724107824945</v>
      </c>
      <c r="M4472" s="2">
        <f t="shared" si="209"/>
        <v>10.487831496234858</v>
      </c>
    </row>
    <row r="4473" spans="1:13" x14ac:dyDescent="0.25">
      <c r="A4473" s="1" t="s">
        <v>11090</v>
      </c>
      <c r="B4473" s="1" t="s">
        <v>11091</v>
      </c>
      <c r="C4473" s="1" t="s">
        <v>4536</v>
      </c>
      <c r="D4473" s="1" t="s">
        <v>6</v>
      </c>
      <c r="E4473" s="1" t="s">
        <v>7</v>
      </c>
      <c r="F4473" s="1" t="s">
        <v>11092</v>
      </c>
      <c r="G4473" s="1">
        <v>14210000000</v>
      </c>
      <c r="H4473" s="1">
        <v>1770000000</v>
      </c>
      <c r="I4473" s="1">
        <v>552000000</v>
      </c>
      <c r="J4473" s="3">
        <v>53.31</v>
      </c>
      <c r="K4473" s="2">
        <f t="shared" si="207"/>
        <v>29427120000</v>
      </c>
      <c r="L4473" s="2">
        <f t="shared" si="208"/>
        <v>6.0148597620154468E-2</v>
      </c>
      <c r="M4473" s="2">
        <f t="shared" si="209"/>
        <v>0.48288789388835879</v>
      </c>
    </row>
    <row r="4474" spans="1:13" x14ac:dyDescent="0.25">
      <c r="A4474" s="1" t="s">
        <v>11093</v>
      </c>
      <c r="B4474" s="1" t="s">
        <v>11094</v>
      </c>
      <c r="C4474" s="1" t="s">
        <v>4536</v>
      </c>
      <c r="D4474" s="1" t="s">
        <v>112</v>
      </c>
      <c r="E4474" s="1" t="s">
        <v>113</v>
      </c>
      <c r="F4474" s="1" t="s">
        <v>11095</v>
      </c>
      <c r="G4474" s="1">
        <v>1060000000</v>
      </c>
      <c r="H4474" s="1">
        <v>-125160000</v>
      </c>
      <c r="I4474" s="1">
        <v>5980000</v>
      </c>
      <c r="J4474" s="3">
        <v>2.4</v>
      </c>
      <c r="K4474" s="1">
        <f t="shared" si="207"/>
        <v>14352000</v>
      </c>
      <c r="L4474" s="1">
        <f t="shared" si="208"/>
        <v>-8.7207357859531776</v>
      </c>
      <c r="M4474" s="1">
        <f t="shared" si="209"/>
        <v>73.857302118171688</v>
      </c>
    </row>
    <row r="4475" spans="1:13" x14ac:dyDescent="0.25">
      <c r="A4475" s="1" t="s">
        <v>11096</v>
      </c>
      <c r="B4475" s="1" t="s">
        <v>11097</v>
      </c>
      <c r="C4475" s="1" t="s">
        <v>4536</v>
      </c>
      <c r="D4475" s="1" t="s">
        <v>39</v>
      </c>
      <c r="E4475" s="1" t="s">
        <v>40</v>
      </c>
      <c r="F4475" s="1" t="s">
        <v>11098</v>
      </c>
      <c r="G4475" s="1">
        <v>0</v>
      </c>
      <c r="H4475" s="1">
        <v>-182390000</v>
      </c>
      <c r="I4475" s="1">
        <v>66890000</v>
      </c>
      <c r="J4475" s="3">
        <v>42.77</v>
      </c>
      <c r="K4475" s="2">
        <f t="shared" si="207"/>
        <v>2860885300</v>
      </c>
      <c r="L4475" s="2">
        <f t="shared" si="208"/>
        <v>-6.375299282358507E-2</v>
      </c>
      <c r="M4475" s="2">
        <f t="shared" si="209"/>
        <v>0</v>
      </c>
    </row>
    <row r="4476" spans="1:13" x14ac:dyDescent="0.25">
      <c r="A4476" s="1" t="s">
        <v>11099</v>
      </c>
      <c r="B4476" s="1" t="s">
        <v>11100</v>
      </c>
      <c r="C4476" s="1" t="s">
        <v>4536</v>
      </c>
      <c r="D4476" s="1" t="s">
        <v>39</v>
      </c>
      <c r="E4476" s="1" t="s">
        <v>1591</v>
      </c>
      <c r="F4476" s="1" t="s">
        <v>11101</v>
      </c>
      <c r="G4476" s="1">
        <v>163910000</v>
      </c>
      <c r="H4476" s="1">
        <v>-62260000</v>
      </c>
      <c r="I4476" s="1">
        <v>137670000</v>
      </c>
      <c r="J4476" s="3">
        <v>1.95</v>
      </c>
      <c r="K4476" s="2">
        <f t="shared" si="207"/>
        <v>268456500</v>
      </c>
      <c r="L4476" s="2">
        <f t="shared" si="208"/>
        <v>-0.23191839273774337</v>
      </c>
      <c r="M4476" s="2">
        <f t="shared" si="209"/>
        <v>0.61056446761393368</v>
      </c>
    </row>
    <row r="4477" spans="1:13" x14ac:dyDescent="0.25">
      <c r="A4477" s="1" t="s">
        <v>11102</v>
      </c>
      <c r="B4477" s="1" t="s">
        <v>11103</v>
      </c>
      <c r="C4477" s="1" t="s">
        <v>4536</v>
      </c>
      <c r="D4477" s="1" t="s">
        <v>39</v>
      </c>
      <c r="E4477" s="1" t="s">
        <v>1591</v>
      </c>
      <c r="F4477" s="1" t="s">
        <v>11104</v>
      </c>
      <c r="G4477" s="1">
        <v>0</v>
      </c>
      <c r="H4477" s="1">
        <v>-101170000</v>
      </c>
      <c r="I4477" s="1">
        <v>177810000</v>
      </c>
      <c r="J4477" s="3">
        <v>1.25</v>
      </c>
      <c r="K4477" s="2">
        <f t="shared" si="207"/>
        <v>222262500</v>
      </c>
      <c r="L4477" s="2">
        <f t="shared" si="208"/>
        <v>-0.4551824981722063</v>
      </c>
      <c r="M4477" s="2">
        <f t="shared" si="209"/>
        <v>0</v>
      </c>
    </row>
    <row r="4478" spans="1:13" x14ac:dyDescent="0.25">
      <c r="A4478" s="1" t="s">
        <v>11105</v>
      </c>
      <c r="B4478" s="1" t="s">
        <v>11106</v>
      </c>
      <c r="C4478" s="1" t="s">
        <v>4536</v>
      </c>
      <c r="D4478" s="1" t="s">
        <v>548</v>
      </c>
      <c r="E4478" s="1" t="s">
        <v>549</v>
      </c>
      <c r="F4478" s="1" t="s">
        <v>11107</v>
      </c>
      <c r="G4478" s="1">
        <v>52550000</v>
      </c>
      <c r="H4478" s="1">
        <v>-23690000</v>
      </c>
      <c r="I4478" s="1">
        <v>17680000</v>
      </c>
      <c r="J4478" s="3">
        <v>1.52</v>
      </c>
      <c r="K4478" s="2">
        <f t="shared" si="207"/>
        <v>26873600</v>
      </c>
      <c r="L4478" s="2">
        <f t="shared" si="208"/>
        <v>-0.88153429387949511</v>
      </c>
      <c r="M4478" s="2">
        <f t="shared" si="209"/>
        <v>1.9554507025482257</v>
      </c>
    </row>
    <row r="4479" spans="1:13" x14ac:dyDescent="0.25">
      <c r="A4479" s="1" t="s">
        <v>11108</v>
      </c>
      <c r="B4479" s="1" t="s">
        <v>11109</v>
      </c>
      <c r="C4479" s="1" t="s">
        <v>4536</v>
      </c>
      <c r="D4479" s="1" t="s">
        <v>39</v>
      </c>
      <c r="E4479" s="1" t="s">
        <v>1591</v>
      </c>
      <c r="F4479" s="1" t="s">
        <v>11110</v>
      </c>
      <c r="G4479" s="1">
        <v>168340000</v>
      </c>
      <c r="H4479" s="1">
        <v>-126090000</v>
      </c>
      <c r="I4479" s="1">
        <v>60500000</v>
      </c>
      <c r="J4479" s="3">
        <v>20.190000000000001</v>
      </c>
      <c r="K4479" s="2">
        <f t="shared" si="207"/>
        <v>1221495000</v>
      </c>
      <c r="L4479" s="2">
        <f t="shared" si="208"/>
        <v>-0.10322596490366313</v>
      </c>
      <c r="M4479" s="2">
        <f t="shared" si="209"/>
        <v>0.13781472703531328</v>
      </c>
    </row>
    <row r="4480" spans="1:13" x14ac:dyDescent="0.25">
      <c r="A4480" s="1" t="s">
        <v>11111</v>
      </c>
      <c r="B4480" s="1" t="s">
        <v>11112</v>
      </c>
      <c r="C4480" s="1" t="s">
        <v>4536</v>
      </c>
      <c r="D4480" s="1" t="s">
        <v>112</v>
      </c>
      <c r="E4480" s="1" t="s">
        <v>113</v>
      </c>
      <c r="F4480" s="1" t="s">
        <v>11113</v>
      </c>
      <c r="G4480" s="1">
        <v>363720000</v>
      </c>
      <c r="H4480" s="1">
        <v>14310000</v>
      </c>
      <c r="I4480" s="1">
        <v>65370000.000000007</v>
      </c>
      <c r="J4480" s="3">
        <v>1.5</v>
      </c>
      <c r="K4480" s="2">
        <f t="shared" si="207"/>
        <v>98055000.000000015</v>
      </c>
      <c r="L4480" s="2">
        <f t="shared" si="208"/>
        <v>0.14593850390087193</v>
      </c>
      <c r="M4480" s="2">
        <f t="shared" si="209"/>
        <v>3.7093467951659775</v>
      </c>
    </row>
    <row r="4481" spans="1:13" x14ac:dyDescent="0.25">
      <c r="A4481" s="1" t="s">
        <v>11114</v>
      </c>
      <c r="B4481" s="1" t="s">
        <v>11115</v>
      </c>
      <c r="C4481" s="1" t="s">
        <v>4536</v>
      </c>
      <c r="D4481" s="1" t="s">
        <v>39</v>
      </c>
      <c r="E4481" s="1" t="s">
        <v>40</v>
      </c>
      <c r="F4481" s="1" t="s">
        <v>11116</v>
      </c>
      <c r="G4481" s="1">
        <v>4760000</v>
      </c>
      <c r="H4481" s="1">
        <v>-40830000</v>
      </c>
      <c r="I4481" s="1">
        <v>11470000</v>
      </c>
      <c r="J4481" s="3">
        <v>25.24</v>
      </c>
      <c r="K4481" s="2">
        <f t="shared" si="207"/>
        <v>289502800</v>
      </c>
      <c r="L4481" s="2">
        <f t="shared" si="208"/>
        <v>-0.14103490536188251</v>
      </c>
      <c r="M4481" s="2">
        <f t="shared" si="209"/>
        <v>1.644198259913203E-2</v>
      </c>
    </row>
    <row r="4482" spans="1:13" x14ac:dyDescent="0.25">
      <c r="A4482" s="1" t="s">
        <v>11117</v>
      </c>
      <c r="B4482" s="1" t="s">
        <v>11118</v>
      </c>
      <c r="C4482" s="1" t="s">
        <v>4536</v>
      </c>
      <c r="D4482" s="1" t="s">
        <v>13</v>
      </c>
      <c r="E4482" s="1" t="s">
        <v>84</v>
      </c>
      <c r="F4482" s="1" t="s">
        <v>11119</v>
      </c>
      <c r="G4482" s="1">
        <v>3010000000</v>
      </c>
      <c r="H4482" s="1">
        <v>780540000</v>
      </c>
      <c r="I4482" s="1">
        <v>544210000</v>
      </c>
      <c r="J4482" s="3">
        <v>24.74</v>
      </c>
      <c r="K4482" s="2">
        <f t="shared" si="207"/>
        <v>13463755400</v>
      </c>
      <c r="L4482" s="2">
        <f t="shared" si="208"/>
        <v>5.7973423967580394E-2</v>
      </c>
      <c r="M4482" s="2">
        <f t="shared" si="209"/>
        <v>0.22356318208217002</v>
      </c>
    </row>
    <row r="4483" spans="1:13" x14ac:dyDescent="0.25">
      <c r="A4483" s="1" t="s">
        <v>11120</v>
      </c>
      <c r="B4483" s="1" t="s">
        <v>11121</v>
      </c>
      <c r="C4483" s="1" t="s">
        <v>4536</v>
      </c>
      <c r="D4483" s="1" t="s">
        <v>251</v>
      </c>
      <c r="E4483" s="1" t="s">
        <v>2617</v>
      </c>
      <c r="F4483" s="1" t="s">
        <v>11122</v>
      </c>
      <c r="G4483" s="1">
        <v>396290000</v>
      </c>
      <c r="H4483" s="1">
        <v>52800000</v>
      </c>
      <c r="I4483" s="1">
        <v>27630000</v>
      </c>
      <c r="J4483" s="3">
        <v>58.24</v>
      </c>
      <c r="K4483" s="2">
        <f t="shared" ref="K4483:K4515" si="210">I4483*J4483</f>
        <v>1609171200</v>
      </c>
      <c r="L4483" s="2">
        <f t="shared" ref="L4483:L4515" si="211">H4483/K4483</f>
        <v>3.2811922062736393E-2</v>
      </c>
      <c r="M4483" s="2">
        <f t="shared" ref="M4483:M4515" si="212">G4483/K4483</f>
        <v>0.24626963246670086</v>
      </c>
    </row>
    <row r="4484" spans="1:13" x14ac:dyDescent="0.25">
      <c r="A4484" s="1" t="s">
        <v>11123</v>
      </c>
      <c r="B4484" s="1" t="s">
        <v>11124</v>
      </c>
      <c r="C4484" s="1" t="s">
        <v>4536</v>
      </c>
      <c r="D4484" s="1" t="s">
        <v>39</v>
      </c>
      <c r="E4484" s="1" t="s">
        <v>272</v>
      </c>
      <c r="F4484" s="1" t="s">
        <v>11125</v>
      </c>
      <c r="G4484" s="1">
        <v>3970000000</v>
      </c>
      <c r="H4484" s="1">
        <v>-132000000</v>
      </c>
      <c r="I4484" s="1">
        <v>212000000</v>
      </c>
      <c r="J4484" s="3">
        <v>32.119999999999997</v>
      </c>
      <c r="K4484" s="2">
        <f t="shared" si="210"/>
        <v>6809439999.999999</v>
      </c>
      <c r="L4484" s="2">
        <f t="shared" si="211"/>
        <v>-1.9384853967433446E-2</v>
      </c>
      <c r="M4484" s="2">
        <f t="shared" si="212"/>
        <v>0.58301416856599086</v>
      </c>
    </row>
    <row r="4485" spans="1:13" x14ac:dyDescent="0.25">
      <c r="A4485" s="1" t="s">
        <v>11126</v>
      </c>
      <c r="B4485" s="1" t="s">
        <v>11127</v>
      </c>
      <c r="C4485" s="1" t="s">
        <v>4536</v>
      </c>
      <c r="D4485" s="1" t="s">
        <v>77</v>
      </c>
      <c r="E4485" s="1" t="s">
        <v>1674</v>
      </c>
      <c r="F4485" s="1" t="s">
        <v>11128</v>
      </c>
      <c r="G4485" s="1">
        <v>6890000000</v>
      </c>
      <c r="H4485" s="1">
        <v>1000000</v>
      </c>
      <c r="I4485" s="1">
        <v>149120000</v>
      </c>
      <c r="J4485" s="3">
        <v>17.09</v>
      </c>
      <c r="K4485" s="2">
        <f t="shared" si="210"/>
        <v>2548460800</v>
      </c>
      <c r="L4485" s="2">
        <f t="shared" si="211"/>
        <v>3.9239371466886992E-4</v>
      </c>
      <c r="M4485" s="2">
        <f t="shared" si="212"/>
        <v>2.7035926940685138</v>
      </c>
    </row>
    <row r="4486" spans="1:13" x14ac:dyDescent="0.25">
      <c r="A4486" s="1" t="s">
        <v>11129</v>
      </c>
      <c r="B4486" s="1" t="s">
        <v>11130</v>
      </c>
      <c r="C4486" s="1" t="s">
        <v>4536</v>
      </c>
      <c r="D4486" s="1" t="s">
        <v>112</v>
      </c>
      <c r="E4486" s="1" t="s">
        <v>113</v>
      </c>
      <c r="F4486" s="1" t="s">
        <v>11131</v>
      </c>
      <c r="G4486" s="1">
        <v>19420000</v>
      </c>
      <c r="H4486" s="1">
        <v>-63390000</v>
      </c>
      <c r="I4486" s="1">
        <v>23320</v>
      </c>
      <c r="J4486" s="3">
        <v>2.79</v>
      </c>
      <c r="K4486" s="1">
        <f t="shared" si="210"/>
        <v>65062.8</v>
      </c>
      <c r="L4486" s="1">
        <f t="shared" si="211"/>
        <v>-974.28945572585246</v>
      </c>
      <c r="M4486" s="1">
        <f t="shared" si="212"/>
        <v>298.48085234573364</v>
      </c>
    </row>
    <row r="4487" spans="1:13" x14ac:dyDescent="0.25">
      <c r="A4487" s="1" t="s">
        <v>11132</v>
      </c>
      <c r="B4487" s="1" t="s">
        <v>11133</v>
      </c>
      <c r="C4487" s="1" t="s">
        <v>4536</v>
      </c>
      <c r="D4487" s="1" t="s">
        <v>112</v>
      </c>
      <c r="E4487" s="1" t="s">
        <v>205</v>
      </c>
      <c r="F4487" s="1" t="s">
        <v>11134</v>
      </c>
      <c r="G4487" s="1">
        <v>10480000</v>
      </c>
      <c r="H4487" s="1">
        <v>-21510000</v>
      </c>
      <c r="I4487" s="1">
        <v>454430</v>
      </c>
      <c r="J4487" s="3">
        <v>0.71</v>
      </c>
      <c r="K4487" s="1">
        <f t="shared" si="210"/>
        <v>322645.3</v>
      </c>
      <c r="L4487" s="1">
        <f t="shared" si="211"/>
        <v>-66.667637805354673</v>
      </c>
      <c r="M4487" s="1">
        <f t="shared" si="212"/>
        <v>32.48148973501241</v>
      </c>
    </row>
    <row r="4488" spans="1:13" x14ac:dyDescent="0.25">
      <c r="A4488" s="1" t="s">
        <v>11135</v>
      </c>
      <c r="B4488" s="1" t="s">
        <v>11136</v>
      </c>
      <c r="C4488" s="1" t="s">
        <v>4536</v>
      </c>
      <c r="D4488" s="1" t="s">
        <v>39</v>
      </c>
      <c r="E4488" s="1" t="s">
        <v>272</v>
      </c>
      <c r="F4488" s="1" t="s">
        <v>11137</v>
      </c>
      <c r="G4488" s="1">
        <v>0</v>
      </c>
      <c r="H4488" s="1">
        <v>-1350000</v>
      </c>
      <c r="I4488" s="1">
        <v>5450000</v>
      </c>
      <c r="J4488" s="3">
        <v>2.83</v>
      </c>
      <c r="K4488" s="2">
        <f t="shared" si="210"/>
        <v>15423500</v>
      </c>
      <c r="L4488" s="2">
        <f t="shared" si="211"/>
        <v>-8.7528771031218588E-2</v>
      </c>
      <c r="M4488" s="2">
        <f t="shared" si="212"/>
        <v>0</v>
      </c>
    </row>
    <row r="4489" spans="1:13" x14ac:dyDescent="0.25">
      <c r="A4489" s="1" t="s">
        <v>11138</v>
      </c>
      <c r="B4489" s="1" t="s">
        <v>11139</v>
      </c>
      <c r="C4489" s="1" t="s">
        <v>4536</v>
      </c>
      <c r="D4489" s="1" t="s">
        <v>50</v>
      </c>
      <c r="E4489" s="1" t="s">
        <v>81</v>
      </c>
      <c r="F4489" s="1" t="s">
        <v>11140</v>
      </c>
      <c r="G4489" s="1">
        <v>55940000</v>
      </c>
      <c r="H4489" s="1">
        <v>-32840000</v>
      </c>
      <c r="I4489" s="1">
        <v>4680000</v>
      </c>
      <c r="J4489" s="3">
        <v>1.51</v>
      </c>
      <c r="K4489" s="1">
        <f t="shared" si="210"/>
        <v>7066800</v>
      </c>
      <c r="L4489" s="1">
        <f t="shared" si="211"/>
        <v>-4.6470821305258392</v>
      </c>
      <c r="M4489" s="1">
        <f t="shared" si="212"/>
        <v>7.9158883794645387</v>
      </c>
    </row>
    <row r="4490" spans="1:13" x14ac:dyDescent="0.25">
      <c r="A4490" s="1" t="s">
        <v>11141</v>
      </c>
      <c r="B4490" s="1" t="s">
        <v>11142</v>
      </c>
      <c r="C4490" s="1" t="s">
        <v>4536</v>
      </c>
      <c r="D4490" s="1" t="s">
        <v>39</v>
      </c>
      <c r="E4490" s="1" t="s">
        <v>1591</v>
      </c>
      <c r="F4490" s="1" t="s">
        <v>11143</v>
      </c>
      <c r="G4490" s="1">
        <v>32200000</v>
      </c>
      <c r="H4490" s="1">
        <v>-140780000</v>
      </c>
      <c r="I4490" s="1">
        <v>1290000</v>
      </c>
      <c r="J4490" s="3">
        <v>1.67</v>
      </c>
      <c r="K4490" s="1">
        <f t="shared" si="210"/>
        <v>2154300</v>
      </c>
      <c r="L4490" s="1">
        <f t="shared" si="211"/>
        <v>-65.348373021399055</v>
      </c>
      <c r="M4490" s="1">
        <f t="shared" si="212"/>
        <v>14.946850485076359</v>
      </c>
    </row>
    <row r="4491" spans="1:13" x14ac:dyDescent="0.25">
      <c r="A4491" s="1" t="s">
        <v>11144</v>
      </c>
      <c r="B4491" s="1" t="s">
        <v>11145</v>
      </c>
      <c r="C4491" s="1" t="s">
        <v>4536</v>
      </c>
      <c r="D4491" s="1" t="s">
        <v>95</v>
      </c>
      <c r="E4491" s="1" t="s">
        <v>1128</v>
      </c>
      <c r="F4491" s="1" t="s">
        <v>11146</v>
      </c>
      <c r="G4491" s="1">
        <v>17800000</v>
      </c>
      <c r="H4491" s="1">
        <v>-235000</v>
      </c>
      <c r="I4491" s="1">
        <v>19530000</v>
      </c>
      <c r="J4491" s="3">
        <v>1.57</v>
      </c>
      <c r="K4491" s="2">
        <f t="shared" si="210"/>
        <v>30662100</v>
      </c>
      <c r="L4491" s="2">
        <f t="shared" si="211"/>
        <v>-7.6641847753415454E-3</v>
      </c>
      <c r="M4491" s="2">
        <f t="shared" si="212"/>
        <v>0.58052122979182774</v>
      </c>
    </row>
    <row r="4492" spans="1:13" x14ac:dyDescent="0.25">
      <c r="A4492" s="1" t="s">
        <v>11147</v>
      </c>
      <c r="B4492" s="1" t="s">
        <v>11148</v>
      </c>
      <c r="C4492" s="1" t="s">
        <v>4536</v>
      </c>
      <c r="D4492" s="1" t="s">
        <v>99</v>
      </c>
      <c r="E4492" s="1" t="s">
        <v>757</v>
      </c>
      <c r="F4492" s="1" t="s">
        <v>11149</v>
      </c>
      <c r="G4492" s="1">
        <v>2110000000</v>
      </c>
      <c r="H4492" s="1">
        <v>-55390000</v>
      </c>
      <c r="I4492" s="1">
        <v>84300000</v>
      </c>
      <c r="J4492" s="3">
        <v>1.1299999999999999</v>
      </c>
      <c r="K4492" s="2">
        <f t="shared" si="210"/>
        <v>95258999.999999985</v>
      </c>
      <c r="L4492" s="2">
        <f t="shared" si="211"/>
        <v>-0.58146736791274323</v>
      </c>
      <c r="M4492" s="2">
        <f t="shared" si="212"/>
        <v>22.15013804469919</v>
      </c>
    </row>
    <row r="4493" spans="1:13" x14ac:dyDescent="0.25">
      <c r="A4493" s="1" t="s">
        <v>11150</v>
      </c>
      <c r="B4493" s="1" t="s">
        <v>11151</v>
      </c>
      <c r="C4493" s="1" t="s">
        <v>4536</v>
      </c>
      <c r="D4493" s="1" t="s">
        <v>2</v>
      </c>
      <c r="E4493" s="1" t="s">
        <v>3104</v>
      </c>
      <c r="F4493" s="1" t="s">
        <v>11152</v>
      </c>
      <c r="G4493" s="1">
        <v>90360000</v>
      </c>
      <c r="H4493" s="1">
        <v>-23300000</v>
      </c>
      <c r="I4493" s="1">
        <v>19710000</v>
      </c>
      <c r="J4493" s="3">
        <v>0.73040000000000005</v>
      </c>
      <c r="K4493" s="2">
        <f t="shared" si="210"/>
        <v>14396184.000000002</v>
      </c>
      <c r="L4493" s="2">
        <f t="shared" si="211"/>
        <v>-1.6184844539358483</v>
      </c>
      <c r="M4493" s="2">
        <f t="shared" si="212"/>
        <v>6.2766633157786806</v>
      </c>
    </row>
    <row r="4494" spans="1:13" x14ac:dyDescent="0.25">
      <c r="A4494" s="1" t="s">
        <v>11153</v>
      </c>
      <c r="B4494" s="1" t="s">
        <v>11154</v>
      </c>
      <c r="C4494" s="1" t="s">
        <v>4536</v>
      </c>
      <c r="D4494" s="1" t="s">
        <v>39</v>
      </c>
      <c r="E4494" s="1" t="s">
        <v>40</v>
      </c>
      <c r="F4494" s="1" t="s">
        <v>11155</v>
      </c>
      <c r="G4494" s="1">
        <v>84820000</v>
      </c>
      <c r="H4494" s="1">
        <v>-21430000</v>
      </c>
      <c r="I4494" s="1">
        <v>43650000</v>
      </c>
      <c r="J4494" s="3">
        <v>13.6</v>
      </c>
      <c r="K4494" s="2">
        <f t="shared" si="210"/>
        <v>593640000</v>
      </c>
      <c r="L4494" s="2">
        <f t="shared" si="211"/>
        <v>-3.6099319452867054E-2</v>
      </c>
      <c r="M4494" s="2">
        <f t="shared" si="212"/>
        <v>0.14288120746580418</v>
      </c>
    </row>
    <row r="4495" spans="1:13" x14ac:dyDescent="0.25">
      <c r="A4495" s="1" t="s">
        <v>11156</v>
      </c>
      <c r="B4495" s="1" t="s">
        <v>11157</v>
      </c>
      <c r="C4495" s="1" t="s">
        <v>4536</v>
      </c>
      <c r="D4495" s="1" t="s">
        <v>6</v>
      </c>
      <c r="E4495" s="1" t="s">
        <v>410</v>
      </c>
      <c r="F4495" s="1" t="s">
        <v>11158</v>
      </c>
      <c r="G4495" s="1">
        <v>71030000</v>
      </c>
      <c r="H4495" s="1">
        <v>23760000</v>
      </c>
      <c r="I4495" s="1">
        <v>14300000</v>
      </c>
      <c r="J4495" s="3">
        <v>34.6</v>
      </c>
      <c r="K4495" s="2">
        <f t="shared" si="210"/>
        <v>494780000</v>
      </c>
      <c r="L4495" s="2">
        <f t="shared" si="211"/>
        <v>4.8021342819030678E-2</v>
      </c>
      <c r="M4495" s="2">
        <f t="shared" si="212"/>
        <v>0.14355875338534299</v>
      </c>
    </row>
    <row r="4496" spans="1:13" x14ac:dyDescent="0.25">
      <c r="A4496" s="1" t="s">
        <v>11159</v>
      </c>
      <c r="B4496" s="1" t="s">
        <v>11160</v>
      </c>
      <c r="C4496" s="1" t="s">
        <v>4536</v>
      </c>
      <c r="D4496" s="1" t="s">
        <v>166</v>
      </c>
      <c r="E4496" s="1" t="s">
        <v>573</v>
      </c>
      <c r="F4496" s="1" t="s">
        <v>11161</v>
      </c>
      <c r="G4496" s="1">
        <v>60000</v>
      </c>
      <c r="H4496" s="1">
        <v>-14460000</v>
      </c>
      <c r="I4496" s="1">
        <v>7950000</v>
      </c>
      <c r="J4496" s="3">
        <v>0.317</v>
      </c>
      <c r="K4496" s="1">
        <f t="shared" si="210"/>
        <v>2520150</v>
      </c>
      <c r="L4496" s="1">
        <f t="shared" si="211"/>
        <v>-5.7377537051365994</v>
      </c>
      <c r="M4496" s="1">
        <f t="shared" si="212"/>
        <v>2.3808106660317838E-2</v>
      </c>
    </row>
    <row r="4497" spans="1:13" x14ac:dyDescent="0.25">
      <c r="A4497" s="1" t="s">
        <v>11162</v>
      </c>
      <c r="B4497" s="1" t="s">
        <v>11163</v>
      </c>
      <c r="C4497" s="1" t="s">
        <v>4536</v>
      </c>
      <c r="D4497" s="1" t="s">
        <v>50</v>
      </c>
      <c r="E4497" s="1" t="s">
        <v>81</v>
      </c>
      <c r="F4497" s="1" t="s">
        <v>11164</v>
      </c>
      <c r="G4497" s="1">
        <v>47620000</v>
      </c>
      <c r="H4497" s="1">
        <v>-3600000</v>
      </c>
      <c r="I4497" s="1">
        <v>62990000</v>
      </c>
      <c r="J4497" s="3">
        <v>1.6</v>
      </c>
      <c r="K4497" s="2">
        <f t="shared" si="210"/>
        <v>100784000</v>
      </c>
      <c r="L4497" s="2">
        <f t="shared" si="211"/>
        <v>-3.5719955548499764E-2</v>
      </c>
      <c r="M4497" s="2">
        <f t="shared" si="212"/>
        <v>0.47249563422765517</v>
      </c>
    </row>
    <row r="4498" spans="1:13" x14ac:dyDescent="0.25">
      <c r="A4498" s="1" t="s">
        <v>11165</v>
      </c>
      <c r="B4498" s="1" t="s">
        <v>11166</v>
      </c>
      <c r="C4498" s="1" t="s">
        <v>4536</v>
      </c>
      <c r="D4498" s="1" t="s">
        <v>112</v>
      </c>
      <c r="E4498" s="1" t="s">
        <v>2438</v>
      </c>
      <c r="F4498" s="1" t="s">
        <v>11167</v>
      </c>
      <c r="G4498" s="1">
        <v>2270000000</v>
      </c>
      <c r="H4498" s="1">
        <v>354400000</v>
      </c>
      <c r="I4498" s="1">
        <v>73150000</v>
      </c>
      <c r="J4498" s="3">
        <v>34.659999999999997</v>
      </c>
      <c r="K4498" s="2">
        <f t="shared" si="210"/>
        <v>2535378999.9999995</v>
      </c>
      <c r="L4498" s="2">
        <f t="shared" si="211"/>
        <v>0.1397818629877427</v>
      </c>
      <c r="M4498" s="2">
        <f t="shared" si="212"/>
        <v>0.89532965288424349</v>
      </c>
    </row>
    <row r="4499" spans="1:13" x14ac:dyDescent="0.25">
      <c r="A4499" s="1" t="s">
        <v>11168</v>
      </c>
      <c r="B4499" s="1" t="s">
        <v>11169</v>
      </c>
      <c r="C4499" s="1" t="s">
        <v>4536</v>
      </c>
      <c r="D4499" s="1" t="s">
        <v>112</v>
      </c>
      <c r="E4499" s="1" t="s">
        <v>113</v>
      </c>
      <c r="F4499" s="1" t="s">
        <v>11170</v>
      </c>
      <c r="G4499" s="1">
        <v>1950000000</v>
      </c>
      <c r="H4499" s="1">
        <v>-158000000</v>
      </c>
      <c r="I4499" s="1">
        <v>233580000</v>
      </c>
      <c r="J4499" s="3">
        <v>45.82</v>
      </c>
      <c r="K4499" s="2">
        <f t="shared" si="210"/>
        <v>10702635600</v>
      </c>
      <c r="L4499" s="2">
        <f t="shared" si="211"/>
        <v>-1.4762718820399716E-2</v>
      </c>
      <c r="M4499" s="2">
        <f t="shared" si="212"/>
        <v>0.18219811202392053</v>
      </c>
    </row>
    <row r="4500" spans="1:13" x14ac:dyDescent="0.25">
      <c r="A4500" s="1" t="s">
        <v>11171</v>
      </c>
      <c r="B4500" s="1" t="s">
        <v>11172</v>
      </c>
      <c r="C4500" s="1" t="s">
        <v>11173</v>
      </c>
      <c r="D4500" s="1" t="s">
        <v>39</v>
      </c>
      <c r="E4500" s="1" t="s">
        <v>272</v>
      </c>
      <c r="F4500" s="1" t="s">
        <v>11174</v>
      </c>
      <c r="G4500" s="1">
        <v>6830000000</v>
      </c>
      <c r="H4500" s="1">
        <v>1240000000</v>
      </c>
      <c r="I4500" s="1">
        <v>296000000</v>
      </c>
      <c r="J4500" s="3">
        <v>147.4</v>
      </c>
      <c r="K4500" s="2">
        <f>J4500*I4500</f>
        <v>43630400000</v>
      </c>
      <c r="L4500" s="2">
        <f>H4500/K4500</f>
        <v>2.8420550808610511E-2</v>
      </c>
      <c r="M4500" s="2">
        <f>G4500/K4500</f>
        <v>0.15654222743774981</v>
      </c>
    </row>
    <row r="4501" spans="1:13" x14ac:dyDescent="0.25">
      <c r="A4501" s="1" t="s">
        <v>11175</v>
      </c>
      <c r="B4501" s="1" t="s">
        <v>11176</v>
      </c>
      <c r="C4501" s="1" t="s">
        <v>11173</v>
      </c>
      <c r="D4501" s="1" t="s">
        <v>210</v>
      </c>
      <c r="E4501" s="1" t="s">
        <v>222</v>
      </c>
      <c r="F4501" s="1" t="s">
        <v>11177</v>
      </c>
      <c r="G4501" s="1">
        <v>10710000000</v>
      </c>
      <c r="H4501" s="1">
        <v>-651000000</v>
      </c>
      <c r="I4501" s="1">
        <v>178000000</v>
      </c>
      <c r="J4501" s="3">
        <v>36.82</v>
      </c>
      <c r="K4501" s="2">
        <f t="shared" ref="K4501:K4564" si="213">J4501*I4501</f>
        <v>6553960000</v>
      </c>
      <c r="L4501" s="2">
        <f t="shared" ref="L4501:L4564" si="214">H4501/K4501</f>
        <v>-9.9329260477634893E-2</v>
      </c>
      <c r="M4501" s="2">
        <f>G4501/K4501</f>
        <v>1.6341265433417353</v>
      </c>
    </row>
    <row r="4502" spans="1:13" x14ac:dyDescent="0.25">
      <c r="A4502" s="1" t="s">
        <v>11178</v>
      </c>
      <c r="B4502" s="1" t="s">
        <v>11179</v>
      </c>
      <c r="C4502" s="1" t="s">
        <v>11173</v>
      </c>
      <c r="D4502" s="1" t="s">
        <v>2</v>
      </c>
      <c r="E4502" s="1" t="s">
        <v>3</v>
      </c>
      <c r="F4502" s="1" t="s">
        <v>11180</v>
      </c>
      <c r="G4502" s="1">
        <v>2140000000</v>
      </c>
      <c r="H4502" s="1">
        <v>2820000</v>
      </c>
      <c r="I4502" s="1">
        <v>31110000</v>
      </c>
      <c r="J4502" s="3">
        <v>7.61</v>
      </c>
      <c r="K4502" s="2">
        <f t="shared" si="213"/>
        <v>236747100</v>
      </c>
      <c r="L4502" s="2">
        <f t="shared" si="214"/>
        <v>1.1911444744201725E-2</v>
      </c>
      <c r="M4502" s="2">
        <f t="shared" ref="M4502:M4548" si="215">G4502/K4502</f>
        <v>9.0391814725502453</v>
      </c>
    </row>
    <row r="4503" spans="1:13" x14ac:dyDescent="0.25">
      <c r="A4503" s="1" t="s">
        <v>11181</v>
      </c>
      <c r="B4503" s="1" t="s">
        <v>11182</v>
      </c>
      <c r="C4503" s="1" t="s">
        <v>11173</v>
      </c>
      <c r="D4503" s="1" t="s">
        <v>2</v>
      </c>
      <c r="E4503" s="1" t="s">
        <v>3</v>
      </c>
      <c r="F4503" s="1" t="s">
        <v>11183</v>
      </c>
      <c r="G4503" s="1">
        <v>11290000000</v>
      </c>
      <c r="H4503" s="1">
        <v>29740000</v>
      </c>
      <c r="I4503" s="1">
        <v>59610000</v>
      </c>
      <c r="J4503" s="3">
        <v>78.459999999999994</v>
      </c>
      <c r="K4503" s="2">
        <f t="shared" si="213"/>
        <v>4677000600</v>
      </c>
      <c r="L4503" s="2">
        <f t="shared" si="214"/>
        <v>6.3587761780488118E-3</v>
      </c>
      <c r="M4503" s="2">
        <f t="shared" si="215"/>
        <v>2.413940250510124</v>
      </c>
    </row>
    <row r="4504" spans="1:13" x14ac:dyDescent="0.25">
      <c r="A4504" s="1" t="s">
        <v>11184</v>
      </c>
      <c r="B4504" s="1" t="s">
        <v>11185</v>
      </c>
      <c r="C4504" s="1" t="s">
        <v>11173</v>
      </c>
      <c r="D4504" s="1" t="s">
        <v>13</v>
      </c>
      <c r="E4504" s="1" t="s">
        <v>43</v>
      </c>
      <c r="F4504" s="1" t="s">
        <v>11186</v>
      </c>
      <c r="G4504" s="1">
        <v>441160000</v>
      </c>
      <c r="H4504" s="1">
        <v>51140000</v>
      </c>
      <c r="I4504" s="1">
        <v>60160000</v>
      </c>
      <c r="J4504" s="3">
        <v>22.27</v>
      </c>
      <c r="K4504" s="2">
        <f t="shared" si="213"/>
        <v>1339763200</v>
      </c>
      <c r="L4504" s="2">
        <f t="shared" si="214"/>
        <v>3.8170924533529507E-2</v>
      </c>
      <c r="M4504" s="2">
        <f t="shared" si="215"/>
        <v>0.32928207014493305</v>
      </c>
    </row>
    <row r="4505" spans="1:13" x14ac:dyDescent="0.25">
      <c r="A4505" s="1" t="s">
        <v>11187</v>
      </c>
      <c r="B4505" s="1" t="s">
        <v>11188</v>
      </c>
      <c r="C4505" s="1" t="s">
        <v>11173</v>
      </c>
      <c r="D4505" s="1" t="s">
        <v>39</v>
      </c>
      <c r="E4505" s="1" t="s">
        <v>40</v>
      </c>
      <c r="F4505" s="1" t="s">
        <v>11189</v>
      </c>
      <c r="G4505" s="1">
        <v>54320000000</v>
      </c>
      <c r="H4505" s="1">
        <v>4820000000</v>
      </c>
      <c r="I4505" s="1">
        <v>1770000000</v>
      </c>
      <c r="J4505" s="3">
        <v>170.14</v>
      </c>
      <c r="K4505" s="2">
        <f t="shared" si="213"/>
        <v>301147800000</v>
      </c>
      <c r="L4505" s="2">
        <f t="shared" si="214"/>
        <v>1.6005429891900257E-2</v>
      </c>
      <c r="M4505" s="2">
        <f t="shared" si="215"/>
        <v>0.18037654600166431</v>
      </c>
    </row>
    <row r="4506" spans="1:13" x14ac:dyDescent="0.25">
      <c r="A4506" s="1" t="s">
        <v>11190</v>
      </c>
      <c r="B4506" s="1" t="s">
        <v>11191</v>
      </c>
      <c r="C4506" s="1" t="s">
        <v>11173</v>
      </c>
      <c r="D4506" s="1" t="s">
        <v>54</v>
      </c>
      <c r="E4506" s="1" t="s">
        <v>349</v>
      </c>
      <c r="F4506" s="1" t="s">
        <v>11192</v>
      </c>
      <c r="G4506" s="1">
        <v>15960000000</v>
      </c>
      <c r="H4506" s="1">
        <v>2900000000</v>
      </c>
      <c r="I4506" s="1">
        <v>15840000000</v>
      </c>
      <c r="J4506" s="3">
        <v>2.4500000000000002</v>
      </c>
      <c r="K4506" s="2">
        <f t="shared" si="213"/>
        <v>38808000000</v>
      </c>
      <c r="L4506" s="2">
        <f t="shared" si="214"/>
        <v>7.4726860441146153E-2</v>
      </c>
      <c r="M4506" s="2">
        <f t="shared" si="215"/>
        <v>0.41125541125541126</v>
      </c>
    </row>
    <row r="4507" spans="1:13" x14ac:dyDescent="0.25">
      <c r="A4507" s="1" t="s">
        <v>11193</v>
      </c>
      <c r="B4507" s="1" t="s">
        <v>11194</v>
      </c>
      <c r="C4507" s="1" t="s">
        <v>11173</v>
      </c>
      <c r="D4507" s="1" t="s">
        <v>2</v>
      </c>
      <c r="E4507" s="1" t="s">
        <v>3</v>
      </c>
      <c r="F4507" s="1" t="s">
        <v>11195</v>
      </c>
      <c r="G4507" s="1">
        <v>14800000000</v>
      </c>
      <c r="H4507" s="1">
        <v>602500000</v>
      </c>
      <c r="I4507" s="1">
        <v>21000000</v>
      </c>
      <c r="J4507" s="3">
        <v>229.98</v>
      </c>
      <c r="K4507" s="2">
        <f t="shared" si="213"/>
        <v>4829580000</v>
      </c>
      <c r="L4507" s="2">
        <f t="shared" si="214"/>
        <v>0.12475204883240365</v>
      </c>
      <c r="M4507" s="2">
        <f t="shared" si="215"/>
        <v>3.0644486684142307</v>
      </c>
    </row>
    <row r="4508" spans="1:13" x14ac:dyDescent="0.25">
      <c r="A4508" s="1" t="s">
        <v>11196</v>
      </c>
      <c r="B4508" s="1" t="s">
        <v>11197</v>
      </c>
      <c r="C4508" s="1" t="s">
        <v>11173</v>
      </c>
      <c r="D4508" s="1" t="s">
        <v>128</v>
      </c>
      <c r="E4508" s="1" t="s">
        <v>307</v>
      </c>
      <c r="F4508" s="1" t="s">
        <v>11198</v>
      </c>
      <c r="G4508" s="1">
        <v>8100000000</v>
      </c>
      <c r="H4508" s="1">
        <v>251300000</v>
      </c>
      <c r="I4508" s="1">
        <v>66300000</v>
      </c>
      <c r="J4508" s="3">
        <v>43.77</v>
      </c>
      <c r="K4508" s="2">
        <f t="shared" si="213"/>
        <v>2901951000</v>
      </c>
      <c r="L4508" s="2">
        <f t="shared" si="214"/>
        <v>8.6596913593647865E-2</v>
      </c>
      <c r="M4508" s="2">
        <f t="shared" si="215"/>
        <v>2.7912256271728917</v>
      </c>
    </row>
    <row r="4509" spans="1:13" x14ac:dyDescent="0.25">
      <c r="A4509" s="1" t="s">
        <v>11199</v>
      </c>
      <c r="B4509" s="1" t="s">
        <v>11200</v>
      </c>
      <c r="C4509" s="1" t="s">
        <v>11173</v>
      </c>
      <c r="D4509" s="1" t="s">
        <v>13</v>
      </c>
      <c r="E4509" s="1" t="s">
        <v>43</v>
      </c>
      <c r="F4509" s="1" t="s">
        <v>11201</v>
      </c>
      <c r="G4509" s="1">
        <v>1620000000</v>
      </c>
      <c r="H4509" s="1">
        <v>371430000</v>
      </c>
      <c r="I4509" s="1">
        <v>218840000</v>
      </c>
      <c r="J4509" s="3">
        <v>12.99</v>
      </c>
      <c r="K4509" s="2">
        <f t="shared" si="213"/>
        <v>2842731600</v>
      </c>
      <c r="L4509" s="2">
        <f t="shared" si="214"/>
        <v>0.13065953887451071</v>
      </c>
      <c r="M4509" s="2">
        <f t="shared" si="215"/>
        <v>0.56987441234339531</v>
      </c>
    </row>
    <row r="4510" spans="1:13" x14ac:dyDescent="0.25">
      <c r="A4510" s="1" t="s">
        <v>11202</v>
      </c>
      <c r="B4510" s="1" t="s">
        <v>11203</v>
      </c>
      <c r="C4510" s="1" t="s">
        <v>11173</v>
      </c>
      <c r="D4510" s="1" t="s">
        <v>13</v>
      </c>
      <c r="E4510" s="1" t="s">
        <v>245</v>
      </c>
      <c r="F4510" s="1" t="s">
        <v>11204</v>
      </c>
      <c r="G4510" s="1">
        <v>55720000</v>
      </c>
      <c r="H4510" s="1">
        <v>37450000</v>
      </c>
      <c r="I4510" s="1">
        <v>21770000</v>
      </c>
      <c r="J4510" s="3">
        <v>32.479999999999997</v>
      </c>
      <c r="K4510" s="2">
        <f t="shared" si="213"/>
        <v>707089599.99999988</v>
      </c>
      <c r="L4510" s="2">
        <f t="shared" si="214"/>
        <v>5.2963584813013803E-2</v>
      </c>
      <c r="M4510" s="2">
        <f t="shared" si="215"/>
        <v>7.8801894413381285E-2</v>
      </c>
    </row>
    <row r="4511" spans="1:13" x14ac:dyDescent="0.25">
      <c r="A4511" s="1" t="s">
        <v>11205</v>
      </c>
      <c r="B4511" s="1" t="s">
        <v>11206</v>
      </c>
      <c r="C4511" s="1" t="s">
        <v>11173</v>
      </c>
      <c r="D4511" s="1" t="s">
        <v>95</v>
      </c>
      <c r="E4511" s="1" t="s">
        <v>96</v>
      </c>
      <c r="F4511" s="1" t="s">
        <v>11207</v>
      </c>
      <c r="G4511" s="1">
        <v>2310000000</v>
      </c>
      <c r="H4511" s="1">
        <v>158600000</v>
      </c>
      <c r="I4511" s="1">
        <v>48700000</v>
      </c>
      <c r="J4511" s="3">
        <v>83.62</v>
      </c>
      <c r="K4511" s="2">
        <f t="shared" si="213"/>
        <v>4072294000</v>
      </c>
      <c r="L4511" s="2">
        <f t="shared" si="214"/>
        <v>3.8946107525635425E-2</v>
      </c>
      <c r="M4511" s="2">
        <f t="shared" si="215"/>
        <v>0.56724784605433698</v>
      </c>
    </row>
    <row r="4512" spans="1:13" x14ac:dyDescent="0.25">
      <c r="A4512" s="1" t="s">
        <v>11208</v>
      </c>
      <c r="B4512" s="1" t="s">
        <v>11209</v>
      </c>
      <c r="C4512" s="1" t="s">
        <v>11173</v>
      </c>
      <c r="D4512" s="1" t="s">
        <v>95</v>
      </c>
      <c r="E4512" s="1" t="s">
        <v>876</v>
      </c>
      <c r="F4512" s="1" t="s">
        <v>11210</v>
      </c>
      <c r="G4512" s="1">
        <v>1830000000</v>
      </c>
      <c r="H4512" s="1">
        <v>-21800000</v>
      </c>
      <c r="I4512" s="1">
        <v>95300000</v>
      </c>
      <c r="J4512" s="3">
        <v>5.25</v>
      </c>
      <c r="K4512" s="2">
        <f t="shared" si="213"/>
        <v>500325000</v>
      </c>
      <c r="L4512" s="2">
        <f t="shared" si="214"/>
        <v>-4.3571678409034129E-2</v>
      </c>
      <c r="M4512" s="2">
        <f t="shared" si="215"/>
        <v>3.6576225453455256</v>
      </c>
    </row>
    <row r="4513" spans="1:13" x14ac:dyDescent="0.25">
      <c r="A4513" s="1" t="s">
        <v>11211</v>
      </c>
      <c r="B4513" s="1" t="s">
        <v>11212</v>
      </c>
      <c r="C4513" s="1" t="s">
        <v>11173</v>
      </c>
      <c r="D4513" s="1" t="s">
        <v>50</v>
      </c>
      <c r="E4513" s="1" t="s">
        <v>619</v>
      </c>
      <c r="F4513" s="1" t="s">
        <v>11213</v>
      </c>
      <c r="G4513" s="1">
        <v>1170000000</v>
      </c>
      <c r="H4513" s="1">
        <v>45600000</v>
      </c>
      <c r="I4513" s="1">
        <v>86800000</v>
      </c>
      <c r="J4513" s="3">
        <v>11.66</v>
      </c>
      <c r="K4513" s="2">
        <f t="shared" si="213"/>
        <v>1012088000</v>
      </c>
      <c r="L4513" s="2">
        <f t="shared" si="214"/>
        <v>4.5055370679229476E-2</v>
      </c>
      <c r="M4513" s="2">
        <f t="shared" si="215"/>
        <v>1.156025958217072</v>
      </c>
    </row>
    <row r="4514" spans="1:13" x14ac:dyDescent="0.25">
      <c r="A4514" s="1" t="s">
        <v>11214</v>
      </c>
      <c r="B4514" s="1" t="s">
        <v>11215</v>
      </c>
      <c r="C4514" s="1" t="s">
        <v>11173</v>
      </c>
      <c r="D4514" s="1" t="s">
        <v>2</v>
      </c>
      <c r="E4514" s="1" t="s">
        <v>1133</v>
      </c>
      <c r="F4514" s="1" t="s">
        <v>11216</v>
      </c>
      <c r="G4514" s="1">
        <v>77650000000</v>
      </c>
      <c r="H4514" s="1">
        <v>1510000000</v>
      </c>
      <c r="I4514" s="1">
        <v>534000000</v>
      </c>
      <c r="J4514" s="3">
        <v>20.93</v>
      </c>
      <c r="K4514" s="2">
        <f t="shared" si="213"/>
        <v>11176620000</v>
      </c>
      <c r="L4514" s="2">
        <f t="shared" si="214"/>
        <v>0.13510345703799539</v>
      </c>
      <c r="M4514" s="2">
        <f t="shared" si="215"/>
        <v>6.9475387013247296</v>
      </c>
    </row>
    <row r="4515" spans="1:13" x14ac:dyDescent="0.25">
      <c r="A4515" s="1" t="s">
        <v>11217</v>
      </c>
      <c r="B4515" s="1" t="s">
        <v>11218</v>
      </c>
      <c r="C4515" s="1" t="s">
        <v>11173</v>
      </c>
      <c r="D4515" s="1" t="s">
        <v>65</v>
      </c>
      <c r="E4515" s="1" t="s">
        <v>66</v>
      </c>
      <c r="F4515" s="1" t="s">
        <v>11219</v>
      </c>
      <c r="G4515" s="1">
        <v>14380000000</v>
      </c>
      <c r="H4515" s="1">
        <v>55330000</v>
      </c>
      <c r="I4515" s="1">
        <v>140110000</v>
      </c>
      <c r="J4515" s="3">
        <v>96.14</v>
      </c>
      <c r="K4515" s="2">
        <f t="shared" si="213"/>
        <v>13470175400</v>
      </c>
      <c r="L4515" s="2">
        <f t="shared" si="214"/>
        <v>4.1075931349787769E-3</v>
      </c>
      <c r="M4515" s="2">
        <f t="shared" si="215"/>
        <v>1.0675436342128106</v>
      </c>
    </row>
    <row r="4516" spans="1:13" x14ac:dyDescent="0.25">
      <c r="A4516" s="1" t="s">
        <v>11220</v>
      </c>
      <c r="B4516" s="1" t="s">
        <v>11221</v>
      </c>
      <c r="C4516" s="1" t="s">
        <v>11173</v>
      </c>
      <c r="D4516" s="1" t="s">
        <v>112</v>
      </c>
      <c r="E4516" s="1" t="s">
        <v>113</v>
      </c>
      <c r="F4516" s="1" t="s">
        <v>11222</v>
      </c>
      <c r="G4516" s="1">
        <v>64110000000</v>
      </c>
      <c r="H4516" s="1">
        <v>6870000000</v>
      </c>
      <c r="I4516" s="1">
        <v>638590000</v>
      </c>
      <c r="J4516" s="3">
        <v>334.45</v>
      </c>
      <c r="K4516" s="2">
        <f t="shared" si="213"/>
        <v>213576425500</v>
      </c>
      <c r="L4516" s="2">
        <f t="shared" si="214"/>
        <v>3.2166471481657043E-2</v>
      </c>
      <c r="M4516" s="2">
        <f t="shared" si="215"/>
        <v>0.3001735788484764</v>
      </c>
    </row>
    <row r="4517" spans="1:13" x14ac:dyDescent="0.25">
      <c r="A4517" s="1" t="s">
        <v>11223</v>
      </c>
      <c r="B4517" s="1" t="s">
        <v>11224</v>
      </c>
      <c r="C4517" s="1" t="s">
        <v>11173</v>
      </c>
      <c r="D4517" s="1" t="s">
        <v>13</v>
      </c>
      <c r="E4517" s="1" t="s">
        <v>43</v>
      </c>
      <c r="F4517" s="1" t="s">
        <v>11225</v>
      </c>
      <c r="G4517" s="1">
        <v>220330000</v>
      </c>
      <c r="H4517" s="1">
        <v>22390000</v>
      </c>
      <c r="I4517" s="1">
        <v>8570000</v>
      </c>
      <c r="J4517" s="3">
        <v>14.23</v>
      </c>
      <c r="K4517" s="2">
        <f t="shared" si="213"/>
        <v>121951100</v>
      </c>
      <c r="L4517" s="2">
        <f t="shared" si="214"/>
        <v>0.18359817992621633</v>
      </c>
      <c r="M4517" s="2">
        <f t="shared" si="215"/>
        <v>1.8067077705736152</v>
      </c>
    </row>
    <row r="4518" spans="1:13" x14ac:dyDescent="0.25">
      <c r="A4518" s="1" t="s">
        <v>11226</v>
      </c>
      <c r="B4518" s="1" t="s">
        <v>11227</v>
      </c>
      <c r="C4518" s="1" t="s">
        <v>11173</v>
      </c>
      <c r="D4518" s="1" t="s">
        <v>13</v>
      </c>
      <c r="E4518" s="1" t="s">
        <v>43</v>
      </c>
      <c r="F4518" s="1" t="s">
        <v>11228</v>
      </c>
      <c r="G4518" s="1">
        <v>192080000</v>
      </c>
      <c r="H4518" s="1">
        <v>-38870000</v>
      </c>
      <c r="I4518" s="1">
        <v>54280000</v>
      </c>
      <c r="J4518" s="3">
        <v>7.24</v>
      </c>
      <c r="K4518" s="2">
        <f t="shared" si="213"/>
        <v>392987200</v>
      </c>
      <c r="L4518" s="2">
        <f t="shared" si="214"/>
        <v>-9.8909073883322415E-2</v>
      </c>
      <c r="M4518" s="2">
        <f t="shared" si="215"/>
        <v>0.48876909985872313</v>
      </c>
    </row>
    <row r="4519" spans="1:13" x14ac:dyDescent="0.25">
      <c r="A4519" s="1" t="s">
        <v>11229</v>
      </c>
      <c r="B4519" s="1" t="s">
        <v>11230</v>
      </c>
      <c r="C4519" s="1" t="s">
        <v>11173</v>
      </c>
      <c r="D4519" s="1" t="s">
        <v>13</v>
      </c>
      <c r="E4519" s="1" t="s">
        <v>43</v>
      </c>
      <c r="F4519" s="1" t="s">
        <v>11231</v>
      </c>
      <c r="G4519" s="1">
        <v>537500000</v>
      </c>
      <c r="H4519" s="1">
        <v>169550000</v>
      </c>
      <c r="I4519" s="1">
        <v>95440000</v>
      </c>
      <c r="J4519" s="3">
        <v>58.45</v>
      </c>
      <c r="K4519" s="2">
        <f t="shared" si="213"/>
        <v>5578468000</v>
      </c>
      <c r="L4519" s="2">
        <f t="shared" si="214"/>
        <v>3.0393649295828173E-2</v>
      </c>
      <c r="M4519" s="2">
        <f t="shared" si="215"/>
        <v>9.6352618675951893E-2</v>
      </c>
    </row>
    <row r="4520" spans="1:13" x14ac:dyDescent="0.25">
      <c r="A4520" s="1" t="s">
        <v>11232</v>
      </c>
      <c r="B4520" s="1" t="s">
        <v>11233</v>
      </c>
      <c r="C4520" s="1" t="s">
        <v>11173</v>
      </c>
      <c r="D4520" s="1" t="s">
        <v>39</v>
      </c>
      <c r="E4520" s="1" t="s">
        <v>40</v>
      </c>
      <c r="F4520" s="1" t="s">
        <v>11234</v>
      </c>
      <c r="G4520" s="1">
        <v>69560000</v>
      </c>
      <c r="H4520" s="1">
        <v>-240050000</v>
      </c>
      <c r="I4520" s="1">
        <v>81710000</v>
      </c>
      <c r="J4520" s="3">
        <v>4.78</v>
      </c>
      <c r="K4520" s="2">
        <f t="shared" si="213"/>
        <v>390573800</v>
      </c>
      <c r="L4520" s="2">
        <f t="shared" si="214"/>
        <v>-0.61460855797291059</v>
      </c>
      <c r="M4520" s="2">
        <f t="shared" si="215"/>
        <v>0.1780969435225814</v>
      </c>
    </row>
    <row r="4521" spans="1:13" x14ac:dyDescent="0.25">
      <c r="A4521" s="1" t="s">
        <v>11235</v>
      </c>
      <c r="B4521" s="1" t="s">
        <v>11236</v>
      </c>
      <c r="C4521" s="1" t="s">
        <v>11173</v>
      </c>
      <c r="D4521" s="1" t="s">
        <v>166</v>
      </c>
      <c r="E4521" s="1" t="s">
        <v>167</v>
      </c>
      <c r="F4521" s="1" t="s">
        <v>11237</v>
      </c>
      <c r="G4521" s="1">
        <v>93970000000</v>
      </c>
      <c r="H4521" s="1">
        <v>3480000000</v>
      </c>
      <c r="I4521" s="1">
        <v>542000000</v>
      </c>
      <c r="J4521" s="3">
        <v>63.9</v>
      </c>
      <c r="K4521" s="2">
        <f t="shared" si="213"/>
        <v>34633800000</v>
      </c>
      <c r="L4521" s="2">
        <f t="shared" si="214"/>
        <v>0.10047987803821701</v>
      </c>
      <c r="M4521" s="2">
        <f t="shared" si="215"/>
        <v>2.7132454423135779</v>
      </c>
    </row>
    <row r="4522" spans="1:13" x14ac:dyDescent="0.25">
      <c r="A4522" s="1" t="s">
        <v>11238</v>
      </c>
      <c r="B4522" s="1" t="s">
        <v>11239</v>
      </c>
      <c r="C4522" s="1" t="s">
        <v>11173</v>
      </c>
      <c r="D4522" s="1" t="s">
        <v>95</v>
      </c>
      <c r="E4522" s="1" t="s">
        <v>116</v>
      </c>
      <c r="F4522" s="1" t="s">
        <v>11240</v>
      </c>
      <c r="G4522" s="1">
        <v>15400000000</v>
      </c>
      <c r="H4522" s="1">
        <v>205000000</v>
      </c>
      <c r="I4522" s="1">
        <v>95400000</v>
      </c>
      <c r="J4522" s="3">
        <v>31.78</v>
      </c>
      <c r="K4522" s="2">
        <f t="shared" si="213"/>
        <v>3031812000</v>
      </c>
      <c r="L4522" s="2">
        <f t="shared" si="214"/>
        <v>6.7616329772426528E-2</v>
      </c>
      <c r="M4522" s="2">
        <f t="shared" si="215"/>
        <v>5.0794706268066756</v>
      </c>
    </row>
    <row r="4523" spans="1:13" x14ac:dyDescent="0.25">
      <c r="A4523" s="1" t="s">
        <v>11241</v>
      </c>
      <c r="B4523" s="1" t="s">
        <v>11242</v>
      </c>
      <c r="C4523" s="1" t="s">
        <v>11173</v>
      </c>
      <c r="D4523" s="1" t="s">
        <v>128</v>
      </c>
      <c r="E4523" s="1" t="s">
        <v>307</v>
      </c>
      <c r="F4523" s="1" t="s">
        <v>11243</v>
      </c>
      <c r="G4523" s="1">
        <v>4980000000</v>
      </c>
      <c r="H4523" s="1">
        <v>-166970000</v>
      </c>
      <c r="I4523" s="1">
        <v>911590000</v>
      </c>
      <c r="J4523" s="3">
        <v>6.65</v>
      </c>
      <c r="K4523" s="2">
        <f t="shared" si="213"/>
        <v>6062073500</v>
      </c>
      <c r="L4523" s="2">
        <f t="shared" si="214"/>
        <v>-2.754338099001934E-2</v>
      </c>
      <c r="M4523" s="2">
        <f t="shared" si="215"/>
        <v>0.82150109199434818</v>
      </c>
    </row>
    <row r="4524" spans="1:13" x14ac:dyDescent="0.25">
      <c r="A4524" s="1" t="s">
        <v>11244</v>
      </c>
      <c r="B4524" s="1" t="s">
        <v>11245</v>
      </c>
      <c r="C4524" s="1" t="s">
        <v>11173</v>
      </c>
      <c r="D4524" s="1" t="s">
        <v>180</v>
      </c>
      <c r="E4524" s="1" t="s">
        <v>181</v>
      </c>
      <c r="F4524" s="1" t="s">
        <v>11246</v>
      </c>
      <c r="G4524" s="1">
        <v>173820000</v>
      </c>
      <c r="H4524" s="1">
        <v>552920000</v>
      </c>
      <c r="I4524" s="1">
        <v>120990000</v>
      </c>
      <c r="J4524" s="3">
        <v>19.3</v>
      </c>
      <c r="K4524" s="2">
        <f t="shared" si="213"/>
        <v>2335107000</v>
      </c>
      <c r="L4524" s="2">
        <f t="shared" si="214"/>
        <v>0.23678572330946718</v>
      </c>
      <c r="M4524" s="2">
        <f t="shared" si="215"/>
        <v>7.4437702426484093E-2</v>
      </c>
    </row>
    <row r="4525" spans="1:13" x14ac:dyDescent="0.25">
      <c r="A4525" s="1" t="s">
        <v>11247</v>
      </c>
      <c r="B4525" s="1" t="s">
        <v>11248</v>
      </c>
      <c r="C4525" s="1" t="s">
        <v>11173</v>
      </c>
      <c r="D4525" s="1" t="s">
        <v>6</v>
      </c>
      <c r="E4525" s="1" t="s">
        <v>7</v>
      </c>
      <c r="F4525" s="1" t="s">
        <v>11249</v>
      </c>
      <c r="G4525" s="1">
        <v>7500000000</v>
      </c>
      <c r="H4525" s="1">
        <v>1150000000</v>
      </c>
      <c r="I4525" s="1">
        <v>263400000</v>
      </c>
      <c r="J4525" s="3">
        <v>73.989999999999995</v>
      </c>
      <c r="K4525" s="2">
        <f t="shared" si="213"/>
        <v>19488966000</v>
      </c>
      <c r="L4525" s="2">
        <f t="shared" si="214"/>
        <v>5.9007748281771334E-2</v>
      </c>
      <c r="M4525" s="2">
        <f t="shared" si="215"/>
        <v>0.38483314096807392</v>
      </c>
    </row>
    <row r="4526" spans="1:13" x14ac:dyDescent="0.25">
      <c r="A4526" s="1" t="s">
        <v>11250</v>
      </c>
      <c r="B4526" s="1" t="s">
        <v>11251</v>
      </c>
      <c r="C4526" s="1" t="s">
        <v>11173</v>
      </c>
      <c r="D4526" s="1" t="s">
        <v>13</v>
      </c>
      <c r="E4526" s="1" t="s">
        <v>1095</v>
      </c>
      <c r="F4526" s="1" t="s">
        <v>11252</v>
      </c>
      <c r="G4526" s="1">
        <v>24740000000</v>
      </c>
      <c r="H4526" s="1">
        <v>252980000</v>
      </c>
      <c r="I4526" s="1">
        <v>1890000000</v>
      </c>
      <c r="J4526" s="3">
        <v>6.26</v>
      </c>
      <c r="K4526" s="2">
        <f t="shared" si="213"/>
        <v>11831400000</v>
      </c>
      <c r="L4526" s="2">
        <f t="shared" si="214"/>
        <v>2.1382084960359721E-2</v>
      </c>
      <c r="M4526" s="2">
        <f t="shared" si="215"/>
        <v>2.091045861013912</v>
      </c>
    </row>
    <row r="4527" spans="1:13" x14ac:dyDescent="0.25">
      <c r="A4527" s="1" t="s">
        <v>11253</v>
      </c>
      <c r="B4527" s="1" t="s">
        <v>11254</v>
      </c>
      <c r="C4527" s="1" t="s">
        <v>11173</v>
      </c>
      <c r="D4527" s="1" t="s">
        <v>13</v>
      </c>
      <c r="E4527" s="1" t="s">
        <v>710</v>
      </c>
      <c r="F4527" s="1" t="s">
        <v>11255</v>
      </c>
      <c r="G4527" s="1">
        <v>1690000000</v>
      </c>
      <c r="H4527" s="1">
        <v>210530000</v>
      </c>
      <c r="I4527" s="1">
        <v>80950000</v>
      </c>
      <c r="J4527" s="3">
        <v>56.3</v>
      </c>
      <c r="K4527" s="2">
        <f t="shared" si="213"/>
        <v>4557485000</v>
      </c>
      <c r="L4527" s="2">
        <f t="shared" si="214"/>
        <v>4.6194337447078813E-2</v>
      </c>
      <c r="M4527" s="2">
        <f t="shared" si="215"/>
        <v>0.37081855453172091</v>
      </c>
    </row>
    <row r="4528" spans="1:13" x14ac:dyDescent="0.25">
      <c r="A4528" s="1" t="s">
        <v>11256</v>
      </c>
      <c r="B4528" s="1" t="s">
        <v>11257</v>
      </c>
      <c r="C4528" s="1" t="s">
        <v>11173</v>
      </c>
      <c r="D4528" s="1" t="s">
        <v>210</v>
      </c>
      <c r="E4528" s="1" t="s">
        <v>535</v>
      </c>
      <c r="F4528" s="1" t="s">
        <v>11258</v>
      </c>
      <c r="G4528" s="1">
        <v>6750000000</v>
      </c>
      <c r="H4528" s="1">
        <v>1980000000</v>
      </c>
      <c r="I4528" s="1">
        <v>489910000</v>
      </c>
      <c r="J4528" s="3">
        <v>62.21</v>
      </c>
      <c r="K4528" s="2">
        <f t="shared" si="213"/>
        <v>30477301100</v>
      </c>
      <c r="L4528" s="2">
        <f t="shared" si="214"/>
        <v>6.4966382472757739E-2</v>
      </c>
      <c r="M4528" s="2">
        <f t="shared" si="215"/>
        <v>0.22147630388440137</v>
      </c>
    </row>
    <row r="4529" spans="1:13" x14ac:dyDescent="0.25">
      <c r="A4529" s="1" t="s">
        <v>11259</v>
      </c>
      <c r="B4529" s="1" t="s">
        <v>11260</v>
      </c>
      <c r="C4529" s="1" t="s">
        <v>11173</v>
      </c>
      <c r="D4529" s="1" t="s">
        <v>2</v>
      </c>
      <c r="E4529" s="1" t="s">
        <v>248</v>
      </c>
      <c r="F4529" s="1" t="s">
        <v>11261</v>
      </c>
      <c r="G4529" s="1">
        <v>5260000000</v>
      </c>
      <c r="H4529" s="1">
        <v>170040000</v>
      </c>
      <c r="I4529" s="1">
        <v>196860000</v>
      </c>
      <c r="J4529" s="3">
        <v>24.4</v>
      </c>
      <c r="K4529" s="2">
        <f t="shared" si="213"/>
        <v>4803384000</v>
      </c>
      <c r="L4529" s="2">
        <f t="shared" si="214"/>
        <v>3.5400042969706356E-2</v>
      </c>
      <c r="M4529" s="2">
        <f t="shared" si="215"/>
        <v>1.0950613151061834</v>
      </c>
    </row>
    <row r="4530" spans="1:13" x14ac:dyDescent="0.25">
      <c r="A4530" s="1" t="s">
        <v>11262</v>
      </c>
      <c r="B4530" s="1" t="s">
        <v>11263</v>
      </c>
      <c r="C4530" s="1" t="s">
        <v>11173</v>
      </c>
      <c r="D4530" s="1" t="s">
        <v>13</v>
      </c>
      <c r="E4530" s="1" t="s">
        <v>158</v>
      </c>
      <c r="F4530" s="1" t="s">
        <v>11264</v>
      </c>
      <c r="G4530" s="1">
        <v>6890000000</v>
      </c>
      <c r="H4530" s="1">
        <v>3140000000</v>
      </c>
      <c r="I4530" s="1">
        <v>227660000</v>
      </c>
      <c r="J4530" s="3">
        <v>86.03</v>
      </c>
      <c r="K4530" s="2">
        <f t="shared" si="213"/>
        <v>19585589800</v>
      </c>
      <c r="L4530" s="2">
        <f t="shared" si="214"/>
        <v>0.16032195262253476</v>
      </c>
      <c r="M4530" s="2">
        <f t="shared" si="215"/>
        <v>0.35178925272906514</v>
      </c>
    </row>
    <row r="4531" spans="1:13" x14ac:dyDescent="0.25">
      <c r="A4531" s="1" t="s">
        <v>11265</v>
      </c>
      <c r="B4531" s="1" t="s">
        <v>11266</v>
      </c>
      <c r="C4531" s="1" t="s">
        <v>11173</v>
      </c>
      <c r="D4531" s="1" t="s">
        <v>6</v>
      </c>
      <c r="E4531" s="1" t="s">
        <v>7</v>
      </c>
      <c r="F4531" s="1" t="s">
        <v>11267</v>
      </c>
      <c r="G4531" s="1">
        <v>12680000000</v>
      </c>
      <c r="H4531" s="1">
        <v>242000000</v>
      </c>
      <c r="I4531" s="1">
        <v>712000000</v>
      </c>
      <c r="J4531" s="3">
        <v>18.29</v>
      </c>
      <c r="K4531" s="2">
        <f t="shared" si="213"/>
        <v>13022480000</v>
      </c>
      <c r="L4531" s="2">
        <f t="shared" si="214"/>
        <v>1.8583249887886177E-2</v>
      </c>
      <c r="M4531" s="2">
        <f t="shared" si="215"/>
        <v>0.97370086189420146</v>
      </c>
    </row>
    <row r="4532" spans="1:13" x14ac:dyDescent="0.25">
      <c r="A4532" s="1" t="s">
        <v>11268</v>
      </c>
      <c r="B4532" s="1" t="s">
        <v>11269</v>
      </c>
      <c r="C4532" s="1" t="s">
        <v>11173</v>
      </c>
      <c r="D4532" s="1" t="s">
        <v>180</v>
      </c>
      <c r="E4532" s="1" t="s">
        <v>181</v>
      </c>
      <c r="F4532" s="1" t="s">
        <v>61</v>
      </c>
      <c r="G4532" s="1">
        <v>4900000</v>
      </c>
      <c r="H4532" s="1">
        <v>-1220000</v>
      </c>
      <c r="I4532" s="1">
        <v>28740000</v>
      </c>
      <c r="J4532" s="3">
        <v>10.64</v>
      </c>
      <c r="K4532" s="2">
        <f t="shared" si="213"/>
        <v>305793600</v>
      </c>
      <c r="L4532" s="2">
        <f t="shared" si="214"/>
        <v>-3.9896191418002207E-3</v>
      </c>
      <c r="M4532" s="2">
        <f t="shared" si="215"/>
        <v>1.6023880159689412E-2</v>
      </c>
    </row>
    <row r="4533" spans="1:13" x14ac:dyDescent="0.25">
      <c r="A4533" s="1" t="s">
        <v>11270</v>
      </c>
      <c r="B4533" s="1" t="s">
        <v>11271</v>
      </c>
      <c r="C4533" s="1" t="s">
        <v>11173</v>
      </c>
      <c r="D4533" s="1" t="s">
        <v>13</v>
      </c>
      <c r="E4533" s="1" t="s">
        <v>3159</v>
      </c>
      <c r="F4533" s="1" t="s">
        <v>11272</v>
      </c>
      <c r="G4533" s="1">
        <v>7730000000</v>
      </c>
      <c r="H4533" s="1">
        <v>852000000</v>
      </c>
      <c r="I4533" s="1">
        <v>84800000</v>
      </c>
      <c r="J4533" s="3">
        <v>130.97999999999999</v>
      </c>
      <c r="K4533" s="2">
        <f t="shared" si="213"/>
        <v>11107104000</v>
      </c>
      <c r="L4533" s="2">
        <f t="shared" si="214"/>
        <v>7.6707663851891553E-2</v>
      </c>
      <c r="M4533" s="2">
        <f t="shared" si="215"/>
        <v>0.69595098776422726</v>
      </c>
    </row>
    <row r="4534" spans="1:13" x14ac:dyDescent="0.25">
      <c r="A4534" s="1" t="s">
        <v>11273</v>
      </c>
      <c r="B4534" s="1" t="s">
        <v>11274</v>
      </c>
      <c r="C4534" s="1" t="s">
        <v>11173</v>
      </c>
      <c r="D4534" s="1" t="s">
        <v>13</v>
      </c>
      <c r="E4534" s="1" t="s">
        <v>1095</v>
      </c>
      <c r="F4534" s="1" t="s">
        <v>11275</v>
      </c>
      <c r="G4534" s="1">
        <v>18700000000</v>
      </c>
      <c r="H4534" s="1">
        <v>4660000000</v>
      </c>
      <c r="I4534" s="1">
        <v>598750000</v>
      </c>
      <c r="J4534" s="3">
        <v>83.17</v>
      </c>
      <c r="K4534" s="2">
        <f t="shared" si="213"/>
        <v>49798037500</v>
      </c>
      <c r="L4534" s="2">
        <f t="shared" si="214"/>
        <v>9.3577984875407985E-2</v>
      </c>
      <c r="M4534" s="2">
        <f t="shared" si="215"/>
        <v>0.37551680625968442</v>
      </c>
    </row>
    <row r="4535" spans="1:13" x14ac:dyDescent="0.25">
      <c r="A4535" s="1" t="s">
        <v>11276</v>
      </c>
      <c r="B4535" s="1" t="s">
        <v>11277</v>
      </c>
      <c r="C4535" s="1" t="s">
        <v>11173</v>
      </c>
      <c r="D4535" s="1" t="s">
        <v>180</v>
      </c>
      <c r="E4535" s="1" t="s">
        <v>181</v>
      </c>
      <c r="F4535" s="1" t="s">
        <v>11278</v>
      </c>
      <c r="G4535" s="1">
        <v>32820000</v>
      </c>
      <c r="H4535" s="1">
        <v>35960000</v>
      </c>
      <c r="I4535" s="1">
        <v>15570000</v>
      </c>
      <c r="J4535" s="3">
        <v>14.25</v>
      </c>
      <c r="K4535" s="2">
        <f t="shared" si="213"/>
        <v>221872500</v>
      </c>
      <c r="L4535" s="2">
        <f t="shared" si="214"/>
        <v>0.16207506563454235</v>
      </c>
      <c r="M4535" s="2">
        <f t="shared" si="215"/>
        <v>0.14792279349626475</v>
      </c>
    </row>
    <row r="4536" spans="1:13" x14ac:dyDescent="0.25">
      <c r="A4536" s="1" t="s">
        <v>11279</v>
      </c>
      <c r="B4536" s="1" t="s">
        <v>11280</v>
      </c>
      <c r="C4536" s="1" t="s">
        <v>11173</v>
      </c>
      <c r="D4536" s="1" t="s">
        <v>210</v>
      </c>
      <c r="E4536" s="1" t="s">
        <v>535</v>
      </c>
      <c r="F4536" s="1" t="s">
        <v>11281</v>
      </c>
      <c r="G4536" s="1">
        <v>584320000</v>
      </c>
      <c r="H4536" s="1">
        <v>-137590000</v>
      </c>
      <c r="I4536" s="1">
        <v>282330000</v>
      </c>
      <c r="J4536" s="3">
        <v>8.07</v>
      </c>
      <c r="K4536" s="2">
        <f t="shared" si="213"/>
        <v>2278403100</v>
      </c>
      <c r="L4536" s="2">
        <f t="shared" si="214"/>
        <v>-6.0388787216801104E-2</v>
      </c>
      <c r="M4536" s="2">
        <f t="shared" si="215"/>
        <v>0.25646032521637635</v>
      </c>
    </row>
    <row r="4537" spans="1:13" x14ac:dyDescent="0.25">
      <c r="A4537" s="1" t="s">
        <v>11282</v>
      </c>
      <c r="B4537" s="1" t="s">
        <v>11283</v>
      </c>
      <c r="C4537" s="1" t="s">
        <v>11173</v>
      </c>
      <c r="D4537" s="1" t="s">
        <v>95</v>
      </c>
      <c r="E4537" s="1" t="s">
        <v>96</v>
      </c>
      <c r="F4537" s="1" t="s">
        <v>11284</v>
      </c>
      <c r="G4537" s="1">
        <v>14410000000</v>
      </c>
      <c r="H4537" s="1">
        <v>1170000000</v>
      </c>
      <c r="I4537" s="1">
        <v>74900000</v>
      </c>
      <c r="J4537" s="3">
        <v>123.92</v>
      </c>
      <c r="K4537" s="2">
        <f t="shared" si="213"/>
        <v>9281608000</v>
      </c>
      <c r="L4537" s="2">
        <f t="shared" si="214"/>
        <v>0.12605574378922274</v>
      </c>
      <c r="M4537" s="2">
        <f t="shared" si="215"/>
        <v>1.5525327076946149</v>
      </c>
    </row>
    <row r="4538" spans="1:13" x14ac:dyDescent="0.25">
      <c r="A4538" s="1" t="s">
        <v>11285</v>
      </c>
      <c r="B4538" s="1" t="s">
        <v>11286</v>
      </c>
      <c r="C4538" s="1" t="s">
        <v>11173</v>
      </c>
      <c r="D4538" s="1" t="s">
        <v>180</v>
      </c>
      <c r="E4538" s="1" t="s">
        <v>181</v>
      </c>
      <c r="F4538" s="1" t="s">
        <v>11287</v>
      </c>
      <c r="G4538" s="1">
        <v>10690000</v>
      </c>
      <c r="H4538" s="1">
        <v>6950000</v>
      </c>
      <c r="I4538" s="1">
        <v>24870000</v>
      </c>
      <c r="J4538" s="3">
        <v>9.58</v>
      </c>
      <c r="K4538" s="2">
        <f t="shared" si="213"/>
        <v>238254600</v>
      </c>
      <c r="L4538" s="2">
        <f t="shared" si="214"/>
        <v>2.9170475617259856E-2</v>
      </c>
      <c r="M4538" s="2">
        <f t="shared" si="215"/>
        <v>4.4867968971008323E-2</v>
      </c>
    </row>
    <row r="4539" spans="1:13" x14ac:dyDescent="0.25">
      <c r="A4539" s="1" t="s">
        <v>11288</v>
      </c>
      <c r="B4539" s="1" t="s">
        <v>11289</v>
      </c>
      <c r="C4539" s="1" t="s">
        <v>11173</v>
      </c>
      <c r="D4539" s="1" t="s">
        <v>210</v>
      </c>
      <c r="E4539" s="1" t="s">
        <v>535</v>
      </c>
      <c r="F4539" s="1" t="s">
        <v>11290</v>
      </c>
      <c r="G4539" s="1">
        <v>1040000000</v>
      </c>
      <c r="H4539" s="1">
        <v>213850000</v>
      </c>
      <c r="I4539" s="1">
        <v>398070000</v>
      </c>
      <c r="J4539" s="3">
        <v>15.06</v>
      </c>
      <c r="K4539" s="2">
        <f t="shared" si="213"/>
        <v>5994934200</v>
      </c>
      <c r="L4539" s="2">
        <f t="shared" si="214"/>
        <v>3.5671784354196913E-2</v>
      </c>
      <c r="M4539" s="2">
        <f t="shared" si="215"/>
        <v>0.17347980233044091</v>
      </c>
    </row>
    <row r="4540" spans="1:13" x14ac:dyDescent="0.25">
      <c r="A4540" s="1" t="s">
        <v>11291</v>
      </c>
      <c r="B4540" s="1" t="s">
        <v>11292</v>
      </c>
      <c r="C4540" s="1" t="s">
        <v>11173</v>
      </c>
      <c r="D4540" s="1" t="s">
        <v>13</v>
      </c>
      <c r="E4540" s="1" t="s">
        <v>158</v>
      </c>
      <c r="F4540" s="1" t="s">
        <v>11293</v>
      </c>
      <c r="G4540" s="1">
        <v>714200000</v>
      </c>
      <c r="H4540" s="1">
        <v>200000000</v>
      </c>
      <c r="I4540" s="1">
        <v>10940000</v>
      </c>
      <c r="J4540" s="3">
        <v>190.56</v>
      </c>
      <c r="K4540" s="2">
        <f t="shared" si="213"/>
        <v>2084726400</v>
      </c>
      <c r="L4540" s="2">
        <f t="shared" si="214"/>
        <v>9.5935850383052662E-2</v>
      </c>
      <c r="M4540" s="2">
        <f t="shared" si="215"/>
        <v>0.34258692171788108</v>
      </c>
    </row>
    <row r="4541" spans="1:13" x14ac:dyDescent="0.25">
      <c r="A4541" s="1" t="s">
        <v>11291</v>
      </c>
      <c r="B4541" s="1" t="s">
        <v>11294</v>
      </c>
      <c r="C4541" s="1" t="s">
        <v>11173</v>
      </c>
      <c r="D4541" s="1" t="s">
        <v>13</v>
      </c>
      <c r="E4541" s="1" t="s">
        <v>158</v>
      </c>
      <c r="F4541" s="1" t="s">
        <v>11293</v>
      </c>
      <c r="G4541" s="1">
        <v>714200000</v>
      </c>
      <c r="H4541" s="1">
        <v>200000000</v>
      </c>
      <c r="I4541" s="1">
        <v>10940000</v>
      </c>
      <c r="J4541" s="3">
        <v>151.52000000000001</v>
      </c>
      <c r="K4541" s="2">
        <f t="shared" si="213"/>
        <v>1657628800</v>
      </c>
      <c r="L4541" s="2">
        <f t="shared" si="214"/>
        <v>0.12065427434658471</v>
      </c>
      <c r="M4541" s="2">
        <f t="shared" si="215"/>
        <v>0.43085641369165401</v>
      </c>
    </row>
    <row r="4542" spans="1:13" x14ac:dyDescent="0.25">
      <c r="A4542" s="1" t="s">
        <v>11295</v>
      </c>
      <c r="B4542" s="1" t="s">
        <v>11296</v>
      </c>
      <c r="C4542" s="1" t="s">
        <v>11173</v>
      </c>
      <c r="D4542" s="1" t="s">
        <v>13</v>
      </c>
      <c r="E4542" s="1" t="s">
        <v>7687</v>
      </c>
      <c r="F4542" s="1" t="s">
        <v>11297</v>
      </c>
      <c r="G4542" s="1">
        <v>899000000</v>
      </c>
      <c r="H4542" s="1">
        <v>739000000</v>
      </c>
      <c r="I4542" s="1">
        <v>59600000</v>
      </c>
      <c r="J4542" s="3">
        <v>82.41</v>
      </c>
      <c r="K4542" s="2">
        <f t="shared" si="213"/>
        <v>4911636000</v>
      </c>
      <c r="L4542" s="2">
        <f t="shared" si="214"/>
        <v>0.15045903238757921</v>
      </c>
      <c r="M4542" s="2">
        <f t="shared" si="215"/>
        <v>0.18303473628746103</v>
      </c>
    </row>
    <row r="4543" spans="1:13" x14ac:dyDescent="0.25">
      <c r="A4543" s="1" t="s">
        <v>11298</v>
      </c>
      <c r="B4543" s="1" t="s">
        <v>11299</v>
      </c>
      <c r="C4543" s="1" t="s">
        <v>11173</v>
      </c>
      <c r="D4543" s="1" t="s">
        <v>6</v>
      </c>
      <c r="E4543" s="1" t="s">
        <v>7</v>
      </c>
      <c r="F4543" s="1" t="s">
        <v>11300</v>
      </c>
      <c r="G4543" s="1">
        <v>8320000000</v>
      </c>
      <c r="H4543" s="1">
        <v>786000000</v>
      </c>
      <c r="I4543" s="1">
        <v>387160000</v>
      </c>
      <c r="J4543" s="3">
        <v>35.85</v>
      </c>
      <c r="K4543" s="2">
        <f t="shared" si="213"/>
        <v>13879686000</v>
      </c>
      <c r="L4543" s="2">
        <f t="shared" si="214"/>
        <v>5.6629523175092004E-2</v>
      </c>
      <c r="M4543" s="2">
        <f t="shared" si="215"/>
        <v>0.59943719187883648</v>
      </c>
    </row>
    <row r="4544" spans="1:13" x14ac:dyDescent="0.25">
      <c r="A4544" s="1" t="s">
        <v>11301</v>
      </c>
      <c r="B4544" s="1" t="s">
        <v>11302</v>
      </c>
      <c r="C4544" s="1" t="s">
        <v>11173</v>
      </c>
      <c r="D4544" s="1" t="s">
        <v>166</v>
      </c>
      <c r="E4544" s="1" t="s">
        <v>167</v>
      </c>
      <c r="F4544" s="1" t="s">
        <v>11303</v>
      </c>
      <c r="G4544" s="1">
        <v>1260000000</v>
      </c>
      <c r="H4544" s="1">
        <v>108140000</v>
      </c>
      <c r="I4544" s="1">
        <v>110440000</v>
      </c>
      <c r="J4544" s="3">
        <v>11.88</v>
      </c>
      <c r="K4544" s="2">
        <f t="shared" si="213"/>
        <v>1312027200</v>
      </c>
      <c r="L4544" s="2">
        <f t="shared" si="214"/>
        <v>8.2422071737537142E-2</v>
      </c>
      <c r="M4544" s="2">
        <f t="shared" si="215"/>
        <v>0.96034594404750151</v>
      </c>
    </row>
    <row r="4545" spans="1:13" x14ac:dyDescent="0.25">
      <c r="A4545" s="1" t="s">
        <v>11304</v>
      </c>
      <c r="B4545" s="1" t="s">
        <v>11305</v>
      </c>
      <c r="C4545" s="1" t="s">
        <v>11173</v>
      </c>
      <c r="D4545" s="1" t="s">
        <v>95</v>
      </c>
      <c r="E4545" s="1" t="s">
        <v>1346</v>
      </c>
      <c r="F4545" s="1" t="s">
        <v>11306</v>
      </c>
      <c r="G4545" s="1">
        <v>356540000</v>
      </c>
      <c r="H4545" s="1">
        <v>428000</v>
      </c>
      <c r="I4545" s="1">
        <v>38190000</v>
      </c>
      <c r="J4545" s="3">
        <v>9.68</v>
      </c>
      <c r="K4545" s="2">
        <f t="shared" si="213"/>
        <v>369679200</v>
      </c>
      <c r="L4545" s="2">
        <f t="shared" si="214"/>
        <v>1.1577605664587025E-3</v>
      </c>
      <c r="M4545" s="2">
        <f t="shared" si="215"/>
        <v>0.9644578326289388</v>
      </c>
    </row>
    <row r="4546" spans="1:13" x14ac:dyDescent="0.25">
      <c r="A4546" s="1" t="s">
        <v>11307</v>
      </c>
      <c r="B4546" s="1" t="s">
        <v>11308</v>
      </c>
      <c r="C4546" s="1" t="s">
        <v>11173</v>
      </c>
      <c r="D4546" s="1" t="s">
        <v>50</v>
      </c>
      <c r="E4546" s="1" t="s">
        <v>81</v>
      </c>
      <c r="F4546" s="1" t="s">
        <v>11309</v>
      </c>
      <c r="G4546" s="1">
        <v>1170000000</v>
      </c>
      <c r="H4546" s="1">
        <v>-19430000</v>
      </c>
      <c r="I4546" s="1">
        <v>134650000</v>
      </c>
      <c r="J4546" s="3">
        <v>10.07</v>
      </c>
      <c r="K4546" s="2">
        <f t="shared" si="213"/>
        <v>1355925500</v>
      </c>
      <c r="L4546" s="2">
        <f t="shared" si="214"/>
        <v>-1.4329695842433821E-2</v>
      </c>
      <c r="M4546" s="2">
        <f t="shared" si="215"/>
        <v>0.86287926585937058</v>
      </c>
    </row>
    <row r="4547" spans="1:13" x14ac:dyDescent="0.25">
      <c r="A4547" s="1" t="s">
        <v>11310</v>
      </c>
      <c r="B4547" s="1" t="s">
        <v>11311</v>
      </c>
      <c r="C4547" s="1" t="s">
        <v>11173</v>
      </c>
      <c r="D4547" s="1" t="s">
        <v>65</v>
      </c>
      <c r="E4547" s="1" t="s">
        <v>66</v>
      </c>
      <c r="F4547" s="1" t="s">
        <v>11312</v>
      </c>
      <c r="G4547" s="1">
        <v>455040000</v>
      </c>
      <c r="H4547" s="1">
        <v>33100000</v>
      </c>
      <c r="I4547" s="1">
        <v>14180000</v>
      </c>
      <c r="J4547" s="3">
        <v>50.9</v>
      </c>
      <c r="K4547" s="2">
        <f t="shared" si="213"/>
        <v>721762000</v>
      </c>
      <c r="L4547" s="2">
        <f t="shared" si="214"/>
        <v>4.5859992629149221E-2</v>
      </c>
      <c r="M4547" s="2">
        <f t="shared" si="215"/>
        <v>0.63045713129812875</v>
      </c>
    </row>
    <row r="4548" spans="1:13" x14ac:dyDescent="0.25">
      <c r="A4548" s="1" t="s">
        <v>11313</v>
      </c>
      <c r="B4548" s="1" t="s">
        <v>11314</v>
      </c>
      <c r="C4548" s="1" t="s">
        <v>11173</v>
      </c>
      <c r="D4548" s="1" t="s">
        <v>13</v>
      </c>
      <c r="E4548" s="1" t="s">
        <v>43</v>
      </c>
      <c r="F4548" s="1" t="s">
        <v>11315</v>
      </c>
      <c r="G4548" s="1">
        <v>667720000</v>
      </c>
      <c r="H4548" s="1">
        <v>8289999.9999999991</v>
      </c>
      <c r="I4548" s="1">
        <v>88350000</v>
      </c>
      <c r="J4548" s="3">
        <v>10.82</v>
      </c>
      <c r="K4548" s="2">
        <f t="shared" si="213"/>
        <v>955947000</v>
      </c>
      <c r="L4548" s="2">
        <f t="shared" si="214"/>
        <v>8.6720288886308547E-3</v>
      </c>
      <c r="M4548" s="2">
        <f t="shared" si="215"/>
        <v>0.69849060669681473</v>
      </c>
    </row>
    <row r="4549" spans="1:13" x14ac:dyDescent="0.25">
      <c r="A4549" s="1" t="s">
        <v>11316</v>
      </c>
      <c r="B4549" s="1" t="s">
        <v>11317</v>
      </c>
      <c r="C4549" s="1" t="s">
        <v>11173</v>
      </c>
      <c r="D4549" s="1" t="s">
        <v>13</v>
      </c>
      <c r="E4549" s="1" t="s">
        <v>43</v>
      </c>
      <c r="F4549" s="1" t="s">
        <v>11318</v>
      </c>
      <c r="G4549" s="1">
        <v>1370000000</v>
      </c>
      <c r="H4549" s="1">
        <v>-178490000</v>
      </c>
      <c r="I4549" s="1">
        <v>34520000</v>
      </c>
      <c r="J4549" s="3">
        <v>1.39</v>
      </c>
      <c r="K4549" s="1">
        <f t="shared" si="213"/>
        <v>47982800</v>
      </c>
      <c r="L4549" s="1">
        <f t="shared" si="214"/>
        <v>-3.7198746217394567</v>
      </c>
      <c r="M4549" s="1">
        <f t="shared" ref="M4549" si="216">G4549/L4549</f>
        <v>-368291982.74413133</v>
      </c>
    </row>
    <row r="4550" spans="1:13" x14ac:dyDescent="0.25">
      <c r="A4550" s="1" t="s">
        <v>11319</v>
      </c>
      <c r="B4550" s="1" t="s">
        <v>11320</v>
      </c>
      <c r="C4550" s="1" t="s">
        <v>11173</v>
      </c>
      <c r="D4550" s="1" t="s">
        <v>180</v>
      </c>
      <c r="E4550" s="1" t="s">
        <v>181</v>
      </c>
      <c r="F4550" s="1" t="s">
        <v>11321</v>
      </c>
      <c r="G4550" s="1">
        <v>28170000</v>
      </c>
      <c r="H4550" s="1">
        <v>34660000</v>
      </c>
      <c r="I4550" s="1">
        <v>14460000</v>
      </c>
      <c r="J4550" s="3">
        <v>14.11</v>
      </c>
      <c r="K4550" s="2">
        <f t="shared" si="213"/>
        <v>204030600</v>
      </c>
      <c r="L4550" s="2">
        <f t="shared" si="214"/>
        <v>0.16987647931241687</v>
      </c>
      <c r="M4550" s="2">
        <f t="shared" ref="M4550:M4555" si="217">G4550/K4550</f>
        <v>0.13806752516534285</v>
      </c>
    </row>
    <row r="4551" spans="1:13" x14ac:dyDescent="0.25">
      <c r="A4551" s="1" t="s">
        <v>11322</v>
      </c>
      <c r="B4551" s="1" t="s">
        <v>11323</v>
      </c>
      <c r="C4551" s="1" t="s">
        <v>11173</v>
      </c>
      <c r="D4551" s="1" t="s">
        <v>13</v>
      </c>
      <c r="E4551" s="1" t="s">
        <v>1095</v>
      </c>
      <c r="F4551" s="1" t="s">
        <v>11324</v>
      </c>
      <c r="G4551" s="1">
        <v>46800000000</v>
      </c>
      <c r="H4551" s="1">
        <v>3640000000</v>
      </c>
      <c r="I4551" s="1">
        <v>725230000</v>
      </c>
      <c r="J4551" s="3">
        <v>75.52</v>
      </c>
      <c r="K4551" s="2">
        <f t="shared" si="213"/>
        <v>54769369600</v>
      </c>
      <c r="L4551" s="2">
        <f t="shared" si="214"/>
        <v>6.6460505691122648E-2</v>
      </c>
      <c r="M4551" s="2">
        <f t="shared" si="217"/>
        <v>0.85449221602871983</v>
      </c>
    </row>
    <row r="4552" spans="1:13" x14ac:dyDescent="0.25">
      <c r="A4552" s="1" t="s">
        <v>11325</v>
      </c>
      <c r="B4552" s="1" t="s">
        <v>11326</v>
      </c>
      <c r="C4552" s="1" t="s">
        <v>11173</v>
      </c>
      <c r="D4552" s="1" t="s">
        <v>166</v>
      </c>
      <c r="E4552" s="1" t="s">
        <v>611</v>
      </c>
      <c r="F4552" s="1" t="s">
        <v>11327</v>
      </c>
      <c r="G4552" s="1">
        <v>1150000000</v>
      </c>
      <c r="H4552" s="1">
        <v>111120000</v>
      </c>
      <c r="I4552" s="1">
        <v>31280000</v>
      </c>
      <c r="J4552" s="3">
        <v>89.58</v>
      </c>
      <c r="K4552" s="2">
        <f t="shared" si="213"/>
        <v>2802062400</v>
      </c>
      <c r="L4552" s="2">
        <f t="shared" si="214"/>
        <v>3.9656504437588544E-2</v>
      </c>
      <c r="M4552" s="2">
        <f t="shared" si="217"/>
        <v>0.41041198797000383</v>
      </c>
    </row>
    <row r="4553" spans="1:13" x14ac:dyDescent="0.25">
      <c r="A4553" s="1" t="s">
        <v>11328</v>
      </c>
      <c r="B4553" s="1" t="s">
        <v>11329</v>
      </c>
      <c r="C4553" s="1" t="s">
        <v>11173</v>
      </c>
      <c r="D4553" s="1" t="s">
        <v>77</v>
      </c>
      <c r="E4553" s="1" t="s">
        <v>468</v>
      </c>
      <c r="F4553" s="1" t="s">
        <v>11330</v>
      </c>
      <c r="G4553" s="1">
        <v>1990000000</v>
      </c>
      <c r="H4553" s="1">
        <v>88700000</v>
      </c>
      <c r="I4553" s="1">
        <v>35100000</v>
      </c>
      <c r="J4553" s="3">
        <v>61.52</v>
      </c>
      <c r="K4553" s="2">
        <f t="shared" si="213"/>
        <v>2159352000</v>
      </c>
      <c r="L4553" s="2">
        <f t="shared" si="214"/>
        <v>4.1077137956201673E-2</v>
      </c>
      <c r="M4553" s="2">
        <f t="shared" si="217"/>
        <v>0.92157276812673428</v>
      </c>
    </row>
    <row r="4554" spans="1:13" x14ac:dyDescent="0.25">
      <c r="A4554" s="1" t="s">
        <v>11331</v>
      </c>
      <c r="B4554" s="1" t="s">
        <v>11332</v>
      </c>
      <c r="C4554" s="1" t="s">
        <v>11173</v>
      </c>
      <c r="D4554" s="1" t="s">
        <v>13</v>
      </c>
      <c r="E4554" s="1" t="s">
        <v>43</v>
      </c>
      <c r="F4554" s="1" t="s">
        <v>11333</v>
      </c>
      <c r="G4554" s="1">
        <v>820040000</v>
      </c>
      <c r="H4554" s="1">
        <v>634620000</v>
      </c>
      <c r="I4554" s="1">
        <v>150220000</v>
      </c>
      <c r="J4554" s="3">
        <v>38.44</v>
      </c>
      <c r="K4554" s="2">
        <f t="shared" si="213"/>
        <v>5774456800</v>
      </c>
      <c r="L4554" s="2">
        <f t="shared" si="214"/>
        <v>0.10990124646875876</v>
      </c>
      <c r="M4554" s="2">
        <f t="shared" si="217"/>
        <v>0.14201162609788681</v>
      </c>
    </row>
    <row r="4555" spans="1:13" x14ac:dyDescent="0.25">
      <c r="A4555" s="1" t="s">
        <v>11334</v>
      </c>
      <c r="B4555" s="1" t="s">
        <v>11335</v>
      </c>
      <c r="C4555" s="1" t="s">
        <v>11173</v>
      </c>
      <c r="D4555" s="1" t="s">
        <v>99</v>
      </c>
      <c r="E4555" s="1" t="s">
        <v>191</v>
      </c>
      <c r="F4555" s="1" t="s">
        <v>11336</v>
      </c>
      <c r="G4555" s="1">
        <v>4410000000</v>
      </c>
      <c r="H4555" s="1">
        <v>346740000</v>
      </c>
      <c r="I4555" s="1">
        <v>39220000</v>
      </c>
      <c r="J4555" s="3">
        <v>195.75</v>
      </c>
      <c r="K4555" s="2">
        <f t="shared" si="213"/>
        <v>7677315000</v>
      </c>
      <c r="L4555" s="2">
        <f t="shared" si="214"/>
        <v>4.5164227337291751E-2</v>
      </c>
      <c r="M4555" s="2">
        <f t="shared" si="217"/>
        <v>0.57441957246771824</v>
      </c>
    </row>
    <row r="4556" spans="1:13" x14ac:dyDescent="0.25">
      <c r="A4556" s="1" t="s">
        <v>11337</v>
      </c>
      <c r="B4556" s="1" t="s">
        <v>11338</v>
      </c>
      <c r="C4556" s="1" t="s">
        <v>11173</v>
      </c>
      <c r="D4556" s="1" t="s">
        <v>128</v>
      </c>
      <c r="E4556" s="1" t="s">
        <v>307</v>
      </c>
      <c r="F4556" s="1" t="s">
        <v>11339</v>
      </c>
      <c r="G4556" s="1">
        <v>32430000</v>
      </c>
      <c r="H4556" s="1">
        <v>694500000</v>
      </c>
      <c r="I4556" s="1">
        <v>77000000</v>
      </c>
      <c r="J4556" s="3">
        <v>0.67</v>
      </c>
      <c r="K4556" s="1">
        <f t="shared" si="213"/>
        <v>51590000</v>
      </c>
      <c r="L4556" s="1">
        <f t="shared" si="214"/>
        <v>13.461911223105252</v>
      </c>
      <c r="M4556" s="1">
        <f t="shared" ref="M4556" si="218">G4556/L4556</f>
        <v>2409019.0064794817</v>
      </c>
    </row>
    <row r="4557" spans="1:13" x14ac:dyDescent="0.25">
      <c r="A4557" s="1" t="s">
        <v>11340</v>
      </c>
      <c r="B4557" s="1" t="s">
        <v>11341</v>
      </c>
      <c r="C4557" s="1" t="s">
        <v>11173</v>
      </c>
      <c r="D4557" s="1" t="s">
        <v>13</v>
      </c>
      <c r="E4557" s="1" t="s">
        <v>43</v>
      </c>
      <c r="F4557" s="1" t="s">
        <v>11342</v>
      </c>
      <c r="G4557" s="1">
        <v>187000000</v>
      </c>
      <c r="H4557" s="1">
        <v>-166200000</v>
      </c>
      <c r="I4557" s="1">
        <v>143620000</v>
      </c>
      <c r="J4557" s="3">
        <v>8.39</v>
      </c>
      <c r="K4557" s="2">
        <f t="shared" si="213"/>
        <v>1204971800</v>
      </c>
      <c r="L4557" s="2">
        <f t="shared" si="214"/>
        <v>-0.1379285390745244</v>
      </c>
      <c r="M4557" s="2">
        <f t="shared" ref="M4557:M4558" si="219">G4557/K4557</f>
        <v>0.15519035383234694</v>
      </c>
    </row>
    <row r="4558" spans="1:13" x14ac:dyDescent="0.25">
      <c r="A4558" s="1" t="s">
        <v>11343</v>
      </c>
      <c r="B4558" s="1" t="s">
        <v>11344</v>
      </c>
      <c r="C4558" s="1" t="s">
        <v>11173</v>
      </c>
      <c r="D4558" s="1" t="s">
        <v>13</v>
      </c>
      <c r="E4558" s="1" t="s">
        <v>1095</v>
      </c>
      <c r="F4558" s="1" t="s">
        <v>11345</v>
      </c>
      <c r="G4558" s="1">
        <v>11130000000</v>
      </c>
      <c r="H4558" s="1">
        <v>642500000</v>
      </c>
      <c r="I4558" s="1">
        <v>53780000</v>
      </c>
      <c r="J4558" s="3">
        <v>178.8</v>
      </c>
      <c r="K4558" s="2">
        <f t="shared" si="213"/>
        <v>9615864000</v>
      </c>
      <c r="L4558" s="2">
        <f t="shared" si="214"/>
        <v>6.6816668788160893E-2</v>
      </c>
      <c r="M4558" s="2">
        <f t="shared" si="219"/>
        <v>1.1574622935598924</v>
      </c>
    </row>
    <row r="4559" spans="1:13" x14ac:dyDescent="0.25">
      <c r="A4559" s="1" t="s">
        <v>11346</v>
      </c>
      <c r="B4559" s="1" t="s">
        <v>11347</v>
      </c>
      <c r="C4559" s="1" t="s">
        <v>11173</v>
      </c>
      <c r="D4559" s="1" t="s">
        <v>13</v>
      </c>
      <c r="E4559" s="1" t="s">
        <v>448</v>
      </c>
      <c r="F4559" s="1" t="s">
        <v>11348</v>
      </c>
      <c r="G4559" s="1">
        <v>9930000000</v>
      </c>
      <c r="H4559" s="1">
        <v>969500000</v>
      </c>
      <c r="I4559" s="1">
        <v>219300000</v>
      </c>
      <c r="J4559" s="3">
        <v>244.13</v>
      </c>
      <c r="K4559" s="2">
        <f t="shared" si="213"/>
        <v>53537709000</v>
      </c>
      <c r="L4559" s="2">
        <f t="shared" si="214"/>
        <v>1.8108731548449337E-2</v>
      </c>
      <c r="M4559" s="2">
        <f>G4559/K4559</f>
        <v>0.18547674499855793</v>
      </c>
    </row>
    <row r="4560" spans="1:13" x14ac:dyDescent="0.25">
      <c r="A4560" s="1" t="s">
        <v>11349</v>
      </c>
      <c r="B4560" s="1" t="s">
        <v>11350</v>
      </c>
      <c r="C4560" s="1" t="s">
        <v>11173</v>
      </c>
      <c r="D4560" s="1" t="s">
        <v>54</v>
      </c>
      <c r="E4560" s="1" t="s">
        <v>55</v>
      </c>
      <c r="F4560" s="1" t="s">
        <v>11351</v>
      </c>
      <c r="G4560" s="1">
        <v>3120000000</v>
      </c>
      <c r="H4560" s="1">
        <v>204050000</v>
      </c>
      <c r="I4560" s="1">
        <v>165650000</v>
      </c>
      <c r="J4560" s="3">
        <v>12.82</v>
      </c>
      <c r="K4560" s="2">
        <f t="shared" si="213"/>
        <v>2123633000</v>
      </c>
      <c r="L4560" s="2">
        <f t="shared" si="214"/>
        <v>9.6085340546130146E-2</v>
      </c>
      <c r="M4560" s="2">
        <f t="shared" ref="M4560:M4593" si="220">G4560/K4560</f>
        <v>1.4691804092326688</v>
      </c>
    </row>
    <row r="4561" spans="1:13" x14ac:dyDescent="0.25">
      <c r="A4561" s="1" t="s">
        <v>11349</v>
      </c>
      <c r="B4561" s="1" t="s">
        <v>11352</v>
      </c>
      <c r="C4561" s="1" t="s">
        <v>11173</v>
      </c>
      <c r="D4561" s="1" t="s">
        <v>54</v>
      </c>
      <c r="E4561" s="1" t="s">
        <v>55</v>
      </c>
      <c r="F4561" s="1" t="s">
        <v>11351</v>
      </c>
      <c r="G4561" s="1">
        <v>3120000000</v>
      </c>
      <c r="H4561" s="1">
        <v>204050000</v>
      </c>
      <c r="I4561" s="1">
        <v>150590000</v>
      </c>
      <c r="J4561" s="3">
        <v>16.350000000000001</v>
      </c>
      <c r="K4561" s="2">
        <f t="shared" si="213"/>
        <v>2462146500</v>
      </c>
      <c r="L4561" s="2">
        <f t="shared" si="214"/>
        <v>8.2874841119324139E-2</v>
      </c>
      <c r="M4561" s="2">
        <f t="shared" si="220"/>
        <v>1.2671869850149047</v>
      </c>
    </row>
    <row r="4562" spans="1:13" x14ac:dyDescent="0.25">
      <c r="A4562" s="1" t="s">
        <v>11353</v>
      </c>
      <c r="B4562" s="1" t="s">
        <v>11354</v>
      </c>
      <c r="C4562" s="1" t="s">
        <v>11173</v>
      </c>
      <c r="D4562" s="1" t="s">
        <v>13</v>
      </c>
      <c r="E4562" s="1" t="s">
        <v>43</v>
      </c>
      <c r="F4562" s="1" t="s">
        <v>11355</v>
      </c>
      <c r="G4562" s="1">
        <v>345640000</v>
      </c>
      <c r="H4562" s="1">
        <v>18900000</v>
      </c>
      <c r="I4562" s="1">
        <v>95280000</v>
      </c>
      <c r="J4562" s="3">
        <v>17.25</v>
      </c>
      <c r="K4562" s="2">
        <f t="shared" si="213"/>
        <v>1643580000</v>
      </c>
      <c r="L4562" s="2">
        <f t="shared" si="214"/>
        <v>1.1499288139305662E-2</v>
      </c>
      <c r="M4562" s="2">
        <f t="shared" si="220"/>
        <v>0.21029703452220153</v>
      </c>
    </row>
    <row r="4563" spans="1:13" x14ac:dyDescent="0.25">
      <c r="A4563" s="1" t="s">
        <v>11356</v>
      </c>
      <c r="B4563" s="1" t="s">
        <v>11357</v>
      </c>
      <c r="C4563" s="1" t="s">
        <v>11173</v>
      </c>
      <c r="D4563" s="1" t="s">
        <v>13</v>
      </c>
      <c r="E4563" s="1" t="s">
        <v>158</v>
      </c>
      <c r="F4563" s="1" t="s">
        <v>11358</v>
      </c>
      <c r="G4563" s="1">
        <v>2510000000</v>
      </c>
      <c r="H4563" s="1">
        <v>614620000</v>
      </c>
      <c r="I4563" s="1">
        <v>111440000</v>
      </c>
      <c r="J4563" s="3">
        <v>49.54</v>
      </c>
      <c r="K4563" s="2">
        <f t="shared" si="213"/>
        <v>5520737600</v>
      </c>
      <c r="L4563" s="2">
        <f t="shared" si="214"/>
        <v>0.11132932671895147</v>
      </c>
      <c r="M4563" s="2">
        <f t="shared" si="220"/>
        <v>0.45464939322600662</v>
      </c>
    </row>
    <row r="4564" spans="1:13" x14ac:dyDescent="0.25">
      <c r="A4564" s="1" t="s">
        <v>11359</v>
      </c>
      <c r="B4564" s="1" t="s">
        <v>11360</v>
      </c>
      <c r="C4564" s="1" t="s">
        <v>11173</v>
      </c>
      <c r="D4564" s="1" t="s">
        <v>39</v>
      </c>
      <c r="E4564" s="1" t="s">
        <v>272</v>
      </c>
      <c r="F4564" s="1" t="s">
        <v>11361</v>
      </c>
      <c r="G4564" s="1">
        <v>10090000000</v>
      </c>
      <c r="H4564" s="1">
        <v>1040000000</v>
      </c>
      <c r="I4564" s="1">
        <v>496500000</v>
      </c>
      <c r="J4564" s="3">
        <v>82.68</v>
      </c>
      <c r="K4564" s="2">
        <f t="shared" si="213"/>
        <v>41050620000</v>
      </c>
      <c r="L4564" s="2">
        <f t="shared" si="214"/>
        <v>2.533457472749498E-2</v>
      </c>
      <c r="M4564" s="2">
        <f t="shared" si="220"/>
        <v>0.24579409519271572</v>
      </c>
    </row>
    <row r="4565" spans="1:13" x14ac:dyDescent="0.25">
      <c r="A4565" s="1" t="s">
        <v>11362</v>
      </c>
      <c r="B4565" s="1" t="s">
        <v>11363</v>
      </c>
      <c r="C4565" s="1" t="s">
        <v>11173</v>
      </c>
      <c r="D4565" s="1" t="s">
        <v>13</v>
      </c>
      <c r="E4565" s="1" t="s">
        <v>43</v>
      </c>
      <c r="F4565" s="1" t="s">
        <v>11364</v>
      </c>
      <c r="G4565" s="1">
        <v>208900000</v>
      </c>
      <c r="H4565" s="1">
        <v>29700000</v>
      </c>
      <c r="I4565" s="1">
        <v>72800000</v>
      </c>
      <c r="J4565" s="3">
        <v>16.46</v>
      </c>
      <c r="K4565" s="2">
        <f t="shared" ref="K4565:K4628" si="221">J4565*I4565</f>
        <v>1198288000</v>
      </c>
      <c r="L4565" s="2">
        <f t="shared" ref="L4565:L4628" si="222">H4565/K4565</f>
        <v>2.4785360447571868E-2</v>
      </c>
      <c r="M4565" s="2">
        <f t="shared" si="220"/>
        <v>0.17433204705379676</v>
      </c>
    </row>
    <row r="4566" spans="1:13" x14ac:dyDescent="0.25">
      <c r="A4566" s="1" t="s">
        <v>11365</v>
      </c>
      <c r="B4566" s="1" t="s">
        <v>11366</v>
      </c>
      <c r="C4566" s="1" t="s">
        <v>11173</v>
      </c>
      <c r="D4566" s="1" t="s">
        <v>95</v>
      </c>
      <c r="E4566" s="1" t="s">
        <v>96</v>
      </c>
      <c r="F4566" s="1" t="s">
        <v>11367</v>
      </c>
      <c r="G4566" s="1">
        <v>1690000000</v>
      </c>
      <c r="H4566" s="1">
        <v>136160000</v>
      </c>
      <c r="I4566" s="1">
        <v>11990000</v>
      </c>
      <c r="J4566" s="3">
        <v>222.78</v>
      </c>
      <c r="K4566" s="2">
        <f t="shared" si="221"/>
        <v>2671132200</v>
      </c>
      <c r="L4566" s="2">
        <f t="shared" si="222"/>
        <v>5.0974639143656013E-2</v>
      </c>
      <c r="M4566" s="2">
        <f t="shared" si="220"/>
        <v>0.63269051228538964</v>
      </c>
    </row>
    <row r="4567" spans="1:13" x14ac:dyDescent="0.25">
      <c r="A4567" s="1" t="s">
        <v>11368</v>
      </c>
      <c r="B4567" s="1" t="s">
        <v>11369</v>
      </c>
      <c r="C4567" s="1" t="s">
        <v>11173</v>
      </c>
      <c r="D4567" s="1" t="s">
        <v>144</v>
      </c>
      <c r="E4567" s="1" t="s">
        <v>564</v>
      </c>
      <c r="F4567" s="1" t="s">
        <v>11370</v>
      </c>
      <c r="G4567" s="1">
        <v>10430000000</v>
      </c>
      <c r="H4567" s="1">
        <v>235000000</v>
      </c>
      <c r="I4567" s="1">
        <v>128710000</v>
      </c>
      <c r="J4567" s="3">
        <v>43.01</v>
      </c>
      <c r="K4567" s="2">
        <f t="shared" si="221"/>
        <v>5535817100</v>
      </c>
      <c r="L4567" s="2">
        <f t="shared" si="222"/>
        <v>4.2450824468171104E-2</v>
      </c>
      <c r="M4567" s="2">
        <f t="shared" si="220"/>
        <v>1.8840940391618068</v>
      </c>
    </row>
    <row r="4568" spans="1:13" x14ac:dyDescent="0.25">
      <c r="A4568" s="1" t="s">
        <v>11371</v>
      </c>
      <c r="B4568" s="1" t="s">
        <v>11372</v>
      </c>
      <c r="C4568" s="1" t="s">
        <v>11173</v>
      </c>
      <c r="D4568" s="1" t="s">
        <v>13</v>
      </c>
      <c r="E4568" s="1" t="s">
        <v>3159</v>
      </c>
      <c r="F4568" s="1" t="s">
        <v>11373</v>
      </c>
      <c r="G4568" s="1">
        <v>57090000000</v>
      </c>
      <c r="H4568" s="1">
        <v>-188000000</v>
      </c>
      <c r="I4568" s="1">
        <v>262500000</v>
      </c>
      <c r="J4568" s="3">
        <v>168.33</v>
      </c>
      <c r="K4568" s="2">
        <f t="shared" si="221"/>
        <v>44186625000</v>
      </c>
      <c r="L4568" s="2">
        <f t="shared" si="222"/>
        <v>-4.2546811393719252E-3</v>
      </c>
      <c r="M4568" s="2">
        <f t="shared" si="220"/>
        <v>1.2920199268443788</v>
      </c>
    </row>
    <row r="4569" spans="1:13" x14ac:dyDescent="0.25">
      <c r="A4569" s="1" t="s">
        <v>11374</v>
      </c>
      <c r="B4569" s="1" t="s">
        <v>11375</v>
      </c>
      <c r="C4569" s="1" t="s">
        <v>11173</v>
      </c>
      <c r="D4569" s="1" t="s">
        <v>95</v>
      </c>
      <c r="E4569" s="1" t="s">
        <v>2793</v>
      </c>
      <c r="F4569" s="1" t="s">
        <v>11376</v>
      </c>
      <c r="G4569" s="1">
        <v>3650000000</v>
      </c>
      <c r="H4569" s="1">
        <v>540400000</v>
      </c>
      <c r="I4569" s="1">
        <v>88300000</v>
      </c>
      <c r="J4569" s="3">
        <v>133.88</v>
      </c>
      <c r="K4569" s="2">
        <f t="shared" si="221"/>
        <v>11821604000</v>
      </c>
      <c r="L4569" s="2">
        <f t="shared" si="222"/>
        <v>4.5712916792002171E-2</v>
      </c>
      <c r="M4569" s="2">
        <f t="shared" si="220"/>
        <v>0.30875674739231662</v>
      </c>
    </row>
    <row r="4570" spans="1:13" x14ac:dyDescent="0.25">
      <c r="A4570" s="1" t="s">
        <v>11377</v>
      </c>
      <c r="B4570" s="1" t="s">
        <v>11378</v>
      </c>
      <c r="C4570" s="1" t="s">
        <v>11173</v>
      </c>
      <c r="D4570" s="1" t="s">
        <v>13</v>
      </c>
      <c r="E4570" s="1" t="s">
        <v>34</v>
      </c>
      <c r="F4570" s="1" t="s">
        <v>11379</v>
      </c>
      <c r="G4570" s="1">
        <v>15850000000</v>
      </c>
      <c r="H4570" s="1">
        <v>1020000000</v>
      </c>
      <c r="I4570" s="1">
        <v>305140000</v>
      </c>
      <c r="J4570" s="3">
        <v>39.15</v>
      </c>
      <c r="K4570" s="2">
        <f t="shared" si="221"/>
        <v>11946231000</v>
      </c>
      <c r="L4570" s="2">
        <f t="shared" si="222"/>
        <v>8.5382577986312172E-2</v>
      </c>
      <c r="M4570" s="2">
        <f t="shared" si="220"/>
        <v>1.3267782951794587</v>
      </c>
    </row>
    <row r="4571" spans="1:13" x14ac:dyDescent="0.25">
      <c r="A4571" s="1" t="s">
        <v>11380</v>
      </c>
      <c r="B4571" s="1" t="s">
        <v>11381</v>
      </c>
      <c r="C4571" s="1" t="s">
        <v>11173</v>
      </c>
      <c r="D4571" s="1" t="s">
        <v>95</v>
      </c>
      <c r="E4571" s="1" t="s">
        <v>116</v>
      </c>
      <c r="F4571" s="1" t="s">
        <v>11382</v>
      </c>
      <c r="G4571" s="1">
        <v>3040000000</v>
      </c>
      <c r="H4571" s="1">
        <v>673000000</v>
      </c>
      <c r="I4571" s="1">
        <v>91000000</v>
      </c>
      <c r="J4571" s="3">
        <v>82.01</v>
      </c>
      <c r="K4571" s="2">
        <f t="shared" si="221"/>
        <v>7462910000</v>
      </c>
      <c r="L4571" s="2">
        <f t="shared" si="222"/>
        <v>9.0179300031757045E-2</v>
      </c>
      <c r="M4571" s="2">
        <f t="shared" si="220"/>
        <v>0.40734780400674803</v>
      </c>
    </row>
    <row r="4572" spans="1:13" x14ac:dyDescent="0.25">
      <c r="A4572" s="1" t="s">
        <v>11383</v>
      </c>
      <c r="B4572" s="1" t="s">
        <v>11384</v>
      </c>
      <c r="C4572" s="1" t="s">
        <v>11173</v>
      </c>
      <c r="D4572" s="1" t="s">
        <v>99</v>
      </c>
      <c r="E4572" s="1" t="s">
        <v>191</v>
      </c>
      <c r="F4572" s="1" t="s">
        <v>11385</v>
      </c>
      <c r="G4572" s="1">
        <v>1880000000</v>
      </c>
      <c r="H4572" s="1">
        <v>8900000</v>
      </c>
      <c r="I4572" s="1">
        <v>32880000</v>
      </c>
      <c r="J4572" s="3">
        <v>13.12</v>
      </c>
      <c r="K4572" s="2">
        <f t="shared" si="221"/>
        <v>431385600</v>
      </c>
      <c r="L4572" s="2">
        <f t="shared" si="222"/>
        <v>2.0631193994421697E-2</v>
      </c>
      <c r="M4572" s="2">
        <f t="shared" si="220"/>
        <v>4.3580499673609872</v>
      </c>
    </row>
    <row r="4573" spans="1:13" x14ac:dyDescent="0.25">
      <c r="A4573" s="1" t="s">
        <v>11386</v>
      </c>
      <c r="B4573" s="1" t="s">
        <v>11387</v>
      </c>
      <c r="C4573" s="1" t="s">
        <v>11173</v>
      </c>
      <c r="D4573" s="1" t="s">
        <v>95</v>
      </c>
      <c r="E4573" s="1" t="s">
        <v>116</v>
      </c>
      <c r="F4573" s="1" t="s">
        <v>11388</v>
      </c>
      <c r="G4573" s="1">
        <v>10480000000</v>
      </c>
      <c r="H4573" s="1">
        <v>488000000</v>
      </c>
      <c r="I4573" s="1">
        <v>85200000</v>
      </c>
      <c r="J4573" s="3">
        <v>120.56</v>
      </c>
      <c r="K4573" s="2">
        <f t="shared" si="221"/>
        <v>10271712000</v>
      </c>
      <c r="L4573" s="2">
        <f t="shared" si="222"/>
        <v>4.7509120193401061E-2</v>
      </c>
      <c r="M4573" s="2">
        <f t="shared" si="220"/>
        <v>1.0202778271041868</v>
      </c>
    </row>
    <row r="4574" spans="1:13" x14ac:dyDescent="0.25">
      <c r="A4574" s="1" t="s">
        <v>11389</v>
      </c>
      <c r="B4574" s="1" t="s">
        <v>11390</v>
      </c>
      <c r="C4574" s="1" t="s">
        <v>11173</v>
      </c>
      <c r="D4574" s="1" t="s">
        <v>13</v>
      </c>
      <c r="E4574" s="1" t="s">
        <v>43</v>
      </c>
      <c r="F4574" s="1" t="s">
        <v>11391</v>
      </c>
      <c r="G4574" s="1">
        <v>224960000</v>
      </c>
      <c r="H4574" s="1">
        <v>102410000</v>
      </c>
      <c r="I4574" s="1">
        <v>5130000</v>
      </c>
      <c r="J4574" s="3">
        <v>221.36</v>
      </c>
      <c r="K4574" s="2">
        <f t="shared" si="221"/>
        <v>1135576800</v>
      </c>
      <c r="L4574" s="2">
        <f t="shared" si="222"/>
        <v>9.0183244321299982E-2</v>
      </c>
      <c r="M4574" s="2">
        <f t="shared" si="220"/>
        <v>0.19810196897294838</v>
      </c>
    </row>
    <row r="4575" spans="1:13" x14ac:dyDescent="0.25">
      <c r="A4575" s="1" t="s">
        <v>11392</v>
      </c>
      <c r="B4575" s="1" t="s">
        <v>11393</v>
      </c>
      <c r="C4575" s="1" t="s">
        <v>11173</v>
      </c>
      <c r="D4575" s="1" t="s">
        <v>65</v>
      </c>
      <c r="E4575" s="1" t="s">
        <v>1490</v>
      </c>
      <c r="F4575" s="1" t="s">
        <v>11394</v>
      </c>
      <c r="G4575" s="1">
        <v>1110000000</v>
      </c>
      <c r="H4575" s="1">
        <v>371790000</v>
      </c>
      <c r="I4575" s="1">
        <v>482370000</v>
      </c>
      <c r="J4575" s="3">
        <v>14.19</v>
      </c>
      <c r="K4575" s="2">
        <f t="shared" si="221"/>
        <v>6844830300</v>
      </c>
      <c r="L4575" s="2">
        <f t="shared" si="222"/>
        <v>5.4316905416924653E-2</v>
      </c>
      <c r="M4575" s="2">
        <f t="shared" si="220"/>
        <v>0.16216618255678303</v>
      </c>
    </row>
    <row r="4576" spans="1:13" x14ac:dyDescent="0.25">
      <c r="A4576" s="1" t="s">
        <v>11395</v>
      </c>
      <c r="B4576" s="1" t="s">
        <v>11396</v>
      </c>
      <c r="C4576" s="1" t="s">
        <v>11173</v>
      </c>
      <c r="D4576" s="1" t="s">
        <v>13</v>
      </c>
      <c r="E4576" s="1" t="s">
        <v>7687</v>
      </c>
      <c r="F4576" s="1" t="s">
        <v>11397</v>
      </c>
      <c r="G4576" s="1">
        <v>268000000</v>
      </c>
      <c r="H4576" s="1">
        <v>8000000</v>
      </c>
      <c r="I4576" s="1">
        <v>46540000</v>
      </c>
      <c r="J4576" s="3">
        <v>15.62</v>
      </c>
      <c r="K4576" s="2">
        <f t="shared" si="221"/>
        <v>726954800</v>
      </c>
      <c r="L4576" s="2">
        <f t="shared" si="222"/>
        <v>1.1004810753020683E-2</v>
      </c>
      <c r="M4576" s="2">
        <f t="shared" si="220"/>
        <v>0.36866116022619289</v>
      </c>
    </row>
    <row r="4577" spans="1:13" x14ac:dyDescent="0.25">
      <c r="A4577" s="1" t="s">
        <v>11398</v>
      </c>
      <c r="B4577" s="1" t="s">
        <v>11399</v>
      </c>
      <c r="C4577" s="1" t="s">
        <v>11173</v>
      </c>
      <c r="D4577" s="1" t="s">
        <v>166</v>
      </c>
      <c r="E4577" s="1" t="s">
        <v>498</v>
      </c>
      <c r="F4577" s="1" t="s">
        <v>11400</v>
      </c>
      <c r="G4577" s="1">
        <v>14700000000</v>
      </c>
      <c r="H4577" s="1">
        <v>1050000000</v>
      </c>
      <c r="I4577" s="1">
        <v>1480000000</v>
      </c>
      <c r="J4577" s="3">
        <v>9.3800000000000008</v>
      </c>
      <c r="K4577" s="2">
        <f t="shared" si="221"/>
        <v>13882400000.000002</v>
      </c>
      <c r="L4577" s="2">
        <f t="shared" si="222"/>
        <v>7.563533682936667E-2</v>
      </c>
      <c r="M4577" s="2">
        <f t="shared" si="220"/>
        <v>1.0588947156111335</v>
      </c>
    </row>
    <row r="4578" spans="1:13" x14ac:dyDescent="0.25">
      <c r="A4578" s="1" t="s">
        <v>11401</v>
      </c>
      <c r="B4578" s="1" t="s">
        <v>11402</v>
      </c>
      <c r="C4578" s="1" t="s">
        <v>11173</v>
      </c>
      <c r="D4578" s="1" t="s">
        <v>95</v>
      </c>
      <c r="E4578" s="1" t="s">
        <v>506</v>
      </c>
      <c r="F4578" s="1" t="s">
        <v>11403</v>
      </c>
      <c r="G4578" s="1">
        <v>6600000000</v>
      </c>
      <c r="H4578" s="1">
        <v>1310000000</v>
      </c>
      <c r="I4578" s="1">
        <v>231510000</v>
      </c>
      <c r="J4578" s="3">
        <v>181.18</v>
      </c>
      <c r="K4578" s="2">
        <f t="shared" si="221"/>
        <v>41944981800</v>
      </c>
      <c r="L4578" s="2">
        <f t="shared" si="222"/>
        <v>3.1231387970229136E-2</v>
      </c>
      <c r="M4578" s="2">
        <f t="shared" si="220"/>
        <v>0.15734897755993305</v>
      </c>
    </row>
    <row r="4579" spans="1:13" x14ac:dyDescent="0.25">
      <c r="A4579" s="1" t="s">
        <v>11404</v>
      </c>
      <c r="B4579" s="1" t="s">
        <v>11405</v>
      </c>
      <c r="C4579" s="1" t="s">
        <v>11173</v>
      </c>
      <c r="D4579" s="1" t="s">
        <v>13</v>
      </c>
      <c r="E4579" s="1" t="s">
        <v>245</v>
      </c>
      <c r="F4579" s="1" t="s">
        <v>11406</v>
      </c>
      <c r="G4579" s="1">
        <v>2090000000</v>
      </c>
      <c r="H4579" s="1">
        <v>672900000</v>
      </c>
      <c r="I4579" s="1">
        <v>42200000</v>
      </c>
      <c r="J4579" s="3">
        <v>169.52</v>
      </c>
      <c r="K4579" s="2">
        <f t="shared" si="221"/>
        <v>7153744000</v>
      </c>
      <c r="L4579" s="2">
        <f t="shared" si="222"/>
        <v>9.4062633496529935E-2</v>
      </c>
      <c r="M4579" s="2">
        <f t="shared" si="220"/>
        <v>0.29215470947800198</v>
      </c>
    </row>
    <row r="4580" spans="1:13" x14ac:dyDescent="0.25">
      <c r="A4580" s="1" t="s">
        <v>11407</v>
      </c>
      <c r="B4580" s="1" t="s">
        <v>11408</v>
      </c>
      <c r="C4580" s="1" t="s">
        <v>11173</v>
      </c>
      <c r="D4580" s="1" t="s">
        <v>13</v>
      </c>
      <c r="E4580" s="1" t="s">
        <v>43</v>
      </c>
      <c r="F4580" s="1" t="s">
        <v>11409</v>
      </c>
      <c r="G4580" s="1">
        <v>1640000000</v>
      </c>
      <c r="H4580" s="1">
        <v>379090000</v>
      </c>
      <c r="I4580" s="1">
        <v>362480000</v>
      </c>
      <c r="J4580" s="3">
        <v>36.56</v>
      </c>
      <c r="K4580" s="2">
        <f t="shared" si="221"/>
        <v>13252268800</v>
      </c>
      <c r="L4580" s="2">
        <f t="shared" si="222"/>
        <v>2.8605667883826805E-2</v>
      </c>
      <c r="M4580" s="2">
        <f t="shared" si="220"/>
        <v>0.12375239475975616</v>
      </c>
    </row>
    <row r="4581" spans="1:13" x14ac:dyDescent="0.25">
      <c r="A4581" s="1" t="s">
        <v>11410</v>
      </c>
      <c r="B4581" s="1" t="s">
        <v>11411</v>
      </c>
      <c r="C4581" s="1" t="s">
        <v>11173</v>
      </c>
      <c r="D4581" s="1" t="s">
        <v>13</v>
      </c>
      <c r="E4581" s="1" t="s">
        <v>413</v>
      </c>
      <c r="F4581" s="1" t="s">
        <v>11412</v>
      </c>
      <c r="G4581" s="1">
        <v>708500000</v>
      </c>
      <c r="H4581" s="1">
        <v>123120000</v>
      </c>
      <c r="I4581" s="1">
        <v>74440000</v>
      </c>
      <c r="J4581" s="3">
        <v>37.06</v>
      </c>
      <c r="K4581" s="2">
        <f t="shared" si="221"/>
        <v>2758746400</v>
      </c>
      <c r="L4581" s="2">
        <f t="shared" si="222"/>
        <v>4.4628966258007621E-2</v>
      </c>
      <c r="M4581" s="2">
        <f t="shared" si="220"/>
        <v>0.25681954673325535</v>
      </c>
    </row>
    <row r="4582" spans="1:13" x14ac:dyDescent="0.25">
      <c r="A4582" s="1" t="s">
        <v>11413</v>
      </c>
      <c r="B4582" s="1" t="s">
        <v>11414</v>
      </c>
      <c r="C4582" s="1" t="s">
        <v>11173</v>
      </c>
      <c r="D4582" s="1" t="s">
        <v>128</v>
      </c>
      <c r="E4582" s="1" t="s">
        <v>3027</v>
      </c>
      <c r="F4582" s="1" t="s">
        <v>11415</v>
      </c>
      <c r="G4582" s="1">
        <v>3790000000</v>
      </c>
      <c r="H4582" s="1">
        <v>210680000</v>
      </c>
      <c r="I4582" s="1">
        <v>39340000</v>
      </c>
      <c r="J4582" s="3">
        <v>60.44</v>
      </c>
      <c r="K4582" s="2">
        <f t="shared" si="221"/>
        <v>2377709600</v>
      </c>
      <c r="L4582" s="2">
        <f t="shared" si="222"/>
        <v>8.860627891648333E-2</v>
      </c>
      <c r="M4582" s="2">
        <f t="shared" si="220"/>
        <v>1.593970937409682</v>
      </c>
    </row>
    <row r="4583" spans="1:13" x14ac:dyDescent="0.25">
      <c r="A4583" s="1" t="s">
        <v>11416</v>
      </c>
      <c r="B4583" s="1" t="s">
        <v>11417</v>
      </c>
      <c r="C4583" s="1" t="s">
        <v>11173</v>
      </c>
      <c r="D4583" s="1" t="s">
        <v>13</v>
      </c>
      <c r="E4583" s="1" t="s">
        <v>84</v>
      </c>
      <c r="F4583" s="1" t="s">
        <v>11418</v>
      </c>
      <c r="G4583" s="1">
        <v>16120000000</v>
      </c>
      <c r="H4583" s="1">
        <v>2560000000</v>
      </c>
      <c r="I4583" s="1">
        <v>107800000</v>
      </c>
      <c r="J4583" s="3">
        <v>429.59</v>
      </c>
      <c r="K4583" s="2">
        <f t="shared" si="221"/>
        <v>46309802000</v>
      </c>
      <c r="L4583" s="2">
        <f t="shared" si="222"/>
        <v>5.5279873578384119E-2</v>
      </c>
      <c r="M4583" s="2">
        <f t="shared" si="220"/>
        <v>0.34809045393888749</v>
      </c>
    </row>
    <row r="4584" spans="1:13" x14ac:dyDescent="0.25">
      <c r="A4584" s="1" t="s">
        <v>11419</v>
      </c>
      <c r="B4584" s="1" t="s">
        <v>11420</v>
      </c>
      <c r="C4584" s="1" t="s">
        <v>11173</v>
      </c>
      <c r="D4584" s="1" t="s">
        <v>22</v>
      </c>
      <c r="E4584" s="1" t="s">
        <v>23</v>
      </c>
      <c r="F4584" s="1" t="s">
        <v>11421</v>
      </c>
      <c r="G4584" s="1">
        <v>307600000</v>
      </c>
      <c r="H4584" s="1">
        <v>375150000</v>
      </c>
      <c r="I4584" s="1">
        <v>38960000</v>
      </c>
      <c r="J4584" s="3">
        <v>6.97</v>
      </c>
      <c r="K4584" s="2">
        <f t="shared" si="221"/>
        <v>271551200</v>
      </c>
      <c r="L4584" s="2">
        <f t="shared" si="222"/>
        <v>1.3815074284333857</v>
      </c>
      <c r="M4584" s="2">
        <f t="shared" si="220"/>
        <v>1.1327513927391961</v>
      </c>
    </row>
    <row r="4585" spans="1:13" x14ac:dyDescent="0.25">
      <c r="A4585" s="1" t="s">
        <v>11422</v>
      </c>
      <c r="B4585" s="1" t="s">
        <v>11423</v>
      </c>
      <c r="C4585" s="1" t="s">
        <v>11173</v>
      </c>
      <c r="D4585" s="1" t="s">
        <v>65</v>
      </c>
      <c r="E4585" s="1" t="s">
        <v>66</v>
      </c>
      <c r="F4585" s="1" t="s">
        <v>11424</v>
      </c>
      <c r="G4585" s="1">
        <v>1370000000</v>
      </c>
      <c r="H4585" s="1">
        <v>62360000</v>
      </c>
      <c r="I4585" s="1">
        <v>53230000</v>
      </c>
      <c r="J4585" s="3">
        <v>24.12</v>
      </c>
      <c r="K4585" s="2">
        <f t="shared" si="221"/>
        <v>1283907600</v>
      </c>
      <c r="L4585" s="2">
        <f t="shared" si="222"/>
        <v>4.8570473451516293E-2</v>
      </c>
      <c r="M4585" s="2">
        <f t="shared" si="220"/>
        <v>1.0670549812151591</v>
      </c>
    </row>
    <row r="4586" spans="1:13" x14ac:dyDescent="0.25">
      <c r="A4586" s="1" t="s">
        <v>11425</v>
      </c>
      <c r="B4586" s="1" t="s">
        <v>11426</v>
      </c>
      <c r="C4586" s="1" t="s">
        <v>11173</v>
      </c>
      <c r="D4586" s="1" t="s">
        <v>13</v>
      </c>
      <c r="E4586" s="1" t="s">
        <v>17</v>
      </c>
      <c r="F4586" s="1" t="s">
        <v>11427</v>
      </c>
      <c r="G4586" s="1">
        <v>588860000</v>
      </c>
      <c r="H4586" s="1">
        <v>32490000</v>
      </c>
      <c r="I4586" s="1">
        <v>33680000</v>
      </c>
      <c r="J4586" s="3">
        <v>22.7</v>
      </c>
      <c r="K4586" s="2">
        <f t="shared" si="221"/>
        <v>764536000</v>
      </c>
      <c r="L4586" s="2">
        <f t="shared" si="222"/>
        <v>4.2496363807590483E-2</v>
      </c>
      <c r="M4586" s="2">
        <f t="shared" si="220"/>
        <v>0.77021879937635374</v>
      </c>
    </row>
    <row r="4587" spans="1:13" x14ac:dyDescent="0.25">
      <c r="A4587" s="1" t="s">
        <v>11428</v>
      </c>
      <c r="B4587" s="1" t="s">
        <v>11429</v>
      </c>
      <c r="C4587" s="1" t="s">
        <v>11173</v>
      </c>
      <c r="D4587" s="1" t="s">
        <v>77</v>
      </c>
      <c r="E4587" s="1" t="s">
        <v>1674</v>
      </c>
      <c r="F4587" s="1" t="s">
        <v>11430</v>
      </c>
      <c r="G4587" s="1">
        <v>5860000000</v>
      </c>
      <c r="H4587" s="1">
        <v>2090000000</v>
      </c>
      <c r="I4587" s="1">
        <v>317140000</v>
      </c>
      <c r="J4587" s="3">
        <v>294.75</v>
      </c>
      <c r="K4587" s="2">
        <f t="shared" si="221"/>
        <v>93477015000</v>
      </c>
      <c r="L4587" s="2">
        <f t="shared" si="222"/>
        <v>2.2358437526059212E-2</v>
      </c>
      <c r="M4587" s="2">
        <f t="shared" si="220"/>
        <v>6.268920760895072E-2</v>
      </c>
    </row>
    <row r="4588" spans="1:13" x14ac:dyDescent="0.25">
      <c r="A4588" s="1" t="s">
        <v>11431</v>
      </c>
      <c r="B4588" s="1" t="s">
        <v>11432</v>
      </c>
      <c r="C4588" s="1" t="s">
        <v>11173</v>
      </c>
      <c r="D4588" s="1" t="s">
        <v>2</v>
      </c>
      <c r="E4588" s="1" t="s">
        <v>248</v>
      </c>
      <c r="F4588" s="1" t="s">
        <v>11433</v>
      </c>
      <c r="G4588" s="1">
        <v>4280000000</v>
      </c>
      <c r="H4588" s="1">
        <v>328120000</v>
      </c>
      <c r="I4588" s="1">
        <v>52730000</v>
      </c>
      <c r="J4588" s="3">
        <v>116.12</v>
      </c>
      <c r="K4588" s="2">
        <f t="shared" si="221"/>
        <v>6123007600</v>
      </c>
      <c r="L4588" s="2">
        <f t="shared" si="222"/>
        <v>5.3588043888758201E-2</v>
      </c>
      <c r="M4588" s="2">
        <f t="shared" si="220"/>
        <v>0.69900288871109684</v>
      </c>
    </row>
    <row r="4589" spans="1:13" x14ac:dyDescent="0.25">
      <c r="A4589" s="1" t="s">
        <v>11434</v>
      </c>
      <c r="B4589" s="1" t="s">
        <v>11435</v>
      </c>
      <c r="C4589" s="1" t="s">
        <v>11173</v>
      </c>
      <c r="D4589" s="1" t="s">
        <v>39</v>
      </c>
      <c r="E4589" s="1" t="s">
        <v>40</v>
      </c>
      <c r="F4589" s="1" t="s">
        <v>11436</v>
      </c>
      <c r="G4589" s="1">
        <v>0</v>
      </c>
      <c r="H4589" s="1">
        <v>-56200000</v>
      </c>
      <c r="I4589" s="1">
        <v>9020000</v>
      </c>
      <c r="J4589" s="3">
        <v>11.49</v>
      </c>
      <c r="K4589" s="2">
        <f t="shared" si="221"/>
        <v>103639800</v>
      </c>
      <c r="L4589" s="2">
        <f t="shared" si="222"/>
        <v>-0.54226272146414789</v>
      </c>
      <c r="M4589" s="2">
        <f t="shared" si="220"/>
        <v>0</v>
      </c>
    </row>
    <row r="4590" spans="1:13" x14ac:dyDescent="0.25">
      <c r="A4590" s="1" t="s">
        <v>11437</v>
      </c>
      <c r="B4590" s="1" t="s">
        <v>11438</v>
      </c>
      <c r="C4590" s="1" t="s">
        <v>11173</v>
      </c>
      <c r="D4590" s="1" t="s">
        <v>13</v>
      </c>
      <c r="E4590" s="1" t="s">
        <v>448</v>
      </c>
      <c r="F4590" s="1" t="s">
        <v>11439</v>
      </c>
      <c r="G4590" s="1">
        <v>13400000000</v>
      </c>
      <c r="H4590" s="1">
        <v>2560000000</v>
      </c>
      <c r="I4590" s="1">
        <v>205000000</v>
      </c>
      <c r="J4590" s="3">
        <v>319.39999999999998</v>
      </c>
      <c r="K4590" s="2">
        <f t="shared" si="221"/>
        <v>65476999999.999992</v>
      </c>
      <c r="L4590" s="2">
        <f t="shared" si="222"/>
        <v>3.9097698428455799E-2</v>
      </c>
      <c r="M4590" s="2">
        <f t="shared" si="220"/>
        <v>0.20465201521144832</v>
      </c>
    </row>
    <row r="4591" spans="1:13" x14ac:dyDescent="0.25">
      <c r="A4591" s="1" t="s">
        <v>11440</v>
      </c>
      <c r="B4591" s="1" t="s">
        <v>11441</v>
      </c>
      <c r="C4591" s="1" t="s">
        <v>11173</v>
      </c>
      <c r="D4591" s="1" t="s">
        <v>39</v>
      </c>
      <c r="E4591" s="1" t="s">
        <v>272</v>
      </c>
      <c r="F4591" s="1" t="s">
        <v>11442</v>
      </c>
      <c r="G4591" s="1">
        <v>354000000</v>
      </c>
      <c r="H4591" s="1">
        <v>-30570000</v>
      </c>
      <c r="I4591" s="1">
        <v>40740000</v>
      </c>
      <c r="J4591" s="3">
        <v>21.64</v>
      </c>
      <c r="K4591" s="2">
        <f t="shared" si="221"/>
        <v>881613600</v>
      </c>
      <c r="L4591" s="2">
        <f t="shared" si="222"/>
        <v>-3.4675054922020263E-2</v>
      </c>
      <c r="M4591" s="2">
        <f t="shared" si="220"/>
        <v>0.40153645542673116</v>
      </c>
    </row>
    <row r="4592" spans="1:13" x14ac:dyDescent="0.25">
      <c r="A4592" s="1" t="s">
        <v>11443</v>
      </c>
      <c r="B4592" s="1" t="s">
        <v>11444</v>
      </c>
      <c r="C4592" s="1" t="s">
        <v>11173</v>
      </c>
      <c r="D4592" s="1" t="s">
        <v>95</v>
      </c>
      <c r="E4592" s="1" t="s">
        <v>2793</v>
      </c>
      <c r="F4592" s="1" t="s">
        <v>11445</v>
      </c>
      <c r="G4592" s="1">
        <v>3850000000</v>
      </c>
      <c r="H4592" s="1">
        <v>556600000</v>
      </c>
      <c r="I4592" s="1">
        <v>151020000</v>
      </c>
      <c r="J4592" s="3">
        <v>86.47</v>
      </c>
      <c r="K4592" s="2">
        <f t="shared" si="221"/>
        <v>13058699400</v>
      </c>
      <c r="L4592" s="2">
        <f t="shared" si="222"/>
        <v>4.2622927670729595E-2</v>
      </c>
      <c r="M4592" s="2">
        <f t="shared" si="220"/>
        <v>0.2948226222283668</v>
      </c>
    </row>
    <row r="4593" spans="1:13" x14ac:dyDescent="0.25">
      <c r="A4593" s="1" t="s">
        <v>11446</v>
      </c>
      <c r="B4593" s="1" t="s">
        <v>11447</v>
      </c>
      <c r="C4593" s="1" t="s">
        <v>11173</v>
      </c>
      <c r="D4593" s="1" t="s">
        <v>13</v>
      </c>
      <c r="E4593" s="1" t="s">
        <v>245</v>
      </c>
      <c r="F4593" s="1" t="s">
        <v>11448</v>
      </c>
      <c r="G4593" s="1">
        <v>1060000000</v>
      </c>
      <c r="H4593" s="1">
        <v>202410000</v>
      </c>
      <c r="I4593" s="1">
        <v>63490000</v>
      </c>
      <c r="J4593" s="3">
        <v>46.74</v>
      </c>
      <c r="K4593" s="2">
        <f t="shared" si="221"/>
        <v>2967522600</v>
      </c>
      <c r="L4593" s="2">
        <f t="shared" si="222"/>
        <v>6.8208410611599046E-2</v>
      </c>
      <c r="M4593" s="2">
        <f t="shared" si="220"/>
        <v>0.35720031247613748</v>
      </c>
    </row>
    <row r="4594" spans="1:13" x14ac:dyDescent="0.25">
      <c r="A4594" s="1" t="s">
        <v>11449</v>
      </c>
      <c r="B4594" s="1" t="s">
        <v>11450</v>
      </c>
      <c r="C4594" s="1" t="s">
        <v>11173</v>
      </c>
      <c r="D4594" s="1" t="s">
        <v>166</v>
      </c>
      <c r="E4594" s="1" t="s">
        <v>314</v>
      </c>
      <c r="F4594" s="1" t="s">
        <v>11451</v>
      </c>
      <c r="G4594" s="1">
        <v>12600000000</v>
      </c>
      <c r="H4594" s="1">
        <v>2290000000</v>
      </c>
      <c r="I4594" s="1">
        <v>222700000</v>
      </c>
      <c r="J4594" s="3">
        <v>239.66</v>
      </c>
      <c r="K4594" s="2">
        <f t="shared" si="221"/>
        <v>53372282000</v>
      </c>
      <c r="L4594" s="2">
        <f t="shared" si="222"/>
        <v>4.2906166163178105E-2</v>
      </c>
      <c r="M4594" s="2">
        <f>G4594/K4594</f>
        <v>0.23607759548298871</v>
      </c>
    </row>
    <row r="4595" spans="1:13" x14ac:dyDescent="0.25">
      <c r="A4595" s="1" t="s">
        <v>11452</v>
      </c>
      <c r="B4595" s="1" t="s">
        <v>11453</v>
      </c>
      <c r="C4595" s="1" t="s">
        <v>11173</v>
      </c>
      <c r="D4595" s="1" t="s">
        <v>77</v>
      </c>
      <c r="E4595" s="1" t="s">
        <v>899</v>
      </c>
      <c r="F4595" s="1" t="s">
        <v>11454</v>
      </c>
      <c r="G4595" s="1">
        <v>12550000000</v>
      </c>
      <c r="H4595" s="1">
        <v>1930000000</v>
      </c>
      <c r="I4595" s="1">
        <v>620600000</v>
      </c>
      <c r="J4595" s="3">
        <v>114.98</v>
      </c>
      <c r="K4595" s="2">
        <f t="shared" si="221"/>
        <v>71356588000</v>
      </c>
      <c r="L4595" s="2">
        <f t="shared" si="222"/>
        <v>2.7047257360455632E-2</v>
      </c>
      <c r="M4595" s="2">
        <f t="shared" ref="M4595:M4597" si="223">G4595/K4595</f>
        <v>0.17587724345788508</v>
      </c>
    </row>
    <row r="4596" spans="1:13" x14ac:dyDescent="0.25">
      <c r="A4596" s="1" t="s">
        <v>11455</v>
      </c>
      <c r="B4596" s="1" t="s">
        <v>11456</v>
      </c>
      <c r="C4596" s="1" t="s">
        <v>11173</v>
      </c>
      <c r="D4596" s="1" t="s">
        <v>13</v>
      </c>
      <c r="E4596" s="1" t="s">
        <v>43</v>
      </c>
      <c r="F4596" s="1" t="s">
        <v>11457</v>
      </c>
      <c r="G4596" s="1">
        <v>1340000000</v>
      </c>
      <c r="H4596" s="1">
        <v>177490000</v>
      </c>
      <c r="I4596" s="1">
        <v>229330000</v>
      </c>
      <c r="J4596" s="3">
        <v>16.16</v>
      </c>
      <c r="K4596" s="2">
        <f t="shared" si="221"/>
        <v>3705972800</v>
      </c>
      <c r="L4596" s="2">
        <f t="shared" si="222"/>
        <v>4.789295809186727E-2</v>
      </c>
      <c r="M4596" s="2">
        <f t="shared" si="223"/>
        <v>0.36157847677673188</v>
      </c>
    </row>
    <row r="4597" spans="1:13" x14ac:dyDescent="0.25">
      <c r="A4597" s="1" t="s">
        <v>11458</v>
      </c>
      <c r="B4597" s="1" t="s">
        <v>11459</v>
      </c>
      <c r="C4597" s="1" t="s">
        <v>11173</v>
      </c>
      <c r="D4597" s="1" t="s">
        <v>13</v>
      </c>
      <c r="E4597" s="1" t="s">
        <v>245</v>
      </c>
      <c r="F4597" s="1" t="s">
        <v>11460</v>
      </c>
      <c r="G4597" s="1">
        <v>33210000000</v>
      </c>
      <c r="H4597" s="1">
        <v>4880000000</v>
      </c>
      <c r="I4597" s="1">
        <v>588850000</v>
      </c>
      <c r="J4597" s="3">
        <v>111.87</v>
      </c>
      <c r="K4597" s="2">
        <f t="shared" si="221"/>
        <v>65874649500</v>
      </c>
      <c r="L4597" s="2">
        <f t="shared" si="222"/>
        <v>7.4080090551373642E-2</v>
      </c>
      <c r="M4597" s="2">
        <f t="shared" si="223"/>
        <v>0.50413930475637669</v>
      </c>
    </row>
    <row r="4598" spans="1:13" x14ac:dyDescent="0.25">
      <c r="A4598" s="1" t="s">
        <v>11461</v>
      </c>
      <c r="B4598" s="1" t="s">
        <v>11462</v>
      </c>
      <c r="C4598" s="1" t="s">
        <v>11173</v>
      </c>
      <c r="D4598" s="1" t="s">
        <v>95</v>
      </c>
      <c r="E4598" s="1" t="s">
        <v>116</v>
      </c>
      <c r="F4598" s="1" t="s">
        <v>11463</v>
      </c>
      <c r="G4598" s="1">
        <v>20050000000</v>
      </c>
      <c r="H4598" s="1">
        <v>2940000000</v>
      </c>
      <c r="I4598" s="1">
        <v>282880000</v>
      </c>
      <c r="J4598" s="3">
        <v>78.930000000000007</v>
      </c>
      <c r="K4598" s="2">
        <f t="shared" si="221"/>
        <v>22327718400.000004</v>
      </c>
      <c r="L4598" s="2">
        <f t="shared" si="222"/>
        <v>0.13167489607894731</v>
      </c>
      <c r="M4598" s="2">
        <f>G4598/K4598</f>
        <v>0.89798696135472567</v>
      </c>
    </row>
    <row r="4599" spans="1:13" x14ac:dyDescent="0.25">
      <c r="A4599" s="1" t="s">
        <v>11464</v>
      </c>
      <c r="B4599" s="1" t="s">
        <v>11465</v>
      </c>
      <c r="C4599" s="1" t="s">
        <v>11173</v>
      </c>
      <c r="D4599" s="1" t="s">
        <v>6</v>
      </c>
      <c r="E4599" s="1" t="s">
        <v>7</v>
      </c>
      <c r="F4599" s="1" t="s">
        <v>11466</v>
      </c>
      <c r="G4599" s="1">
        <v>2690000000</v>
      </c>
      <c r="H4599" s="1">
        <v>28670000</v>
      </c>
      <c r="I4599" s="1">
        <v>690760000</v>
      </c>
      <c r="J4599" s="3">
        <v>22</v>
      </c>
      <c r="K4599" s="2">
        <f t="shared" si="221"/>
        <v>15196720000</v>
      </c>
      <c r="L4599" s="2">
        <f t="shared" si="222"/>
        <v>1.8865913170736843E-3</v>
      </c>
      <c r="M4599" s="2">
        <f t="shared" ref="M4599:M4624" si="224">G4599/K4599</f>
        <v>0.17701188151127348</v>
      </c>
    </row>
    <row r="4600" spans="1:13" x14ac:dyDescent="0.25">
      <c r="A4600" s="1" t="s">
        <v>11467</v>
      </c>
      <c r="B4600" s="1" t="s">
        <v>11468</v>
      </c>
      <c r="C4600" s="1" t="s">
        <v>11173</v>
      </c>
      <c r="D4600" s="1" t="s">
        <v>22</v>
      </c>
      <c r="E4600" s="1" t="s">
        <v>461</v>
      </c>
      <c r="F4600" s="1" t="s">
        <v>11469</v>
      </c>
      <c r="G4600" s="1">
        <v>4520000000</v>
      </c>
      <c r="H4600" s="1">
        <v>242920000</v>
      </c>
      <c r="I4600" s="1">
        <v>311600000</v>
      </c>
      <c r="J4600" s="3">
        <v>30.23</v>
      </c>
      <c r="K4600" s="2">
        <f t="shared" si="221"/>
        <v>9419668000</v>
      </c>
      <c r="L4600" s="2">
        <f t="shared" si="222"/>
        <v>2.5788594672338769E-2</v>
      </c>
      <c r="M4600" s="2">
        <f t="shared" si="224"/>
        <v>0.47984706042718278</v>
      </c>
    </row>
    <row r="4601" spans="1:13" x14ac:dyDescent="0.25">
      <c r="A4601" s="1" t="s">
        <v>11470</v>
      </c>
      <c r="B4601" s="1" t="s">
        <v>11471</v>
      </c>
      <c r="C4601" s="1" t="s">
        <v>11173</v>
      </c>
      <c r="D4601" s="1" t="s">
        <v>128</v>
      </c>
      <c r="E4601" s="1" t="s">
        <v>129</v>
      </c>
      <c r="F4601" s="1" t="s">
        <v>11472</v>
      </c>
      <c r="G4601" s="1">
        <v>281200000</v>
      </c>
      <c r="H4601" s="1">
        <v>8230000</v>
      </c>
      <c r="I4601" s="1">
        <v>43480000</v>
      </c>
      <c r="J4601" s="3">
        <v>2.64</v>
      </c>
      <c r="K4601" s="2">
        <f t="shared" si="221"/>
        <v>114787200</v>
      </c>
      <c r="L4601" s="2">
        <f t="shared" si="222"/>
        <v>7.1697889660171168E-2</v>
      </c>
      <c r="M4601" s="2">
        <f t="shared" si="224"/>
        <v>2.4497504948286917</v>
      </c>
    </row>
    <row r="4602" spans="1:13" x14ac:dyDescent="0.25">
      <c r="A4602" s="1" t="s">
        <v>11473</v>
      </c>
      <c r="B4602" s="1" t="s">
        <v>11474</v>
      </c>
      <c r="C4602" s="1" t="s">
        <v>11173</v>
      </c>
      <c r="D4602" s="1" t="s">
        <v>22</v>
      </c>
      <c r="E4602" s="1" t="s">
        <v>141</v>
      </c>
      <c r="F4602" s="1" t="s">
        <v>11475</v>
      </c>
      <c r="G4602" s="1">
        <v>3150000000</v>
      </c>
      <c r="H4602" s="1">
        <v>464040000</v>
      </c>
      <c r="I4602" s="1">
        <v>19180000</v>
      </c>
      <c r="J4602" s="3">
        <v>156.31</v>
      </c>
      <c r="K4602" s="2">
        <f t="shared" si="221"/>
        <v>2998025800</v>
      </c>
      <c r="L4602" s="2">
        <f t="shared" si="222"/>
        <v>0.15478185678055206</v>
      </c>
      <c r="M4602" s="2">
        <f t="shared" si="224"/>
        <v>1.0506914250037476</v>
      </c>
    </row>
    <row r="4603" spans="1:13" x14ac:dyDescent="0.25">
      <c r="A4603" s="1" t="s">
        <v>11476</v>
      </c>
      <c r="B4603" s="1" t="s">
        <v>11477</v>
      </c>
      <c r="C4603" s="1" t="s">
        <v>11173</v>
      </c>
      <c r="D4603" s="1" t="s">
        <v>180</v>
      </c>
      <c r="E4603" s="1" t="s">
        <v>181</v>
      </c>
      <c r="F4603" s="1" t="s">
        <v>11478</v>
      </c>
      <c r="G4603" s="1">
        <v>32260000</v>
      </c>
      <c r="H4603" s="1">
        <v>56350000</v>
      </c>
      <c r="I4603" s="1">
        <v>22920000</v>
      </c>
      <c r="J4603" s="3">
        <v>14.13</v>
      </c>
      <c r="K4603" s="2">
        <f t="shared" si="221"/>
        <v>323859600</v>
      </c>
      <c r="L4603" s="2">
        <f t="shared" si="222"/>
        <v>0.17399515098518001</v>
      </c>
      <c r="M4603" s="2">
        <f t="shared" si="224"/>
        <v>9.9611066029847498E-2</v>
      </c>
    </row>
    <row r="4604" spans="1:13" x14ac:dyDescent="0.25">
      <c r="A4604" s="1" t="s">
        <v>11479</v>
      </c>
      <c r="B4604" s="1" t="s">
        <v>11480</v>
      </c>
      <c r="C4604" s="1" t="s">
        <v>11173</v>
      </c>
      <c r="D4604" s="1" t="s">
        <v>13</v>
      </c>
      <c r="E4604" s="1" t="s">
        <v>245</v>
      </c>
      <c r="F4604" s="1" t="s">
        <v>11481</v>
      </c>
      <c r="G4604" s="1">
        <v>3970000000</v>
      </c>
      <c r="H4604" s="1">
        <v>453020000</v>
      </c>
      <c r="I4604" s="1">
        <v>195770000</v>
      </c>
      <c r="J4604" s="3">
        <v>133.80000000000001</v>
      </c>
      <c r="K4604" s="2">
        <f t="shared" si="221"/>
        <v>26194026000.000004</v>
      </c>
      <c r="L4604" s="2">
        <f t="shared" si="222"/>
        <v>1.7294783169261568E-2</v>
      </c>
      <c r="M4604" s="2">
        <f t="shared" si="224"/>
        <v>0.15156127584205648</v>
      </c>
    </row>
    <row r="4605" spans="1:13" x14ac:dyDescent="0.25">
      <c r="A4605" s="1" t="s">
        <v>11482</v>
      </c>
      <c r="B4605" s="1" t="s">
        <v>11483</v>
      </c>
      <c r="C4605" s="1" t="s">
        <v>11173</v>
      </c>
      <c r="D4605" s="1" t="s">
        <v>13</v>
      </c>
      <c r="E4605" s="1" t="s">
        <v>43</v>
      </c>
      <c r="F4605" s="1" t="s">
        <v>11484</v>
      </c>
      <c r="G4605" s="1">
        <v>777000000</v>
      </c>
      <c r="H4605" s="1">
        <v>53770000</v>
      </c>
      <c r="I4605" s="1">
        <v>141280000</v>
      </c>
      <c r="J4605" s="3">
        <v>11.19</v>
      </c>
      <c r="K4605" s="2">
        <f t="shared" si="221"/>
        <v>1580923200</v>
      </c>
      <c r="L4605" s="2">
        <f t="shared" si="222"/>
        <v>3.4011772361870585E-2</v>
      </c>
      <c r="M4605" s="2">
        <f t="shared" si="224"/>
        <v>0.49148497536123198</v>
      </c>
    </row>
    <row r="4606" spans="1:13" x14ac:dyDescent="0.25">
      <c r="A4606" s="1" t="s">
        <v>11485</v>
      </c>
      <c r="B4606" s="1" t="s">
        <v>11486</v>
      </c>
      <c r="C4606" s="1" t="s">
        <v>11173</v>
      </c>
      <c r="D4606" s="1" t="s">
        <v>13</v>
      </c>
      <c r="E4606" s="1" t="s">
        <v>14</v>
      </c>
      <c r="F4606" s="1" t="s">
        <v>11487</v>
      </c>
      <c r="G4606" s="1">
        <v>50500000</v>
      </c>
      <c r="H4606" s="1">
        <v>3970000</v>
      </c>
      <c r="I4606" s="1">
        <v>16150000</v>
      </c>
      <c r="J4606" s="3">
        <v>16.13</v>
      </c>
      <c r="K4606" s="2">
        <f t="shared" si="221"/>
        <v>260499499.99999997</v>
      </c>
      <c r="L4606" s="2">
        <f t="shared" si="222"/>
        <v>1.5239952475916462E-2</v>
      </c>
      <c r="M4606" s="2">
        <f t="shared" si="224"/>
        <v>0.19385833753999529</v>
      </c>
    </row>
    <row r="4607" spans="1:13" x14ac:dyDescent="0.25">
      <c r="A4607" s="1" t="s">
        <v>11488</v>
      </c>
      <c r="B4607" s="1" t="s">
        <v>11489</v>
      </c>
      <c r="C4607" s="1" t="s">
        <v>11173</v>
      </c>
      <c r="D4607" s="1" t="s">
        <v>77</v>
      </c>
      <c r="E4607" s="1" t="s">
        <v>515</v>
      </c>
      <c r="F4607" s="1" t="s">
        <v>11490</v>
      </c>
      <c r="G4607" s="1">
        <v>491180000</v>
      </c>
      <c r="H4607" s="1">
        <v>-22040000</v>
      </c>
      <c r="I4607" s="1">
        <v>92750000</v>
      </c>
      <c r="J4607" s="3">
        <v>11.68</v>
      </c>
      <c r="K4607" s="2">
        <f t="shared" si="221"/>
        <v>1083320000</v>
      </c>
      <c r="L4607" s="2">
        <f t="shared" si="222"/>
        <v>-2.0344865782963482E-2</v>
      </c>
      <c r="M4607" s="2">
        <f t="shared" si="224"/>
        <v>0.45340250341542665</v>
      </c>
    </row>
    <row r="4608" spans="1:13" x14ac:dyDescent="0.25">
      <c r="A4608" s="1" t="s">
        <v>11491</v>
      </c>
      <c r="B4608" s="1" t="s">
        <v>11492</v>
      </c>
      <c r="C4608" s="1" t="s">
        <v>11173</v>
      </c>
      <c r="D4608" s="1" t="s">
        <v>50</v>
      </c>
      <c r="E4608" s="1" t="s">
        <v>123</v>
      </c>
      <c r="F4608" s="1" t="s">
        <v>11493</v>
      </c>
      <c r="G4608" s="1">
        <v>18850000000</v>
      </c>
      <c r="H4608" s="1">
        <v>674110000</v>
      </c>
      <c r="I4608" s="1">
        <v>262590000</v>
      </c>
      <c r="J4608" s="3">
        <v>32.21</v>
      </c>
      <c r="K4608" s="2">
        <f t="shared" si="221"/>
        <v>8458023900</v>
      </c>
      <c r="L4608" s="2">
        <f t="shared" si="222"/>
        <v>7.9700649699039033E-2</v>
      </c>
      <c r="M4608" s="2">
        <f t="shared" si="224"/>
        <v>2.2286529599425702</v>
      </c>
    </row>
    <row r="4609" spans="1:13" x14ac:dyDescent="0.25">
      <c r="A4609" s="1" t="s">
        <v>11494</v>
      </c>
      <c r="B4609" s="1" t="s">
        <v>11495</v>
      </c>
      <c r="C4609" s="1" t="s">
        <v>11173</v>
      </c>
      <c r="D4609" s="1" t="s">
        <v>13</v>
      </c>
      <c r="E4609" s="1" t="s">
        <v>43</v>
      </c>
      <c r="F4609" s="1" t="s">
        <v>11496</v>
      </c>
      <c r="G4609" s="1">
        <v>449670000</v>
      </c>
      <c r="H4609" s="1">
        <v>-67920000</v>
      </c>
      <c r="I4609" s="1">
        <v>43050000</v>
      </c>
      <c r="J4609" s="3">
        <v>19.78</v>
      </c>
      <c r="K4609" s="2">
        <f t="shared" si="221"/>
        <v>851529000</v>
      </c>
      <c r="L4609" s="2">
        <f t="shared" si="222"/>
        <v>-7.9762403864107975E-2</v>
      </c>
      <c r="M4609" s="2">
        <f t="shared" si="224"/>
        <v>0.52807361816215304</v>
      </c>
    </row>
    <row r="4610" spans="1:13" x14ac:dyDescent="0.25">
      <c r="A4610" s="1" t="s">
        <v>11497</v>
      </c>
      <c r="B4610" s="1" t="s">
        <v>11498</v>
      </c>
      <c r="C4610" s="1" t="s">
        <v>11173</v>
      </c>
      <c r="D4610" s="1" t="s">
        <v>99</v>
      </c>
      <c r="E4610" s="1" t="s">
        <v>242</v>
      </c>
      <c r="F4610" s="1" t="s">
        <v>11499</v>
      </c>
      <c r="G4610" s="1">
        <v>33110000000</v>
      </c>
      <c r="H4610" s="1">
        <v>903510000</v>
      </c>
      <c r="I4610" s="1">
        <v>57040000</v>
      </c>
      <c r="J4610" s="3">
        <v>129.02000000000001</v>
      </c>
      <c r="K4610" s="2">
        <f t="shared" si="221"/>
        <v>7359300800.000001</v>
      </c>
      <c r="L4610" s="2">
        <f t="shared" si="222"/>
        <v>0.12277117413110766</v>
      </c>
      <c r="M4610" s="2">
        <f t="shared" si="224"/>
        <v>4.4990687158758336</v>
      </c>
    </row>
    <row r="4611" spans="1:13" x14ac:dyDescent="0.25">
      <c r="A4611" s="1" t="s">
        <v>11500</v>
      </c>
      <c r="B4611" s="1" t="s">
        <v>11501</v>
      </c>
      <c r="C4611" s="1" t="s">
        <v>11173</v>
      </c>
      <c r="D4611" s="1" t="s">
        <v>2</v>
      </c>
      <c r="E4611" s="1" t="s">
        <v>1133</v>
      </c>
      <c r="F4611" s="1" t="s">
        <v>11502</v>
      </c>
      <c r="G4611" s="1">
        <v>13310000000</v>
      </c>
      <c r="H4611" s="1">
        <v>142150000</v>
      </c>
      <c r="I4611" s="1">
        <v>270800000</v>
      </c>
      <c r="J4611" s="3">
        <v>14.67</v>
      </c>
      <c r="K4611" s="2">
        <f t="shared" si="221"/>
        <v>3972636000</v>
      </c>
      <c r="L4611" s="2">
        <f t="shared" si="222"/>
        <v>3.5782286622786486E-2</v>
      </c>
      <c r="M4611" s="2">
        <f t="shared" si="224"/>
        <v>3.3504202247575665</v>
      </c>
    </row>
    <row r="4612" spans="1:13" x14ac:dyDescent="0.25">
      <c r="A4612" s="1" t="s">
        <v>11503</v>
      </c>
      <c r="B4612" s="1" t="s">
        <v>11504</v>
      </c>
      <c r="C4612" s="1" t="s">
        <v>11173</v>
      </c>
      <c r="D4612" s="1" t="s">
        <v>13</v>
      </c>
      <c r="E4612" s="1" t="s">
        <v>17</v>
      </c>
      <c r="F4612" s="1" t="s">
        <v>11505</v>
      </c>
      <c r="G4612" s="1">
        <v>2020000000</v>
      </c>
      <c r="H4612" s="1">
        <v>181920000</v>
      </c>
      <c r="I4612" s="1">
        <v>150860000</v>
      </c>
      <c r="J4612" s="3">
        <v>21.46</v>
      </c>
      <c r="K4612" s="2">
        <f t="shared" si="221"/>
        <v>3237455600</v>
      </c>
      <c r="L4612" s="2">
        <f t="shared" si="222"/>
        <v>5.6192276428439665E-2</v>
      </c>
      <c r="M4612" s="2">
        <f t="shared" si="224"/>
        <v>0.62394678092264799</v>
      </c>
    </row>
    <row r="4613" spans="1:13" x14ac:dyDescent="0.25">
      <c r="A4613" s="1" t="s">
        <v>11506</v>
      </c>
      <c r="B4613" s="1" t="s">
        <v>11507</v>
      </c>
      <c r="C4613" s="1" t="s">
        <v>11173</v>
      </c>
      <c r="D4613" s="1" t="s">
        <v>144</v>
      </c>
      <c r="E4613" s="1" t="s">
        <v>294</v>
      </c>
      <c r="F4613" s="1" t="s">
        <v>11508</v>
      </c>
      <c r="G4613" s="1">
        <v>395980000</v>
      </c>
      <c r="H4613" s="1">
        <v>116810000</v>
      </c>
      <c r="I4613" s="1">
        <v>41820000</v>
      </c>
      <c r="J4613" s="3">
        <v>15.73</v>
      </c>
      <c r="K4613" s="2">
        <f t="shared" si="221"/>
        <v>657828600</v>
      </c>
      <c r="L4613" s="2">
        <f t="shared" si="222"/>
        <v>0.1775690506615249</v>
      </c>
      <c r="M4613" s="2">
        <f t="shared" si="224"/>
        <v>0.60195011284094369</v>
      </c>
    </row>
    <row r="4614" spans="1:13" x14ac:dyDescent="0.25">
      <c r="A4614" s="1" t="s">
        <v>11509</v>
      </c>
      <c r="B4614" s="1" t="s">
        <v>11510</v>
      </c>
      <c r="C4614" s="1" t="s">
        <v>11173</v>
      </c>
      <c r="D4614" s="1" t="s">
        <v>180</v>
      </c>
      <c r="E4614" s="1" t="s">
        <v>181</v>
      </c>
      <c r="F4614" s="1" t="s">
        <v>11511</v>
      </c>
      <c r="G4614" s="1">
        <v>-6830000</v>
      </c>
      <c r="H4614" s="1">
        <v>56030000</v>
      </c>
      <c r="I4614" s="1">
        <v>58980000</v>
      </c>
      <c r="J4614" s="3">
        <v>5.44</v>
      </c>
      <c r="K4614" s="2">
        <f t="shared" si="221"/>
        <v>320851200</v>
      </c>
      <c r="L4614" s="2">
        <f t="shared" si="222"/>
        <v>0.17462923623162388</v>
      </c>
      <c r="M4614" s="2">
        <f t="shared" si="224"/>
        <v>-2.1287126244190453E-2</v>
      </c>
    </row>
    <row r="4615" spans="1:13" x14ac:dyDescent="0.25">
      <c r="A4615" s="1" t="s">
        <v>11512</v>
      </c>
      <c r="B4615" s="1" t="s">
        <v>11513</v>
      </c>
      <c r="C4615" s="1" t="s">
        <v>11173</v>
      </c>
      <c r="D4615" s="1" t="s">
        <v>112</v>
      </c>
      <c r="E4615" s="1" t="s">
        <v>113</v>
      </c>
      <c r="F4615" s="1" t="s">
        <v>11514</v>
      </c>
      <c r="G4615" s="1">
        <v>4450000000</v>
      </c>
      <c r="H4615" s="1">
        <v>219300000</v>
      </c>
      <c r="I4615" s="1">
        <v>48700000</v>
      </c>
      <c r="J4615" s="3">
        <v>98.87</v>
      </c>
      <c r="K4615" s="2">
        <f t="shared" si="221"/>
        <v>4814969000</v>
      </c>
      <c r="L4615" s="2">
        <f t="shared" si="222"/>
        <v>4.5545464571007624E-2</v>
      </c>
      <c r="M4615" s="2">
        <f t="shared" si="224"/>
        <v>0.9242011734654989</v>
      </c>
    </row>
    <row r="4616" spans="1:13" x14ac:dyDescent="0.25">
      <c r="A4616" s="1" t="s">
        <v>11515</v>
      </c>
      <c r="B4616" s="1" t="s">
        <v>11516</v>
      </c>
      <c r="C4616" s="1" t="s">
        <v>11173</v>
      </c>
      <c r="D4616" s="1" t="s">
        <v>54</v>
      </c>
      <c r="E4616" s="1" t="s">
        <v>640</v>
      </c>
      <c r="F4616" s="1" t="s">
        <v>11517</v>
      </c>
      <c r="G4616" s="1">
        <v>2190000000</v>
      </c>
      <c r="H4616" s="1">
        <v>178000000</v>
      </c>
      <c r="I4616" s="1">
        <v>54000000</v>
      </c>
      <c r="J4616" s="3">
        <v>96.93</v>
      </c>
      <c r="K4616" s="2">
        <f t="shared" si="221"/>
        <v>5234220000</v>
      </c>
      <c r="L4616" s="2">
        <f t="shared" si="222"/>
        <v>3.4006977161831181E-2</v>
      </c>
      <c r="M4616" s="2">
        <f t="shared" si="224"/>
        <v>0.4184004493506196</v>
      </c>
    </row>
    <row r="4617" spans="1:13" x14ac:dyDescent="0.25">
      <c r="A4617" s="1" t="s">
        <v>11518</v>
      </c>
      <c r="B4617" s="1" t="s">
        <v>11519</v>
      </c>
      <c r="C4617" s="1" t="s">
        <v>11173</v>
      </c>
      <c r="D4617" s="1" t="s">
        <v>166</v>
      </c>
      <c r="E4617" s="1" t="s">
        <v>314</v>
      </c>
      <c r="F4617" s="1" t="s">
        <v>11520</v>
      </c>
      <c r="G4617" s="1">
        <v>1530000000</v>
      </c>
      <c r="H4617" s="1">
        <v>54620000</v>
      </c>
      <c r="I4617" s="1">
        <v>28010000</v>
      </c>
      <c r="J4617" s="3">
        <v>29.55</v>
      </c>
      <c r="K4617" s="2">
        <f t="shared" si="221"/>
        <v>827695500</v>
      </c>
      <c r="L4617" s="2">
        <f t="shared" si="222"/>
        <v>6.5990451802625485E-2</v>
      </c>
      <c r="M4617" s="2">
        <f t="shared" si="224"/>
        <v>1.848505881691999</v>
      </c>
    </row>
    <row r="4618" spans="1:13" x14ac:dyDescent="0.25">
      <c r="A4618" s="1" t="s">
        <v>11521</v>
      </c>
      <c r="B4618" s="1" t="s">
        <v>11522</v>
      </c>
      <c r="C4618" s="1" t="s">
        <v>11173</v>
      </c>
      <c r="D4618" s="1" t="s">
        <v>166</v>
      </c>
      <c r="E4618" s="1" t="s">
        <v>216</v>
      </c>
      <c r="F4618" s="1" t="s">
        <v>11523</v>
      </c>
      <c r="G4618" s="1">
        <v>238720000</v>
      </c>
      <c r="H4618" s="1">
        <v>-45810000</v>
      </c>
      <c r="I4618" s="1">
        <v>69440000</v>
      </c>
      <c r="J4618" s="3">
        <v>16.739999999999998</v>
      </c>
      <c r="K4618" s="2">
        <f t="shared" si="221"/>
        <v>1162425600</v>
      </c>
      <c r="L4618" s="2">
        <f t="shared" si="222"/>
        <v>-3.9408973787225611E-2</v>
      </c>
      <c r="M4618" s="2">
        <f t="shared" si="224"/>
        <v>0.20536368090998683</v>
      </c>
    </row>
    <row r="4619" spans="1:13" x14ac:dyDescent="0.25">
      <c r="A4619" s="1" t="s">
        <v>11524</v>
      </c>
      <c r="B4619" s="1" t="s">
        <v>11525</v>
      </c>
      <c r="C4619" s="1" t="s">
        <v>11173</v>
      </c>
      <c r="D4619" s="1" t="s">
        <v>144</v>
      </c>
      <c r="E4619" s="1" t="s">
        <v>145</v>
      </c>
      <c r="F4619" s="1" t="s">
        <v>11526</v>
      </c>
      <c r="G4619" s="1">
        <v>1460000000</v>
      </c>
      <c r="H4619" s="1">
        <v>575160000</v>
      </c>
      <c r="I4619" s="1">
        <v>30000000</v>
      </c>
      <c r="J4619" s="3">
        <v>326.77</v>
      </c>
      <c r="K4619" s="2">
        <f t="shared" si="221"/>
        <v>9803100000</v>
      </c>
      <c r="L4619" s="2">
        <f t="shared" si="222"/>
        <v>5.8671236649631239E-2</v>
      </c>
      <c r="M4619" s="2">
        <f t="shared" si="224"/>
        <v>0.14893248054186942</v>
      </c>
    </row>
    <row r="4620" spans="1:13" x14ac:dyDescent="0.25">
      <c r="A4620" s="1" t="s">
        <v>11527</v>
      </c>
      <c r="B4620" s="1" t="s">
        <v>11528</v>
      </c>
      <c r="C4620" s="1" t="s">
        <v>11173</v>
      </c>
      <c r="D4620" s="1" t="s">
        <v>77</v>
      </c>
      <c r="E4620" s="1" t="s">
        <v>194</v>
      </c>
      <c r="F4620" s="1" t="s">
        <v>11529</v>
      </c>
      <c r="G4620" s="1">
        <v>18670000000</v>
      </c>
      <c r="H4620" s="1">
        <v>1020000000</v>
      </c>
      <c r="I4620" s="1">
        <v>2170000000</v>
      </c>
      <c r="J4620" s="3">
        <v>11.11</v>
      </c>
      <c r="K4620" s="2">
        <f t="shared" si="221"/>
        <v>24108700000</v>
      </c>
      <c r="L4620" s="2">
        <f t="shared" si="222"/>
        <v>4.2308378303268113E-2</v>
      </c>
      <c r="M4620" s="2">
        <f t="shared" si="224"/>
        <v>0.77440923815883889</v>
      </c>
    </row>
    <row r="4621" spans="1:13" x14ac:dyDescent="0.25">
      <c r="A4621" s="1" t="s">
        <v>11530</v>
      </c>
      <c r="B4621" s="1" t="s">
        <v>11531</v>
      </c>
      <c r="C4621" s="1" t="s">
        <v>11173</v>
      </c>
      <c r="D4621" s="1" t="s">
        <v>112</v>
      </c>
      <c r="E4621" s="1" t="s">
        <v>113</v>
      </c>
      <c r="F4621" s="1" t="s">
        <v>11532</v>
      </c>
      <c r="G4621" s="1">
        <v>251700000</v>
      </c>
      <c r="H4621" s="1">
        <v>39970000</v>
      </c>
      <c r="I4621" s="1">
        <v>75550000</v>
      </c>
      <c r="J4621" s="3">
        <v>13.69</v>
      </c>
      <c r="K4621" s="2">
        <f t="shared" si="221"/>
        <v>1034279500</v>
      </c>
      <c r="L4621" s="2">
        <f t="shared" si="222"/>
        <v>3.8645259816132871E-2</v>
      </c>
      <c r="M4621" s="2">
        <f t="shared" si="224"/>
        <v>0.24335781575483223</v>
      </c>
    </row>
    <row r="4622" spans="1:13" x14ac:dyDescent="0.25">
      <c r="A4622" s="1" t="s">
        <v>11533</v>
      </c>
      <c r="B4622" s="1" t="s">
        <v>11534</v>
      </c>
      <c r="C4622" s="1" t="s">
        <v>11173</v>
      </c>
      <c r="D4622" s="1" t="s">
        <v>50</v>
      </c>
      <c r="E4622" s="1" t="s">
        <v>81</v>
      </c>
      <c r="F4622" s="1" t="s">
        <v>11535</v>
      </c>
      <c r="G4622" s="1">
        <v>1450000000</v>
      </c>
      <c r="H4622" s="1">
        <v>96930000</v>
      </c>
      <c r="I4622" s="1">
        <v>45600000</v>
      </c>
      <c r="J4622" s="3">
        <v>48.46</v>
      </c>
      <c r="K4622" s="2">
        <f t="shared" si="221"/>
        <v>2209776000</v>
      </c>
      <c r="L4622" s="2">
        <f t="shared" si="222"/>
        <v>4.3864174468362403E-2</v>
      </c>
      <c r="M4622" s="2">
        <f t="shared" si="224"/>
        <v>0.6561751055310584</v>
      </c>
    </row>
    <row r="4623" spans="1:13" x14ac:dyDescent="0.25">
      <c r="A4623" s="1" t="s">
        <v>11536</v>
      </c>
      <c r="B4623" s="1" t="s">
        <v>11537</v>
      </c>
      <c r="C4623" s="1" t="s">
        <v>11173</v>
      </c>
      <c r="D4623" s="1" t="s">
        <v>112</v>
      </c>
      <c r="E4623" s="1" t="s">
        <v>186</v>
      </c>
      <c r="F4623" s="1" t="s">
        <v>3241</v>
      </c>
      <c r="G4623" s="1">
        <v>1010000000</v>
      </c>
      <c r="H4623" s="1">
        <v>265360000</v>
      </c>
      <c r="I4623" s="1">
        <v>122810000</v>
      </c>
      <c r="J4623" s="3">
        <v>27.22</v>
      </c>
      <c r="K4623" s="2">
        <f t="shared" si="221"/>
        <v>3342888200</v>
      </c>
      <c r="L4623" s="2">
        <f t="shared" si="222"/>
        <v>7.9380459089239061E-2</v>
      </c>
      <c r="M4623" s="2">
        <f t="shared" si="224"/>
        <v>0.30213394513163794</v>
      </c>
    </row>
    <row r="4624" spans="1:13" x14ac:dyDescent="0.25">
      <c r="A4624" s="1" t="s">
        <v>11538</v>
      </c>
      <c r="B4624" s="1" t="s">
        <v>11539</v>
      </c>
      <c r="C4624" s="1" t="s">
        <v>11173</v>
      </c>
      <c r="D4624" s="1" t="s">
        <v>210</v>
      </c>
      <c r="E4624" s="1" t="s">
        <v>396</v>
      </c>
      <c r="F4624" s="1" t="s">
        <v>11540</v>
      </c>
      <c r="G4624" s="1">
        <v>4170000000</v>
      </c>
      <c r="H4624" s="1">
        <v>410800000</v>
      </c>
      <c r="I4624" s="1">
        <v>150000000</v>
      </c>
      <c r="J4624" s="3">
        <v>51.74</v>
      </c>
      <c r="K4624" s="2">
        <f t="shared" si="221"/>
        <v>7761000000</v>
      </c>
      <c r="L4624" s="2">
        <f t="shared" si="222"/>
        <v>5.2931323283082074E-2</v>
      </c>
      <c r="M4624" s="2">
        <f t="shared" si="224"/>
        <v>0.53730189408581364</v>
      </c>
    </row>
    <row r="4625" spans="1:13" x14ac:dyDescent="0.25">
      <c r="A4625" s="1" t="s">
        <v>11541</v>
      </c>
      <c r="B4625" s="1" t="s">
        <v>11542</v>
      </c>
      <c r="C4625" s="1" t="s">
        <v>11173</v>
      </c>
      <c r="D4625" s="1" t="s">
        <v>95</v>
      </c>
      <c r="E4625" s="1" t="s">
        <v>506</v>
      </c>
      <c r="F4625" s="1" t="s">
        <v>11543</v>
      </c>
      <c r="G4625" s="1">
        <v>3520000000</v>
      </c>
      <c r="H4625" s="1">
        <v>679260000</v>
      </c>
      <c r="I4625" s="1">
        <v>39330000</v>
      </c>
      <c r="J4625" s="3">
        <v>177.1</v>
      </c>
      <c r="K4625" s="2">
        <f t="shared" si="221"/>
        <v>6965343000</v>
      </c>
      <c r="L4625" s="2">
        <f t="shared" si="222"/>
        <v>9.7519964199896544E-2</v>
      </c>
      <c r="M4625" s="2">
        <f>G4625/K4625</f>
        <v>0.50535917613820314</v>
      </c>
    </row>
    <row r="4626" spans="1:13" x14ac:dyDescent="0.25">
      <c r="A4626" s="1" t="s">
        <v>11544</v>
      </c>
      <c r="B4626" s="1" t="s">
        <v>11545</v>
      </c>
      <c r="C4626" s="1" t="s">
        <v>11173</v>
      </c>
      <c r="D4626" s="1" t="s">
        <v>6</v>
      </c>
      <c r="E4626" s="1" t="s">
        <v>10</v>
      </c>
      <c r="F4626" s="1" t="s">
        <v>11546</v>
      </c>
      <c r="G4626" s="1">
        <v>4280000000</v>
      </c>
      <c r="H4626" s="1">
        <v>885320000</v>
      </c>
      <c r="I4626" s="1">
        <v>145170000</v>
      </c>
      <c r="J4626" s="3">
        <v>116.64</v>
      </c>
      <c r="K4626" s="2">
        <f t="shared" si="221"/>
        <v>16932628800</v>
      </c>
      <c r="L4626" s="2">
        <f t="shared" si="222"/>
        <v>5.2284852544573587E-2</v>
      </c>
      <c r="M4626" s="2">
        <f t="shared" ref="M4626:M4660" si="225">G4626/K4626</f>
        <v>0.25276642218720347</v>
      </c>
    </row>
    <row r="4627" spans="1:13" x14ac:dyDescent="0.25">
      <c r="A4627" s="1" t="s">
        <v>11547</v>
      </c>
      <c r="B4627" s="1" t="s">
        <v>11548</v>
      </c>
      <c r="C4627" s="1" t="s">
        <v>11173</v>
      </c>
      <c r="D4627" s="1" t="s">
        <v>166</v>
      </c>
      <c r="E4627" s="1" t="s">
        <v>498</v>
      </c>
      <c r="F4627" s="1" t="s">
        <v>11549</v>
      </c>
      <c r="G4627" s="1">
        <v>3490000000</v>
      </c>
      <c r="H4627" s="1">
        <v>284490000</v>
      </c>
      <c r="I4627" s="1">
        <v>66910000</v>
      </c>
      <c r="J4627" s="3">
        <v>140.31</v>
      </c>
      <c r="K4627" s="2">
        <f t="shared" si="221"/>
        <v>9388142100</v>
      </c>
      <c r="L4627" s="2">
        <f t="shared" si="222"/>
        <v>3.0303120358606418E-2</v>
      </c>
      <c r="M4627" s="2">
        <f t="shared" si="225"/>
        <v>0.37174554484001687</v>
      </c>
    </row>
    <row r="4628" spans="1:13" x14ac:dyDescent="0.25">
      <c r="A4628" s="1" t="s">
        <v>11550</v>
      </c>
      <c r="B4628" s="1" t="s">
        <v>11551</v>
      </c>
      <c r="C4628" s="1" t="s">
        <v>11173</v>
      </c>
      <c r="D4628" s="1" t="s">
        <v>95</v>
      </c>
      <c r="E4628" s="1" t="s">
        <v>132</v>
      </c>
      <c r="F4628" s="1" t="s">
        <v>11552</v>
      </c>
      <c r="G4628" s="1">
        <v>1910000000</v>
      </c>
      <c r="H4628" s="1">
        <v>94220000</v>
      </c>
      <c r="I4628" s="1">
        <v>92240000</v>
      </c>
      <c r="J4628" s="3">
        <v>32.74</v>
      </c>
      <c r="K4628" s="2">
        <f t="shared" si="221"/>
        <v>3019937600</v>
      </c>
      <c r="L4628" s="2">
        <f t="shared" si="222"/>
        <v>3.1199320144893058E-2</v>
      </c>
      <c r="M4628" s="2">
        <f t="shared" si="225"/>
        <v>0.63246339924374595</v>
      </c>
    </row>
    <row r="4629" spans="1:13" x14ac:dyDescent="0.25">
      <c r="A4629" s="1" t="s">
        <v>11553</v>
      </c>
      <c r="B4629" s="1" t="s">
        <v>11554</v>
      </c>
      <c r="C4629" s="1" t="s">
        <v>11173</v>
      </c>
      <c r="D4629" s="1" t="s">
        <v>26</v>
      </c>
      <c r="E4629" s="1" t="s">
        <v>27</v>
      </c>
      <c r="F4629" s="1" t="s">
        <v>11555</v>
      </c>
      <c r="G4629" s="1">
        <v>9240000000</v>
      </c>
      <c r="H4629" s="1">
        <v>53200000</v>
      </c>
      <c r="I4629" s="1">
        <v>455030000</v>
      </c>
      <c r="J4629" s="3">
        <v>2.4300000000000002</v>
      </c>
      <c r="K4629" s="2">
        <f t="shared" ref="K4629:K4692" si="226">J4629*I4629</f>
        <v>1105722900</v>
      </c>
      <c r="L4629" s="2">
        <f t="shared" ref="L4629:L4692" si="227">H4629/K4629</f>
        <v>4.8113320254107063E-2</v>
      </c>
      <c r="M4629" s="2">
        <f t="shared" si="225"/>
        <v>8.3565240441343853</v>
      </c>
    </row>
    <row r="4630" spans="1:13" x14ac:dyDescent="0.25">
      <c r="A4630" s="1" t="s">
        <v>11556</v>
      </c>
      <c r="B4630" s="1" t="s">
        <v>11557</v>
      </c>
      <c r="C4630" s="1" t="s">
        <v>11173</v>
      </c>
      <c r="D4630" s="1" t="s">
        <v>13</v>
      </c>
      <c r="E4630" s="1" t="s">
        <v>34</v>
      </c>
      <c r="F4630" s="1" t="s">
        <v>11558</v>
      </c>
      <c r="G4630" s="1">
        <v>1020000000</v>
      </c>
      <c r="H4630" s="1">
        <v>201820000</v>
      </c>
      <c r="I4630" s="1">
        <v>74960000</v>
      </c>
      <c r="J4630" s="3">
        <v>34.17</v>
      </c>
      <c r="K4630" s="2">
        <f t="shared" si="226"/>
        <v>2561383200</v>
      </c>
      <c r="L4630" s="2">
        <f t="shared" si="227"/>
        <v>7.8793364460265067E-2</v>
      </c>
      <c r="M4630" s="2">
        <f t="shared" si="225"/>
        <v>0.39822233549435321</v>
      </c>
    </row>
    <row r="4631" spans="1:13" x14ac:dyDescent="0.25">
      <c r="A4631" s="1" t="s">
        <v>11559</v>
      </c>
      <c r="B4631" s="1" t="s">
        <v>11560</v>
      </c>
      <c r="C4631" s="1" t="s">
        <v>11173</v>
      </c>
      <c r="D4631" s="1" t="s">
        <v>6</v>
      </c>
      <c r="E4631" s="1" t="s">
        <v>7</v>
      </c>
      <c r="F4631" s="1" t="s">
        <v>11561</v>
      </c>
      <c r="G4631" s="1">
        <v>1750000000</v>
      </c>
      <c r="H4631" s="1">
        <v>171180000</v>
      </c>
      <c r="I4631" s="1">
        <v>76500000</v>
      </c>
      <c r="J4631" s="3">
        <v>35.31</v>
      </c>
      <c r="K4631" s="2">
        <f t="shared" si="226"/>
        <v>2701215000</v>
      </c>
      <c r="L4631" s="2">
        <f t="shared" si="227"/>
        <v>6.337148283272527E-2</v>
      </c>
      <c r="M4631" s="2">
        <f t="shared" si="225"/>
        <v>0.64785661267244554</v>
      </c>
    </row>
    <row r="4632" spans="1:13" x14ac:dyDescent="0.25">
      <c r="A4632" s="1" t="s">
        <v>11562</v>
      </c>
      <c r="B4632" s="1" t="s">
        <v>11563</v>
      </c>
      <c r="C4632" s="1" t="s">
        <v>11173</v>
      </c>
      <c r="D4632" s="1" t="s">
        <v>13</v>
      </c>
      <c r="E4632" s="1" t="s">
        <v>17</v>
      </c>
      <c r="F4632" s="1" t="s">
        <v>11564</v>
      </c>
      <c r="G4632" s="1">
        <v>10760000000</v>
      </c>
      <c r="H4632" s="1">
        <v>170860000</v>
      </c>
      <c r="I4632" s="1">
        <v>1190000000</v>
      </c>
      <c r="J4632" s="3">
        <v>2.5299999999999998</v>
      </c>
      <c r="K4632" s="2">
        <f t="shared" si="226"/>
        <v>3010700000</v>
      </c>
      <c r="L4632" s="2">
        <f t="shared" si="227"/>
        <v>5.6750921712558543E-2</v>
      </c>
      <c r="M4632" s="2">
        <f t="shared" si="225"/>
        <v>3.5739196864516556</v>
      </c>
    </row>
    <row r="4633" spans="1:13" x14ac:dyDescent="0.25">
      <c r="A4633" s="1" t="s">
        <v>11565</v>
      </c>
      <c r="B4633" s="1" t="s">
        <v>11566</v>
      </c>
      <c r="C4633" s="1" t="s">
        <v>11173</v>
      </c>
      <c r="D4633" s="1" t="s">
        <v>13</v>
      </c>
      <c r="E4633" s="1" t="s">
        <v>43</v>
      </c>
      <c r="F4633" s="1" t="s">
        <v>11567</v>
      </c>
      <c r="G4633" s="1">
        <v>2820000000</v>
      </c>
      <c r="H4633" s="1">
        <v>927160000</v>
      </c>
      <c r="I4633" s="1">
        <v>141640000</v>
      </c>
      <c r="J4633" s="3">
        <v>188.86</v>
      </c>
      <c r="K4633" s="2">
        <f t="shared" si="226"/>
        <v>26750130400.000004</v>
      </c>
      <c r="L4633" s="2">
        <f t="shared" si="227"/>
        <v>3.4660017956398441E-2</v>
      </c>
      <c r="M4633" s="2">
        <f t="shared" si="225"/>
        <v>0.10542004684956599</v>
      </c>
    </row>
    <row r="4634" spans="1:13" x14ac:dyDescent="0.25">
      <c r="A4634" s="1" t="s">
        <v>11568</v>
      </c>
      <c r="B4634" s="1" t="s">
        <v>11569</v>
      </c>
      <c r="C4634" s="1" t="s">
        <v>11173</v>
      </c>
      <c r="D4634" s="1" t="s">
        <v>166</v>
      </c>
      <c r="E4634" s="1" t="s">
        <v>573</v>
      </c>
      <c r="F4634" s="1" t="s">
        <v>11570</v>
      </c>
      <c r="G4634" s="1">
        <v>579370000</v>
      </c>
      <c r="H4634" s="1">
        <v>7520000</v>
      </c>
      <c r="I4634" s="1">
        <v>28530000</v>
      </c>
      <c r="J4634" s="3">
        <v>12.69</v>
      </c>
      <c r="K4634" s="2">
        <f t="shared" si="226"/>
        <v>362045700</v>
      </c>
      <c r="L4634" s="2">
        <f t="shared" si="227"/>
        <v>2.0770858485544781E-2</v>
      </c>
      <c r="M4634" s="2">
        <f t="shared" si="225"/>
        <v>1.6002675905279362</v>
      </c>
    </row>
    <row r="4635" spans="1:13" x14ac:dyDescent="0.25">
      <c r="A4635" s="1" t="s">
        <v>11571</v>
      </c>
      <c r="B4635" s="1" t="s">
        <v>11572</v>
      </c>
      <c r="C4635" s="1" t="s">
        <v>11173</v>
      </c>
      <c r="D4635" s="1" t="s">
        <v>180</v>
      </c>
      <c r="E4635" s="1" t="s">
        <v>181</v>
      </c>
      <c r="F4635" s="1" t="s">
        <v>11573</v>
      </c>
      <c r="G4635" s="1">
        <v>19980000</v>
      </c>
      <c r="H4635" s="1">
        <v>-7020000</v>
      </c>
      <c r="I4635" s="1">
        <v>34590000</v>
      </c>
      <c r="J4635" s="3">
        <v>12.01</v>
      </c>
      <c r="K4635" s="2">
        <f t="shared" si="226"/>
        <v>415425900</v>
      </c>
      <c r="L4635" s="2">
        <f t="shared" si="227"/>
        <v>-1.6898320494701944E-2</v>
      </c>
      <c r="M4635" s="2">
        <f t="shared" si="225"/>
        <v>4.8095219869536299E-2</v>
      </c>
    </row>
    <row r="4636" spans="1:13" x14ac:dyDescent="0.25">
      <c r="A4636" s="1" t="s">
        <v>11574</v>
      </c>
      <c r="B4636" s="1" t="s">
        <v>11575</v>
      </c>
      <c r="C4636" s="1" t="s">
        <v>11173</v>
      </c>
      <c r="D4636" s="1" t="s">
        <v>166</v>
      </c>
      <c r="E4636" s="1" t="s">
        <v>1104</v>
      </c>
      <c r="F4636" s="1" t="s">
        <v>11576</v>
      </c>
      <c r="G4636" s="1">
        <v>3140000000</v>
      </c>
      <c r="H4636" s="1">
        <v>75700000</v>
      </c>
      <c r="I4636" s="1">
        <v>91800000</v>
      </c>
      <c r="J4636" s="3">
        <v>43.34</v>
      </c>
      <c r="K4636" s="2">
        <f t="shared" si="226"/>
        <v>3978612000.0000005</v>
      </c>
      <c r="L4636" s="2">
        <f t="shared" si="227"/>
        <v>1.9026735957162949E-2</v>
      </c>
      <c r="M4636" s="2">
        <f t="shared" si="225"/>
        <v>0.78921995912142218</v>
      </c>
    </row>
    <row r="4637" spans="1:13" x14ac:dyDescent="0.25">
      <c r="A4637" s="1" t="s">
        <v>11577</v>
      </c>
      <c r="B4637" s="1" t="s">
        <v>11578</v>
      </c>
      <c r="C4637" s="1" t="s">
        <v>11173</v>
      </c>
      <c r="D4637" s="1" t="s">
        <v>166</v>
      </c>
      <c r="E4637" s="1" t="s">
        <v>314</v>
      </c>
      <c r="F4637" s="1" t="s">
        <v>11579</v>
      </c>
      <c r="G4637" s="1">
        <v>6970000000</v>
      </c>
      <c r="H4637" s="1">
        <v>321100000</v>
      </c>
      <c r="I4637" s="1">
        <v>678400000</v>
      </c>
      <c r="J4637" s="3">
        <v>25.86</v>
      </c>
      <c r="K4637" s="2">
        <f t="shared" si="226"/>
        <v>17543424000</v>
      </c>
      <c r="L4637" s="2">
        <f t="shared" si="227"/>
        <v>1.8303154503932641E-2</v>
      </c>
      <c r="M4637" s="2">
        <f t="shared" si="225"/>
        <v>0.39729986575026632</v>
      </c>
    </row>
    <row r="4638" spans="1:13" x14ac:dyDescent="0.25">
      <c r="A4638" s="1" t="s">
        <v>11580</v>
      </c>
      <c r="B4638" s="1" t="s">
        <v>11581</v>
      </c>
      <c r="C4638" s="1" t="s">
        <v>11173</v>
      </c>
      <c r="D4638" s="1" t="s">
        <v>166</v>
      </c>
      <c r="E4638" s="1" t="s">
        <v>498</v>
      </c>
      <c r="F4638" s="1" t="s">
        <v>11582</v>
      </c>
      <c r="G4638" s="1">
        <v>8359999999.999999</v>
      </c>
      <c r="H4638" s="1">
        <v>503000000</v>
      </c>
      <c r="I4638" s="1">
        <v>81100000</v>
      </c>
      <c r="J4638" s="3">
        <v>219.52</v>
      </c>
      <c r="K4638" s="2">
        <f t="shared" si="226"/>
        <v>17803072000</v>
      </c>
      <c r="L4638" s="2">
        <f t="shared" si="227"/>
        <v>2.8253550847853675E-2</v>
      </c>
      <c r="M4638" s="2">
        <f t="shared" si="225"/>
        <v>0.4695818789026972</v>
      </c>
    </row>
    <row r="4639" spans="1:13" x14ac:dyDescent="0.25">
      <c r="A4639" s="1" t="s">
        <v>11583</v>
      </c>
      <c r="B4639" s="1" t="s">
        <v>11584</v>
      </c>
      <c r="C4639" s="1" t="s">
        <v>11173</v>
      </c>
      <c r="D4639" s="1" t="s">
        <v>95</v>
      </c>
      <c r="E4639" s="1" t="s">
        <v>1128</v>
      </c>
      <c r="F4639" s="1" t="s">
        <v>11585</v>
      </c>
      <c r="G4639" s="1">
        <v>1300000000</v>
      </c>
      <c r="H4639" s="1">
        <v>223700000</v>
      </c>
      <c r="I4639" s="1">
        <v>44800000</v>
      </c>
      <c r="J4639" s="3">
        <v>119.98</v>
      </c>
      <c r="K4639" s="2">
        <f t="shared" si="226"/>
        <v>5375104000</v>
      </c>
      <c r="L4639" s="2">
        <f t="shared" si="227"/>
        <v>4.1617799395137288E-2</v>
      </c>
      <c r="M4639" s="2">
        <f t="shared" si="225"/>
        <v>0.24185578548805753</v>
      </c>
    </row>
    <row r="4640" spans="1:13" x14ac:dyDescent="0.25">
      <c r="A4640" s="1" t="s">
        <v>11586</v>
      </c>
      <c r="B4640" s="1" t="s">
        <v>11587</v>
      </c>
      <c r="C4640" s="1" t="s">
        <v>11173</v>
      </c>
      <c r="D4640" s="1" t="s">
        <v>6</v>
      </c>
      <c r="E4640" s="1" t="s">
        <v>410</v>
      </c>
      <c r="F4640" s="1" t="s">
        <v>11588</v>
      </c>
      <c r="G4640" s="1">
        <v>4230000000</v>
      </c>
      <c r="H4640" s="1">
        <v>944000000</v>
      </c>
      <c r="I4640" s="1">
        <v>193000000</v>
      </c>
      <c r="J4640" s="3">
        <v>121.85</v>
      </c>
      <c r="K4640" s="2">
        <f t="shared" si="226"/>
        <v>23517050000</v>
      </c>
      <c r="L4640" s="2">
        <f t="shared" si="227"/>
        <v>4.0141089124698888E-2</v>
      </c>
      <c r="M4640" s="2">
        <f t="shared" si="225"/>
        <v>0.17986949893800455</v>
      </c>
    </row>
    <row r="4641" spans="1:13" x14ac:dyDescent="0.25">
      <c r="A4641" s="1" t="s">
        <v>11589</v>
      </c>
      <c r="B4641" s="1" t="s">
        <v>11590</v>
      </c>
      <c r="C4641" s="1" t="s">
        <v>11173</v>
      </c>
      <c r="D4641" s="1" t="s">
        <v>180</v>
      </c>
      <c r="E4641" s="1" t="s">
        <v>181</v>
      </c>
      <c r="F4641" s="1" t="s">
        <v>11591</v>
      </c>
      <c r="G4641" s="1">
        <v>-9040000</v>
      </c>
      <c r="H4641" s="1">
        <v>-15540000</v>
      </c>
      <c r="I4641" s="1">
        <v>85410000</v>
      </c>
      <c r="J4641" s="3">
        <v>3.83</v>
      </c>
      <c r="K4641" s="2">
        <f t="shared" si="226"/>
        <v>327120300</v>
      </c>
      <c r="L4641" s="2">
        <f t="shared" si="227"/>
        <v>-4.7505459000862983E-2</v>
      </c>
      <c r="M4641" s="2">
        <f t="shared" si="225"/>
        <v>-2.7635093266911288E-2</v>
      </c>
    </row>
    <row r="4642" spans="1:13" x14ac:dyDescent="0.25">
      <c r="A4642" s="1" t="s">
        <v>11592</v>
      </c>
      <c r="B4642" s="1" t="s">
        <v>11593</v>
      </c>
      <c r="C4642" s="1" t="s">
        <v>11173</v>
      </c>
      <c r="D4642" s="1" t="s">
        <v>6</v>
      </c>
      <c r="E4642" s="1" t="s">
        <v>410</v>
      </c>
      <c r="F4642" s="1" t="s">
        <v>11594</v>
      </c>
      <c r="G4642" s="1">
        <v>595700000</v>
      </c>
      <c r="H4642" s="1">
        <v>124550000</v>
      </c>
      <c r="I4642" s="1">
        <v>37080000</v>
      </c>
      <c r="J4642" s="3">
        <v>70.83</v>
      </c>
      <c r="K4642" s="2">
        <f t="shared" si="226"/>
        <v>2626376400</v>
      </c>
      <c r="L4642" s="2">
        <f t="shared" si="227"/>
        <v>4.7422753265678144E-2</v>
      </c>
      <c r="M4642" s="2">
        <f t="shared" si="225"/>
        <v>0.22681440482026871</v>
      </c>
    </row>
    <row r="4643" spans="1:13" x14ac:dyDescent="0.25">
      <c r="A4643" s="1" t="s">
        <v>11595</v>
      </c>
      <c r="B4643" s="1" t="s">
        <v>11596</v>
      </c>
      <c r="C4643" s="1" t="s">
        <v>11173</v>
      </c>
      <c r="D4643" s="1" t="s">
        <v>13</v>
      </c>
      <c r="E4643" s="1" t="s">
        <v>17</v>
      </c>
      <c r="F4643" s="1" t="s">
        <v>11597</v>
      </c>
      <c r="G4643" s="1">
        <v>1280000000</v>
      </c>
      <c r="H4643" s="1">
        <v>307170000</v>
      </c>
      <c r="I4643" s="1">
        <v>60570000</v>
      </c>
      <c r="J4643" s="3">
        <v>51.52</v>
      </c>
      <c r="K4643" s="2">
        <f t="shared" si="226"/>
        <v>3120566400</v>
      </c>
      <c r="L4643" s="2">
        <f t="shared" si="227"/>
        <v>9.8434053510285821E-2</v>
      </c>
      <c r="M4643" s="2">
        <f t="shared" si="225"/>
        <v>0.41018194645689959</v>
      </c>
    </row>
    <row r="4644" spans="1:13" x14ac:dyDescent="0.25">
      <c r="A4644" s="1" t="s">
        <v>11598</v>
      </c>
      <c r="B4644" s="1" t="s">
        <v>11599</v>
      </c>
      <c r="C4644" s="1" t="s">
        <v>11173</v>
      </c>
      <c r="D4644" s="1" t="s">
        <v>95</v>
      </c>
      <c r="E4644" s="1" t="s">
        <v>116</v>
      </c>
      <c r="F4644" s="1" t="s">
        <v>11600</v>
      </c>
      <c r="G4644" s="1">
        <v>6080000000</v>
      </c>
      <c r="H4644" s="1">
        <v>-33600000</v>
      </c>
      <c r="I4644" s="1">
        <v>116600000</v>
      </c>
      <c r="J4644" s="3">
        <v>7.59</v>
      </c>
      <c r="K4644" s="2">
        <f t="shared" si="226"/>
        <v>884994000</v>
      </c>
      <c r="L4644" s="2">
        <f t="shared" si="227"/>
        <v>-3.7966359093959956E-2</v>
      </c>
      <c r="M4644" s="2">
        <f t="shared" si="225"/>
        <v>6.8701030741451357</v>
      </c>
    </row>
    <row r="4645" spans="1:13" x14ac:dyDescent="0.25">
      <c r="A4645" s="1" t="s">
        <v>11601</v>
      </c>
      <c r="B4645" s="1" t="s">
        <v>11602</v>
      </c>
      <c r="C4645" s="1" t="s">
        <v>11173</v>
      </c>
      <c r="D4645" s="1" t="s">
        <v>13</v>
      </c>
      <c r="E4645" s="1" t="s">
        <v>158</v>
      </c>
      <c r="F4645" s="1" t="s">
        <v>11603</v>
      </c>
      <c r="G4645" s="1">
        <v>67370000000.000008</v>
      </c>
      <c r="H4645" s="1">
        <v>8310000000.000001</v>
      </c>
      <c r="I4645" s="1">
        <v>736000000</v>
      </c>
      <c r="J4645" s="3">
        <v>219.84</v>
      </c>
      <c r="K4645" s="2">
        <f t="shared" si="226"/>
        <v>161802240000</v>
      </c>
      <c r="L4645" s="2">
        <f t="shared" si="227"/>
        <v>5.1358992310613256E-2</v>
      </c>
      <c r="M4645" s="2">
        <f t="shared" si="225"/>
        <v>0.41637248038098862</v>
      </c>
    </row>
    <row r="4646" spans="1:13" x14ac:dyDescent="0.25">
      <c r="A4646" s="1" t="s">
        <v>11604</v>
      </c>
      <c r="B4646" s="1" t="s">
        <v>11605</v>
      </c>
      <c r="C4646" s="1" t="s">
        <v>11173</v>
      </c>
      <c r="D4646" s="1" t="s">
        <v>13</v>
      </c>
      <c r="E4646" s="1" t="s">
        <v>14</v>
      </c>
      <c r="F4646" s="1" t="s">
        <v>11606</v>
      </c>
      <c r="G4646" s="1">
        <v>48680000</v>
      </c>
      <c r="H4646" s="1">
        <v>21790000</v>
      </c>
      <c r="I4646" s="1">
        <v>5310000</v>
      </c>
      <c r="J4646" s="3">
        <v>21.79</v>
      </c>
      <c r="K4646" s="2">
        <f t="shared" si="226"/>
        <v>115704900</v>
      </c>
      <c r="L4646" s="2">
        <f t="shared" si="227"/>
        <v>0.18832391713747645</v>
      </c>
      <c r="M4646" s="2">
        <f t="shared" si="225"/>
        <v>0.42072548353613376</v>
      </c>
    </row>
    <row r="4647" spans="1:13" x14ac:dyDescent="0.25">
      <c r="A4647" s="1" t="s">
        <v>11607</v>
      </c>
      <c r="B4647" s="1" t="s">
        <v>11608</v>
      </c>
      <c r="C4647" s="1" t="s">
        <v>11173</v>
      </c>
      <c r="D4647" s="1" t="s">
        <v>166</v>
      </c>
      <c r="E4647" s="1" t="s">
        <v>216</v>
      </c>
      <c r="F4647" s="1" t="s">
        <v>11609</v>
      </c>
      <c r="G4647" s="1">
        <v>5180000000</v>
      </c>
      <c r="H4647" s="1">
        <v>267400000</v>
      </c>
      <c r="I4647" s="1">
        <v>221900000</v>
      </c>
      <c r="J4647" s="3">
        <v>33.54</v>
      </c>
      <c r="K4647" s="2">
        <f t="shared" si="226"/>
        <v>7442526000</v>
      </c>
      <c r="L4647" s="2">
        <f t="shared" si="227"/>
        <v>3.5928661854859489E-2</v>
      </c>
      <c r="M4647" s="2">
        <f t="shared" si="225"/>
        <v>0.69600025582712111</v>
      </c>
    </row>
    <row r="4648" spans="1:13" x14ac:dyDescent="0.25">
      <c r="A4648" s="1" t="s">
        <v>11610</v>
      </c>
      <c r="B4648" s="1" t="s">
        <v>11611</v>
      </c>
      <c r="C4648" s="1" t="s">
        <v>11173</v>
      </c>
      <c r="D4648" s="1" t="s">
        <v>95</v>
      </c>
      <c r="E4648" s="1" t="s">
        <v>506</v>
      </c>
      <c r="F4648" s="1" t="s">
        <v>11612</v>
      </c>
      <c r="G4648" s="1">
        <v>3950000000</v>
      </c>
      <c r="H4648" s="1">
        <v>346000000</v>
      </c>
      <c r="I4648" s="1">
        <v>32160000</v>
      </c>
      <c r="J4648" s="3">
        <v>266.25</v>
      </c>
      <c r="K4648" s="2">
        <f t="shared" si="226"/>
        <v>8562600000</v>
      </c>
      <c r="L4648" s="2">
        <f t="shared" si="227"/>
        <v>4.0408287202485224E-2</v>
      </c>
      <c r="M4648" s="2">
        <f t="shared" si="225"/>
        <v>0.46130848106883421</v>
      </c>
    </row>
    <row r="4649" spans="1:13" x14ac:dyDescent="0.25">
      <c r="A4649" s="1" t="s">
        <v>11613</v>
      </c>
      <c r="B4649" s="1" t="s">
        <v>11614</v>
      </c>
      <c r="C4649" s="1" t="s">
        <v>11173</v>
      </c>
      <c r="D4649" s="1" t="s">
        <v>95</v>
      </c>
      <c r="E4649" s="1" t="s">
        <v>2793</v>
      </c>
      <c r="F4649" s="1" t="s">
        <v>11615</v>
      </c>
      <c r="G4649" s="1">
        <v>1370000000</v>
      </c>
      <c r="H4649" s="1">
        <v>67960000</v>
      </c>
      <c r="I4649" s="1">
        <v>150850000</v>
      </c>
      <c r="J4649" s="3">
        <v>49.83</v>
      </c>
      <c r="K4649" s="2">
        <f t="shared" si="226"/>
        <v>7516855500</v>
      </c>
      <c r="L4649" s="2">
        <f t="shared" si="227"/>
        <v>9.0410145572174423E-3</v>
      </c>
      <c r="M4649" s="2">
        <f t="shared" si="225"/>
        <v>0.18225706214520154</v>
      </c>
    </row>
    <row r="4650" spans="1:13" x14ac:dyDescent="0.25">
      <c r="A4650" s="1" t="s">
        <v>11616</v>
      </c>
      <c r="B4650" s="1" t="s">
        <v>11617</v>
      </c>
      <c r="C4650" s="1" t="s">
        <v>11173</v>
      </c>
      <c r="D4650" s="1" t="s">
        <v>2</v>
      </c>
      <c r="E4650" s="1" t="s">
        <v>3</v>
      </c>
      <c r="F4650" s="1" t="s">
        <v>11618</v>
      </c>
      <c r="G4650" s="1">
        <v>17460000000</v>
      </c>
      <c r="H4650" s="1">
        <v>2530000000</v>
      </c>
      <c r="I4650" s="1">
        <v>19100000</v>
      </c>
      <c r="J4650" s="3">
        <v>3043.62</v>
      </c>
      <c r="K4650" s="2">
        <f t="shared" si="226"/>
        <v>58133142000</v>
      </c>
      <c r="L4650" s="2">
        <f t="shared" si="227"/>
        <v>4.3520785441117218E-2</v>
      </c>
      <c r="M4650" s="2">
        <f t="shared" si="225"/>
        <v>0.30034502521814493</v>
      </c>
    </row>
    <row r="4651" spans="1:13" x14ac:dyDescent="0.25">
      <c r="A4651" s="1" t="s">
        <v>11619</v>
      </c>
      <c r="B4651" s="1" t="s">
        <v>11620</v>
      </c>
      <c r="C4651" s="1" t="s">
        <v>11173</v>
      </c>
      <c r="D4651" s="1" t="s">
        <v>144</v>
      </c>
      <c r="E4651" s="1" t="s">
        <v>564</v>
      </c>
      <c r="F4651" s="1" t="s">
        <v>11621</v>
      </c>
      <c r="G4651" s="1">
        <v>3710000000</v>
      </c>
      <c r="H4651" s="1">
        <v>-476580000</v>
      </c>
      <c r="I4651" s="1">
        <v>115840000</v>
      </c>
      <c r="J4651" s="3">
        <v>8.24</v>
      </c>
      <c r="K4651" s="2">
        <f t="shared" si="226"/>
        <v>954521600</v>
      </c>
      <c r="L4651" s="2">
        <f t="shared" si="227"/>
        <v>-0.49928676312825188</v>
      </c>
      <c r="M4651" s="2">
        <f t="shared" si="225"/>
        <v>3.8867637987448371</v>
      </c>
    </row>
    <row r="4652" spans="1:13" x14ac:dyDescent="0.25">
      <c r="A4652" s="1" t="s">
        <v>11622</v>
      </c>
      <c r="B4652" s="1" t="s">
        <v>11623</v>
      </c>
      <c r="C4652" s="1" t="s">
        <v>11173</v>
      </c>
      <c r="D4652" s="1" t="s">
        <v>166</v>
      </c>
      <c r="E4652" s="1" t="s">
        <v>216</v>
      </c>
      <c r="F4652" s="1" t="s">
        <v>11624</v>
      </c>
      <c r="G4652" s="1">
        <v>1320000000</v>
      </c>
      <c r="H4652" s="1">
        <v>79110000</v>
      </c>
      <c r="I4652" s="1">
        <v>24980000</v>
      </c>
      <c r="J4652" s="3">
        <v>79.87</v>
      </c>
      <c r="K4652" s="2">
        <f t="shared" si="226"/>
        <v>1995152600</v>
      </c>
      <c r="L4652" s="2">
        <f t="shared" si="227"/>
        <v>3.9651102376830727E-2</v>
      </c>
      <c r="M4652" s="2">
        <f t="shared" si="225"/>
        <v>0.66160352847195747</v>
      </c>
    </row>
    <row r="4653" spans="1:13" x14ac:dyDescent="0.25">
      <c r="A4653" s="1" t="s">
        <v>11625</v>
      </c>
      <c r="B4653" s="1" t="s">
        <v>11626</v>
      </c>
      <c r="C4653" s="1" t="s">
        <v>11173</v>
      </c>
      <c r="D4653" s="1" t="s">
        <v>95</v>
      </c>
      <c r="E4653" s="1" t="s">
        <v>132</v>
      </c>
      <c r="F4653" s="1" t="s">
        <v>11627</v>
      </c>
      <c r="G4653" s="1">
        <v>1450000000</v>
      </c>
      <c r="H4653" s="1">
        <v>16000000</v>
      </c>
      <c r="I4653" s="1">
        <v>51210000</v>
      </c>
      <c r="J4653" s="3">
        <v>36.81</v>
      </c>
      <c r="K4653" s="2">
        <f t="shared" si="226"/>
        <v>1885040100</v>
      </c>
      <c r="L4653" s="2">
        <f t="shared" si="227"/>
        <v>8.4878830959617246E-3</v>
      </c>
      <c r="M4653" s="2">
        <f t="shared" si="225"/>
        <v>0.76921440557153131</v>
      </c>
    </row>
    <row r="4654" spans="1:13" x14ac:dyDescent="0.25">
      <c r="A4654" s="1" t="s">
        <v>11628</v>
      </c>
      <c r="B4654" s="1" t="s">
        <v>11629</v>
      </c>
      <c r="C4654" s="1" t="s">
        <v>11173</v>
      </c>
      <c r="D4654" s="1" t="s">
        <v>2</v>
      </c>
      <c r="E4654" s="1" t="s">
        <v>931</v>
      </c>
      <c r="F4654" s="1" t="s">
        <v>4523</v>
      </c>
      <c r="G4654" s="1">
        <v>126700000000</v>
      </c>
      <c r="H4654" s="1">
        <v>10580000000</v>
      </c>
      <c r="I4654" s="1">
        <v>2640000000</v>
      </c>
      <c r="J4654" s="3">
        <v>72.989999999999995</v>
      </c>
      <c r="K4654" s="2">
        <f t="shared" si="226"/>
        <v>192693600000</v>
      </c>
      <c r="L4654" s="2">
        <f t="shared" si="227"/>
        <v>5.4905819394105458E-2</v>
      </c>
      <c r="M4654" s="2">
        <f t="shared" si="225"/>
        <v>0.65752054038120622</v>
      </c>
    </row>
    <row r="4655" spans="1:13" x14ac:dyDescent="0.25">
      <c r="A4655" s="1" t="s">
        <v>11630</v>
      </c>
      <c r="B4655" s="1" t="s">
        <v>11631</v>
      </c>
      <c r="C4655" s="1" t="s">
        <v>11173</v>
      </c>
      <c r="D4655" s="1" t="s">
        <v>13</v>
      </c>
      <c r="E4655" s="1" t="s">
        <v>17</v>
      </c>
      <c r="F4655" s="1" t="s">
        <v>11632</v>
      </c>
      <c r="G4655" s="1">
        <v>175000000000</v>
      </c>
      <c r="H4655" s="1">
        <v>26520000000</v>
      </c>
      <c r="I4655" s="1">
        <v>8080000000</v>
      </c>
      <c r="J4655" s="3">
        <v>37.729999999999997</v>
      </c>
      <c r="K4655" s="2">
        <f t="shared" si="226"/>
        <v>304858400000</v>
      </c>
      <c r="L4655" s="2">
        <f t="shared" si="227"/>
        <v>8.6991206409270661E-2</v>
      </c>
      <c r="M4655" s="2">
        <f t="shared" si="225"/>
        <v>0.57403699553628829</v>
      </c>
    </row>
    <row r="4656" spans="1:13" x14ac:dyDescent="0.25">
      <c r="A4656" s="1" t="s">
        <v>11633</v>
      </c>
      <c r="B4656" s="1" t="s">
        <v>11634</v>
      </c>
      <c r="C4656" s="1" t="s">
        <v>11173</v>
      </c>
      <c r="D4656" s="1" t="s">
        <v>128</v>
      </c>
      <c r="E4656" s="1" t="s">
        <v>307</v>
      </c>
      <c r="F4656" s="1" t="s">
        <v>11635</v>
      </c>
      <c r="G4656" s="1">
        <v>9260000000</v>
      </c>
      <c r="H4656" s="1">
        <v>269660000</v>
      </c>
      <c r="I4656" s="1">
        <v>132720000</v>
      </c>
      <c r="J4656" s="3">
        <v>143.5</v>
      </c>
      <c r="K4656" s="2">
        <f t="shared" si="226"/>
        <v>19045320000</v>
      </c>
      <c r="L4656" s="2">
        <f t="shared" si="227"/>
        <v>1.4158858974278196E-2</v>
      </c>
      <c r="M4656" s="2">
        <f t="shared" si="225"/>
        <v>0.48620868538832634</v>
      </c>
    </row>
    <row r="4657" spans="1:13" x14ac:dyDescent="0.25">
      <c r="A4657" s="1" t="s">
        <v>11636</v>
      </c>
      <c r="B4657" s="1" t="s">
        <v>11637</v>
      </c>
      <c r="C4657" s="1" t="s">
        <v>11173</v>
      </c>
      <c r="D4657" s="1" t="s">
        <v>166</v>
      </c>
      <c r="E4657" s="1" t="s">
        <v>314</v>
      </c>
      <c r="F4657" s="1" t="s">
        <v>11638</v>
      </c>
      <c r="G4657" s="1">
        <v>14130000000</v>
      </c>
      <c r="H4657" s="1">
        <v>-916740000</v>
      </c>
      <c r="I4657" s="1">
        <v>398470000</v>
      </c>
      <c r="J4657" s="3">
        <v>9.9</v>
      </c>
      <c r="K4657" s="2">
        <f t="shared" si="226"/>
        <v>3944853000</v>
      </c>
      <c r="L4657" s="2">
        <f t="shared" si="227"/>
        <v>-0.2323888874946671</v>
      </c>
      <c r="M4657" s="2">
        <f t="shared" si="225"/>
        <v>3.5818825188162906</v>
      </c>
    </row>
    <row r="4658" spans="1:13" x14ac:dyDescent="0.25">
      <c r="A4658" s="1" t="s">
        <v>11639</v>
      </c>
      <c r="B4658" s="1" t="s">
        <v>11640</v>
      </c>
      <c r="C4658" s="1" t="s">
        <v>11173</v>
      </c>
      <c r="D4658" s="1" t="s">
        <v>166</v>
      </c>
      <c r="E4658" s="1" t="s">
        <v>498</v>
      </c>
      <c r="F4658" s="1" t="s">
        <v>11641</v>
      </c>
      <c r="G4658" s="1">
        <v>13990000000</v>
      </c>
      <c r="H4658" s="1">
        <v>707000000</v>
      </c>
      <c r="I4658" s="1">
        <v>317020000</v>
      </c>
      <c r="J4658" s="3">
        <v>67.36</v>
      </c>
      <c r="K4658" s="2">
        <f t="shared" si="226"/>
        <v>21354467200</v>
      </c>
      <c r="L4658" s="2">
        <f t="shared" si="227"/>
        <v>3.3107826731448492E-2</v>
      </c>
      <c r="M4658" s="2">
        <f t="shared" si="225"/>
        <v>0.65513224324323105</v>
      </c>
    </row>
    <row r="4659" spans="1:13" x14ac:dyDescent="0.25">
      <c r="A4659" s="1" t="s">
        <v>11642</v>
      </c>
      <c r="B4659" s="1" t="s">
        <v>11643</v>
      </c>
      <c r="C4659" s="1" t="s">
        <v>11173</v>
      </c>
      <c r="D4659" s="1" t="s">
        <v>13</v>
      </c>
      <c r="E4659" s="1" t="s">
        <v>34</v>
      </c>
      <c r="F4659" s="1" t="s">
        <v>11644</v>
      </c>
      <c r="G4659" s="1">
        <v>1520000000</v>
      </c>
      <c r="H4659" s="1">
        <v>-1900000000</v>
      </c>
      <c r="I4659" s="1">
        <v>85390000</v>
      </c>
      <c r="J4659" s="3">
        <v>14.99</v>
      </c>
      <c r="K4659" s="2">
        <f t="shared" si="226"/>
        <v>1279996100</v>
      </c>
      <c r="L4659" s="2">
        <f t="shared" si="227"/>
        <v>-1.4843795227188583</v>
      </c>
      <c r="M4659" s="2">
        <f t="shared" si="225"/>
        <v>1.1875036181750867</v>
      </c>
    </row>
    <row r="4660" spans="1:13" x14ac:dyDescent="0.25">
      <c r="A4660" s="1" t="s">
        <v>11645</v>
      </c>
      <c r="B4660" s="1" t="s">
        <v>11646</v>
      </c>
      <c r="C4660" s="1" t="s">
        <v>11173</v>
      </c>
      <c r="D4660" s="1" t="s">
        <v>13</v>
      </c>
      <c r="E4660" s="1" t="s">
        <v>17</v>
      </c>
      <c r="F4660" s="1" t="s">
        <v>11647</v>
      </c>
      <c r="G4660" s="1">
        <v>6820000000</v>
      </c>
      <c r="H4660" s="1">
        <v>1300000000</v>
      </c>
      <c r="I4660" s="1">
        <v>79660000</v>
      </c>
      <c r="J4660" s="3">
        <v>171.18</v>
      </c>
      <c r="K4660" s="2">
        <f t="shared" si="226"/>
        <v>13636198800</v>
      </c>
      <c r="L4660" s="2">
        <f t="shared" si="227"/>
        <v>9.5334485736596919E-2</v>
      </c>
      <c r="M4660" s="2">
        <f t="shared" si="225"/>
        <v>0.50013937901814687</v>
      </c>
    </row>
    <row r="4661" spans="1:13" x14ac:dyDescent="0.25">
      <c r="A4661" s="1" t="s">
        <v>11648</v>
      </c>
      <c r="B4661" s="1" t="s">
        <v>11649</v>
      </c>
      <c r="C4661" s="1" t="s">
        <v>11173</v>
      </c>
      <c r="D4661" s="1" t="s">
        <v>39</v>
      </c>
      <c r="E4661" s="1" t="s">
        <v>272</v>
      </c>
      <c r="F4661" s="1" t="s">
        <v>11650</v>
      </c>
      <c r="G4661" s="1">
        <v>14810000000</v>
      </c>
      <c r="H4661" s="1">
        <v>-226000000</v>
      </c>
      <c r="I4661" s="1">
        <v>506000000</v>
      </c>
      <c r="J4661" s="3">
        <v>42.83</v>
      </c>
      <c r="K4661" s="2">
        <f t="shared" si="226"/>
        <v>21671980000</v>
      </c>
      <c r="L4661" s="2">
        <f t="shared" si="227"/>
        <v>-1.0428211912340266E-2</v>
      </c>
      <c r="M4661" s="2">
        <f>G4661/K4661</f>
        <v>0.68337087797238649</v>
      </c>
    </row>
    <row r="4662" spans="1:13" x14ac:dyDescent="0.25">
      <c r="A4662" s="1" t="s">
        <v>11651</v>
      </c>
      <c r="B4662" s="1" t="s">
        <v>11652</v>
      </c>
      <c r="C4662" s="1" t="s">
        <v>11173</v>
      </c>
      <c r="D4662" s="1" t="s">
        <v>13</v>
      </c>
      <c r="E4662" s="1" t="s">
        <v>17</v>
      </c>
      <c r="F4662" s="1" t="s">
        <v>11653</v>
      </c>
      <c r="G4662" s="1">
        <v>60620000000</v>
      </c>
      <c r="H4662" s="1">
        <v>2850000000</v>
      </c>
      <c r="I4662" s="1">
        <v>10640000000</v>
      </c>
      <c r="J4662" s="3">
        <v>2.93</v>
      </c>
      <c r="K4662" s="2">
        <f t="shared" si="226"/>
        <v>31175200000</v>
      </c>
      <c r="L4662" s="2">
        <f t="shared" si="227"/>
        <v>9.1418820087762073E-2</v>
      </c>
      <c r="M4662" s="2">
        <f t="shared" ref="M4662:M4686" si="228">G4662/K4662</f>
        <v>1.9444943416561882</v>
      </c>
    </row>
    <row r="4663" spans="1:13" x14ac:dyDescent="0.25">
      <c r="A4663" s="1" t="s">
        <v>11654</v>
      </c>
      <c r="B4663" s="1" t="s">
        <v>11655</v>
      </c>
      <c r="C4663" s="1" t="s">
        <v>11173</v>
      </c>
      <c r="D4663" s="1" t="s">
        <v>13</v>
      </c>
      <c r="E4663" s="1" t="s">
        <v>245</v>
      </c>
      <c r="F4663" s="1" t="s">
        <v>11656</v>
      </c>
      <c r="G4663" s="1">
        <v>222290000</v>
      </c>
      <c r="H4663" s="1">
        <v>128000000</v>
      </c>
      <c r="I4663" s="1">
        <v>107040000</v>
      </c>
      <c r="J4663" s="3">
        <v>9.3800000000000008</v>
      </c>
      <c r="K4663" s="2">
        <f t="shared" si="226"/>
        <v>1004035200.0000001</v>
      </c>
      <c r="L4663" s="2">
        <f t="shared" si="227"/>
        <v>0.12748557022701992</v>
      </c>
      <c r="M4663" s="2">
        <f t="shared" si="228"/>
        <v>0.22139662035753327</v>
      </c>
    </row>
    <row r="4664" spans="1:13" x14ac:dyDescent="0.25">
      <c r="A4664" s="1" t="s">
        <v>11651</v>
      </c>
      <c r="B4664" s="1" t="s">
        <v>11657</v>
      </c>
      <c r="C4664" s="1" t="s">
        <v>11173</v>
      </c>
      <c r="D4664" s="1" t="s">
        <v>13</v>
      </c>
      <c r="E4664" s="1" t="s">
        <v>17</v>
      </c>
      <c r="F4664" s="1" t="s">
        <v>11653</v>
      </c>
      <c r="G4664" s="1">
        <v>60620000000</v>
      </c>
      <c r="H4664" s="1">
        <v>2850000000</v>
      </c>
      <c r="I4664" s="1">
        <v>10640000000</v>
      </c>
      <c r="J4664" s="3">
        <v>2.67</v>
      </c>
      <c r="K4664" s="2">
        <f t="shared" si="226"/>
        <v>28408800000</v>
      </c>
      <c r="L4664" s="2">
        <f t="shared" si="227"/>
        <v>0.10032102728731943</v>
      </c>
      <c r="M4664" s="2">
        <f t="shared" si="228"/>
        <v>2.1338458505815101</v>
      </c>
    </row>
    <row r="4665" spans="1:13" x14ac:dyDescent="0.25">
      <c r="A4665" s="1" t="s">
        <v>11658</v>
      </c>
      <c r="B4665" s="1" t="s">
        <v>11659</v>
      </c>
      <c r="C4665" s="1" t="s">
        <v>11173</v>
      </c>
      <c r="D4665" s="1" t="s">
        <v>128</v>
      </c>
      <c r="E4665" s="1" t="s">
        <v>307</v>
      </c>
      <c r="F4665" s="1" t="s">
        <v>11660</v>
      </c>
      <c r="G4665" s="1">
        <v>53050000000</v>
      </c>
      <c r="H4665" s="1">
        <v>490840000</v>
      </c>
      <c r="I4665" s="1">
        <v>74500000</v>
      </c>
      <c r="J4665" s="3">
        <v>20.55</v>
      </c>
      <c r="K4665" s="2">
        <f t="shared" si="226"/>
        <v>1530975000</v>
      </c>
      <c r="L4665" s="2">
        <f t="shared" si="227"/>
        <v>0.32060614967586015</v>
      </c>
      <c r="M4665" s="2">
        <f t="shared" si="228"/>
        <v>34.651121017652152</v>
      </c>
    </row>
    <row r="4666" spans="1:13" x14ac:dyDescent="0.25">
      <c r="A4666" s="1" t="s">
        <v>11661</v>
      </c>
      <c r="B4666" s="1" t="s">
        <v>11662</v>
      </c>
      <c r="C4666" s="1" t="s">
        <v>11173</v>
      </c>
      <c r="D4666" s="1" t="s">
        <v>13</v>
      </c>
      <c r="E4666" s="1" t="s">
        <v>17</v>
      </c>
      <c r="F4666" s="1" t="s">
        <v>11663</v>
      </c>
      <c r="G4666" s="1">
        <v>68940000000</v>
      </c>
      <c r="H4666" s="1">
        <v>8300000000.000001</v>
      </c>
      <c r="I4666" s="1">
        <v>5950000000</v>
      </c>
      <c r="J4666" s="3">
        <v>11.4</v>
      </c>
      <c r="K4666" s="2">
        <f t="shared" si="226"/>
        <v>67830000000</v>
      </c>
      <c r="L4666" s="2">
        <f t="shared" si="227"/>
        <v>0.12236473536783135</v>
      </c>
      <c r="M4666" s="2">
        <f t="shared" si="228"/>
        <v>1.0163644405130474</v>
      </c>
    </row>
    <row r="4667" spans="1:13" x14ac:dyDescent="0.25">
      <c r="A4667" s="1" t="s">
        <v>11664</v>
      </c>
      <c r="B4667" s="1" t="s">
        <v>11665</v>
      </c>
      <c r="C4667" s="1" t="s">
        <v>11173</v>
      </c>
      <c r="D4667" s="1" t="s">
        <v>2</v>
      </c>
      <c r="E4667" s="1" t="s">
        <v>3</v>
      </c>
      <c r="F4667" s="1" t="s">
        <v>11666</v>
      </c>
      <c r="G4667" s="1">
        <v>486110000</v>
      </c>
      <c r="H4667" s="1">
        <v>52810000</v>
      </c>
      <c r="I4667" s="1">
        <v>14470000</v>
      </c>
      <c r="J4667" s="3">
        <v>28.63</v>
      </c>
      <c r="K4667" s="2">
        <f t="shared" si="226"/>
        <v>414276100</v>
      </c>
      <c r="L4667" s="2">
        <f t="shared" si="227"/>
        <v>0.1274753721008767</v>
      </c>
      <c r="M4667" s="2">
        <f t="shared" si="228"/>
        <v>1.1733961964013855</v>
      </c>
    </row>
    <row r="4668" spans="1:13" x14ac:dyDescent="0.25">
      <c r="A4668" s="1" t="s">
        <v>11667</v>
      </c>
      <c r="B4668" s="1" t="s">
        <v>11668</v>
      </c>
      <c r="C4668" s="1" t="s">
        <v>11173</v>
      </c>
      <c r="D4668" s="1" t="s">
        <v>2</v>
      </c>
      <c r="E4668" s="1" t="s">
        <v>248</v>
      </c>
      <c r="F4668" s="1" t="s">
        <v>11669</v>
      </c>
      <c r="G4668" s="1">
        <v>7430000000</v>
      </c>
      <c r="H4668" s="1">
        <v>878000000</v>
      </c>
      <c r="I4668" s="1">
        <v>229000000</v>
      </c>
      <c r="J4668" s="3">
        <v>46.14</v>
      </c>
      <c r="K4668" s="2">
        <f t="shared" si="226"/>
        <v>10566060000</v>
      </c>
      <c r="L4668" s="2">
        <f t="shared" si="227"/>
        <v>8.30962534757516E-2</v>
      </c>
      <c r="M4668" s="2">
        <f t="shared" si="228"/>
        <v>0.70319494683921913</v>
      </c>
    </row>
    <row r="4669" spans="1:13" x14ac:dyDescent="0.25">
      <c r="A4669" s="1" t="s">
        <v>11670</v>
      </c>
      <c r="B4669" s="1" t="s">
        <v>11671</v>
      </c>
      <c r="C4669" s="1" t="s">
        <v>11173</v>
      </c>
      <c r="D4669" s="1" t="s">
        <v>2</v>
      </c>
      <c r="E4669" s="1" t="s">
        <v>866</v>
      </c>
      <c r="F4669" s="1" t="s">
        <v>11672</v>
      </c>
      <c r="G4669" s="1">
        <v>43450000000</v>
      </c>
      <c r="H4669" s="1">
        <v>1240000000</v>
      </c>
      <c r="I4669" s="1">
        <v>218500000</v>
      </c>
      <c r="J4669" s="3">
        <v>82.55</v>
      </c>
      <c r="K4669" s="2">
        <f t="shared" si="226"/>
        <v>18037175000</v>
      </c>
      <c r="L4669" s="2">
        <f t="shared" si="227"/>
        <v>6.8746907428685472E-2</v>
      </c>
      <c r="M4669" s="2">
        <f t="shared" si="228"/>
        <v>2.4089138127228904</v>
      </c>
    </row>
    <row r="4670" spans="1:13" x14ac:dyDescent="0.25">
      <c r="A4670" s="1" t="s">
        <v>11673</v>
      </c>
      <c r="B4670" s="1" t="s">
        <v>11674</v>
      </c>
      <c r="C4670" s="1" t="s">
        <v>11173</v>
      </c>
      <c r="D4670" s="1" t="s">
        <v>95</v>
      </c>
      <c r="E4670" s="1" t="s">
        <v>116</v>
      </c>
      <c r="F4670" s="1" t="s">
        <v>11675</v>
      </c>
      <c r="G4670" s="1">
        <v>6400000000</v>
      </c>
      <c r="H4670" s="1">
        <v>420400000</v>
      </c>
      <c r="I4670" s="1">
        <v>70500000</v>
      </c>
      <c r="J4670" s="3">
        <v>93.65</v>
      </c>
      <c r="K4670" s="2">
        <f t="shared" si="226"/>
        <v>6602325000</v>
      </c>
      <c r="L4670" s="2">
        <f t="shared" si="227"/>
        <v>6.367453889349585E-2</v>
      </c>
      <c r="M4670" s="2">
        <f t="shared" si="228"/>
        <v>0.96935549219403772</v>
      </c>
    </row>
    <row r="4671" spans="1:13" x14ac:dyDescent="0.25">
      <c r="A4671" s="1" t="s">
        <v>11676</v>
      </c>
      <c r="B4671" s="1" t="s">
        <v>11677</v>
      </c>
      <c r="C4671" s="1" t="s">
        <v>11173</v>
      </c>
      <c r="D4671" s="1" t="s">
        <v>99</v>
      </c>
      <c r="E4671" s="1" t="s">
        <v>191</v>
      </c>
      <c r="F4671" s="1" t="s">
        <v>11678</v>
      </c>
      <c r="G4671" s="1">
        <v>6840000000</v>
      </c>
      <c r="H4671" s="1">
        <v>483660000</v>
      </c>
      <c r="I4671" s="1">
        <v>39900000</v>
      </c>
      <c r="J4671" s="3">
        <v>152.97999999999999</v>
      </c>
      <c r="K4671" s="2">
        <f t="shared" si="226"/>
        <v>6103902000</v>
      </c>
      <c r="L4671" s="2">
        <f t="shared" si="227"/>
        <v>7.9237838353237E-2</v>
      </c>
      <c r="M4671" s="2">
        <f t="shared" si="228"/>
        <v>1.1205946622340923</v>
      </c>
    </row>
    <row r="4672" spans="1:13" x14ac:dyDescent="0.25">
      <c r="A4672" s="1" t="s">
        <v>11679</v>
      </c>
      <c r="B4672" s="1" t="s">
        <v>11680</v>
      </c>
      <c r="C4672" s="1" t="s">
        <v>11173</v>
      </c>
      <c r="D4672" s="1" t="s">
        <v>26</v>
      </c>
      <c r="E4672" s="1" t="s">
        <v>27</v>
      </c>
      <c r="F4672" s="1" t="s">
        <v>11681</v>
      </c>
      <c r="G4672" s="1">
        <v>18620000000</v>
      </c>
      <c r="H4672" s="1">
        <v>1710000000</v>
      </c>
      <c r="I4672" s="1">
        <v>912200000</v>
      </c>
      <c r="J4672" s="3">
        <v>33.17</v>
      </c>
      <c r="K4672" s="2">
        <f t="shared" si="226"/>
        <v>30257674000</v>
      </c>
      <c r="L4672" s="2">
        <f t="shared" si="227"/>
        <v>5.6514588662697603E-2</v>
      </c>
      <c r="M4672" s="2">
        <f t="shared" si="228"/>
        <v>0.61538107654937391</v>
      </c>
    </row>
    <row r="4673" spans="1:13" x14ac:dyDescent="0.25">
      <c r="A4673" s="1" t="s">
        <v>11682</v>
      </c>
      <c r="B4673" s="1" t="s">
        <v>11683</v>
      </c>
      <c r="C4673" s="1" t="s">
        <v>11173</v>
      </c>
      <c r="D4673" s="1" t="s">
        <v>13</v>
      </c>
      <c r="E4673" s="1" t="s">
        <v>17</v>
      </c>
      <c r="F4673" s="1" t="s">
        <v>11684</v>
      </c>
      <c r="G4673" s="1">
        <v>6240000000</v>
      </c>
      <c r="H4673" s="1">
        <v>1480000000</v>
      </c>
      <c r="I4673" s="1">
        <v>505090000</v>
      </c>
      <c r="J4673" s="3">
        <v>23</v>
      </c>
      <c r="K4673" s="2">
        <f t="shared" si="226"/>
        <v>11617070000</v>
      </c>
      <c r="L4673" s="2">
        <f t="shared" si="227"/>
        <v>0.12739873307124774</v>
      </c>
      <c r="M4673" s="2">
        <f t="shared" si="228"/>
        <v>0.5371406043003959</v>
      </c>
    </row>
    <row r="4674" spans="1:13" x14ac:dyDescent="0.25">
      <c r="A4674" s="1" t="s">
        <v>11685</v>
      </c>
      <c r="B4674" s="1" t="s">
        <v>11686</v>
      </c>
      <c r="C4674" s="1" t="s">
        <v>11173</v>
      </c>
      <c r="D4674" s="1" t="s">
        <v>128</v>
      </c>
      <c r="E4674" s="1" t="s">
        <v>307</v>
      </c>
      <c r="F4674" s="1" t="s">
        <v>61</v>
      </c>
      <c r="G4674" s="1">
        <v>4870000000</v>
      </c>
      <c r="H4674" s="1">
        <v>87700000</v>
      </c>
      <c r="I4674" s="1">
        <v>46900000</v>
      </c>
      <c r="J4674" s="3">
        <v>90.07</v>
      </c>
      <c r="K4674" s="2">
        <f t="shared" si="226"/>
        <v>4224282999.9999995</v>
      </c>
      <c r="L4674" s="2">
        <f t="shared" si="227"/>
        <v>2.0760919663763061E-2</v>
      </c>
      <c r="M4674" s="2">
        <f t="shared" si="228"/>
        <v>1.1528583667334789</v>
      </c>
    </row>
    <row r="4675" spans="1:13" x14ac:dyDescent="0.25">
      <c r="A4675" s="1" t="s">
        <v>11687</v>
      </c>
      <c r="B4675" s="1" t="s">
        <v>11688</v>
      </c>
      <c r="C4675" s="1" t="s">
        <v>11173</v>
      </c>
      <c r="D4675" s="1" t="s">
        <v>13</v>
      </c>
      <c r="E4675" s="1" t="s">
        <v>84</v>
      </c>
      <c r="F4675" s="1" t="s">
        <v>11689</v>
      </c>
      <c r="G4675" s="1">
        <v>63810000000</v>
      </c>
      <c r="H4675" s="1">
        <v>5310000000</v>
      </c>
      <c r="I4675" s="1">
        <v>3970000000</v>
      </c>
      <c r="J4675" s="3">
        <v>9.73</v>
      </c>
      <c r="K4675" s="2">
        <f t="shared" si="226"/>
        <v>38628100000</v>
      </c>
      <c r="L4675" s="2">
        <f t="shared" si="227"/>
        <v>0.13746469539014344</v>
      </c>
      <c r="M4675" s="2">
        <f t="shared" si="228"/>
        <v>1.6519062547730796</v>
      </c>
    </row>
    <row r="4676" spans="1:13" x14ac:dyDescent="0.25">
      <c r="A4676" s="1" t="s">
        <v>11690</v>
      </c>
      <c r="B4676" s="1" t="s">
        <v>11691</v>
      </c>
      <c r="C4676" s="1" t="s">
        <v>11173</v>
      </c>
      <c r="D4676" s="1" t="s">
        <v>13</v>
      </c>
      <c r="E4676" s="1" t="s">
        <v>413</v>
      </c>
      <c r="F4676" s="1" t="s">
        <v>11692</v>
      </c>
      <c r="G4676" s="1">
        <v>253490000</v>
      </c>
      <c r="H4676" s="1">
        <v>123380000</v>
      </c>
      <c r="I4676" s="1">
        <v>64560000</v>
      </c>
      <c r="J4676" s="3">
        <v>15.67</v>
      </c>
      <c r="K4676" s="2">
        <f t="shared" si="226"/>
        <v>1011655200</v>
      </c>
      <c r="L4676" s="2">
        <f t="shared" si="227"/>
        <v>0.12195854872292457</v>
      </c>
      <c r="M4676" s="2">
        <f t="shared" si="228"/>
        <v>0.25056956164511385</v>
      </c>
    </row>
    <row r="4677" spans="1:13" x14ac:dyDescent="0.25">
      <c r="A4677" s="1" t="s">
        <v>11693</v>
      </c>
      <c r="B4677" s="1" t="s">
        <v>11694</v>
      </c>
      <c r="C4677" s="1" t="s">
        <v>11173</v>
      </c>
      <c r="D4677" s="1" t="s">
        <v>180</v>
      </c>
      <c r="E4677" s="1" t="s">
        <v>181</v>
      </c>
      <c r="F4677" s="1" t="s">
        <v>61</v>
      </c>
      <c r="G4677" s="1">
        <v>68160000</v>
      </c>
      <c r="H4677" s="1">
        <v>-8640000</v>
      </c>
      <c r="I4677" s="1">
        <v>84360000</v>
      </c>
      <c r="J4677" s="3">
        <v>9.3699999999999992</v>
      </c>
      <c r="K4677" s="2">
        <f t="shared" si="226"/>
        <v>790453199.99999988</v>
      </c>
      <c r="L4677" s="2">
        <f t="shared" si="227"/>
        <v>-1.0930438386485122E-2</v>
      </c>
      <c r="M4677" s="2">
        <f t="shared" si="228"/>
        <v>8.6229013937827073E-2</v>
      </c>
    </row>
    <row r="4678" spans="1:13" x14ac:dyDescent="0.25">
      <c r="A4678" s="1" t="s">
        <v>11695</v>
      </c>
      <c r="B4678" s="1" t="s">
        <v>11696</v>
      </c>
      <c r="C4678" s="1" t="s">
        <v>11173</v>
      </c>
      <c r="D4678" s="1" t="s">
        <v>95</v>
      </c>
      <c r="E4678" s="1" t="s">
        <v>506</v>
      </c>
      <c r="F4678" s="1" t="s">
        <v>11697</v>
      </c>
      <c r="G4678" s="1">
        <v>2510000000</v>
      </c>
      <c r="H4678" s="1">
        <v>242760000</v>
      </c>
      <c r="I4678" s="1">
        <v>42860000</v>
      </c>
      <c r="J4678" s="3">
        <v>89.08</v>
      </c>
      <c r="K4678" s="2">
        <f t="shared" si="226"/>
        <v>3817968800</v>
      </c>
      <c r="L4678" s="2">
        <f t="shared" si="227"/>
        <v>6.3583547356384898E-2</v>
      </c>
      <c r="M4678" s="2">
        <f t="shared" si="228"/>
        <v>0.65741763002358744</v>
      </c>
    </row>
    <row r="4679" spans="1:13" x14ac:dyDescent="0.25">
      <c r="A4679" s="1" t="s">
        <v>11698</v>
      </c>
      <c r="B4679" s="1" t="s">
        <v>11699</v>
      </c>
      <c r="C4679" s="1" t="s">
        <v>11173</v>
      </c>
      <c r="D4679" s="1" t="s">
        <v>180</v>
      </c>
      <c r="E4679" s="1" t="s">
        <v>181</v>
      </c>
      <c r="F4679" s="1" t="s">
        <v>11700</v>
      </c>
      <c r="G4679" s="1">
        <v>150950000</v>
      </c>
      <c r="H4679" s="1">
        <v>149980000</v>
      </c>
      <c r="I4679" s="1">
        <v>186140000</v>
      </c>
      <c r="J4679" s="3">
        <v>8.16</v>
      </c>
      <c r="K4679" s="2">
        <f t="shared" si="226"/>
        <v>1518902400</v>
      </c>
      <c r="L4679" s="2">
        <f t="shared" si="227"/>
        <v>9.8742355005825261E-2</v>
      </c>
      <c r="M4679" s="2">
        <f t="shared" si="228"/>
        <v>9.9380974050735579E-2</v>
      </c>
    </row>
    <row r="4680" spans="1:13" x14ac:dyDescent="0.25">
      <c r="A4680" s="1" t="s">
        <v>11701</v>
      </c>
      <c r="B4680" s="1" t="s">
        <v>11702</v>
      </c>
      <c r="C4680" s="1" t="s">
        <v>11173</v>
      </c>
      <c r="D4680" s="1" t="s">
        <v>13</v>
      </c>
      <c r="E4680" s="1" t="s">
        <v>43</v>
      </c>
      <c r="F4680" s="1" t="s">
        <v>11703</v>
      </c>
      <c r="G4680" s="1">
        <v>514650000</v>
      </c>
      <c r="H4680" s="1">
        <v>-197360000</v>
      </c>
      <c r="I4680" s="1">
        <v>171960000</v>
      </c>
      <c r="J4680" s="3">
        <v>4.59</v>
      </c>
      <c r="K4680" s="2">
        <f t="shared" si="226"/>
        <v>789296400</v>
      </c>
      <c r="L4680" s="2">
        <f t="shared" si="227"/>
        <v>-0.2500454835471187</v>
      </c>
      <c r="M4680" s="2">
        <f t="shared" si="228"/>
        <v>0.65203642129876682</v>
      </c>
    </row>
    <row r="4681" spans="1:13" x14ac:dyDescent="0.25">
      <c r="A4681" s="1" t="s">
        <v>11704</v>
      </c>
      <c r="B4681" s="1" t="s">
        <v>11705</v>
      </c>
      <c r="C4681" s="1" t="s">
        <v>11173</v>
      </c>
      <c r="D4681" s="1" t="s">
        <v>39</v>
      </c>
      <c r="E4681" s="1" t="s">
        <v>272</v>
      </c>
      <c r="F4681" s="1" t="s">
        <v>11706</v>
      </c>
      <c r="G4681" s="1">
        <v>19370000000</v>
      </c>
      <c r="H4681" s="1">
        <v>1480000000</v>
      </c>
      <c r="I4681" s="1">
        <v>288390000</v>
      </c>
      <c r="J4681" s="3">
        <v>245.81</v>
      </c>
      <c r="K4681" s="2">
        <f t="shared" si="226"/>
        <v>70889145900</v>
      </c>
      <c r="L4681" s="2">
        <f t="shared" si="227"/>
        <v>2.0877667253711405E-2</v>
      </c>
      <c r="M4681" s="2">
        <f t="shared" si="228"/>
        <v>0.27324352344891206</v>
      </c>
    </row>
    <row r="4682" spans="1:13" x14ac:dyDescent="0.25">
      <c r="A4682" s="1" t="s">
        <v>11707</v>
      </c>
      <c r="B4682" s="1" t="s">
        <v>11708</v>
      </c>
      <c r="C4682" s="1" t="s">
        <v>11173</v>
      </c>
      <c r="D4682" s="1" t="s">
        <v>95</v>
      </c>
      <c r="E4682" s="1" t="s">
        <v>506</v>
      </c>
      <c r="F4682" s="1" t="s">
        <v>11709</v>
      </c>
      <c r="G4682" s="1">
        <v>1330000000</v>
      </c>
      <c r="H4682" s="1">
        <v>-302120000</v>
      </c>
      <c r="I4682" s="1">
        <v>212680000</v>
      </c>
      <c r="J4682" s="3">
        <v>11.88</v>
      </c>
      <c r="K4682" s="2">
        <f t="shared" si="226"/>
        <v>2526638400</v>
      </c>
      <c r="L4682" s="2">
        <f t="shared" si="227"/>
        <v>-0.11957389708000955</v>
      </c>
      <c r="M4682" s="2">
        <f t="shared" si="228"/>
        <v>0.52639111318817922</v>
      </c>
    </row>
    <row r="4683" spans="1:13" x14ac:dyDescent="0.25">
      <c r="A4683" s="1" t="s">
        <v>11710</v>
      </c>
      <c r="B4683" s="1" t="s">
        <v>11711</v>
      </c>
      <c r="C4683" s="1" t="s">
        <v>11173</v>
      </c>
      <c r="D4683" s="1" t="s">
        <v>128</v>
      </c>
      <c r="E4683" s="1" t="s">
        <v>307</v>
      </c>
      <c r="F4683" s="1" t="s">
        <v>11712</v>
      </c>
      <c r="G4683" s="1">
        <v>301910000</v>
      </c>
      <c r="H4683" s="1">
        <v>-56170000</v>
      </c>
      <c r="I4683" s="1">
        <v>29670000</v>
      </c>
      <c r="J4683" s="3">
        <v>1.91</v>
      </c>
      <c r="K4683" s="2">
        <f t="shared" si="226"/>
        <v>56669700</v>
      </c>
      <c r="L4683" s="2">
        <f t="shared" si="227"/>
        <v>-0.99118223671556405</v>
      </c>
      <c r="M4683" s="2">
        <f t="shared" si="228"/>
        <v>5.3275383494177664</v>
      </c>
    </row>
    <row r="4684" spans="1:13" x14ac:dyDescent="0.25">
      <c r="A4684" s="1" t="s">
        <v>11713</v>
      </c>
      <c r="B4684" s="1" t="s">
        <v>11714</v>
      </c>
      <c r="C4684" s="1" t="s">
        <v>11173</v>
      </c>
      <c r="D4684" s="1" t="s">
        <v>13</v>
      </c>
      <c r="E4684" s="1" t="s">
        <v>14</v>
      </c>
      <c r="F4684" s="1" t="s">
        <v>3232</v>
      </c>
      <c r="G4684" s="1">
        <v>10980000000</v>
      </c>
      <c r="H4684" s="1">
        <v>830370000</v>
      </c>
      <c r="I4684" s="1">
        <v>1200000000</v>
      </c>
      <c r="J4684" s="3">
        <v>14.43</v>
      </c>
      <c r="K4684" s="2">
        <f t="shared" si="226"/>
        <v>17316000000</v>
      </c>
      <c r="L4684" s="2">
        <f t="shared" si="227"/>
        <v>4.7953915453915454E-2</v>
      </c>
      <c r="M4684" s="2">
        <f t="shared" si="228"/>
        <v>0.63409563409563408</v>
      </c>
    </row>
    <row r="4685" spans="1:13" x14ac:dyDescent="0.25">
      <c r="A4685" s="1" t="s">
        <v>11715</v>
      </c>
      <c r="B4685" s="1" t="s">
        <v>11716</v>
      </c>
      <c r="C4685" s="1" t="s">
        <v>11173</v>
      </c>
      <c r="D4685" s="1" t="s">
        <v>13</v>
      </c>
      <c r="E4685" s="1" t="s">
        <v>245</v>
      </c>
      <c r="F4685" s="1" t="s">
        <v>11717</v>
      </c>
      <c r="G4685" s="1">
        <v>7890000000</v>
      </c>
      <c r="H4685" s="1">
        <v>845100000</v>
      </c>
      <c r="I4685" s="1">
        <v>490800000</v>
      </c>
      <c r="J4685" s="3">
        <v>27.54</v>
      </c>
      <c r="K4685" s="2">
        <f t="shared" si="226"/>
        <v>13516632000</v>
      </c>
      <c r="L4685" s="2">
        <f t="shared" si="227"/>
        <v>6.2522971698867003E-2</v>
      </c>
      <c r="M4685" s="2">
        <f t="shared" si="228"/>
        <v>0.58372529488115088</v>
      </c>
    </row>
    <row r="4686" spans="1:13" x14ac:dyDescent="0.25">
      <c r="A4686" s="1" t="s">
        <v>11718</v>
      </c>
      <c r="B4686" s="1" t="s">
        <v>11719</v>
      </c>
      <c r="C4686" s="1" t="s">
        <v>11173</v>
      </c>
      <c r="D4686" s="1" t="s">
        <v>6</v>
      </c>
      <c r="E4686" s="1" t="s">
        <v>7</v>
      </c>
      <c r="F4686" s="1" t="s">
        <v>11720</v>
      </c>
      <c r="G4686" s="1">
        <v>3970000000</v>
      </c>
      <c r="H4686" s="1">
        <v>-181000000</v>
      </c>
      <c r="I4686" s="1">
        <v>374110000</v>
      </c>
      <c r="J4686" s="3">
        <v>24.5</v>
      </c>
      <c r="K4686" s="2">
        <f t="shared" si="226"/>
        <v>9165695000</v>
      </c>
      <c r="L4686" s="2">
        <f t="shared" si="227"/>
        <v>-1.974754778551981E-2</v>
      </c>
      <c r="M4686" s="2">
        <f t="shared" si="228"/>
        <v>0.43313682159399808</v>
      </c>
    </row>
    <row r="4687" spans="1:13" x14ac:dyDescent="0.25">
      <c r="A4687" s="1" t="s">
        <v>11721</v>
      </c>
      <c r="B4687" s="1" t="s">
        <v>11722</v>
      </c>
      <c r="C4687" s="1" t="s">
        <v>11173</v>
      </c>
      <c r="D4687" s="1" t="s">
        <v>95</v>
      </c>
      <c r="E4687" s="1" t="s">
        <v>1128</v>
      </c>
      <c r="F4687" s="1" t="s">
        <v>11723</v>
      </c>
      <c r="G4687" s="1">
        <v>12660000000</v>
      </c>
      <c r="H4687" s="1">
        <v>609000000</v>
      </c>
      <c r="I4687" s="1">
        <v>123000000</v>
      </c>
      <c r="J4687" s="3">
        <v>59.88</v>
      </c>
      <c r="K4687" s="2">
        <f t="shared" si="226"/>
        <v>7365240000</v>
      </c>
      <c r="L4687" s="2">
        <f t="shared" si="227"/>
        <v>8.2685696596444924E-2</v>
      </c>
      <c r="M4687" s="2">
        <f>G4687/K4687</f>
        <v>1.7188849243201851</v>
      </c>
    </row>
    <row r="4688" spans="1:13" x14ac:dyDescent="0.25">
      <c r="A4688" s="1" t="s">
        <v>11724</v>
      </c>
      <c r="B4688" s="1" t="s">
        <v>11725</v>
      </c>
      <c r="C4688" s="1" t="s">
        <v>11173</v>
      </c>
      <c r="D4688" s="1" t="s">
        <v>144</v>
      </c>
      <c r="E4688" s="1" t="s">
        <v>879</v>
      </c>
      <c r="F4688" s="1" t="s">
        <v>11726</v>
      </c>
      <c r="G4688" s="1">
        <v>1170000000</v>
      </c>
      <c r="H4688" s="1">
        <v>-114950000</v>
      </c>
      <c r="I4688" s="1">
        <v>19070000</v>
      </c>
      <c r="J4688" s="3">
        <v>2.29</v>
      </c>
      <c r="K4688" s="1">
        <f t="shared" si="226"/>
        <v>43670300</v>
      </c>
      <c r="L4688" s="1">
        <f t="shared" si="227"/>
        <v>-2.6322237310025347</v>
      </c>
      <c r="M4688" s="1">
        <f t="shared" ref="M4688" si="229">G4688/L4688</f>
        <v>-444491091.77903438</v>
      </c>
    </row>
    <row r="4689" spans="1:13" x14ac:dyDescent="0.25">
      <c r="A4689" s="1" t="s">
        <v>11727</v>
      </c>
      <c r="B4689" s="1" t="s">
        <v>11728</v>
      </c>
      <c r="C4689" s="1" t="s">
        <v>11173</v>
      </c>
      <c r="D4689" s="1" t="s">
        <v>54</v>
      </c>
      <c r="E4689" s="1" t="s">
        <v>349</v>
      </c>
      <c r="F4689" s="1" t="s">
        <v>11729</v>
      </c>
      <c r="G4689" s="1">
        <v>4190000000</v>
      </c>
      <c r="H4689" s="1">
        <v>783000000</v>
      </c>
      <c r="I4689" s="1">
        <v>480470000</v>
      </c>
      <c r="J4689" s="3">
        <v>52.31</v>
      </c>
      <c r="K4689" s="2">
        <f t="shared" si="226"/>
        <v>25133385700</v>
      </c>
      <c r="L4689" s="2">
        <f t="shared" si="227"/>
        <v>3.1153781243248895E-2</v>
      </c>
      <c r="M4689" s="2">
        <f>G4689/K4689</f>
        <v>0.16671052798111477</v>
      </c>
    </row>
    <row r="4690" spans="1:13" x14ac:dyDescent="0.25">
      <c r="A4690" s="1" t="s">
        <v>11730</v>
      </c>
      <c r="B4690" s="1" t="s">
        <v>11731</v>
      </c>
      <c r="C4690" s="1" t="s">
        <v>11173</v>
      </c>
      <c r="D4690" s="1" t="s">
        <v>128</v>
      </c>
      <c r="E4690" s="1" t="s">
        <v>307</v>
      </c>
      <c r="F4690" s="1" t="s">
        <v>11732</v>
      </c>
      <c r="G4690" s="1">
        <v>2420000000</v>
      </c>
      <c r="H4690" s="1">
        <v>74050000</v>
      </c>
      <c r="I4690" s="1">
        <v>57930000</v>
      </c>
      <c r="J4690" s="3">
        <v>112.55</v>
      </c>
      <c r="K4690" s="2">
        <f t="shared" si="226"/>
        <v>6520021500</v>
      </c>
      <c r="L4690" s="2">
        <f t="shared" si="227"/>
        <v>1.1357324511890031E-2</v>
      </c>
      <c r="M4690" s="2">
        <f t="shared" ref="M4690:M4711" si="230">G4690/K4690</f>
        <v>0.37116442024002527</v>
      </c>
    </row>
    <row r="4691" spans="1:13" x14ac:dyDescent="0.25">
      <c r="A4691" s="1" t="s">
        <v>11733</v>
      </c>
      <c r="B4691" s="1" t="s">
        <v>11734</v>
      </c>
      <c r="C4691" s="1" t="s">
        <v>11173</v>
      </c>
      <c r="D4691" s="1" t="s">
        <v>13</v>
      </c>
      <c r="E4691" s="1" t="s">
        <v>34</v>
      </c>
      <c r="F4691" s="1" t="s">
        <v>11735</v>
      </c>
      <c r="G4691" s="1">
        <v>4940000000</v>
      </c>
      <c r="H4691" s="1">
        <v>718000000</v>
      </c>
      <c r="I4691" s="1">
        <v>50000000</v>
      </c>
      <c r="J4691" s="3">
        <v>36.19</v>
      </c>
      <c r="K4691" s="2">
        <f t="shared" si="226"/>
        <v>1809500000</v>
      </c>
      <c r="L4691" s="2">
        <f t="shared" si="227"/>
        <v>0.3967946946670351</v>
      </c>
      <c r="M4691" s="2">
        <f t="shared" si="230"/>
        <v>2.7300359215252832</v>
      </c>
    </row>
    <row r="4692" spans="1:13" x14ac:dyDescent="0.25">
      <c r="A4692" s="1" t="s">
        <v>11736</v>
      </c>
      <c r="B4692" s="1" t="s">
        <v>11737</v>
      </c>
      <c r="C4692" s="1" t="s">
        <v>11173</v>
      </c>
      <c r="D4692" s="1" t="s">
        <v>180</v>
      </c>
      <c r="E4692" s="1" t="s">
        <v>181</v>
      </c>
      <c r="F4692" s="1" t="s">
        <v>61</v>
      </c>
      <c r="G4692" s="1">
        <v>-15620000</v>
      </c>
      <c r="H4692" s="1">
        <v>-5260000</v>
      </c>
      <c r="I4692" s="1">
        <v>44450000</v>
      </c>
      <c r="J4692" s="3">
        <v>10.210000000000001</v>
      </c>
      <c r="K4692" s="2">
        <f t="shared" si="226"/>
        <v>453834500.00000006</v>
      </c>
      <c r="L4692" s="2">
        <f t="shared" si="227"/>
        <v>-1.1590128119391538E-2</v>
      </c>
      <c r="M4692" s="2">
        <f t="shared" si="230"/>
        <v>-3.4417832932489706E-2</v>
      </c>
    </row>
    <row r="4693" spans="1:13" x14ac:dyDescent="0.25">
      <c r="A4693" s="1" t="s">
        <v>11738</v>
      </c>
      <c r="B4693" s="1" t="s">
        <v>11739</v>
      </c>
      <c r="C4693" s="1" t="s">
        <v>11173</v>
      </c>
      <c r="D4693" s="1" t="s">
        <v>13</v>
      </c>
      <c r="E4693" s="1" t="s">
        <v>43</v>
      </c>
      <c r="F4693" s="1" t="s">
        <v>11740</v>
      </c>
      <c r="G4693" s="1">
        <v>257740000</v>
      </c>
      <c r="H4693" s="1">
        <v>52690000</v>
      </c>
      <c r="I4693" s="1">
        <v>24050000</v>
      </c>
      <c r="J4693" s="3">
        <v>37.25</v>
      </c>
      <c r="K4693" s="2">
        <f t="shared" ref="K4693:K4756" si="231">J4693*I4693</f>
        <v>895862500</v>
      </c>
      <c r="L4693" s="2">
        <f t="shared" ref="L4693:L4756" si="232">H4693/K4693</f>
        <v>5.8814829284627945E-2</v>
      </c>
      <c r="M4693" s="2">
        <f t="shared" si="230"/>
        <v>0.28770040045207829</v>
      </c>
    </row>
    <row r="4694" spans="1:13" x14ac:dyDescent="0.25">
      <c r="A4694" s="1" t="s">
        <v>11741</v>
      </c>
      <c r="B4694" s="1" t="s">
        <v>11742</v>
      </c>
      <c r="C4694" s="1" t="s">
        <v>11173</v>
      </c>
      <c r="D4694" s="1" t="s">
        <v>180</v>
      </c>
      <c r="E4694" s="1" t="s">
        <v>181</v>
      </c>
      <c r="F4694" s="1" t="s">
        <v>61</v>
      </c>
      <c r="G4694" s="1">
        <v>-9010000</v>
      </c>
      <c r="H4694" s="1">
        <v>489360</v>
      </c>
      <c r="I4694" s="1">
        <v>30270000</v>
      </c>
      <c r="J4694" s="3">
        <v>11.76</v>
      </c>
      <c r="K4694" s="2">
        <f t="shared" si="231"/>
        <v>355975200</v>
      </c>
      <c r="L4694" s="2">
        <f t="shared" si="232"/>
        <v>1.3747025073656816E-3</v>
      </c>
      <c r="M4694" s="2">
        <f t="shared" si="230"/>
        <v>-2.5310751984969741E-2</v>
      </c>
    </row>
    <row r="4695" spans="1:13" x14ac:dyDescent="0.25">
      <c r="A4695" s="1" t="s">
        <v>11743</v>
      </c>
      <c r="B4695" s="1" t="s">
        <v>11744</v>
      </c>
      <c r="C4695" s="1" t="s">
        <v>11173</v>
      </c>
      <c r="D4695" s="1" t="s">
        <v>166</v>
      </c>
      <c r="E4695" s="1" t="s">
        <v>167</v>
      </c>
      <c r="F4695" s="1" t="s">
        <v>11745</v>
      </c>
      <c r="G4695" s="1">
        <v>59530000000</v>
      </c>
      <c r="H4695" s="1">
        <v>2240000000</v>
      </c>
      <c r="I4695" s="1">
        <v>150790000</v>
      </c>
      <c r="J4695" s="3">
        <v>107.06</v>
      </c>
      <c r="K4695" s="2">
        <f t="shared" si="231"/>
        <v>16143577400</v>
      </c>
      <c r="L4695" s="2">
        <f t="shared" si="232"/>
        <v>0.13875487102381656</v>
      </c>
      <c r="M4695" s="2">
        <f t="shared" si="230"/>
        <v>3.6875345857356252</v>
      </c>
    </row>
    <row r="4696" spans="1:13" x14ac:dyDescent="0.25">
      <c r="A4696" s="1" t="s">
        <v>11746</v>
      </c>
      <c r="B4696" s="1" t="s">
        <v>11747</v>
      </c>
      <c r="C4696" s="1" t="s">
        <v>11173</v>
      </c>
      <c r="D4696" s="1" t="s">
        <v>180</v>
      </c>
      <c r="E4696" s="1" t="s">
        <v>181</v>
      </c>
      <c r="F4696" s="1" t="s">
        <v>11748</v>
      </c>
      <c r="G4696" s="1">
        <v>57450000</v>
      </c>
      <c r="H4696" s="1">
        <v>80650000</v>
      </c>
      <c r="I4696" s="1">
        <v>44660000</v>
      </c>
      <c r="J4696" s="3">
        <v>11.82</v>
      </c>
      <c r="K4696" s="2">
        <f t="shared" si="231"/>
        <v>527881200</v>
      </c>
      <c r="L4696" s="2">
        <f t="shared" si="232"/>
        <v>0.15278058775345665</v>
      </c>
      <c r="M4696" s="2">
        <f t="shared" si="230"/>
        <v>0.10883130522549392</v>
      </c>
    </row>
    <row r="4697" spans="1:13" x14ac:dyDescent="0.25">
      <c r="A4697" s="1" t="s">
        <v>11749</v>
      </c>
      <c r="B4697" s="1" t="s">
        <v>11750</v>
      </c>
      <c r="C4697" s="1" t="s">
        <v>11173</v>
      </c>
      <c r="D4697" s="1" t="s">
        <v>180</v>
      </c>
      <c r="E4697" s="1" t="s">
        <v>181</v>
      </c>
      <c r="F4697" s="1" t="s">
        <v>11751</v>
      </c>
      <c r="G4697" s="1">
        <v>27110000</v>
      </c>
      <c r="H4697" s="1">
        <v>47700000</v>
      </c>
      <c r="I4697" s="1">
        <v>20060000</v>
      </c>
      <c r="J4697" s="3">
        <v>14.31</v>
      </c>
      <c r="K4697" s="2">
        <f t="shared" si="231"/>
        <v>287058600</v>
      </c>
      <c r="L4697" s="2">
        <f t="shared" si="232"/>
        <v>0.16616816218012628</v>
      </c>
      <c r="M4697" s="2">
        <f t="shared" si="230"/>
        <v>9.4440647310340117E-2</v>
      </c>
    </row>
    <row r="4698" spans="1:13" x14ac:dyDescent="0.25">
      <c r="A4698" s="1" t="s">
        <v>11752</v>
      </c>
      <c r="B4698" s="1" t="s">
        <v>11753</v>
      </c>
      <c r="C4698" s="1" t="s">
        <v>11173</v>
      </c>
      <c r="D4698" s="1" t="s">
        <v>180</v>
      </c>
      <c r="E4698" s="1" t="s">
        <v>181</v>
      </c>
      <c r="F4698" s="1" t="s">
        <v>61</v>
      </c>
      <c r="G4698" s="1">
        <v>37780000</v>
      </c>
      <c r="H4698" s="1">
        <v>18410000</v>
      </c>
      <c r="I4698" s="1">
        <v>26680000</v>
      </c>
      <c r="J4698" s="3">
        <v>13.51</v>
      </c>
      <c r="K4698" s="2">
        <f t="shared" si="231"/>
        <v>360446800</v>
      </c>
      <c r="L4698" s="2">
        <f t="shared" si="232"/>
        <v>5.1075498520169967E-2</v>
      </c>
      <c r="M4698" s="2">
        <f t="shared" si="230"/>
        <v>0.10481435817990338</v>
      </c>
    </row>
    <row r="4699" spans="1:13" x14ac:dyDescent="0.25">
      <c r="A4699" s="1" t="s">
        <v>11754</v>
      </c>
      <c r="B4699" s="1" t="s">
        <v>11755</v>
      </c>
      <c r="C4699" s="1" t="s">
        <v>11173</v>
      </c>
      <c r="D4699" s="1" t="s">
        <v>54</v>
      </c>
      <c r="E4699" s="1" t="s">
        <v>302</v>
      </c>
      <c r="F4699" s="1" t="s">
        <v>11756</v>
      </c>
      <c r="G4699" s="1">
        <v>2060000000</v>
      </c>
      <c r="H4699" s="1">
        <v>-66200000</v>
      </c>
      <c r="I4699" s="1">
        <v>74270000</v>
      </c>
      <c r="J4699" s="3">
        <v>11.17</v>
      </c>
      <c r="K4699" s="2">
        <f t="shared" si="231"/>
        <v>829595900</v>
      </c>
      <c r="L4699" s="2">
        <f t="shared" si="232"/>
        <v>-7.9797887139991891E-2</v>
      </c>
      <c r="M4699" s="2">
        <f t="shared" si="230"/>
        <v>2.4831366693109258</v>
      </c>
    </row>
    <row r="4700" spans="1:13" x14ac:dyDescent="0.25">
      <c r="A4700" s="1" t="s">
        <v>11757</v>
      </c>
      <c r="B4700" s="1" t="s">
        <v>11758</v>
      </c>
      <c r="C4700" s="1" t="s">
        <v>11173</v>
      </c>
      <c r="D4700" s="1" t="s">
        <v>128</v>
      </c>
      <c r="E4700" s="1" t="s">
        <v>3027</v>
      </c>
      <c r="F4700" s="1" t="s">
        <v>11759</v>
      </c>
      <c r="G4700" s="1">
        <v>313170000</v>
      </c>
      <c r="H4700" s="1">
        <v>-10220000</v>
      </c>
      <c r="I4700" s="1">
        <v>10770000</v>
      </c>
      <c r="J4700" s="3">
        <v>9.34</v>
      </c>
      <c r="K4700" s="2">
        <f t="shared" si="231"/>
        <v>100591800</v>
      </c>
      <c r="L4700" s="2">
        <f t="shared" si="232"/>
        <v>-0.10159873866458299</v>
      </c>
      <c r="M4700" s="2">
        <f t="shared" si="230"/>
        <v>3.1132756347932933</v>
      </c>
    </row>
    <row r="4701" spans="1:13" x14ac:dyDescent="0.25">
      <c r="A4701" s="1" t="s">
        <v>11760</v>
      </c>
      <c r="B4701" s="1" t="s">
        <v>11761</v>
      </c>
      <c r="C4701" s="1" t="s">
        <v>11173</v>
      </c>
      <c r="D4701" s="1" t="s">
        <v>180</v>
      </c>
      <c r="E4701" s="1" t="s">
        <v>181</v>
      </c>
      <c r="F4701" s="1" t="s">
        <v>11762</v>
      </c>
      <c r="G4701" s="1">
        <v>33480000</v>
      </c>
      <c r="H4701" s="1">
        <v>39100000</v>
      </c>
      <c r="I4701" s="1">
        <v>22340000</v>
      </c>
      <c r="J4701" s="3">
        <v>13.05</v>
      </c>
      <c r="K4701" s="2">
        <f t="shared" si="231"/>
        <v>291537000</v>
      </c>
      <c r="L4701" s="2">
        <f t="shared" si="232"/>
        <v>0.13411676733999459</v>
      </c>
      <c r="M4701" s="2">
        <f t="shared" si="230"/>
        <v>0.11483962584508998</v>
      </c>
    </row>
    <row r="4702" spans="1:13" x14ac:dyDescent="0.25">
      <c r="A4702" s="1" t="s">
        <v>11763</v>
      </c>
      <c r="B4702" s="1" t="s">
        <v>11764</v>
      </c>
      <c r="C4702" s="1" t="s">
        <v>11173</v>
      </c>
      <c r="D4702" s="1" t="s">
        <v>180</v>
      </c>
      <c r="E4702" s="1" t="s">
        <v>181</v>
      </c>
      <c r="F4702" s="1" t="s">
        <v>11765</v>
      </c>
      <c r="G4702" s="1">
        <v>17360000</v>
      </c>
      <c r="H4702" s="1">
        <v>24430000</v>
      </c>
      <c r="I4702" s="1">
        <v>12710000</v>
      </c>
      <c r="J4702" s="3">
        <v>12.34</v>
      </c>
      <c r="K4702" s="2">
        <f t="shared" si="231"/>
        <v>156841400</v>
      </c>
      <c r="L4702" s="2">
        <f t="shared" si="232"/>
        <v>0.15576244537475437</v>
      </c>
      <c r="M4702" s="2">
        <f t="shared" si="230"/>
        <v>0.1106850614697395</v>
      </c>
    </row>
    <row r="4703" spans="1:13" x14ac:dyDescent="0.25">
      <c r="A4703" s="1" t="s">
        <v>11766</v>
      </c>
      <c r="B4703" s="1" t="s">
        <v>11767</v>
      </c>
      <c r="C4703" s="1" t="s">
        <v>11173</v>
      </c>
      <c r="D4703" s="1" t="s">
        <v>180</v>
      </c>
      <c r="E4703" s="1" t="s">
        <v>181</v>
      </c>
      <c r="F4703" s="1" t="s">
        <v>61</v>
      </c>
      <c r="G4703" s="1">
        <v>40420000</v>
      </c>
      <c r="H4703" s="1">
        <v>83310000</v>
      </c>
      <c r="I4703" s="1">
        <v>100270000</v>
      </c>
      <c r="J4703" s="3">
        <v>5.37</v>
      </c>
      <c r="K4703" s="2">
        <f t="shared" si="231"/>
        <v>538449900</v>
      </c>
      <c r="L4703" s="2">
        <f t="shared" si="232"/>
        <v>0.15472191563226217</v>
      </c>
      <c r="M4703" s="2">
        <f t="shared" si="230"/>
        <v>7.506733681257996E-2</v>
      </c>
    </row>
    <row r="4704" spans="1:13" x14ac:dyDescent="0.25">
      <c r="A4704" s="1" t="s">
        <v>11768</v>
      </c>
      <c r="B4704" s="1" t="s">
        <v>11769</v>
      </c>
      <c r="C4704" s="1" t="s">
        <v>11173</v>
      </c>
      <c r="D4704" s="1" t="s">
        <v>50</v>
      </c>
      <c r="E4704" s="1" t="s">
        <v>123</v>
      </c>
      <c r="F4704" s="1" t="s">
        <v>11770</v>
      </c>
      <c r="G4704" s="1">
        <v>365320000</v>
      </c>
      <c r="H4704" s="1">
        <v>54950000</v>
      </c>
      <c r="I4704" s="1">
        <v>3100000</v>
      </c>
      <c r="J4704" s="3">
        <v>195.06</v>
      </c>
      <c r="K4704" s="2">
        <f t="shared" si="231"/>
        <v>604686000</v>
      </c>
      <c r="L4704" s="2">
        <f t="shared" si="232"/>
        <v>9.0873610435829505E-2</v>
      </c>
      <c r="M4704" s="2">
        <f t="shared" si="230"/>
        <v>0.6041482686882117</v>
      </c>
    </row>
    <row r="4705" spans="1:13" x14ac:dyDescent="0.25">
      <c r="A4705" s="1" t="s">
        <v>11768</v>
      </c>
      <c r="B4705" s="1" t="s">
        <v>11771</v>
      </c>
      <c r="C4705" s="1" t="s">
        <v>11173</v>
      </c>
      <c r="D4705" s="1" t="s">
        <v>50</v>
      </c>
      <c r="E4705" s="1" t="s">
        <v>123</v>
      </c>
      <c r="F4705" s="1" t="s">
        <v>11770</v>
      </c>
      <c r="G4705" s="1">
        <v>365320000</v>
      </c>
      <c r="H4705" s="1">
        <v>54950000</v>
      </c>
      <c r="I4705" s="1">
        <v>620590</v>
      </c>
      <c r="J4705" s="3">
        <v>962.5</v>
      </c>
      <c r="K4705" s="2">
        <f t="shared" si="231"/>
        <v>597317875</v>
      </c>
      <c r="L4705" s="2">
        <f t="shared" si="232"/>
        <v>9.1994568218806444E-2</v>
      </c>
      <c r="M4705" s="2">
        <f t="shared" si="230"/>
        <v>0.6116006489844289</v>
      </c>
    </row>
    <row r="4706" spans="1:13" x14ac:dyDescent="0.25">
      <c r="A4706" s="1" t="s">
        <v>11772</v>
      </c>
      <c r="B4706" s="1" t="s">
        <v>11773</v>
      </c>
      <c r="C4706" s="1" t="s">
        <v>11173</v>
      </c>
      <c r="D4706" s="1" t="s">
        <v>39</v>
      </c>
      <c r="E4706" s="1" t="s">
        <v>824</v>
      </c>
      <c r="F4706" s="1" t="s">
        <v>11774</v>
      </c>
      <c r="G4706" s="1">
        <v>8920000000</v>
      </c>
      <c r="H4706" s="1">
        <v>-602860000</v>
      </c>
      <c r="I4706" s="1">
        <v>364900000</v>
      </c>
      <c r="J4706" s="3">
        <v>9.26</v>
      </c>
      <c r="K4706" s="2">
        <f t="shared" si="231"/>
        <v>3378974000</v>
      </c>
      <c r="L4706" s="2">
        <f t="shared" si="232"/>
        <v>-0.17841510470338037</v>
      </c>
      <c r="M4706" s="2">
        <f t="shared" si="230"/>
        <v>2.639854583077585</v>
      </c>
    </row>
    <row r="4707" spans="1:13" x14ac:dyDescent="0.25">
      <c r="A4707" s="1" t="s">
        <v>11775</v>
      </c>
      <c r="B4707" s="1" t="s">
        <v>11776</v>
      </c>
      <c r="C4707" s="1" t="s">
        <v>11173</v>
      </c>
      <c r="D4707" s="1" t="s">
        <v>77</v>
      </c>
      <c r="E4707" s="1" t="s">
        <v>78</v>
      </c>
      <c r="F4707" s="1" t="s">
        <v>11777</v>
      </c>
      <c r="G4707" s="1">
        <v>2840000000</v>
      </c>
      <c r="H4707" s="1">
        <v>64319999.999999993</v>
      </c>
      <c r="I4707" s="1">
        <v>35970000</v>
      </c>
      <c r="J4707" s="3">
        <v>29.83</v>
      </c>
      <c r="K4707" s="2">
        <f t="shared" si="231"/>
        <v>1072985099.9999999</v>
      </c>
      <c r="L4707" s="2">
        <f t="shared" si="232"/>
        <v>5.9944914426118309E-2</v>
      </c>
      <c r="M4707" s="2">
        <f t="shared" si="230"/>
        <v>2.6468214703074633</v>
      </c>
    </row>
    <row r="4708" spans="1:13" x14ac:dyDescent="0.25">
      <c r="A4708" s="1" t="s">
        <v>11778</v>
      </c>
      <c r="B4708" s="1" t="s">
        <v>11779</v>
      </c>
      <c r="C4708" s="1" t="s">
        <v>11173</v>
      </c>
      <c r="D4708" s="1" t="s">
        <v>180</v>
      </c>
      <c r="E4708" s="1" t="s">
        <v>181</v>
      </c>
      <c r="F4708" s="1" t="s">
        <v>61</v>
      </c>
      <c r="G4708" s="1">
        <v>8940000</v>
      </c>
      <c r="H4708" s="1">
        <v>55260000</v>
      </c>
      <c r="I4708" s="1">
        <v>54010000</v>
      </c>
      <c r="J4708" s="3">
        <v>10.72</v>
      </c>
      <c r="K4708" s="2">
        <f t="shared" si="231"/>
        <v>578987200</v>
      </c>
      <c r="L4708" s="2">
        <f t="shared" si="232"/>
        <v>9.5442524463407827E-2</v>
      </c>
      <c r="M4708" s="2">
        <f t="shared" si="230"/>
        <v>1.5440755857815165E-2</v>
      </c>
    </row>
    <row r="4709" spans="1:13" x14ac:dyDescent="0.25">
      <c r="A4709" s="1" t="s">
        <v>11780</v>
      </c>
      <c r="B4709" s="1" t="s">
        <v>11781</v>
      </c>
      <c r="C4709" s="1" t="s">
        <v>11173</v>
      </c>
      <c r="D4709" s="1" t="s">
        <v>13</v>
      </c>
      <c r="E4709" s="1" t="s">
        <v>34</v>
      </c>
      <c r="F4709" s="1" t="s">
        <v>11782</v>
      </c>
      <c r="G4709" s="1">
        <v>618560000</v>
      </c>
      <c r="H4709" s="1">
        <v>69600000</v>
      </c>
      <c r="I4709" s="1">
        <v>43500000</v>
      </c>
      <c r="J4709" s="3">
        <v>22.26</v>
      </c>
      <c r="K4709" s="2">
        <f t="shared" si="231"/>
        <v>968310000.00000012</v>
      </c>
      <c r="L4709" s="2">
        <f t="shared" si="232"/>
        <v>7.1877807726864321E-2</v>
      </c>
      <c r="M4709" s="2">
        <f t="shared" si="230"/>
        <v>0.63880368890128159</v>
      </c>
    </row>
    <row r="4710" spans="1:13" x14ac:dyDescent="0.25">
      <c r="A4710" s="1" t="s">
        <v>11783</v>
      </c>
      <c r="B4710" s="1" t="s">
        <v>11784</v>
      </c>
      <c r="C4710" s="1" t="s">
        <v>11173</v>
      </c>
      <c r="D4710" s="1" t="s">
        <v>13</v>
      </c>
      <c r="E4710" s="1" t="s">
        <v>43</v>
      </c>
      <c r="F4710" s="1" t="s">
        <v>11785</v>
      </c>
      <c r="G4710" s="1">
        <v>739340000</v>
      </c>
      <c r="H4710" s="1">
        <v>-27020000</v>
      </c>
      <c r="I4710" s="1">
        <v>65989999.999999993</v>
      </c>
      <c r="J4710" s="3">
        <v>2.37</v>
      </c>
      <c r="K4710" s="2">
        <f t="shared" si="231"/>
        <v>156396300</v>
      </c>
      <c r="L4710" s="2">
        <f t="shared" si="232"/>
        <v>-0.17276623551835946</v>
      </c>
      <c r="M4710" s="2">
        <f t="shared" si="230"/>
        <v>4.7273496879401877</v>
      </c>
    </row>
    <row r="4711" spans="1:13" x14ac:dyDescent="0.25">
      <c r="A4711" s="1" t="s">
        <v>11786</v>
      </c>
      <c r="B4711" s="1" t="s">
        <v>11787</v>
      </c>
      <c r="C4711" s="1" t="s">
        <v>11173</v>
      </c>
      <c r="D4711" s="1" t="s">
        <v>180</v>
      </c>
      <c r="E4711" s="1" t="s">
        <v>181</v>
      </c>
      <c r="F4711" s="1" t="s">
        <v>61</v>
      </c>
      <c r="G4711" s="1">
        <v>-70540</v>
      </c>
      <c r="H4711" s="1">
        <v>-811630</v>
      </c>
      <c r="I4711" s="1">
        <v>1600000</v>
      </c>
      <c r="J4711" s="3">
        <v>10.8</v>
      </c>
      <c r="K4711" s="2">
        <f t="shared" si="231"/>
        <v>17280000</v>
      </c>
      <c r="L4711" s="2">
        <f t="shared" si="232"/>
        <v>-4.6969328703703704E-2</v>
      </c>
      <c r="M4711" s="2">
        <f t="shared" si="230"/>
        <v>-4.0821759259259257E-3</v>
      </c>
    </row>
    <row r="4712" spans="1:13" x14ac:dyDescent="0.25">
      <c r="A4712" s="1" t="s">
        <v>11788</v>
      </c>
      <c r="B4712" s="1" t="s">
        <v>11789</v>
      </c>
      <c r="C4712" s="1" t="s">
        <v>11173</v>
      </c>
      <c r="D4712" s="1" t="s">
        <v>2</v>
      </c>
      <c r="E4712" s="1" t="s">
        <v>2720</v>
      </c>
      <c r="F4712" s="1" t="s">
        <v>11790</v>
      </c>
      <c r="G4712" s="1">
        <v>4720000000</v>
      </c>
      <c r="H4712" s="1">
        <v>-481880000</v>
      </c>
      <c r="I4712" s="1">
        <v>29160000</v>
      </c>
      <c r="J4712" s="3">
        <v>3.77</v>
      </c>
      <c r="K4712" s="1">
        <f t="shared" si="231"/>
        <v>109933200</v>
      </c>
      <c r="L4712" s="1">
        <f t="shared" si="232"/>
        <v>-4.3833891854326081</v>
      </c>
      <c r="M4712" s="1">
        <f t="shared" ref="M4712" si="233">G4712/L4712</f>
        <v>-1076792363.2439611</v>
      </c>
    </row>
    <row r="4713" spans="1:13" x14ac:dyDescent="0.25">
      <c r="A4713" s="1" t="s">
        <v>11791</v>
      </c>
      <c r="B4713" s="1" t="s">
        <v>11792</v>
      </c>
      <c r="C4713" s="1" t="s">
        <v>11173</v>
      </c>
      <c r="D4713" s="1" t="s">
        <v>39</v>
      </c>
      <c r="E4713" s="1" t="s">
        <v>272</v>
      </c>
      <c r="F4713" s="1" t="s">
        <v>11793</v>
      </c>
      <c r="G4713" s="1">
        <v>2670000000</v>
      </c>
      <c r="H4713" s="1">
        <v>-637320000</v>
      </c>
      <c r="I4713" s="1">
        <v>29210000</v>
      </c>
      <c r="J4713" s="3">
        <v>339.48</v>
      </c>
      <c r="K4713" s="2">
        <f t="shared" si="231"/>
        <v>9916210800</v>
      </c>
      <c r="L4713" s="2">
        <f t="shared" si="232"/>
        <v>-6.4270517524698048E-2</v>
      </c>
      <c r="M4713" s="2">
        <f t="shared" ref="M4713:M4722" si="234">G4713/K4713</f>
        <v>0.26925607511288485</v>
      </c>
    </row>
    <row r="4714" spans="1:13" x14ac:dyDescent="0.25">
      <c r="A4714" s="1" t="s">
        <v>11791</v>
      </c>
      <c r="B4714" s="1" t="s">
        <v>11794</v>
      </c>
      <c r="C4714" s="1" t="s">
        <v>11173</v>
      </c>
      <c r="D4714" s="1" t="s">
        <v>39</v>
      </c>
      <c r="E4714" s="1" t="s">
        <v>272</v>
      </c>
      <c r="F4714" s="1" t="s">
        <v>11793</v>
      </c>
      <c r="G4714" s="1">
        <v>2670000000</v>
      </c>
      <c r="H4714" s="1">
        <v>-637320000</v>
      </c>
      <c r="I4714" s="1">
        <v>29210000</v>
      </c>
      <c r="J4714" s="3">
        <v>338.55</v>
      </c>
      <c r="K4714" s="2">
        <f t="shared" si="231"/>
        <v>9889045500</v>
      </c>
      <c r="L4714" s="2">
        <f t="shared" si="232"/>
        <v>-6.4447069234336116E-2</v>
      </c>
      <c r="M4714" s="2">
        <f t="shared" si="234"/>
        <v>0.26999572405648248</v>
      </c>
    </row>
    <row r="4715" spans="1:13" x14ac:dyDescent="0.25">
      <c r="A4715" s="1" t="s">
        <v>11795</v>
      </c>
      <c r="B4715" s="1" t="s">
        <v>11796</v>
      </c>
      <c r="C4715" s="1" t="s">
        <v>11173</v>
      </c>
      <c r="D4715" s="1" t="s">
        <v>6</v>
      </c>
      <c r="E4715" s="1" t="s">
        <v>327</v>
      </c>
      <c r="F4715" s="1" t="s">
        <v>11797</v>
      </c>
      <c r="G4715" s="1">
        <v>17930000000</v>
      </c>
      <c r="H4715" s="1">
        <v>102000000</v>
      </c>
      <c r="I4715" s="1">
        <v>459400000</v>
      </c>
      <c r="J4715" s="3">
        <v>29.23</v>
      </c>
      <c r="K4715" s="2">
        <f t="shared" si="231"/>
        <v>13428262000</v>
      </c>
      <c r="L4715" s="2">
        <f t="shared" si="232"/>
        <v>7.5959197102350249E-3</v>
      </c>
      <c r="M4715" s="2">
        <f t="shared" si="234"/>
        <v>1.3352435333775883</v>
      </c>
    </row>
    <row r="4716" spans="1:13" x14ac:dyDescent="0.25">
      <c r="A4716" s="1" t="s">
        <v>11798</v>
      </c>
      <c r="B4716" s="1" t="s">
        <v>11799</v>
      </c>
      <c r="C4716" s="1" t="s">
        <v>11173</v>
      </c>
      <c r="D4716" s="1" t="s">
        <v>6</v>
      </c>
      <c r="E4716" s="1" t="s">
        <v>10</v>
      </c>
      <c r="F4716" s="1" t="s">
        <v>11800</v>
      </c>
      <c r="G4716" s="1">
        <v>2550000000</v>
      </c>
      <c r="H4716" s="1">
        <v>113040000</v>
      </c>
      <c r="I4716" s="1">
        <v>142990000</v>
      </c>
      <c r="J4716" s="3">
        <v>33.549999999999997</v>
      </c>
      <c r="K4716" s="2">
        <f t="shared" si="231"/>
        <v>4797314500</v>
      </c>
      <c r="L4716" s="2">
        <f t="shared" si="232"/>
        <v>2.3563183110050425E-2</v>
      </c>
      <c r="M4716" s="2">
        <f t="shared" si="234"/>
        <v>0.53154738969062798</v>
      </c>
    </row>
    <row r="4717" spans="1:13" x14ac:dyDescent="0.25">
      <c r="A4717" s="1" t="s">
        <v>11801</v>
      </c>
      <c r="B4717" s="1" t="s">
        <v>11802</v>
      </c>
      <c r="C4717" s="1" t="s">
        <v>11173</v>
      </c>
      <c r="D4717" s="1" t="s">
        <v>180</v>
      </c>
      <c r="E4717" s="1" t="s">
        <v>181</v>
      </c>
      <c r="F4717" s="1" t="s">
        <v>61</v>
      </c>
      <c r="G4717" s="1">
        <v>28970000</v>
      </c>
      <c r="H4717" s="1">
        <v>22730000</v>
      </c>
      <c r="I4717" s="1">
        <v>37790000</v>
      </c>
      <c r="J4717" s="3">
        <v>15.72</v>
      </c>
      <c r="K4717" s="2">
        <f t="shared" si="231"/>
        <v>594058800</v>
      </c>
      <c r="L4717" s="2">
        <f t="shared" si="232"/>
        <v>3.8262205694116473E-2</v>
      </c>
      <c r="M4717" s="2">
        <f t="shared" si="234"/>
        <v>4.8766216408207406E-2</v>
      </c>
    </row>
    <row r="4718" spans="1:13" x14ac:dyDescent="0.25">
      <c r="A4718" s="1" t="s">
        <v>11803</v>
      </c>
      <c r="B4718" s="1" t="s">
        <v>11804</v>
      </c>
      <c r="C4718" s="1" t="s">
        <v>11173</v>
      </c>
      <c r="D4718" s="1" t="s">
        <v>2</v>
      </c>
      <c r="E4718" s="1" t="s">
        <v>3</v>
      </c>
      <c r="F4718" s="1" t="s">
        <v>11805</v>
      </c>
      <c r="G4718" s="1">
        <v>19970000000</v>
      </c>
      <c r="H4718" s="1">
        <v>523740000</v>
      </c>
      <c r="I4718" s="1">
        <v>135120000</v>
      </c>
      <c r="J4718" s="3">
        <v>77.19</v>
      </c>
      <c r="K4718" s="2">
        <f t="shared" si="231"/>
        <v>10429912800</v>
      </c>
      <c r="L4718" s="2">
        <f t="shared" si="232"/>
        <v>5.021518492465249E-2</v>
      </c>
      <c r="M4718" s="2">
        <f t="shared" si="234"/>
        <v>1.9146852311171767</v>
      </c>
    </row>
    <row r="4719" spans="1:13" x14ac:dyDescent="0.25">
      <c r="A4719" s="1" t="s">
        <v>11806</v>
      </c>
      <c r="B4719" s="1" t="s">
        <v>11807</v>
      </c>
      <c r="C4719" s="1" t="s">
        <v>11173</v>
      </c>
      <c r="D4719" s="1" t="s">
        <v>13</v>
      </c>
      <c r="E4719" s="1" t="s">
        <v>84</v>
      </c>
      <c r="F4719" s="1" t="s">
        <v>11808</v>
      </c>
      <c r="G4719" s="1">
        <v>33700000000</v>
      </c>
      <c r="H4719" s="1">
        <v>3290000000</v>
      </c>
      <c r="I4719" s="1">
        <v>787800000</v>
      </c>
      <c r="J4719" s="3">
        <v>57.2</v>
      </c>
      <c r="K4719" s="2">
        <f t="shared" si="231"/>
        <v>45062160000</v>
      </c>
      <c r="L4719" s="2">
        <f t="shared" si="232"/>
        <v>7.3010259605842245E-2</v>
      </c>
      <c r="M4719" s="2">
        <f t="shared" si="234"/>
        <v>0.74785585067382476</v>
      </c>
    </row>
    <row r="4720" spans="1:13" x14ac:dyDescent="0.25">
      <c r="A4720" s="1" t="s">
        <v>11809</v>
      </c>
      <c r="B4720" s="1" t="s">
        <v>11810</v>
      </c>
      <c r="C4720" s="1" t="s">
        <v>11173</v>
      </c>
      <c r="D4720" s="1" t="s">
        <v>548</v>
      </c>
      <c r="E4720" s="1" t="s">
        <v>724</v>
      </c>
      <c r="F4720" s="1" t="s">
        <v>11811</v>
      </c>
      <c r="G4720" s="1">
        <v>3020000000</v>
      </c>
      <c r="H4720" s="1">
        <v>-189010000</v>
      </c>
      <c r="I4720" s="1">
        <v>225210000</v>
      </c>
      <c r="J4720" s="3">
        <v>6.85</v>
      </c>
      <c r="K4720" s="2">
        <f t="shared" si="231"/>
        <v>1542688500</v>
      </c>
      <c r="L4720" s="2">
        <f t="shared" si="232"/>
        <v>-0.12251987358433021</v>
      </c>
      <c r="M4720" s="2">
        <f t="shared" si="234"/>
        <v>1.9576213863006044</v>
      </c>
    </row>
    <row r="4721" spans="1:13" x14ac:dyDescent="0.25">
      <c r="A4721" s="1" t="s">
        <v>11812</v>
      </c>
      <c r="B4721" s="1" t="s">
        <v>11813</v>
      </c>
      <c r="C4721" s="1" t="s">
        <v>11173</v>
      </c>
      <c r="D4721" s="1" t="s">
        <v>2</v>
      </c>
      <c r="E4721" s="1" t="s">
        <v>248</v>
      </c>
      <c r="F4721" s="1" t="s">
        <v>11814</v>
      </c>
      <c r="G4721" s="1">
        <v>1260000000</v>
      </c>
      <c r="H4721" s="1">
        <v>219920000</v>
      </c>
      <c r="I4721" s="1">
        <v>49960000</v>
      </c>
      <c r="J4721" s="3">
        <v>39.08</v>
      </c>
      <c r="K4721" s="2">
        <f t="shared" si="231"/>
        <v>1952436800</v>
      </c>
      <c r="L4721" s="2">
        <f t="shared" si="232"/>
        <v>0.11263872920239978</v>
      </c>
      <c r="M4721" s="2">
        <f t="shared" si="234"/>
        <v>0.64534739357504423</v>
      </c>
    </row>
    <row r="4722" spans="1:13" x14ac:dyDescent="0.25">
      <c r="A4722" s="1" t="s">
        <v>11815</v>
      </c>
      <c r="B4722" s="1" t="s">
        <v>11816</v>
      </c>
      <c r="C4722" s="1" t="s">
        <v>11173</v>
      </c>
      <c r="D4722" s="1" t="s">
        <v>6</v>
      </c>
      <c r="E4722" s="1" t="s">
        <v>7</v>
      </c>
      <c r="F4722" s="1" t="s">
        <v>11817</v>
      </c>
      <c r="G4722" s="1">
        <v>2330000000</v>
      </c>
      <c r="H4722" s="1">
        <v>262200000</v>
      </c>
      <c r="I4722" s="1">
        <v>67099999.999999993</v>
      </c>
      <c r="J4722" s="3">
        <v>54.4</v>
      </c>
      <c r="K4722" s="2">
        <f t="shared" si="231"/>
        <v>3650239999.9999995</v>
      </c>
      <c r="L4722" s="2">
        <f t="shared" si="232"/>
        <v>7.1830893311124758E-2</v>
      </c>
      <c r="M4722" s="2">
        <f t="shared" si="234"/>
        <v>0.63831419303936188</v>
      </c>
    </row>
    <row r="4723" spans="1:13" x14ac:dyDescent="0.25">
      <c r="A4723" s="1" t="s">
        <v>11818</v>
      </c>
      <c r="B4723" s="1" t="s">
        <v>11819</v>
      </c>
      <c r="C4723" s="1" t="s">
        <v>11173</v>
      </c>
      <c r="D4723" s="1" t="s">
        <v>180</v>
      </c>
      <c r="E4723" s="1" t="s">
        <v>181</v>
      </c>
      <c r="F4723" s="1" t="s">
        <v>11820</v>
      </c>
      <c r="G4723" s="1">
        <v>3150000</v>
      </c>
      <c r="H4723" s="1">
        <v>-1650000</v>
      </c>
      <c r="I4723" s="1">
        <v>17440000</v>
      </c>
      <c r="J4723" s="3">
        <v>12.28</v>
      </c>
      <c r="K4723" s="2">
        <f t="shared" si="231"/>
        <v>214163200</v>
      </c>
      <c r="L4723" s="2">
        <f t="shared" si="232"/>
        <v>-7.7044048650748587E-3</v>
      </c>
      <c r="M4723" s="2">
        <f>G4723/K4723</f>
        <v>1.4708409287870185E-2</v>
      </c>
    </row>
    <row r="4724" spans="1:13" x14ac:dyDescent="0.25">
      <c r="A4724" s="1" t="s">
        <v>11821</v>
      </c>
      <c r="B4724" s="1" t="s">
        <v>11822</v>
      </c>
      <c r="C4724" s="1" t="s">
        <v>11173</v>
      </c>
      <c r="D4724" s="1" t="s">
        <v>180</v>
      </c>
      <c r="E4724" s="1" t="s">
        <v>181</v>
      </c>
      <c r="F4724" s="1" t="s">
        <v>11823</v>
      </c>
      <c r="G4724" s="1">
        <v>963060</v>
      </c>
      <c r="H4724" s="1">
        <v>14800000</v>
      </c>
      <c r="I4724" s="1">
        <v>21310000</v>
      </c>
      <c r="J4724" s="3">
        <v>11.71</v>
      </c>
      <c r="K4724" s="2">
        <f t="shared" si="231"/>
        <v>249540100.00000003</v>
      </c>
      <c r="L4724" s="2">
        <f t="shared" si="232"/>
        <v>5.9309105029612466E-2</v>
      </c>
      <c r="M4724" s="2">
        <f>G4724/K4724</f>
        <v>3.8593396412039582E-3</v>
      </c>
    </row>
    <row r="4725" spans="1:13" x14ac:dyDescent="0.25">
      <c r="A4725" s="1" t="s">
        <v>11824</v>
      </c>
      <c r="B4725" s="1" t="s">
        <v>11825</v>
      </c>
      <c r="C4725" s="1" t="s">
        <v>11173</v>
      </c>
      <c r="D4725" s="1" t="s">
        <v>65</v>
      </c>
      <c r="E4725" s="1" t="s">
        <v>66</v>
      </c>
      <c r="F4725" s="1" t="s">
        <v>11826</v>
      </c>
      <c r="G4725" s="1">
        <v>5190000000</v>
      </c>
      <c r="H4725" s="1">
        <v>614250000</v>
      </c>
      <c r="I4725" s="1">
        <v>31780000</v>
      </c>
      <c r="J4725" s="3">
        <v>434.27</v>
      </c>
      <c r="K4725" s="2">
        <f t="shared" si="231"/>
        <v>13801100600</v>
      </c>
      <c r="L4725" s="2">
        <f t="shared" si="232"/>
        <v>4.4507319945193358E-2</v>
      </c>
      <c r="M4725" s="2">
        <f t="shared" ref="M4725:M4732" si="235">G4725/K4725</f>
        <v>0.37605696461628574</v>
      </c>
    </row>
    <row r="4726" spans="1:13" x14ac:dyDescent="0.25">
      <c r="A4726" s="1" t="s">
        <v>11827</v>
      </c>
      <c r="B4726" s="1" t="s">
        <v>11828</v>
      </c>
      <c r="C4726" s="1" t="s">
        <v>11173</v>
      </c>
      <c r="D4726" s="1" t="s">
        <v>2</v>
      </c>
      <c r="E4726" s="1" t="s">
        <v>10574</v>
      </c>
      <c r="F4726" s="1" t="s">
        <v>11829</v>
      </c>
      <c r="G4726" s="1">
        <v>17100000000</v>
      </c>
      <c r="H4726" s="1">
        <v>1540000000</v>
      </c>
      <c r="I4726" s="1">
        <v>129000000</v>
      </c>
      <c r="J4726" s="3">
        <v>199.19</v>
      </c>
      <c r="K4726" s="2">
        <f t="shared" si="231"/>
        <v>25695510000</v>
      </c>
      <c r="L4726" s="2">
        <f t="shared" si="232"/>
        <v>5.993264971195357E-2</v>
      </c>
      <c r="M4726" s="2">
        <f t="shared" si="235"/>
        <v>0.66548591563273118</v>
      </c>
    </row>
    <row r="4727" spans="1:13" x14ac:dyDescent="0.25">
      <c r="A4727" s="1" t="s">
        <v>11830</v>
      </c>
      <c r="B4727" s="1" t="s">
        <v>11831</v>
      </c>
      <c r="C4727" s="1" t="s">
        <v>11173</v>
      </c>
      <c r="D4727" s="1" t="s">
        <v>180</v>
      </c>
      <c r="E4727" s="1" t="s">
        <v>181</v>
      </c>
      <c r="F4727" s="1" t="s">
        <v>61</v>
      </c>
      <c r="G4727" s="1">
        <v>-1500000</v>
      </c>
      <c r="H4727" s="1">
        <v>-2940000</v>
      </c>
      <c r="I4727" s="1">
        <v>48270000</v>
      </c>
      <c r="J4727" s="3">
        <v>10.63</v>
      </c>
      <c r="K4727" s="2">
        <f t="shared" si="231"/>
        <v>513110100.00000006</v>
      </c>
      <c r="L4727" s="2">
        <f t="shared" si="232"/>
        <v>-5.7297644306748196E-3</v>
      </c>
      <c r="M4727" s="2">
        <f t="shared" si="235"/>
        <v>-2.9233491993238873E-3</v>
      </c>
    </row>
    <row r="4728" spans="1:13" x14ac:dyDescent="0.25">
      <c r="A4728" s="1" t="s">
        <v>11832</v>
      </c>
      <c r="B4728" s="1" t="s">
        <v>11833</v>
      </c>
      <c r="C4728" s="1" t="s">
        <v>11173</v>
      </c>
      <c r="D4728" s="1" t="s">
        <v>13</v>
      </c>
      <c r="E4728" s="1" t="s">
        <v>245</v>
      </c>
      <c r="F4728" s="1" t="s">
        <v>11762</v>
      </c>
      <c r="G4728" s="1">
        <v>18660000000</v>
      </c>
      <c r="H4728" s="1">
        <v>5500000000</v>
      </c>
      <c r="I4728" s="1">
        <v>150710000</v>
      </c>
      <c r="J4728" s="3">
        <v>803.9</v>
      </c>
      <c r="K4728" s="2">
        <f t="shared" si="231"/>
        <v>121155769000</v>
      </c>
      <c r="L4728" s="2">
        <f t="shared" si="232"/>
        <v>4.5396104910200352E-2</v>
      </c>
      <c r="M4728" s="2">
        <f t="shared" si="235"/>
        <v>0.1540166032044252</v>
      </c>
    </row>
    <row r="4729" spans="1:13" x14ac:dyDescent="0.25">
      <c r="A4729" s="1" t="s">
        <v>11834</v>
      </c>
      <c r="B4729" s="1" t="s">
        <v>11835</v>
      </c>
      <c r="C4729" s="1" t="s">
        <v>11173</v>
      </c>
      <c r="D4729" s="1" t="s">
        <v>180</v>
      </c>
      <c r="E4729" s="1" t="s">
        <v>181</v>
      </c>
      <c r="F4729" s="1" t="s">
        <v>61</v>
      </c>
      <c r="G4729" s="1">
        <v>33120000</v>
      </c>
      <c r="H4729" s="1">
        <v>64269999.999999993</v>
      </c>
      <c r="I4729" s="1">
        <v>35710000</v>
      </c>
      <c r="J4729" s="3">
        <v>13.84</v>
      </c>
      <c r="K4729" s="2">
        <f t="shared" si="231"/>
        <v>494226400</v>
      </c>
      <c r="L4729" s="2">
        <f t="shared" si="232"/>
        <v>0.13004161655468019</v>
      </c>
      <c r="M4729" s="2">
        <f t="shared" si="235"/>
        <v>6.7013822005461465E-2</v>
      </c>
    </row>
    <row r="4730" spans="1:13" x14ac:dyDescent="0.25">
      <c r="A4730" s="1" t="s">
        <v>11836</v>
      </c>
      <c r="B4730" s="1" t="s">
        <v>11837</v>
      </c>
      <c r="C4730" s="1" t="s">
        <v>11173</v>
      </c>
      <c r="D4730" s="1" t="s">
        <v>13</v>
      </c>
      <c r="E4730" s="1" t="s">
        <v>17</v>
      </c>
      <c r="F4730" s="1" t="s">
        <v>11838</v>
      </c>
      <c r="G4730" s="1">
        <v>712200000</v>
      </c>
      <c r="H4730" s="1">
        <v>166160000</v>
      </c>
      <c r="I4730" s="1">
        <v>36480000</v>
      </c>
      <c r="J4730" s="3">
        <v>30.24</v>
      </c>
      <c r="K4730" s="2">
        <f t="shared" si="231"/>
        <v>1103155200</v>
      </c>
      <c r="L4730" s="2">
        <f t="shared" si="232"/>
        <v>0.15062250533741761</v>
      </c>
      <c r="M4730" s="2">
        <f t="shared" si="235"/>
        <v>0.64560272208298519</v>
      </c>
    </row>
    <row r="4731" spans="1:13" x14ac:dyDescent="0.25">
      <c r="A4731" s="1" t="s">
        <v>11839</v>
      </c>
      <c r="B4731" s="1" t="s">
        <v>11840</v>
      </c>
      <c r="C4731" s="1" t="s">
        <v>11173</v>
      </c>
      <c r="D4731" s="1" t="s">
        <v>13</v>
      </c>
      <c r="E4731" s="1" t="s">
        <v>17</v>
      </c>
      <c r="F4731" s="1" t="s">
        <v>11841</v>
      </c>
      <c r="G4731" s="1">
        <v>14700000000</v>
      </c>
      <c r="H4731" s="1">
        <v>1990000000</v>
      </c>
      <c r="I4731" s="1">
        <v>63940000</v>
      </c>
      <c r="J4731" s="3">
        <v>51.66</v>
      </c>
      <c r="K4731" s="2">
        <f t="shared" si="231"/>
        <v>3303140400</v>
      </c>
      <c r="L4731" s="2">
        <f t="shared" si="232"/>
        <v>0.60245698305769868</v>
      </c>
      <c r="M4731" s="2">
        <f t="shared" si="235"/>
        <v>4.4503103773608901</v>
      </c>
    </row>
    <row r="4732" spans="1:13" x14ac:dyDescent="0.25">
      <c r="A4732" s="1" t="s">
        <v>11842</v>
      </c>
      <c r="B4732" s="1" t="s">
        <v>11843</v>
      </c>
      <c r="C4732" s="1" t="s">
        <v>11173</v>
      </c>
      <c r="D4732" s="1" t="s">
        <v>180</v>
      </c>
      <c r="E4732" s="1" t="s">
        <v>181</v>
      </c>
      <c r="F4732" s="1" t="s">
        <v>61</v>
      </c>
      <c r="G4732" s="1">
        <v>34900000</v>
      </c>
      <c r="H4732" s="1">
        <v>20020000</v>
      </c>
      <c r="I4732" s="1">
        <v>13940000</v>
      </c>
      <c r="J4732" s="3">
        <v>40</v>
      </c>
      <c r="K4732" s="2">
        <f t="shared" si="231"/>
        <v>557600000</v>
      </c>
      <c r="L4732" s="2">
        <f t="shared" si="232"/>
        <v>3.5903873744619799E-2</v>
      </c>
      <c r="M4732" s="2">
        <f t="shared" si="235"/>
        <v>6.2589670014347204E-2</v>
      </c>
    </row>
    <row r="4733" spans="1:13" x14ac:dyDescent="0.25">
      <c r="A4733" s="1" t="s">
        <v>11844</v>
      </c>
      <c r="B4733" s="1" t="s">
        <v>11845</v>
      </c>
      <c r="C4733" s="1" t="s">
        <v>11173</v>
      </c>
      <c r="D4733" s="1" t="s">
        <v>95</v>
      </c>
      <c r="E4733" s="1" t="s">
        <v>132</v>
      </c>
      <c r="F4733" s="1" t="s">
        <v>11846</v>
      </c>
      <c r="G4733" s="1">
        <v>703590000</v>
      </c>
      <c r="H4733" s="1">
        <v>92600000</v>
      </c>
      <c r="I4733" s="1">
        <v>29460000</v>
      </c>
      <c r="J4733" s="3">
        <v>158.08000000000001</v>
      </c>
      <c r="K4733" s="2">
        <f t="shared" si="231"/>
        <v>4657036800</v>
      </c>
      <c r="L4733" s="2">
        <f t="shared" si="232"/>
        <v>1.9883888398734579E-2</v>
      </c>
      <c r="M4733" s="2">
        <f>G4733/K4733</f>
        <v>0.1510810479315946</v>
      </c>
    </row>
    <row r="4734" spans="1:13" x14ac:dyDescent="0.25">
      <c r="A4734" s="1" t="s">
        <v>11847</v>
      </c>
      <c r="B4734" s="1" t="s">
        <v>11848</v>
      </c>
      <c r="C4734" s="1" t="s">
        <v>11173</v>
      </c>
      <c r="D4734" s="1" t="s">
        <v>13</v>
      </c>
      <c r="E4734" s="1" t="s">
        <v>17</v>
      </c>
      <c r="F4734" s="1" t="s">
        <v>11849</v>
      </c>
      <c r="G4734" s="1">
        <v>48760000000</v>
      </c>
      <c r="H4734" s="1">
        <v>3150000000</v>
      </c>
      <c r="I4734" s="1">
        <v>511940000</v>
      </c>
      <c r="J4734" s="3">
        <v>98.36</v>
      </c>
      <c r="K4734" s="2">
        <f t="shared" si="231"/>
        <v>50354418400</v>
      </c>
      <c r="L4734" s="2">
        <f t="shared" si="232"/>
        <v>6.2556575968713807E-2</v>
      </c>
      <c r="M4734" s="2">
        <f t="shared" ref="M4734:M4736" si="236">G4734/K4734</f>
        <v>0.96833607753475714</v>
      </c>
    </row>
    <row r="4735" spans="1:13" x14ac:dyDescent="0.25">
      <c r="A4735" s="1" t="s">
        <v>11850</v>
      </c>
      <c r="B4735" s="1" t="s">
        <v>11851</v>
      </c>
      <c r="C4735" s="1" t="s">
        <v>11173</v>
      </c>
      <c r="D4735" s="1" t="s">
        <v>39</v>
      </c>
      <c r="E4735" s="1" t="s">
        <v>40</v>
      </c>
      <c r="F4735" s="1" t="s">
        <v>11852</v>
      </c>
      <c r="G4735" s="1">
        <v>45010000000</v>
      </c>
      <c r="H4735" s="1">
        <v>8029999999.999999</v>
      </c>
      <c r="I4735" s="1">
        <v>2080000000</v>
      </c>
      <c r="J4735" s="3">
        <v>51.6</v>
      </c>
      <c r="K4735" s="2">
        <f t="shared" si="231"/>
        <v>107328000000</v>
      </c>
      <c r="L4735" s="2">
        <f t="shared" si="232"/>
        <v>7.4817382230172924E-2</v>
      </c>
      <c r="M4735" s="2">
        <f t="shared" si="236"/>
        <v>0.41936866428145497</v>
      </c>
    </row>
    <row r="4736" spans="1:13" x14ac:dyDescent="0.25">
      <c r="A4736" s="1" t="s">
        <v>11853</v>
      </c>
      <c r="B4736" s="1" t="s">
        <v>11854</v>
      </c>
      <c r="C4736" s="1" t="s">
        <v>11173</v>
      </c>
      <c r="D4736" s="1" t="s">
        <v>13</v>
      </c>
      <c r="E4736" s="1" t="s">
        <v>245</v>
      </c>
      <c r="F4736" s="1" t="s">
        <v>11855</v>
      </c>
      <c r="G4736" s="1">
        <v>104300000000</v>
      </c>
      <c r="H4736" s="1">
        <v>1150000000</v>
      </c>
      <c r="I4736" s="1">
        <v>1590000000</v>
      </c>
      <c r="J4736" s="3">
        <v>41.11</v>
      </c>
      <c r="K4736" s="2">
        <f t="shared" si="231"/>
        <v>65364900000</v>
      </c>
      <c r="L4736" s="2">
        <f t="shared" si="232"/>
        <v>1.75935402639643E-2</v>
      </c>
      <c r="M4736" s="2">
        <f t="shared" si="236"/>
        <v>1.5956576082882403</v>
      </c>
    </row>
    <row r="4737" spans="1:13" x14ac:dyDescent="0.25">
      <c r="A4737" s="1" t="s">
        <v>11856</v>
      </c>
      <c r="B4737" s="1" t="s">
        <v>11857</v>
      </c>
      <c r="C4737" s="1" t="s">
        <v>11173</v>
      </c>
      <c r="D4737" s="1" t="s">
        <v>13</v>
      </c>
      <c r="E4737" s="1" t="s">
        <v>43</v>
      </c>
      <c r="F4737" s="1" t="s">
        <v>11858</v>
      </c>
      <c r="G4737" s="1">
        <v>448090000</v>
      </c>
      <c r="H4737" s="1">
        <v>155480000</v>
      </c>
      <c r="I4737" s="1">
        <v>196320000</v>
      </c>
      <c r="J4737" s="3">
        <v>15.37</v>
      </c>
      <c r="K4737" s="2">
        <f t="shared" si="231"/>
        <v>3017438400</v>
      </c>
      <c r="L4737" s="2">
        <f t="shared" si="232"/>
        <v>5.1527149651174317E-2</v>
      </c>
      <c r="M4737" s="2">
        <f>G4737/K4737</f>
        <v>0.14850013176739582</v>
      </c>
    </row>
    <row r="4738" spans="1:13" x14ac:dyDescent="0.25">
      <c r="A4738" s="1" t="s">
        <v>11859</v>
      </c>
      <c r="B4738" s="1" t="s">
        <v>11860</v>
      </c>
      <c r="C4738" s="1" t="s">
        <v>11173</v>
      </c>
      <c r="D4738" s="1" t="s">
        <v>13</v>
      </c>
      <c r="E4738" s="1" t="s">
        <v>34</v>
      </c>
      <c r="F4738" s="1" t="s">
        <v>11861</v>
      </c>
      <c r="G4738" s="1">
        <v>50280000000</v>
      </c>
      <c r="H4738" s="1">
        <v>5340000000</v>
      </c>
      <c r="I4738" s="1">
        <v>867510000</v>
      </c>
      <c r="J4738" s="3">
        <v>50.46</v>
      </c>
      <c r="K4738" s="2">
        <f t="shared" si="231"/>
        <v>43774554600</v>
      </c>
      <c r="L4738" s="2">
        <f t="shared" si="232"/>
        <v>0.12198867695617856</v>
      </c>
      <c r="M4738" s="2">
        <f t="shared" ref="M4738:M4762" si="237">G4738/K4738</f>
        <v>1.1486124863963778</v>
      </c>
    </row>
    <row r="4739" spans="1:13" x14ac:dyDescent="0.25">
      <c r="A4739" s="1" t="s">
        <v>11862</v>
      </c>
      <c r="B4739" s="1" t="s">
        <v>11863</v>
      </c>
      <c r="C4739" s="1" t="s">
        <v>11173</v>
      </c>
      <c r="D4739" s="1" t="s">
        <v>180</v>
      </c>
      <c r="E4739" s="1" t="s">
        <v>181</v>
      </c>
      <c r="F4739" s="1" t="s">
        <v>61</v>
      </c>
      <c r="G4739" s="1">
        <v>-3060000</v>
      </c>
      <c r="H4739" s="1">
        <v>-1460000</v>
      </c>
      <c r="I4739" s="1">
        <v>24320000</v>
      </c>
      <c r="J4739" s="3">
        <v>10.48</v>
      </c>
      <c r="K4739" s="2">
        <f t="shared" si="231"/>
        <v>254873600</v>
      </c>
      <c r="L4739" s="2">
        <f t="shared" si="232"/>
        <v>-5.7283296504620331E-3</v>
      </c>
      <c r="M4739" s="2">
        <f t="shared" si="237"/>
        <v>-1.2005951185214947E-2</v>
      </c>
    </row>
    <row r="4740" spans="1:13" x14ac:dyDescent="0.25">
      <c r="A4740" s="1" t="s">
        <v>11864</v>
      </c>
      <c r="B4740" s="1" t="s">
        <v>11865</v>
      </c>
      <c r="C4740" s="1" t="s">
        <v>11173</v>
      </c>
      <c r="D4740" s="1" t="s">
        <v>128</v>
      </c>
      <c r="E4740" s="1" t="s">
        <v>319</v>
      </c>
      <c r="F4740" s="1" t="s">
        <v>11866</v>
      </c>
      <c r="G4740" s="1">
        <v>96250000</v>
      </c>
      <c r="H4740" s="1">
        <v>-7000000</v>
      </c>
      <c r="I4740" s="1">
        <v>31090000</v>
      </c>
      <c r="J4740" s="3">
        <v>16.02</v>
      </c>
      <c r="K4740" s="2">
        <f t="shared" si="231"/>
        <v>498061800</v>
      </c>
      <c r="L4740" s="2">
        <f t="shared" si="232"/>
        <v>-1.4054480789331766E-2</v>
      </c>
      <c r="M4740" s="2">
        <f t="shared" si="237"/>
        <v>0.19324911085331178</v>
      </c>
    </row>
    <row r="4741" spans="1:13" x14ac:dyDescent="0.25">
      <c r="A4741" s="1" t="s">
        <v>11867</v>
      </c>
      <c r="B4741" s="1" t="s">
        <v>11868</v>
      </c>
      <c r="C4741" s="1" t="s">
        <v>11173</v>
      </c>
      <c r="D4741" s="1" t="s">
        <v>180</v>
      </c>
      <c r="E4741" s="1" t="s">
        <v>181</v>
      </c>
      <c r="F4741" s="1" t="s">
        <v>61</v>
      </c>
      <c r="G4741" s="1">
        <v>16530000</v>
      </c>
      <c r="H4741" s="1">
        <v>96980000</v>
      </c>
      <c r="I4741" s="1">
        <v>61530000</v>
      </c>
      <c r="J4741" s="3">
        <v>10.31</v>
      </c>
      <c r="K4741" s="2">
        <f t="shared" si="231"/>
        <v>634374300</v>
      </c>
      <c r="L4741" s="2">
        <f t="shared" si="232"/>
        <v>0.15287504553699607</v>
      </c>
      <c r="M4741" s="2">
        <f t="shared" si="237"/>
        <v>2.6057171609883942E-2</v>
      </c>
    </row>
    <row r="4742" spans="1:13" x14ac:dyDescent="0.25">
      <c r="A4742" s="1" t="s">
        <v>11869</v>
      </c>
      <c r="B4742" s="1" t="s">
        <v>11870</v>
      </c>
      <c r="C4742" s="1" t="s">
        <v>11173</v>
      </c>
      <c r="D4742" s="1" t="s">
        <v>13</v>
      </c>
      <c r="E4742" s="1" t="s">
        <v>34</v>
      </c>
      <c r="F4742" s="1" t="s">
        <v>11871</v>
      </c>
      <c r="G4742" s="1">
        <v>982710000</v>
      </c>
      <c r="H4742" s="1">
        <v>171200000</v>
      </c>
      <c r="I4742" s="1">
        <v>39430000</v>
      </c>
      <c r="J4742" s="3">
        <v>62.09</v>
      </c>
      <c r="K4742" s="2">
        <f t="shared" si="231"/>
        <v>2448208700</v>
      </c>
      <c r="L4742" s="2">
        <f t="shared" si="232"/>
        <v>6.992867887447668E-2</v>
      </c>
      <c r="M4742" s="2">
        <f t="shared" si="237"/>
        <v>0.40139960290150101</v>
      </c>
    </row>
    <row r="4743" spans="1:13" x14ac:dyDescent="0.25">
      <c r="A4743" s="1" t="s">
        <v>11872</v>
      </c>
      <c r="B4743" s="1" t="s">
        <v>11873</v>
      </c>
      <c r="C4743" s="1" t="s">
        <v>11173</v>
      </c>
      <c r="D4743" s="1" t="s">
        <v>65</v>
      </c>
      <c r="E4743" s="1" t="s">
        <v>418</v>
      </c>
      <c r="F4743" s="1" t="s">
        <v>11874</v>
      </c>
      <c r="G4743" s="1">
        <v>800730000</v>
      </c>
      <c r="H4743" s="1">
        <v>22930000</v>
      </c>
      <c r="I4743" s="1">
        <v>248150000</v>
      </c>
      <c r="J4743" s="3">
        <v>5.89</v>
      </c>
      <c r="K4743" s="2">
        <f t="shared" si="231"/>
        <v>1461603500</v>
      </c>
      <c r="L4743" s="2">
        <f t="shared" si="232"/>
        <v>1.5688249241329815E-2</v>
      </c>
      <c r="M4743" s="2">
        <f t="shared" si="237"/>
        <v>0.54784351570039347</v>
      </c>
    </row>
    <row r="4744" spans="1:13" x14ac:dyDescent="0.25">
      <c r="A4744" s="1" t="s">
        <v>11875</v>
      </c>
      <c r="B4744" s="1" t="s">
        <v>11876</v>
      </c>
      <c r="C4744" s="1" t="s">
        <v>11173</v>
      </c>
      <c r="D4744" s="1" t="s">
        <v>112</v>
      </c>
      <c r="E4744" s="1" t="s">
        <v>113</v>
      </c>
      <c r="F4744" s="1" t="s">
        <v>11877</v>
      </c>
      <c r="G4744" s="1">
        <v>1040000000</v>
      </c>
      <c r="H4744" s="1">
        <v>129030000</v>
      </c>
      <c r="I4744" s="1">
        <v>148590000</v>
      </c>
      <c r="J4744" s="3">
        <v>27.93</v>
      </c>
      <c r="K4744" s="2">
        <f t="shared" si="231"/>
        <v>4150118700</v>
      </c>
      <c r="L4744" s="2">
        <f t="shared" si="232"/>
        <v>3.109067699678084E-2</v>
      </c>
      <c r="M4744" s="2">
        <f t="shared" si="237"/>
        <v>0.25059524201078875</v>
      </c>
    </row>
    <row r="4745" spans="1:13" x14ac:dyDescent="0.25">
      <c r="A4745" s="1" t="s">
        <v>11878</v>
      </c>
      <c r="B4745" s="1" t="s">
        <v>11879</v>
      </c>
      <c r="C4745" s="1" t="s">
        <v>11173</v>
      </c>
      <c r="D4745" s="1" t="s">
        <v>22</v>
      </c>
      <c r="E4745" s="1" t="s">
        <v>23</v>
      </c>
      <c r="F4745" s="1" t="s">
        <v>11880</v>
      </c>
      <c r="G4745" s="1">
        <v>210130000000</v>
      </c>
      <c r="H4745" s="1">
        <v>15240000000</v>
      </c>
      <c r="I4745" s="1">
        <v>2960000000</v>
      </c>
      <c r="J4745" s="3">
        <v>39.29</v>
      </c>
      <c r="K4745" s="2">
        <f t="shared" si="231"/>
        <v>116298400000</v>
      </c>
      <c r="L4745" s="2">
        <f t="shared" si="232"/>
        <v>0.13104221554208828</v>
      </c>
      <c r="M4745" s="2">
        <f t="shared" si="237"/>
        <v>1.806817634636418</v>
      </c>
    </row>
    <row r="4746" spans="1:13" x14ac:dyDescent="0.25">
      <c r="A4746" s="1" t="s">
        <v>11881</v>
      </c>
      <c r="B4746" s="1" t="s">
        <v>11882</v>
      </c>
      <c r="C4746" s="1" t="s">
        <v>11173</v>
      </c>
      <c r="D4746" s="1" t="s">
        <v>180</v>
      </c>
      <c r="E4746" s="1" t="s">
        <v>181</v>
      </c>
      <c r="F4746" s="1" t="s">
        <v>61</v>
      </c>
      <c r="G4746" s="1">
        <v>6640000</v>
      </c>
      <c r="H4746" s="1">
        <v>6370000</v>
      </c>
      <c r="I4746" s="1">
        <v>21400000</v>
      </c>
      <c r="J4746" s="3">
        <v>2.67</v>
      </c>
      <c r="K4746" s="2">
        <f t="shared" si="231"/>
        <v>57138000</v>
      </c>
      <c r="L4746" s="2">
        <f t="shared" si="232"/>
        <v>0.11148447618047534</v>
      </c>
      <c r="M4746" s="2">
        <f t="shared" si="237"/>
        <v>0.11620987783961637</v>
      </c>
    </row>
    <row r="4747" spans="1:13" x14ac:dyDescent="0.25">
      <c r="A4747" s="1" t="s">
        <v>11883</v>
      </c>
      <c r="B4747" s="1" t="s">
        <v>11884</v>
      </c>
      <c r="C4747" s="1" t="s">
        <v>11173</v>
      </c>
      <c r="D4747" s="1" t="s">
        <v>112</v>
      </c>
      <c r="E4747" s="1" t="s">
        <v>113</v>
      </c>
      <c r="F4747" s="1" t="s">
        <v>11885</v>
      </c>
      <c r="G4747" s="1">
        <v>6060000000</v>
      </c>
      <c r="H4747" s="1">
        <v>630600000</v>
      </c>
      <c r="I4747" s="1">
        <v>119000000</v>
      </c>
      <c r="J4747" s="3">
        <v>207.24</v>
      </c>
      <c r="K4747" s="2">
        <f t="shared" si="231"/>
        <v>24661560000</v>
      </c>
      <c r="L4747" s="2">
        <f t="shared" si="232"/>
        <v>2.557015857877604E-2</v>
      </c>
      <c r="M4747" s="2">
        <f t="shared" si="237"/>
        <v>0.24572654771231017</v>
      </c>
    </row>
    <row r="4748" spans="1:13" x14ac:dyDescent="0.25">
      <c r="A4748" s="1" t="s">
        <v>11886</v>
      </c>
      <c r="B4748" s="1" t="s">
        <v>11887</v>
      </c>
      <c r="C4748" s="1" t="s">
        <v>11173</v>
      </c>
      <c r="D4748" s="1" t="s">
        <v>54</v>
      </c>
      <c r="E4748" s="1" t="s">
        <v>55</v>
      </c>
      <c r="F4748" s="1" t="s">
        <v>11888</v>
      </c>
      <c r="G4748" s="1">
        <v>1670000000</v>
      </c>
      <c r="H4748" s="1">
        <v>165500000</v>
      </c>
      <c r="I4748" s="1">
        <v>134100000</v>
      </c>
      <c r="J4748" s="3">
        <v>57.22</v>
      </c>
      <c r="K4748" s="2">
        <f t="shared" si="231"/>
        <v>7673202000</v>
      </c>
      <c r="L4748" s="2">
        <f t="shared" si="232"/>
        <v>2.1568570721844673E-2</v>
      </c>
      <c r="M4748" s="2">
        <f t="shared" si="237"/>
        <v>0.2176405625708798</v>
      </c>
    </row>
    <row r="4749" spans="1:13" x14ac:dyDescent="0.25">
      <c r="A4749" s="1" t="s">
        <v>11889</v>
      </c>
      <c r="B4749" s="1" t="s">
        <v>11890</v>
      </c>
      <c r="C4749" s="1" t="s">
        <v>11173</v>
      </c>
      <c r="D4749" s="1" t="s">
        <v>95</v>
      </c>
      <c r="E4749" s="1" t="s">
        <v>1128</v>
      </c>
      <c r="F4749" s="1" t="s">
        <v>11891</v>
      </c>
      <c r="G4749" s="1">
        <v>1330000000</v>
      </c>
      <c r="H4749" s="1">
        <v>174860000</v>
      </c>
      <c r="I4749" s="1">
        <v>49870000</v>
      </c>
      <c r="J4749" s="3">
        <v>59.9</v>
      </c>
      <c r="K4749" s="2">
        <f t="shared" si="231"/>
        <v>2987213000</v>
      </c>
      <c r="L4749" s="2">
        <f t="shared" si="232"/>
        <v>5.8536167323856719E-2</v>
      </c>
      <c r="M4749" s="2">
        <f t="shared" si="237"/>
        <v>0.44523105650651629</v>
      </c>
    </row>
    <row r="4750" spans="1:13" x14ac:dyDescent="0.25">
      <c r="A4750" s="1" t="s">
        <v>11892</v>
      </c>
      <c r="B4750" s="1" t="s">
        <v>11893</v>
      </c>
      <c r="C4750" s="1" t="s">
        <v>11173</v>
      </c>
      <c r="D4750" s="1" t="s">
        <v>54</v>
      </c>
      <c r="E4750" s="1" t="s">
        <v>322</v>
      </c>
      <c r="F4750" s="1" t="s">
        <v>11894</v>
      </c>
      <c r="G4750" s="1">
        <v>10730000000</v>
      </c>
      <c r="H4750" s="1">
        <v>-406130000</v>
      </c>
      <c r="I4750" s="1">
        <v>1360000000</v>
      </c>
      <c r="J4750" s="3">
        <v>3.46</v>
      </c>
      <c r="K4750" s="2">
        <f t="shared" si="231"/>
        <v>4705600000</v>
      </c>
      <c r="L4750" s="2">
        <f t="shared" si="232"/>
        <v>-8.6307803468208086E-2</v>
      </c>
      <c r="M4750" s="2">
        <f t="shared" si="237"/>
        <v>2.2802618157089425</v>
      </c>
    </row>
    <row r="4751" spans="1:13" x14ac:dyDescent="0.25">
      <c r="A4751" s="1" t="s">
        <v>11895</v>
      </c>
      <c r="B4751" s="1" t="s">
        <v>11896</v>
      </c>
      <c r="C4751" s="1" t="s">
        <v>11173</v>
      </c>
      <c r="D4751" s="1" t="s">
        <v>13</v>
      </c>
      <c r="E4751" s="1" t="s">
        <v>3159</v>
      </c>
      <c r="F4751" s="1" t="s">
        <v>11897</v>
      </c>
      <c r="G4751" s="1">
        <v>364480000000</v>
      </c>
      <c r="H4751" s="1">
        <v>96220000000</v>
      </c>
      <c r="I4751" s="1">
        <v>1450000</v>
      </c>
      <c r="J4751" s="3">
        <v>626900</v>
      </c>
      <c r="K4751" s="2">
        <f t="shared" si="231"/>
        <v>909005000000</v>
      </c>
      <c r="L4751" s="2">
        <f t="shared" si="232"/>
        <v>0.10585200301428485</v>
      </c>
      <c r="M4751" s="2">
        <f t="shared" si="237"/>
        <v>0.40096589127672566</v>
      </c>
    </row>
    <row r="4752" spans="1:13" x14ac:dyDescent="0.25">
      <c r="A4752" s="1" t="s">
        <v>11898</v>
      </c>
      <c r="B4752" s="1" t="s">
        <v>11899</v>
      </c>
      <c r="C4752" s="1" t="s">
        <v>11173</v>
      </c>
      <c r="D4752" s="1" t="s">
        <v>13</v>
      </c>
      <c r="E4752" s="1" t="s">
        <v>3159</v>
      </c>
      <c r="F4752" s="1" t="s">
        <v>11897</v>
      </c>
      <c r="G4752" s="1">
        <v>364480000000</v>
      </c>
      <c r="H4752" s="1">
        <v>96220000000</v>
      </c>
      <c r="I4752" s="1">
        <v>2170000000</v>
      </c>
      <c r="J4752" s="3">
        <v>414.69</v>
      </c>
      <c r="K4752" s="2">
        <f t="shared" si="231"/>
        <v>899877300000</v>
      </c>
      <c r="L4752" s="2">
        <f t="shared" si="232"/>
        <v>0.10692568864666327</v>
      </c>
      <c r="M4752" s="2">
        <f t="shared" si="237"/>
        <v>0.40503299727640646</v>
      </c>
    </row>
    <row r="4753" spans="1:13" x14ac:dyDescent="0.25">
      <c r="A4753" s="1" t="s">
        <v>11900</v>
      </c>
      <c r="B4753" s="1" t="s">
        <v>11901</v>
      </c>
      <c r="C4753" s="1" t="s">
        <v>11173</v>
      </c>
      <c r="D4753" s="1" t="s">
        <v>13</v>
      </c>
      <c r="E4753" s="1" t="s">
        <v>448</v>
      </c>
      <c r="F4753" s="1" t="s">
        <v>11902</v>
      </c>
      <c r="G4753" s="1">
        <v>4260000000</v>
      </c>
      <c r="H4753" s="1">
        <v>857200000</v>
      </c>
      <c r="I4753" s="1">
        <v>280800000</v>
      </c>
      <c r="J4753" s="3">
        <v>84.56</v>
      </c>
      <c r="K4753" s="2">
        <f t="shared" si="231"/>
        <v>23744448000</v>
      </c>
      <c r="L4753" s="2">
        <f t="shared" si="232"/>
        <v>3.6101070869282791E-2</v>
      </c>
      <c r="M4753" s="2">
        <f t="shared" si="237"/>
        <v>0.17941036152956683</v>
      </c>
    </row>
    <row r="4754" spans="1:13" x14ac:dyDescent="0.25">
      <c r="A4754" s="1" t="s">
        <v>11903</v>
      </c>
      <c r="B4754" s="1" t="s">
        <v>11904</v>
      </c>
      <c r="C4754" s="1" t="s">
        <v>11173</v>
      </c>
      <c r="D4754" s="1" t="s">
        <v>13</v>
      </c>
      <c r="E4754" s="1" t="s">
        <v>43</v>
      </c>
      <c r="F4754" s="1" t="s">
        <v>11905</v>
      </c>
      <c r="G4754" s="1">
        <v>407320000</v>
      </c>
      <c r="H4754" s="1">
        <v>-15550000</v>
      </c>
      <c r="I4754" s="1">
        <v>127060000</v>
      </c>
      <c r="J4754" s="3">
        <v>6.6</v>
      </c>
      <c r="K4754" s="2">
        <f t="shared" si="231"/>
        <v>838596000</v>
      </c>
      <c r="L4754" s="2">
        <f t="shared" si="232"/>
        <v>-1.8542897891237257E-2</v>
      </c>
      <c r="M4754" s="2">
        <f t="shared" si="237"/>
        <v>0.48571660251181736</v>
      </c>
    </row>
    <row r="4755" spans="1:13" x14ac:dyDescent="0.25">
      <c r="A4755" s="1" t="s">
        <v>11906</v>
      </c>
      <c r="B4755" s="1" t="s">
        <v>11907</v>
      </c>
      <c r="C4755" s="1" t="s">
        <v>11173</v>
      </c>
      <c r="D4755" s="1" t="s">
        <v>13</v>
      </c>
      <c r="E4755" s="1" t="s">
        <v>43</v>
      </c>
      <c r="F4755" s="1" t="s">
        <v>11908</v>
      </c>
      <c r="G4755" s="1">
        <v>93620000</v>
      </c>
      <c r="H4755" s="1">
        <v>3870000</v>
      </c>
      <c r="I4755" s="1">
        <v>17950000</v>
      </c>
      <c r="J4755" s="3">
        <v>17.690000000000001</v>
      </c>
      <c r="K4755" s="2">
        <f t="shared" si="231"/>
        <v>317535500</v>
      </c>
      <c r="L4755" s="2">
        <f t="shared" si="232"/>
        <v>1.2187613668392983E-2</v>
      </c>
      <c r="M4755" s="2">
        <f t="shared" si="237"/>
        <v>0.29483317613306231</v>
      </c>
    </row>
    <row r="4756" spans="1:13" x14ac:dyDescent="0.25">
      <c r="A4756" s="1" t="s">
        <v>11909</v>
      </c>
      <c r="B4756" s="1" t="s">
        <v>11910</v>
      </c>
      <c r="C4756" s="1" t="s">
        <v>11173</v>
      </c>
      <c r="D4756" s="1" t="s">
        <v>180</v>
      </c>
      <c r="E4756" s="1" t="s">
        <v>181</v>
      </c>
      <c r="F4756" s="1" t="s">
        <v>11911</v>
      </c>
      <c r="G4756" s="1">
        <v>19990000</v>
      </c>
      <c r="H4756" s="1">
        <v>-7250000</v>
      </c>
      <c r="I4756" s="1">
        <v>85060000</v>
      </c>
      <c r="J4756" s="3">
        <v>7.23</v>
      </c>
      <c r="K4756" s="2">
        <f t="shared" si="231"/>
        <v>614983800</v>
      </c>
      <c r="L4756" s="2">
        <f t="shared" si="232"/>
        <v>-1.1788928423805635E-2</v>
      </c>
      <c r="M4756" s="2">
        <f t="shared" si="237"/>
        <v>3.250492126784478E-2</v>
      </c>
    </row>
    <row r="4757" spans="1:13" x14ac:dyDescent="0.25">
      <c r="A4757" s="1" t="s">
        <v>11912</v>
      </c>
      <c r="B4757" s="1" t="s">
        <v>11913</v>
      </c>
      <c r="C4757" s="1" t="s">
        <v>11173</v>
      </c>
      <c r="D4757" s="1" t="s">
        <v>13</v>
      </c>
      <c r="E4757" s="1" t="s">
        <v>43</v>
      </c>
      <c r="F4757" s="1" t="s">
        <v>11914</v>
      </c>
      <c r="G4757" s="1">
        <v>1250000000</v>
      </c>
      <c r="H4757" s="1">
        <v>304260000</v>
      </c>
      <c r="I4757" s="1">
        <v>302380000</v>
      </c>
      <c r="J4757" s="3">
        <v>22.5</v>
      </c>
      <c r="K4757" s="2">
        <f t="shared" ref="K4757:K4820" si="238">J4757*I4757</f>
        <v>6803550000</v>
      </c>
      <c r="L4757" s="2">
        <f t="shared" ref="L4757:L4820" si="239">H4757/K4757</f>
        <v>4.4720770774081181E-2</v>
      </c>
      <c r="M4757" s="2">
        <f t="shared" si="237"/>
        <v>0.18372761279038149</v>
      </c>
    </row>
    <row r="4758" spans="1:13" x14ac:dyDescent="0.25">
      <c r="A4758" s="1" t="s">
        <v>11915</v>
      </c>
      <c r="B4758" s="1" t="s">
        <v>11916</v>
      </c>
      <c r="C4758" s="1" t="s">
        <v>11173</v>
      </c>
      <c r="D4758" s="1" t="s">
        <v>13</v>
      </c>
      <c r="E4758" s="1" t="s">
        <v>34</v>
      </c>
      <c r="F4758" s="1" t="s">
        <v>11917</v>
      </c>
      <c r="G4758" s="1">
        <v>6140000000</v>
      </c>
      <c r="H4758" s="1">
        <v>689650000</v>
      </c>
      <c r="I4758" s="1">
        <v>471120000</v>
      </c>
      <c r="J4758" s="3">
        <v>20.29</v>
      </c>
      <c r="K4758" s="2">
        <f t="shared" si="238"/>
        <v>9559024800</v>
      </c>
      <c r="L4758" s="2">
        <f t="shared" si="239"/>
        <v>7.2146480883698516E-2</v>
      </c>
      <c r="M4758" s="2">
        <f t="shared" si="237"/>
        <v>0.64232493674459346</v>
      </c>
    </row>
    <row r="4759" spans="1:13" x14ac:dyDescent="0.25">
      <c r="A4759" s="1" t="s">
        <v>11918</v>
      </c>
      <c r="B4759" s="1" t="s">
        <v>11919</v>
      </c>
      <c r="C4759" s="1" t="s">
        <v>11173</v>
      </c>
      <c r="D4759" s="1" t="s">
        <v>13</v>
      </c>
      <c r="E4759" s="1" t="s">
        <v>245</v>
      </c>
      <c r="F4759" s="1" t="s">
        <v>11920</v>
      </c>
      <c r="G4759" s="1">
        <v>434000000</v>
      </c>
      <c r="H4759" s="1">
        <v>65800000</v>
      </c>
      <c r="I4759" s="1">
        <v>42540000</v>
      </c>
      <c r="J4759" s="3">
        <v>22.94</v>
      </c>
      <c r="K4759" s="2">
        <f t="shared" si="238"/>
        <v>975867600</v>
      </c>
      <c r="L4759" s="2">
        <f t="shared" si="239"/>
        <v>6.7427179670684831E-2</v>
      </c>
      <c r="M4759" s="2">
        <f t="shared" si="237"/>
        <v>0.44473246165770847</v>
      </c>
    </row>
    <row r="4760" spans="1:13" x14ac:dyDescent="0.25">
      <c r="A4760" s="1" t="s">
        <v>11921</v>
      </c>
      <c r="B4760" s="1" t="s">
        <v>11922</v>
      </c>
      <c r="C4760" s="1" t="s">
        <v>11173</v>
      </c>
      <c r="D4760" s="1" t="s">
        <v>180</v>
      </c>
      <c r="E4760" s="1" t="s">
        <v>181</v>
      </c>
      <c r="F4760" s="1" t="s">
        <v>11923</v>
      </c>
      <c r="G4760" s="1">
        <v>20970000</v>
      </c>
      <c r="H4760" s="1">
        <v>26870000</v>
      </c>
      <c r="I4760" s="1">
        <v>13010000</v>
      </c>
      <c r="J4760" s="3">
        <v>14.13</v>
      </c>
      <c r="K4760" s="2">
        <f t="shared" si="238"/>
        <v>183831300</v>
      </c>
      <c r="L4760" s="2">
        <f t="shared" si="239"/>
        <v>0.14616662124458674</v>
      </c>
      <c r="M4760" s="2">
        <f t="shared" si="237"/>
        <v>0.11407197794934812</v>
      </c>
    </row>
    <row r="4761" spans="1:13" x14ac:dyDescent="0.25">
      <c r="A4761" s="1" t="s">
        <v>11924</v>
      </c>
      <c r="B4761" s="1" t="s">
        <v>11925</v>
      </c>
      <c r="C4761" s="1" t="s">
        <v>11173</v>
      </c>
      <c r="D4761" s="1" t="s">
        <v>180</v>
      </c>
      <c r="E4761" s="1" t="s">
        <v>181</v>
      </c>
      <c r="F4761" s="1" t="s">
        <v>11926</v>
      </c>
      <c r="G4761" s="1">
        <v>501100000</v>
      </c>
      <c r="H4761" s="1">
        <v>422550000</v>
      </c>
      <c r="I4761" s="1">
        <v>225110000</v>
      </c>
      <c r="J4761" s="3">
        <v>16.64</v>
      </c>
      <c r="K4761" s="2">
        <f t="shared" si="238"/>
        <v>3745830400</v>
      </c>
      <c r="L4761" s="2">
        <f t="shared" si="239"/>
        <v>0.1128054276029155</v>
      </c>
      <c r="M4761" s="2">
        <f t="shared" si="237"/>
        <v>0.13377541065393672</v>
      </c>
    </row>
    <row r="4762" spans="1:13" x14ac:dyDescent="0.25">
      <c r="A4762" s="1" t="s">
        <v>11927</v>
      </c>
      <c r="B4762" s="1" t="s">
        <v>11928</v>
      </c>
      <c r="C4762" s="1" t="s">
        <v>11173</v>
      </c>
      <c r="D4762" s="1" t="s">
        <v>180</v>
      </c>
      <c r="E4762" s="1" t="s">
        <v>181</v>
      </c>
      <c r="F4762" s="1" t="s">
        <v>11762</v>
      </c>
      <c r="G4762" s="1">
        <v>54710000</v>
      </c>
      <c r="H4762" s="1">
        <v>290150000</v>
      </c>
      <c r="I4762" s="1">
        <v>33620000</v>
      </c>
      <c r="J4762" s="3">
        <v>35.840000000000003</v>
      </c>
      <c r="K4762" s="2">
        <f t="shared" si="238"/>
        <v>1204940800</v>
      </c>
      <c r="L4762" s="2">
        <f t="shared" si="239"/>
        <v>0.24080021192742415</v>
      </c>
      <c r="M4762" s="2">
        <f t="shared" si="237"/>
        <v>4.5404720298291831E-2</v>
      </c>
    </row>
    <row r="4763" spans="1:13" x14ac:dyDescent="0.25">
      <c r="A4763" s="1" t="s">
        <v>11929</v>
      </c>
      <c r="B4763" s="1" t="s">
        <v>11930</v>
      </c>
      <c r="C4763" s="1" t="s">
        <v>11173</v>
      </c>
      <c r="D4763" s="1" t="s">
        <v>99</v>
      </c>
      <c r="E4763" s="1" t="s">
        <v>757</v>
      </c>
      <c r="F4763" s="1" t="s">
        <v>11931</v>
      </c>
      <c r="G4763" s="1">
        <v>14240000000</v>
      </c>
      <c r="H4763" s="1">
        <v>1590000000</v>
      </c>
      <c r="I4763" s="1">
        <v>1460000000</v>
      </c>
      <c r="J4763" s="3">
        <v>68.66</v>
      </c>
      <c r="K4763" s="2">
        <f t="shared" si="238"/>
        <v>100243600000</v>
      </c>
      <c r="L4763" s="2">
        <f t="shared" si="239"/>
        <v>1.5861361722843154E-2</v>
      </c>
      <c r="M4763" s="2">
        <f>G4763/K4763</f>
        <v>0.14205395656181541</v>
      </c>
    </row>
    <row r="4764" spans="1:13" x14ac:dyDescent="0.25">
      <c r="A4764" s="1" t="s">
        <v>11932</v>
      </c>
      <c r="B4764" s="1" t="s">
        <v>11933</v>
      </c>
      <c r="C4764" s="1" t="s">
        <v>11173</v>
      </c>
      <c r="D4764" s="1" t="s">
        <v>112</v>
      </c>
      <c r="E4764" s="1" t="s">
        <v>2438</v>
      </c>
      <c r="F4764" s="1" t="s">
        <v>11934</v>
      </c>
      <c r="G4764" s="1">
        <v>43100000</v>
      </c>
      <c r="H4764" s="1">
        <v>-14430000</v>
      </c>
      <c r="I4764" s="1">
        <v>11020000</v>
      </c>
      <c r="J4764" s="3">
        <v>2.58</v>
      </c>
      <c r="K4764" s="2">
        <f t="shared" si="238"/>
        <v>28431600</v>
      </c>
      <c r="L4764" s="2">
        <f t="shared" si="239"/>
        <v>-0.50753387076351664</v>
      </c>
      <c r="M4764" s="2">
        <f t="shared" ref="M4764:M4804" si="240">G4764/K4764</f>
        <v>1.5159189071315016</v>
      </c>
    </row>
    <row r="4765" spans="1:13" x14ac:dyDescent="0.25">
      <c r="A4765" s="1" t="s">
        <v>11935</v>
      </c>
      <c r="B4765" s="1" t="s">
        <v>11936</v>
      </c>
      <c r="C4765" s="1" t="s">
        <v>11173</v>
      </c>
      <c r="D4765" s="1" t="s">
        <v>22</v>
      </c>
      <c r="E4765" s="1" t="s">
        <v>23</v>
      </c>
      <c r="F4765" s="1" t="s">
        <v>11937</v>
      </c>
      <c r="G4765" s="1">
        <v>2050000000</v>
      </c>
      <c r="H4765" s="1">
        <v>-176070000</v>
      </c>
      <c r="I4765" s="1">
        <v>704900000</v>
      </c>
      <c r="J4765" s="3">
        <v>3.78</v>
      </c>
      <c r="K4765" s="2">
        <f t="shared" si="238"/>
        <v>2664522000</v>
      </c>
      <c r="L4765" s="2">
        <f t="shared" si="239"/>
        <v>-6.6079394352908327E-2</v>
      </c>
      <c r="M4765" s="2">
        <f t="shared" si="240"/>
        <v>0.76936876482911376</v>
      </c>
    </row>
    <row r="4766" spans="1:13" x14ac:dyDescent="0.25">
      <c r="A4766" s="1" t="s">
        <v>11938</v>
      </c>
      <c r="B4766" s="1" t="s">
        <v>11939</v>
      </c>
      <c r="C4766" s="1" t="s">
        <v>11173</v>
      </c>
      <c r="D4766" s="1" t="s">
        <v>54</v>
      </c>
      <c r="E4766" s="1" t="s">
        <v>3633</v>
      </c>
      <c r="F4766" s="1" t="s">
        <v>11940</v>
      </c>
      <c r="G4766" s="1">
        <v>33980000000</v>
      </c>
      <c r="H4766" s="1">
        <v>-17910000000</v>
      </c>
      <c r="I4766" s="1">
        <v>2230000000</v>
      </c>
      <c r="J4766" s="3">
        <v>29.85</v>
      </c>
      <c r="K4766" s="2">
        <f t="shared" si="238"/>
        <v>66565500000</v>
      </c>
      <c r="L4766" s="2">
        <f t="shared" si="239"/>
        <v>-0.26905829596412556</v>
      </c>
      <c r="M4766" s="2">
        <f t="shared" si="240"/>
        <v>0.51047464527420361</v>
      </c>
    </row>
    <row r="4767" spans="1:13" x14ac:dyDescent="0.25">
      <c r="A4767" s="1" t="s">
        <v>11941</v>
      </c>
      <c r="B4767" s="1" t="s">
        <v>11942</v>
      </c>
      <c r="C4767" s="1" t="s">
        <v>11173</v>
      </c>
      <c r="D4767" s="1" t="s">
        <v>180</v>
      </c>
      <c r="E4767" s="1" t="s">
        <v>181</v>
      </c>
      <c r="F4767" s="1" t="s">
        <v>61</v>
      </c>
      <c r="G4767" s="1">
        <v>54850000</v>
      </c>
      <c r="H4767" s="1">
        <v>-86920000</v>
      </c>
      <c r="I4767" s="1">
        <v>19190000</v>
      </c>
      <c r="J4767" s="3">
        <v>28.32</v>
      </c>
      <c r="K4767" s="2">
        <f t="shared" si="238"/>
        <v>543460800</v>
      </c>
      <c r="L4767" s="2">
        <f t="shared" si="239"/>
        <v>-0.15993793848608767</v>
      </c>
      <c r="M4767" s="2">
        <f t="shared" si="240"/>
        <v>0.10092724259044994</v>
      </c>
    </row>
    <row r="4768" spans="1:13" x14ac:dyDescent="0.25">
      <c r="A4768" s="1" t="s">
        <v>11943</v>
      </c>
      <c r="B4768" s="1" t="s">
        <v>11944</v>
      </c>
      <c r="C4768" s="1" t="s">
        <v>11173</v>
      </c>
      <c r="D4768" s="1" t="s">
        <v>180</v>
      </c>
      <c r="E4768" s="1" t="s">
        <v>181</v>
      </c>
      <c r="F4768" s="1" t="s">
        <v>11945</v>
      </c>
      <c r="G4768" s="1">
        <v>83820000</v>
      </c>
      <c r="H4768" s="1">
        <v>-1200000</v>
      </c>
      <c r="I4768" s="1">
        <v>70510000</v>
      </c>
      <c r="J4768" s="3">
        <v>20.81</v>
      </c>
      <c r="K4768" s="2">
        <f t="shared" si="238"/>
        <v>1467313100</v>
      </c>
      <c r="L4768" s="2">
        <f t="shared" si="239"/>
        <v>-8.1782136341589258E-4</v>
      </c>
      <c r="M4768" s="2">
        <f t="shared" si="240"/>
        <v>5.7124822234600102E-2</v>
      </c>
    </row>
    <row r="4769" spans="1:13" x14ac:dyDescent="0.25">
      <c r="A4769" s="1" t="s">
        <v>11946</v>
      </c>
      <c r="B4769" s="1" t="s">
        <v>11947</v>
      </c>
      <c r="C4769" s="1" t="s">
        <v>11173</v>
      </c>
      <c r="D4769" s="1" t="s">
        <v>22</v>
      </c>
      <c r="E4769" s="1" t="s">
        <v>141</v>
      </c>
      <c r="F4769" s="1" t="s">
        <v>11948</v>
      </c>
      <c r="G4769" s="1">
        <v>4870000000</v>
      </c>
      <c r="H4769" s="1">
        <v>759600000</v>
      </c>
      <c r="I4769" s="1">
        <v>154300000</v>
      </c>
      <c r="J4769" s="3">
        <v>23.49</v>
      </c>
      <c r="K4769" s="2">
        <f t="shared" si="238"/>
        <v>3624506999.9999995</v>
      </c>
      <c r="L4769" s="2">
        <f t="shared" si="239"/>
        <v>0.20957332955902694</v>
      </c>
      <c r="M4769" s="2">
        <f t="shared" si="240"/>
        <v>1.3436310096793855</v>
      </c>
    </row>
    <row r="4770" spans="1:13" x14ac:dyDescent="0.25">
      <c r="A4770" s="1" t="s">
        <v>11949</v>
      </c>
      <c r="B4770" s="1" t="s">
        <v>11950</v>
      </c>
      <c r="C4770" s="1" t="s">
        <v>11173</v>
      </c>
      <c r="D4770" s="1" t="s">
        <v>180</v>
      </c>
      <c r="E4770" s="1" t="s">
        <v>181</v>
      </c>
      <c r="F4770" s="1" t="s">
        <v>61</v>
      </c>
      <c r="G4770" s="1">
        <v>52510000</v>
      </c>
      <c r="H4770" s="1">
        <v>132160000</v>
      </c>
      <c r="I4770" s="1">
        <v>93320000</v>
      </c>
      <c r="J4770" s="3">
        <v>10.6</v>
      </c>
      <c r="K4770" s="2">
        <f t="shared" si="238"/>
        <v>989192000</v>
      </c>
      <c r="L4770" s="2">
        <f t="shared" si="239"/>
        <v>0.13360399194494091</v>
      </c>
      <c r="M4770" s="2">
        <f t="shared" si="240"/>
        <v>5.3083728942409564E-2</v>
      </c>
    </row>
    <row r="4771" spans="1:13" x14ac:dyDescent="0.25">
      <c r="A4771" s="1" t="s">
        <v>11951</v>
      </c>
      <c r="B4771" s="1" t="s">
        <v>11952</v>
      </c>
      <c r="C4771" s="1" t="s">
        <v>11173</v>
      </c>
      <c r="D4771" s="1" t="s">
        <v>54</v>
      </c>
      <c r="E4771" s="1" t="s">
        <v>349</v>
      </c>
      <c r="F4771" s="1" t="s">
        <v>11953</v>
      </c>
      <c r="G4771" s="1">
        <v>59380000000</v>
      </c>
      <c r="H4771" s="1">
        <v>5340000000</v>
      </c>
      <c r="I4771" s="1">
        <v>2050000000</v>
      </c>
      <c r="J4771" s="3">
        <v>60.6</v>
      </c>
      <c r="K4771" s="2">
        <f t="shared" si="238"/>
        <v>124230000000</v>
      </c>
      <c r="L4771" s="2">
        <f t="shared" si="239"/>
        <v>4.2984786283506396E-2</v>
      </c>
      <c r="M4771" s="2">
        <f t="shared" si="240"/>
        <v>0.47798438380423408</v>
      </c>
    </row>
    <row r="4772" spans="1:13" x14ac:dyDescent="0.25">
      <c r="A4772" s="1" t="s">
        <v>11954</v>
      </c>
      <c r="B4772" s="1" t="s">
        <v>11955</v>
      </c>
      <c r="C4772" s="1" t="s">
        <v>11173</v>
      </c>
      <c r="D4772" s="1" t="s">
        <v>180</v>
      </c>
      <c r="E4772" s="1" t="s">
        <v>181</v>
      </c>
      <c r="F4772" s="1" t="s">
        <v>61</v>
      </c>
      <c r="G4772" s="1">
        <v>32360000</v>
      </c>
      <c r="H4772" s="1">
        <v>36080000</v>
      </c>
      <c r="I4772" s="1">
        <v>22410000</v>
      </c>
      <c r="J4772" s="3">
        <v>21.08</v>
      </c>
      <c r="K4772" s="2">
        <f t="shared" si="238"/>
        <v>472402799.99999994</v>
      </c>
      <c r="L4772" s="2">
        <f t="shared" si="239"/>
        <v>7.6375499891194562E-2</v>
      </c>
      <c r="M4772" s="2">
        <f t="shared" si="240"/>
        <v>6.8500864093100217E-2</v>
      </c>
    </row>
    <row r="4773" spans="1:13" x14ac:dyDescent="0.25">
      <c r="A4773" s="1" t="s">
        <v>11956</v>
      </c>
      <c r="B4773" s="1" t="s">
        <v>11957</v>
      </c>
      <c r="C4773" s="1" t="s">
        <v>11173</v>
      </c>
      <c r="D4773" s="1" t="s">
        <v>13</v>
      </c>
      <c r="E4773" s="1" t="s">
        <v>158</v>
      </c>
      <c r="F4773" s="1" t="s">
        <v>11958</v>
      </c>
      <c r="G4773" s="1">
        <v>1100000000</v>
      </c>
      <c r="H4773" s="1">
        <v>625230000</v>
      </c>
      <c r="I4773" s="1">
        <v>223010000</v>
      </c>
      <c r="J4773" s="3">
        <v>16.39</v>
      </c>
      <c r="K4773" s="2">
        <f t="shared" si="238"/>
        <v>3655133900</v>
      </c>
      <c r="L4773" s="2">
        <f t="shared" si="239"/>
        <v>0.17105529294015739</v>
      </c>
      <c r="M4773" s="2">
        <f t="shared" si="240"/>
        <v>0.30094656723793345</v>
      </c>
    </row>
    <row r="4774" spans="1:13" x14ac:dyDescent="0.25">
      <c r="A4774" s="1" t="s">
        <v>11959</v>
      </c>
      <c r="B4774" s="1" t="s">
        <v>11960</v>
      </c>
      <c r="C4774" s="1" t="s">
        <v>11173</v>
      </c>
      <c r="D4774" s="1" t="s">
        <v>2</v>
      </c>
      <c r="E4774" s="1" t="s">
        <v>248</v>
      </c>
      <c r="F4774" s="1" t="s">
        <v>11961</v>
      </c>
      <c r="G4774" s="1">
        <v>9720000000</v>
      </c>
      <c r="H4774" s="1">
        <v>339650000</v>
      </c>
      <c r="I4774" s="1">
        <v>64920000</v>
      </c>
      <c r="J4774" s="3">
        <v>199.45</v>
      </c>
      <c r="K4774" s="2">
        <f t="shared" si="238"/>
        <v>12948294000</v>
      </c>
      <c r="L4774" s="2">
        <f t="shared" si="239"/>
        <v>2.6231254866471213E-2</v>
      </c>
      <c r="M4774" s="2">
        <f t="shared" si="240"/>
        <v>0.75067804299160956</v>
      </c>
    </row>
    <row r="4775" spans="1:13" x14ac:dyDescent="0.25">
      <c r="A4775" s="1" t="s">
        <v>11962</v>
      </c>
      <c r="B4775" s="1" t="s">
        <v>11963</v>
      </c>
      <c r="C4775" s="1" t="s">
        <v>11173</v>
      </c>
      <c r="D4775" s="1" t="s">
        <v>128</v>
      </c>
      <c r="E4775" s="1" t="s">
        <v>307</v>
      </c>
      <c r="F4775" s="1" t="s">
        <v>11964</v>
      </c>
      <c r="G4775" s="1">
        <v>2820000000</v>
      </c>
      <c r="H4775" s="1">
        <v>-7700000</v>
      </c>
      <c r="I4775" s="1">
        <v>93410000</v>
      </c>
      <c r="J4775" s="3">
        <v>11.61</v>
      </c>
      <c r="K4775" s="2">
        <f t="shared" si="238"/>
        <v>1084490100</v>
      </c>
      <c r="L4775" s="2">
        <f t="shared" si="239"/>
        <v>-7.100110918486024E-3</v>
      </c>
      <c r="M4775" s="2">
        <f t="shared" si="240"/>
        <v>2.6003003623546217</v>
      </c>
    </row>
    <row r="4776" spans="1:13" x14ac:dyDescent="0.25">
      <c r="A4776" s="1" t="s">
        <v>11965</v>
      </c>
      <c r="B4776" s="1" t="s">
        <v>11966</v>
      </c>
      <c r="C4776" s="1" t="s">
        <v>11173</v>
      </c>
      <c r="D4776" s="1" t="s">
        <v>210</v>
      </c>
      <c r="E4776" s="1" t="s">
        <v>535</v>
      </c>
      <c r="F4776" s="1" t="s">
        <v>11967</v>
      </c>
      <c r="G4776" s="1">
        <v>817790000</v>
      </c>
      <c r="H4776" s="1">
        <v>19860000</v>
      </c>
      <c r="I4776" s="1">
        <v>253990000</v>
      </c>
      <c r="J4776" s="3">
        <v>16.12</v>
      </c>
      <c r="K4776" s="2">
        <f t="shared" si="238"/>
        <v>4094318800.0000005</v>
      </c>
      <c r="L4776" s="2">
        <f t="shared" si="239"/>
        <v>4.8506237472274996E-3</v>
      </c>
      <c r="M4776" s="2">
        <f t="shared" si="240"/>
        <v>0.1997377439196967</v>
      </c>
    </row>
    <row r="4777" spans="1:13" x14ac:dyDescent="0.25">
      <c r="A4777" s="1" t="s">
        <v>11968</v>
      </c>
      <c r="B4777" s="1" t="s">
        <v>11969</v>
      </c>
      <c r="C4777" s="1" t="s">
        <v>11173</v>
      </c>
      <c r="D4777" s="1" t="s">
        <v>77</v>
      </c>
      <c r="E4777" s="1" t="s">
        <v>103</v>
      </c>
      <c r="F4777" s="1" t="s">
        <v>11970</v>
      </c>
      <c r="G4777" s="1">
        <v>999350000</v>
      </c>
      <c r="H4777" s="1">
        <v>-197210000</v>
      </c>
      <c r="I4777" s="1">
        <v>89010000</v>
      </c>
      <c r="J4777" s="3">
        <v>1.1200000000000001</v>
      </c>
      <c r="K4777" s="2">
        <f t="shared" si="238"/>
        <v>99691200.000000015</v>
      </c>
      <c r="L4777" s="2">
        <f t="shared" si="239"/>
        <v>-1.9782087084918225</v>
      </c>
      <c r="M4777" s="2">
        <f t="shared" si="240"/>
        <v>10.024455518641563</v>
      </c>
    </row>
    <row r="4778" spans="1:13" x14ac:dyDescent="0.25">
      <c r="A4778" s="1" t="s">
        <v>11971</v>
      </c>
      <c r="B4778" s="1" t="s">
        <v>11972</v>
      </c>
      <c r="C4778" s="1" t="s">
        <v>11173</v>
      </c>
      <c r="D4778" s="1" t="s">
        <v>180</v>
      </c>
      <c r="E4778" s="1" t="s">
        <v>181</v>
      </c>
      <c r="F4778" s="1" t="s">
        <v>61</v>
      </c>
      <c r="G4778" s="1">
        <v>-1580000</v>
      </c>
      <c r="H4778" s="1">
        <v>7360000</v>
      </c>
      <c r="I4778" s="1">
        <v>16790000</v>
      </c>
      <c r="J4778" s="3">
        <v>8.31</v>
      </c>
      <c r="K4778" s="2">
        <f t="shared" si="238"/>
        <v>139524900</v>
      </c>
      <c r="L4778" s="2">
        <f t="shared" si="239"/>
        <v>5.2750440960717404E-2</v>
      </c>
      <c r="M4778" s="2">
        <f t="shared" si="240"/>
        <v>-1.1324143575806182E-2</v>
      </c>
    </row>
    <row r="4779" spans="1:13" x14ac:dyDescent="0.25">
      <c r="A4779" s="1" t="s">
        <v>11973</v>
      </c>
      <c r="B4779" s="1" t="s">
        <v>11974</v>
      </c>
      <c r="C4779" s="1" t="s">
        <v>11173</v>
      </c>
      <c r="D4779" s="1" t="s">
        <v>77</v>
      </c>
      <c r="E4779" s="1" t="s">
        <v>468</v>
      </c>
      <c r="F4779" s="1" t="s">
        <v>11975</v>
      </c>
      <c r="G4779" s="1">
        <v>2500000000</v>
      </c>
      <c r="H4779" s="1">
        <v>245850000</v>
      </c>
      <c r="I4779" s="1">
        <v>91870000</v>
      </c>
      <c r="J4779" s="3">
        <v>97.03</v>
      </c>
      <c r="K4779" s="2">
        <f t="shared" si="238"/>
        <v>8914146100</v>
      </c>
      <c r="L4779" s="2">
        <f t="shared" si="239"/>
        <v>2.7579758873370944E-2</v>
      </c>
      <c r="M4779" s="2">
        <f t="shared" si="240"/>
        <v>0.28045311036578141</v>
      </c>
    </row>
    <row r="4780" spans="1:13" x14ac:dyDescent="0.25">
      <c r="A4780" s="1" t="s">
        <v>11976</v>
      </c>
      <c r="B4780" s="1" t="s">
        <v>11977</v>
      </c>
      <c r="C4780" s="1" t="s">
        <v>11173</v>
      </c>
      <c r="D4780" s="1" t="s">
        <v>13</v>
      </c>
      <c r="E4780" s="1" t="s">
        <v>245</v>
      </c>
      <c r="F4780" s="1" t="s">
        <v>11978</v>
      </c>
      <c r="G4780" s="1">
        <v>10270000000</v>
      </c>
      <c r="H4780" s="1">
        <v>1390000000</v>
      </c>
      <c r="I4780" s="1">
        <v>755420000</v>
      </c>
      <c r="J4780" s="3">
        <v>132</v>
      </c>
      <c r="K4780" s="2">
        <f t="shared" si="238"/>
        <v>99715440000</v>
      </c>
      <c r="L4780" s="2">
        <f t="shared" si="239"/>
        <v>1.3939666715605929E-2</v>
      </c>
      <c r="M4780" s="2">
        <f t="shared" si="240"/>
        <v>0.10299307710019631</v>
      </c>
    </row>
    <row r="4781" spans="1:13" x14ac:dyDescent="0.25">
      <c r="A4781" s="1" t="s">
        <v>11979</v>
      </c>
      <c r="B4781" s="1" t="s">
        <v>11980</v>
      </c>
      <c r="C4781" s="1" t="s">
        <v>11173</v>
      </c>
      <c r="D4781" s="1" t="s">
        <v>99</v>
      </c>
      <c r="E4781" s="1" t="s">
        <v>191</v>
      </c>
      <c r="F4781" s="1" t="s">
        <v>11981</v>
      </c>
      <c r="G4781" s="1">
        <v>3140000000</v>
      </c>
      <c r="H4781" s="1">
        <v>48540000</v>
      </c>
      <c r="I4781" s="1">
        <v>8990000</v>
      </c>
      <c r="J4781" s="3">
        <v>128.16999999999999</v>
      </c>
      <c r="K4781" s="2">
        <f t="shared" si="238"/>
        <v>1152248300</v>
      </c>
      <c r="L4781" s="2">
        <f t="shared" si="239"/>
        <v>4.2126336832087323E-2</v>
      </c>
      <c r="M4781" s="2">
        <f t="shared" si="240"/>
        <v>2.7251070797848</v>
      </c>
    </row>
    <row r="4782" spans="1:13" x14ac:dyDescent="0.25">
      <c r="A4782" s="1" t="s">
        <v>11982</v>
      </c>
      <c r="B4782" s="1" t="s">
        <v>11983</v>
      </c>
      <c r="C4782" s="1" t="s">
        <v>11173</v>
      </c>
      <c r="D4782" s="1" t="s">
        <v>13</v>
      </c>
      <c r="E4782" s="1" t="s">
        <v>43</v>
      </c>
      <c r="F4782" s="1" t="s">
        <v>11984</v>
      </c>
      <c r="G4782" s="1">
        <v>2010000000</v>
      </c>
      <c r="H4782" s="1">
        <v>246560000</v>
      </c>
      <c r="I4782" s="1">
        <v>172670000</v>
      </c>
      <c r="J4782" s="3">
        <v>19.53</v>
      </c>
      <c r="K4782" s="2">
        <f t="shared" si="238"/>
        <v>3372245100</v>
      </c>
      <c r="L4782" s="2">
        <f t="shared" si="239"/>
        <v>7.3114495740537952E-2</v>
      </c>
      <c r="M4782" s="2">
        <f t="shared" si="240"/>
        <v>0.59604208484134202</v>
      </c>
    </row>
    <row r="4783" spans="1:13" x14ac:dyDescent="0.25">
      <c r="A4783" s="1" t="s">
        <v>11985</v>
      </c>
      <c r="B4783" s="1" t="s">
        <v>11986</v>
      </c>
      <c r="C4783" s="1" t="s">
        <v>11173</v>
      </c>
      <c r="D4783" s="1" t="s">
        <v>180</v>
      </c>
      <c r="E4783" s="1" t="s">
        <v>181</v>
      </c>
      <c r="F4783" s="1" t="s">
        <v>11987</v>
      </c>
      <c r="G4783" s="1">
        <v>31550000</v>
      </c>
      <c r="H4783" s="1">
        <v>241190000</v>
      </c>
      <c r="I4783" s="1">
        <v>104170000</v>
      </c>
      <c r="J4783" s="3">
        <v>13.04</v>
      </c>
      <c r="K4783" s="2">
        <f t="shared" si="238"/>
        <v>1358376800</v>
      </c>
      <c r="L4783" s="2">
        <f t="shared" si="239"/>
        <v>0.17755750834378209</v>
      </c>
      <c r="M4783" s="2">
        <f t="shared" si="240"/>
        <v>2.3226250625010676E-2</v>
      </c>
    </row>
    <row r="4784" spans="1:13" x14ac:dyDescent="0.25">
      <c r="A4784" s="1" t="s">
        <v>11988</v>
      </c>
      <c r="B4784" s="1" t="s">
        <v>11989</v>
      </c>
      <c r="C4784" s="1" t="s">
        <v>11173</v>
      </c>
      <c r="D4784" s="1" t="s">
        <v>13</v>
      </c>
      <c r="E4784" s="1" t="s">
        <v>43</v>
      </c>
      <c r="F4784" s="1" t="s">
        <v>11990</v>
      </c>
      <c r="G4784" s="1">
        <v>3270000000</v>
      </c>
      <c r="H4784" s="1">
        <v>190220000</v>
      </c>
      <c r="I4784" s="1">
        <v>157200000</v>
      </c>
      <c r="J4784" s="3">
        <v>65.3</v>
      </c>
      <c r="K4784" s="2">
        <f t="shared" si="238"/>
        <v>10265160000</v>
      </c>
      <c r="L4784" s="2">
        <f t="shared" si="239"/>
        <v>1.8530641509728052E-2</v>
      </c>
      <c r="M4784" s="2">
        <f t="shared" si="240"/>
        <v>0.3185532422290544</v>
      </c>
    </row>
    <row r="4785" spans="1:13" x14ac:dyDescent="0.25">
      <c r="A4785" s="1" t="s">
        <v>11991</v>
      </c>
      <c r="B4785" s="1" t="s">
        <v>11992</v>
      </c>
      <c r="C4785" s="1" t="s">
        <v>11173</v>
      </c>
      <c r="D4785" s="1" t="s">
        <v>13</v>
      </c>
      <c r="E4785" s="1" t="s">
        <v>34</v>
      </c>
      <c r="F4785" s="1" t="s">
        <v>11993</v>
      </c>
      <c r="G4785" s="1">
        <v>534270000</v>
      </c>
      <c r="H4785" s="1">
        <v>107880000</v>
      </c>
      <c r="I4785" s="1">
        <v>40450000</v>
      </c>
      <c r="J4785" s="3">
        <v>21.14</v>
      </c>
      <c r="K4785" s="2">
        <f t="shared" si="238"/>
        <v>855113000</v>
      </c>
      <c r="L4785" s="2">
        <f t="shared" si="239"/>
        <v>0.12615876498193807</v>
      </c>
      <c r="M4785" s="2">
        <f t="shared" si="240"/>
        <v>0.62479461778735679</v>
      </c>
    </row>
    <row r="4786" spans="1:13" x14ac:dyDescent="0.25">
      <c r="A4786" s="1" t="s">
        <v>11994</v>
      </c>
      <c r="B4786" s="1" t="s">
        <v>11995</v>
      </c>
      <c r="C4786" s="1" t="s">
        <v>11173</v>
      </c>
      <c r="D4786" s="1" t="s">
        <v>50</v>
      </c>
      <c r="E4786" s="1" t="s">
        <v>70</v>
      </c>
      <c r="F4786" s="1" t="s">
        <v>11996</v>
      </c>
      <c r="G4786" s="1">
        <v>3740000000</v>
      </c>
      <c r="H4786" s="1">
        <v>620020000</v>
      </c>
      <c r="I4786" s="1">
        <v>101370000</v>
      </c>
      <c r="J4786" s="3">
        <v>66.650000000000006</v>
      </c>
      <c r="K4786" s="2">
        <f t="shared" si="238"/>
        <v>6756310500.000001</v>
      </c>
      <c r="L4786" s="2">
        <f t="shared" si="239"/>
        <v>9.1769020976759416E-2</v>
      </c>
      <c r="M4786" s="2">
        <f t="shared" si="240"/>
        <v>0.55355656019657462</v>
      </c>
    </row>
    <row r="4787" spans="1:13" x14ac:dyDescent="0.25">
      <c r="A4787" s="1" t="s">
        <v>11997</v>
      </c>
      <c r="B4787" s="1" t="s">
        <v>11998</v>
      </c>
      <c r="C4787" s="1" t="s">
        <v>11173</v>
      </c>
      <c r="D4787" s="1" t="s">
        <v>180</v>
      </c>
      <c r="E4787" s="1" t="s">
        <v>181</v>
      </c>
      <c r="F4787" s="1" t="s">
        <v>61</v>
      </c>
      <c r="G4787" s="1">
        <v>9800000</v>
      </c>
      <c r="H4787" s="1">
        <v>-8770000</v>
      </c>
      <c r="I4787" s="1">
        <v>26230000</v>
      </c>
      <c r="J4787" s="3">
        <v>11.42</v>
      </c>
      <c r="K4787" s="2">
        <f t="shared" si="238"/>
        <v>299546600</v>
      </c>
      <c r="L4787" s="2">
        <f t="shared" si="239"/>
        <v>-2.9277581518201173E-2</v>
      </c>
      <c r="M4787" s="2">
        <f t="shared" si="240"/>
        <v>3.2716111616690025E-2</v>
      </c>
    </row>
    <row r="4788" spans="1:13" x14ac:dyDescent="0.25">
      <c r="A4788" s="1" t="s">
        <v>11999</v>
      </c>
      <c r="B4788" s="1" t="s">
        <v>12000</v>
      </c>
      <c r="C4788" s="1" t="s">
        <v>11173</v>
      </c>
      <c r="D4788" s="1" t="s">
        <v>2</v>
      </c>
      <c r="E4788" s="1" t="s">
        <v>931</v>
      </c>
      <c r="F4788" s="1" t="s">
        <v>12001</v>
      </c>
      <c r="G4788" s="1">
        <v>1560000000</v>
      </c>
      <c r="H4788" s="1">
        <v>-307840000</v>
      </c>
      <c r="I4788" s="1">
        <v>45210000</v>
      </c>
      <c r="J4788" s="3">
        <v>29.43</v>
      </c>
      <c r="K4788" s="2">
        <f t="shared" si="238"/>
        <v>1330530300</v>
      </c>
      <c r="L4788" s="2">
        <f t="shared" si="239"/>
        <v>-0.2313663957897088</v>
      </c>
      <c r="M4788" s="2">
        <f t="shared" si="240"/>
        <v>1.1724648435289298</v>
      </c>
    </row>
    <row r="4789" spans="1:13" x14ac:dyDescent="0.25">
      <c r="A4789" s="1" t="s">
        <v>12002</v>
      </c>
      <c r="B4789" s="1" t="s">
        <v>12003</v>
      </c>
      <c r="C4789" s="1" t="s">
        <v>11173</v>
      </c>
      <c r="D4789" s="1" t="s">
        <v>251</v>
      </c>
      <c r="E4789" s="1" t="s">
        <v>1006</v>
      </c>
      <c r="F4789" s="1" t="s">
        <v>12004</v>
      </c>
      <c r="G4789" s="1">
        <v>2210000000</v>
      </c>
      <c r="H4789" s="1">
        <v>158610000</v>
      </c>
      <c r="I4789" s="1">
        <v>30750000</v>
      </c>
      <c r="J4789" s="3">
        <v>30.44</v>
      </c>
      <c r="K4789" s="2">
        <f t="shared" si="238"/>
        <v>936030000</v>
      </c>
      <c r="L4789" s="2">
        <f t="shared" si="239"/>
        <v>0.16944969712509214</v>
      </c>
      <c r="M4789" s="2">
        <f t="shared" si="240"/>
        <v>2.3610354368983901</v>
      </c>
    </row>
    <row r="4790" spans="1:13" x14ac:dyDescent="0.25">
      <c r="A4790" s="1" t="s">
        <v>12005</v>
      </c>
      <c r="B4790" s="1" t="s">
        <v>12006</v>
      </c>
      <c r="C4790" s="1" t="s">
        <v>11173</v>
      </c>
      <c r="D4790" s="1" t="s">
        <v>13</v>
      </c>
      <c r="E4790" s="1" t="s">
        <v>34</v>
      </c>
      <c r="F4790" s="1" t="s">
        <v>12007</v>
      </c>
      <c r="G4790" s="1">
        <v>157100000000</v>
      </c>
      <c r="H4790" s="1">
        <v>9050000000</v>
      </c>
      <c r="I4790" s="1">
        <v>1960000000</v>
      </c>
      <c r="J4790" s="3">
        <v>61.66</v>
      </c>
      <c r="K4790" s="2">
        <f t="shared" si="238"/>
        <v>120853600000</v>
      </c>
      <c r="L4790" s="2">
        <f t="shared" si="239"/>
        <v>7.4883991871156505E-2</v>
      </c>
      <c r="M4790" s="2">
        <f t="shared" si="240"/>
        <v>1.2999199030893578</v>
      </c>
    </row>
    <row r="4791" spans="1:13" x14ac:dyDescent="0.25">
      <c r="A4791" s="1" t="s">
        <v>12008</v>
      </c>
      <c r="B4791" s="1" t="s">
        <v>12009</v>
      </c>
      <c r="C4791" s="1" t="s">
        <v>11173</v>
      </c>
      <c r="D4791" s="1" t="s">
        <v>144</v>
      </c>
      <c r="E4791" s="1" t="s">
        <v>145</v>
      </c>
      <c r="F4791" s="1" t="s">
        <v>12010</v>
      </c>
      <c r="G4791" s="1">
        <v>1400000000</v>
      </c>
      <c r="H4791" s="1">
        <v>239510000</v>
      </c>
      <c r="I4791" s="1">
        <v>160890000</v>
      </c>
      <c r="J4791" s="3">
        <v>17.100000000000001</v>
      </c>
      <c r="K4791" s="2">
        <f t="shared" si="238"/>
        <v>2751219000</v>
      </c>
      <c r="L4791" s="2">
        <f t="shared" si="239"/>
        <v>8.7055955923537889E-2</v>
      </c>
      <c r="M4791" s="2">
        <f t="shared" si="240"/>
        <v>0.50886534296251951</v>
      </c>
    </row>
    <row r="4792" spans="1:13" x14ac:dyDescent="0.25">
      <c r="A4792" s="1" t="s">
        <v>12011</v>
      </c>
      <c r="B4792" s="1" t="s">
        <v>12012</v>
      </c>
      <c r="C4792" s="1" t="s">
        <v>11173</v>
      </c>
      <c r="D4792" s="1" t="s">
        <v>112</v>
      </c>
      <c r="E4792" s="1" t="s">
        <v>113</v>
      </c>
      <c r="F4792" s="1" t="s">
        <v>12013</v>
      </c>
      <c r="G4792" s="1">
        <v>6700000000</v>
      </c>
      <c r="H4792" s="1">
        <v>384740000</v>
      </c>
      <c r="I4792" s="1">
        <v>23410000</v>
      </c>
      <c r="J4792" s="3">
        <v>372.8</v>
      </c>
      <c r="K4792" s="2">
        <f t="shared" si="238"/>
        <v>8727248000</v>
      </c>
      <c r="L4792" s="2">
        <f t="shared" si="239"/>
        <v>4.4084916573930294E-2</v>
      </c>
      <c r="M4792" s="2">
        <f t="shared" si="240"/>
        <v>0.7677105085131074</v>
      </c>
    </row>
    <row r="4793" spans="1:13" x14ac:dyDescent="0.25">
      <c r="A4793" s="1" t="s">
        <v>12014</v>
      </c>
      <c r="B4793" s="1" t="s">
        <v>12015</v>
      </c>
      <c r="C4793" s="1" t="s">
        <v>11173</v>
      </c>
      <c r="D4793" s="1" t="s">
        <v>13</v>
      </c>
      <c r="E4793" s="1" t="s">
        <v>17</v>
      </c>
      <c r="F4793" s="1" t="s">
        <v>12016</v>
      </c>
      <c r="G4793" s="1">
        <v>2200000000</v>
      </c>
      <c r="H4793" s="1">
        <v>542300000</v>
      </c>
      <c r="I4793" s="1">
        <v>182610000</v>
      </c>
      <c r="J4793" s="3">
        <v>28.48</v>
      </c>
      <c r="K4793" s="2">
        <f t="shared" si="238"/>
        <v>5200732800</v>
      </c>
      <c r="L4793" s="2">
        <f t="shared" si="239"/>
        <v>0.10427376695837941</v>
      </c>
      <c r="M4793" s="2">
        <f t="shared" si="240"/>
        <v>0.42301731017598138</v>
      </c>
    </row>
    <row r="4794" spans="1:13" x14ac:dyDescent="0.25">
      <c r="A4794" s="1" t="s">
        <v>12017</v>
      </c>
      <c r="B4794" s="1" t="s">
        <v>12018</v>
      </c>
      <c r="C4794" s="1" t="s">
        <v>11173</v>
      </c>
      <c r="D4794" s="1" t="s">
        <v>128</v>
      </c>
      <c r="E4794" s="1" t="s">
        <v>307</v>
      </c>
      <c r="F4794" s="1" t="s">
        <v>12019</v>
      </c>
      <c r="G4794" s="1">
        <v>3110000000</v>
      </c>
      <c r="H4794" s="1">
        <v>164660000</v>
      </c>
      <c r="I4794" s="1">
        <v>318420000</v>
      </c>
      <c r="J4794" s="3">
        <v>19.96</v>
      </c>
      <c r="K4794" s="2">
        <f t="shared" si="238"/>
        <v>6355663200</v>
      </c>
      <c r="L4794" s="2">
        <f t="shared" si="239"/>
        <v>2.5907603159336701E-2</v>
      </c>
      <c r="M4794" s="2">
        <f t="shared" si="240"/>
        <v>0.48932737656709058</v>
      </c>
    </row>
    <row r="4795" spans="1:13" x14ac:dyDescent="0.25">
      <c r="A4795" s="1" t="s">
        <v>12020</v>
      </c>
      <c r="B4795" s="1" t="s">
        <v>12021</v>
      </c>
      <c r="C4795" s="1" t="s">
        <v>11173</v>
      </c>
      <c r="D4795" s="1" t="s">
        <v>180</v>
      </c>
      <c r="E4795" s="1" t="s">
        <v>181</v>
      </c>
      <c r="F4795" s="1" t="s">
        <v>61</v>
      </c>
      <c r="G4795" s="1">
        <v>-13350000</v>
      </c>
      <c r="H4795" s="1">
        <v>-45740000</v>
      </c>
      <c r="I4795" s="1">
        <v>21710000</v>
      </c>
      <c r="J4795" s="3">
        <v>12.08</v>
      </c>
      <c r="K4795" s="2">
        <f t="shared" si="238"/>
        <v>262256800</v>
      </c>
      <c r="L4795" s="2">
        <f t="shared" si="239"/>
        <v>-0.17440920502347318</v>
      </c>
      <c r="M4795" s="2">
        <f t="shared" si="240"/>
        <v>-5.0904304483239328E-2</v>
      </c>
    </row>
    <row r="4796" spans="1:13" x14ac:dyDescent="0.25">
      <c r="A4796" s="1" t="s">
        <v>12022</v>
      </c>
      <c r="B4796" s="1" t="s">
        <v>12023</v>
      </c>
      <c r="C4796" s="1" t="s">
        <v>11173</v>
      </c>
      <c r="D4796" s="1" t="s">
        <v>99</v>
      </c>
      <c r="E4796" s="1" t="s">
        <v>757</v>
      </c>
      <c r="F4796" s="1" t="s">
        <v>12024</v>
      </c>
      <c r="G4796" s="1">
        <v>205000000000</v>
      </c>
      <c r="H4796" s="1">
        <v>261000000</v>
      </c>
      <c r="I4796" s="1">
        <v>262000000</v>
      </c>
      <c r="J4796" s="3">
        <v>108.07</v>
      </c>
      <c r="K4796" s="2">
        <f t="shared" si="238"/>
        <v>28314340000</v>
      </c>
      <c r="L4796" s="2">
        <f t="shared" si="239"/>
        <v>9.217943981742114E-3</v>
      </c>
      <c r="M4796" s="2">
        <f t="shared" si="240"/>
        <v>7.2401475718664114</v>
      </c>
    </row>
    <row r="4797" spans="1:13" x14ac:dyDescent="0.25">
      <c r="A4797" s="1" t="s">
        <v>12025</v>
      </c>
      <c r="B4797" s="1" t="s">
        <v>12026</v>
      </c>
      <c r="C4797" s="1" t="s">
        <v>11173</v>
      </c>
      <c r="D4797" s="1" t="s">
        <v>2</v>
      </c>
      <c r="E4797" s="1" t="s">
        <v>248</v>
      </c>
      <c r="F4797" s="1" t="s">
        <v>12027</v>
      </c>
      <c r="G4797" s="1">
        <v>2820000000</v>
      </c>
      <c r="H4797" s="1">
        <v>163870000</v>
      </c>
      <c r="I4797" s="1">
        <v>34150000</v>
      </c>
      <c r="J4797" s="3">
        <v>36.54</v>
      </c>
      <c r="K4797" s="2">
        <f t="shared" si="238"/>
        <v>1247841000</v>
      </c>
      <c r="L4797" s="2">
        <f t="shared" si="239"/>
        <v>0.13132282077604437</v>
      </c>
      <c r="M4797" s="2">
        <f t="shared" si="240"/>
        <v>2.2599033049883759</v>
      </c>
    </row>
    <row r="4798" spans="1:13" x14ac:dyDescent="0.25">
      <c r="A4798" s="1" t="s">
        <v>12028</v>
      </c>
      <c r="B4798" s="1" t="s">
        <v>12029</v>
      </c>
      <c r="C4798" s="1" t="s">
        <v>11173</v>
      </c>
      <c r="D4798" s="1" t="s">
        <v>77</v>
      </c>
      <c r="E4798" s="1" t="s">
        <v>515</v>
      </c>
      <c r="F4798" s="1" t="s">
        <v>12030</v>
      </c>
      <c r="G4798" s="1">
        <v>1040000000</v>
      </c>
      <c r="H4798" s="1">
        <v>29330000</v>
      </c>
      <c r="I4798" s="1">
        <v>69320000</v>
      </c>
      <c r="J4798" s="3">
        <v>32.54</v>
      </c>
      <c r="K4798" s="2">
        <f t="shared" si="238"/>
        <v>2255672800</v>
      </c>
      <c r="L4798" s="2">
        <f t="shared" si="239"/>
        <v>1.3002772387910162E-2</v>
      </c>
      <c r="M4798" s="2">
        <f t="shared" si="240"/>
        <v>0.46105977781883967</v>
      </c>
    </row>
    <row r="4799" spans="1:13" x14ac:dyDescent="0.25">
      <c r="A4799" s="1" t="s">
        <v>12031</v>
      </c>
      <c r="B4799" s="1" t="s">
        <v>12032</v>
      </c>
      <c r="C4799" s="1" t="s">
        <v>11173</v>
      </c>
      <c r="D4799" s="1" t="s">
        <v>99</v>
      </c>
      <c r="E4799" s="1" t="s">
        <v>191</v>
      </c>
      <c r="F4799" s="1" t="s">
        <v>12033</v>
      </c>
      <c r="G4799" s="1">
        <v>240210000</v>
      </c>
      <c r="H4799" s="1">
        <v>-5350000</v>
      </c>
      <c r="I4799" s="1">
        <v>121520000</v>
      </c>
      <c r="J4799" s="3">
        <v>1.45</v>
      </c>
      <c r="K4799" s="2">
        <f t="shared" si="238"/>
        <v>176204000</v>
      </c>
      <c r="L4799" s="2">
        <f t="shared" si="239"/>
        <v>-3.036253433520238E-2</v>
      </c>
      <c r="M4799" s="2">
        <f t="shared" si="240"/>
        <v>1.3632494154502734</v>
      </c>
    </row>
    <row r="4800" spans="1:13" x14ac:dyDescent="0.25">
      <c r="A4800" s="1" t="s">
        <v>12034</v>
      </c>
      <c r="B4800" s="1" t="s">
        <v>12035</v>
      </c>
      <c r="C4800" s="1" t="s">
        <v>11173</v>
      </c>
      <c r="D4800" s="1" t="s">
        <v>99</v>
      </c>
      <c r="E4800" s="1" t="s">
        <v>191</v>
      </c>
      <c r="F4800" s="1" t="s">
        <v>12036</v>
      </c>
      <c r="G4800" s="1">
        <v>4390000000</v>
      </c>
      <c r="H4800" s="1">
        <v>40100000</v>
      </c>
      <c r="I4800" s="1">
        <v>38120000</v>
      </c>
      <c r="J4800" s="3">
        <v>22.75</v>
      </c>
      <c r="K4800" s="2">
        <f t="shared" si="238"/>
        <v>867230000</v>
      </c>
      <c r="L4800" s="2">
        <f t="shared" si="239"/>
        <v>4.6239175305282335E-2</v>
      </c>
      <c r="M4800" s="2">
        <f t="shared" si="240"/>
        <v>5.0620942541194376</v>
      </c>
    </row>
    <row r="4801" spans="1:13" x14ac:dyDescent="0.25">
      <c r="A4801" s="1" t="s">
        <v>12037</v>
      </c>
      <c r="B4801" s="1" t="s">
        <v>12038</v>
      </c>
      <c r="C4801" s="1" t="s">
        <v>11173</v>
      </c>
      <c r="D4801" s="1" t="s">
        <v>95</v>
      </c>
      <c r="E4801" s="1" t="s">
        <v>132</v>
      </c>
      <c r="F4801" s="1" t="s">
        <v>12039</v>
      </c>
      <c r="G4801" s="1">
        <v>22100000000</v>
      </c>
      <c r="H4801" s="1">
        <v>1350000000</v>
      </c>
      <c r="I4801" s="1">
        <v>853000000</v>
      </c>
      <c r="J4801" s="3">
        <v>58.11</v>
      </c>
      <c r="K4801" s="2">
        <f t="shared" si="238"/>
        <v>49567830000</v>
      </c>
      <c r="L4801" s="2">
        <f t="shared" si="239"/>
        <v>2.7235406512651453E-2</v>
      </c>
      <c r="M4801" s="2">
        <f t="shared" si="240"/>
        <v>0.44585369179970152</v>
      </c>
    </row>
    <row r="4802" spans="1:13" x14ac:dyDescent="0.25">
      <c r="A4802" s="1" t="s">
        <v>12040</v>
      </c>
      <c r="B4802" s="1" t="s">
        <v>12041</v>
      </c>
      <c r="C4802" s="1" t="s">
        <v>11173</v>
      </c>
      <c r="D4802" s="1" t="s">
        <v>112</v>
      </c>
      <c r="E4802" s="1" t="s">
        <v>186</v>
      </c>
      <c r="F4802" s="1" t="s">
        <v>12042</v>
      </c>
      <c r="G4802" s="1">
        <v>689180000</v>
      </c>
      <c r="H4802" s="1">
        <v>118440000</v>
      </c>
      <c r="I4802" s="1">
        <v>68230000</v>
      </c>
      <c r="J4802" s="3">
        <v>17.21</v>
      </c>
      <c r="K4802" s="2">
        <f t="shared" si="238"/>
        <v>1174238300</v>
      </c>
      <c r="L4802" s="2">
        <f t="shared" si="239"/>
        <v>0.10086538652333177</v>
      </c>
      <c r="M4802" s="2">
        <f t="shared" si="240"/>
        <v>0.58691664204787053</v>
      </c>
    </row>
    <row r="4803" spans="1:13" x14ac:dyDescent="0.25">
      <c r="A4803" s="1" t="s">
        <v>12043</v>
      </c>
      <c r="B4803" s="1" t="s">
        <v>12044</v>
      </c>
      <c r="C4803" s="1" t="s">
        <v>11173</v>
      </c>
      <c r="D4803" s="1" t="s">
        <v>95</v>
      </c>
      <c r="E4803" s="1" t="s">
        <v>96</v>
      </c>
      <c r="F4803" s="1" t="s">
        <v>12045</v>
      </c>
      <c r="G4803" s="1">
        <v>67060000000</v>
      </c>
      <c r="H4803" s="1">
        <v>10340000000</v>
      </c>
      <c r="I4803" s="1">
        <v>513600000</v>
      </c>
      <c r="J4803" s="3">
        <v>371.9</v>
      </c>
      <c r="K4803" s="2">
        <f t="shared" si="238"/>
        <v>191007840000</v>
      </c>
      <c r="L4803" s="2">
        <f t="shared" si="239"/>
        <v>5.4133903613589891E-2</v>
      </c>
      <c r="M4803" s="2">
        <f t="shared" si="240"/>
        <v>0.3510850654088335</v>
      </c>
    </row>
    <row r="4804" spans="1:13" x14ac:dyDescent="0.25">
      <c r="A4804" s="1" t="s">
        <v>12046</v>
      </c>
      <c r="B4804" s="1" t="s">
        <v>12047</v>
      </c>
      <c r="C4804" s="1" t="s">
        <v>11173</v>
      </c>
      <c r="D4804" s="1" t="s">
        <v>2</v>
      </c>
      <c r="E4804" s="1" t="s">
        <v>248</v>
      </c>
      <c r="F4804" s="1" t="s">
        <v>12048</v>
      </c>
      <c r="G4804" s="1">
        <v>708060000</v>
      </c>
      <c r="H4804" s="1">
        <v>-22590000</v>
      </c>
      <c r="I4804" s="1">
        <v>19390000</v>
      </c>
      <c r="J4804" s="3">
        <v>5.2</v>
      </c>
      <c r="K4804" s="2">
        <f t="shared" si="238"/>
        <v>100828000</v>
      </c>
      <c r="L4804" s="2">
        <f t="shared" si="239"/>
        <v>-0.22404490816043163</v>
      </c>
      <c r="M4804" s="2">
        <f t="shared" si="240"/>
        <v>7.0224540802158133</v>
      </c>
    </row>
    <row r="4805" spans="1:13" x14ac:dyDescent="0.25">
      <c r="A4805" s="1" t="s">
        <v>12049</v>
      </c>
      <c r="B4805" s="1" t="s">
        <v>12050</v>
      </c>
      <c r="C4805" s="1" t="s">
        <v>11173</v>
      </c>
      <c r="D4805" s="1" t="s">
        <v>13</v>
      </c>
      <c r="E4805" s="1" t="s">
        <v>3159</v>
      </c>
      <c r="F4805" s="1" t="s">
        <v>12051</v>
      </c>
      <c r="G4805" s="1">
        <v>50000000000</v>
      </c>
      <c r="H4805" s="1">
        <v>9030000000</v>
      </c>
      <c r="I4805" s="1">
        <v>414200000</v>
      </c>
      <c r="J4805" s="3">
        <v>248.03</v>
      </c>
      <c r="K4805" s="2">
        <f t="shared" si="238"/>
        <v>102734026000</v>
      </c>
      <c r="L4805" s="2">
        <f t="shared" si="239"/>
        <v>8.7896876542149727E-2</v>
      </c>
      <c r="M4805" s="2">
        <f>G4805/K4805</f>
        <v>0.4866936685611834</v>
      </c>
    </row>
    <row r="4806" spans="1:13" x14ac:dyDescent="0.25">
      <c r="A4806" s="1" t="s">
        <v>12052</v>
      </c>
      <c r="B4806" s="1" t="s">
        <v>12053</v>
      </c>
      <c r="C4806" s="1" t="s">
        <v>11173</v>
      </c>
      <c r="D4806" s="1" t="s">
        <v>2</v>
      </c>
      <c r="E4806" s="1" t="s">
        <v>1133</v>
      </c>
      <c r="F4806" s="1" t="s">
        <v>12054</v>
      </c>
      <c r="G4806" s="1">
        <v>3850000000</v>
      </c>
      <c r="H4806" s="1">
        <v>-454670000</v>
      </c>
      <c r="I4806" s="1">
        <v>270000000</v>
      </c>
      <c r="J4806" s="3">
        <v>0.53100000000000003</v>
      </c>
      <c r="K4806" s="1">
        <f t="shared" si="238"/>
        <v>143370000</v>
      </c>
      <c r="L4806" s="1">
        <f t="shared" si="239"/>
        <v>-3.1713050149961637</v>
      </c>
      <c r="M4806" s="1">
        <f t="shared" ref="M4806" si="241">G4806/L4806</f>
        <v>-1214011260.9145095</v>
      </c>
    </row>
    <row r="4807" spans="1:13" x14ac:dyDescent="0.25">
      <c r="A4807" s="1" t="s">
        <v>12055</v>
      </c>
      <c r="B4807" s="1" t="s">
        <v>12056</v>
      </c>
      <c r="C4807" s="1" t="s">
        <v>11173</v>
      </c>
      <c r="D4807" s="1" t="s">
        <v>13</v>
      </c>
      <c r="E4807" s="1" t="s">
        <v>43</v>
      </c>
      <c r="F4807" s="1" t="s">
        <v>12057</v>
      </c>
      <c r="G4807" s="1">
        <v>535289999.99999988</v>
      </c>
      <c r="H4807" s="1">
        <v>6550000</v>
      </c>
      <c r="I4807" s="1">
        <v>31300000</v>
      </c>
      <c r="J4807" s="3">
        <v>22.71</v>
      </c>
      <c r="K4807" s="2">
        <f t="shared" si="238"/>
        <v>710823000</v>
      </c>
      <c r="L4807" s="2">
        <f t="shared" si="239"/>
        <v>9.2146708814993331E-3</v>
      </c>
      <c r="M4807" s="2">
        <f t="shared" ref="M4807:M4815" si="242">G4807/K4807</f>
        <v>0.75305666811569105</v>
      </c>
    </row>
    <row r="4808" spans="1:13" x14ac:dyDescent="0.25">
      <c r="A4808" s="1" t="s">
        <v>12058</v>
      </c>
      <c r="B4808" s="1" t="s">
        <v>12059</v>
      </c>
      <c r="C4808" s="1" t="s">
        <v>11173</v>
      </c>
      <c r="D4808" s="1" t="s">
        <v>13</v>
      </c>
      <c r="E4808" s="1" t="s">
        <v>14</v>
      </c>
      <c r="F4808" s="1" t="s">
        <v>12060</v>
      </c>
      <c r="G4808" s="1">
        <v>31950000000</v>
      </c>
      <c r="H4808" s="1">
        <v>986000000</v>
      </c>
      <c r="I4808" s="1">
        <v>312550000</v>
      </c>
      <c r="J4808" s="3">
        <v>96.2</v>
      </c>
      <c r="K4808" s="2">
        <f t="shared" si="238"/>
        <v>30067310000</v>
      </c>
      <c r="L4808" s="2">
        <f t="shared" si="239"/>
        <v>3.2793089903952168E-2</v>
      </c>
      <c r="M4808" s="2">
        <f t="shared" si="242"/>
        <v>1.0626158442507827</v>
      </c>
    </row>
    <row r="4809" spans="1:13" x14ac:dyDescent="0.25">
      <c r="A4809" s="1" t="s">
        <v>12061</v>
      </c>
      <c r="B4809" s="1" t="s">
        <v>12062</v>
      </c>
      <c r="C4809" s="1" t="s">
        <v>11173</v>
      </c>
      <c r="D4809" s="1" t="s">
        <v>166</v>
      </c>
      <c r="E4809" s="1" t="s">
        <v>314</v>
      </c>
      <c r="F4809" s="1" t="s">
        <v>12063</v>
      </c>
      <c r="G4809" s="1">
        <v>3930000000</v>
      </c>
      <c r="H4809" s="1">
        <v>437000000</v>
      </c>
      <c r="I4809" s="1">
        <v>56500000</v>
      </c>
      <c r="J4809" s="3">
        <v>98.24</v>
      </c>
      <c r="K4809" s="2">
        <f t="shared" si="238"/>
        <v>5550560000</v>
      </c>
      <c r="L4809" s="2">
        <f t="shared" si="239"/>
        <v>7.8730794730621778E-2</v>
      </c>
      <c r="M4809" s="2">
        <f t="shared" si="242"/>
        <v>0.70803666657058029</v>
      </c>
    </row>
    <row r="4810" spans="1:13" x14ac:dyDescent="0.25">
      <c r="A4810" s="1" t="s">
        <v>12064</v>
      </c>
      <c r="B4810" s="1" t="s">
        <v>12065</v>
      </c>
      <c r="C4810" s="1" t="s">
        <v>11173</v>
      </c>
      <c r="D4810" s="1" t="s">
        <v>13</v>
      </c>
      <c r="E4810" s="1" t="s">
        <v>17</v>
      </c>
      <c r="F4810" s="1" t="s">
        <v>12066</v>
      </c>
      <c r="G4810" s="1">
        <v>756030000</v>
      </c>
      <c r="H4810" s="1">
        <v>131480000</v>
      </c>
      <c r="I4810" s="1">
        <v>53730000</v>
      </c>
      <c r="J4810" s="3">
        <v>46.6</v>
      </c>
      <c r="K4810" s="2">
        <f t="shared" si="238"/>
        <v>2503818000</v>
      </c>
      <c r="L4810" s="2">
        <f t="shared" si="239"/>
        <v>5.2511803972972476E-2</v>
      </c>
      <c r="M4810" s="2">
        <f t="shared" si="242"/>
        <v>0.30195086064562199</v>
      </c>
    </row>
    <row r="4811" spans="1:13" x14ac:dyDescent="0.25">
      <c r="A4811" s="1" t="s">
        <v>12067</v>
      </c>
      <c r="B4811" s="1" t="s">
        <v>12068</v>
      </c>
      <c r="C4811" s="1" t="s">
        <v>11173</v>
      </c>
      <c r="D4811" s="1" t="s">
        <v>128</v>
      </c>
      <c r="E4811" s="1" t="s">
        <v>307</v>
      </c>
      <c r="F4811" s="1" t="s">
        <v>12069</v>
      </c>
      <c r="G4811" s="1">
        <v>1590000000</v>
      </c>
      <c r="H4811" s="1">
        <v>120970000</v>
      </c>
      <c r="I4811" s="1">
        <v>50560000</v>
      </c>
      <c r="J4811" s="3">
        <v>76.98</v>
      </c>
      <c r="K4811" s="2">
        <f t="shared" si="238"/>
        <v>3892108800</v>
      </c>
      <c r="L4811" s="2">
        <f t="shared" si="239"/>
        <v>3.1080837205784174E-2</v>
      </c>
      <c r="M4811" s="2">
        <f t="shared" si="242"/>
        <v>0.40851889854672102</v>
      </c>
    </row>
    <row r="4812" spans="1:13" x14ac:dyDescent="0.25">
      <c r="A4812" s="1" t="s">
        <v>12070</v>
      </c>
      <c r="B4812" s="1" t="s">
        <v>12071</v>
      </c>
      <c r="C4812" s="1" t="s">
        <v>11173</v>
      </c>
      <c r="D4812" s="1" t="s">
        <v>166</v>
      </c>
      <c r="E4812" s="1" t="s">
        <v>314</v>
      </c>
      <c r="F4812" s="1" t="s">
        <v>12072</v>
      </c>
      <c r="G4812" s="1">
        <v>6030000000</v>
      </c>
      <c r="H4812" s="1">
        <v>-238000000</v>
      </c>
      <c r="I4812" s="1">
        <v>148910000</v>
      </c>
      <c r="J4812" s="3">
        <v>28.16</v>
      </c>
      <c r="K4812" s="2">
        <f t="shared" si="238"/>
        <v>4193305600</v>
      </c>
      <c r="L4812" s="2">
        <f t="shared" si="239"/>
        <v>-5.675713212984048E-2</v>
      </c>
      <c r="M4812" s="2">
        <f t="shared" si="242"/>
        <v>1.4380063308526809</v>
      </c>
    </row>
    <row r="4813" spans="1:13" x14ac:dyDescent="0.25">
      <c r="A4813" s="1" t="s">
        <v>12073</v>
      </c>
      <c r="B4813" s="1" t="s">
        <v>12074</v>
      </c>
      <c r="C4813" s="1" t="s">
        <v>11173</v>
      </c>
      <c r="D4813" s="1" t="s">
        <v>13</v>
      </c>
      <c r="E4813" s="1" t="s">
        <v>43</v>
      </c>
      <c r="F4813" s="1" t="s">
        <v>12075</v>
      </c>
      <c r="G4813" s="1">
        <v>6980000000</v>
      </c>
      <c r="H4813" s="1">
        <v>1500000000</v>
      </c>
      <c r="I4813" s="1">
        <v>434000000</v>
      </c>
      <c r="J4813" s="3">
        <v>102</v>
      </c>
      <c r="K4813" s="2">
        <f t="shared" si="238"/>
        <v>44268000000</v>
      </c>
      <c r="L4813" s="2">
        <f t="shared" si="239"/>
        <v>3.3884521550555706E-2</v>
      </c>
      <c r="M4813" s="2">
        <f t="shared" si="242"/>
        <v>0.15767597361525254</v>
      </c>
    </row>
    <row r="4814" spans="1:13" x14ac:dyDescent="0.25">
      <c r="A4814" s="1" t="s">
        <v>12076</v>
      </c>
      <c r="B4814" s="1" t="s">
        <v>12077</v>
      </c>
      <c r="C4814" s="1" t="s">
        <v>11173</v>
      </c>
      <c r="D4814" s="1" t="s">
        <v>166</v>
      </c>
      <c r="E4814" s="1" t="s">
        <v>498</v>
      </c>
      <c r="F4814" s="1" t="s">
        <v>12078</v>
      </c>
      <c r="G4814" s="1">
        <v>12000000000</v>
      </c>
      <c r="H4814" s="1">
        <v>450000000</v>
      </c>
      <c r="I4814" s="1">
        <v>119670000</v>
      </c>
      <c r="J4814" s="3">
        <v>80.56</v>
      </c>
      <c r="K4814" s="2">
        <f t="shared" si="238"/>
        <v>9640615200</v>
      </c>
      <c r="L4814" s="2">
        <f t="shared" si="239"/>
        <v>4.6677519086126371E-2</v>
      </c>
      <c r="M4814" s="2">
        <f t="shared" si="242"/>
        <v>1.2447338422967031</v>
      </c>
    </row>
    <row r="4815" spans="1:13" x14ac:dyDescent="0.25">
      <c r="A4815" s="1" t="s">
        <v>12079</v>
      </c>
      <c r="B4815" s="1" t="s">
        <v>12080</v>
      </c>
      <c r="C4815" s="1" t="s">
        <v>11173</v>
      </c>
      <c r="D4815" s="1" t="s">
        <v>50</v>
      </c>
      <c r="E4815" s="1" t="s">
        <v>60</v>
      </c>
      <c r="F4815" s="1" t="s">
        <v>12081</v>
      </c>
      <c r="G4815" s="1">
        <v>21590000000</v>
      </c>
      <c r="H4815" s="1">
        <v>-74000000</v>
      </c>
      <c r="I4815" s="1">
        <v>1260000000</v>
      </c>
      <c r="J4815" s="3">
        <v>15.5</v>
      </c>
      <c r="K4815" s="2">
        <f t="shared" si="238"/>
        <v>19530000000</v>
      </c>
      <c r="L4815" s="2">
        <f t="shared" si="239"/>
        <v>-3.7890424987199181E-3</v>
      </c>
      <c r="M4815" s="2">
        <f t="shared" si="242"/>
        <v>1.105478750640041</v>
      </c>
    </row>
    <row r="4816" spans="1:13" x14ac:dyDescent="0.25">
      <c r="A4816" s="1" t="s">
        <v>12082</v>
      </c>
      <c r="B4816" s="1" t="s">
        <v>12083</v>
      </c>
      <c r="C4816" s="1" t="s">
        <v>11173</v>
      </c>
      <c r="D4816" s="1" t="s">
        <v>548</v>
      </c>
      <c r="E4816" s="1" t="s">
        <v>549</v>
      </c>
      <c r="F4816" s="1" t="s">
        <v>12084</v>
      </c>
      <c r="G4816" s="1">
        <v>70110000</v>
      </c>
      <c r="H4816" s="1">
        <v>-72720000</v>
      </c>
      <c r="I4816" s="1">
        <v>43680000</v>
      </c>
      <c r="J4816" s="3">
        <v>0.64</v>
      </c>
      <c r="K4816" s="1">
        <f t="shared" si="238"/>
        <v>27955200</v>
      </c>
      <c r="L4816" s="1">
        <f t="shared" si="239"/>
        <v>-2.6013049450549453</v>
      </c>
      <c r="M4816" s="1">
        <f t="shared" ref="M4816" si="243">G4816/L4816</f>
        <v>-26951857.425742574</v>
      </c>
    </row>
    <row r="4817" spans="1:13" x14ac:dyDescent="0.25">
      <c r="A4817" s="1" t="s">
        <v>12085</v>
      </c>
      <c r="B4817" s="1" t="s">
        <v>12086</v>
      </c>
      <c r="C4817" s="1" t="s">
        <v>11173</v>
      </c>
      <c r="D4817" s="1" t="s">
        <v>112</v>
      </c>
      <c r="E4817" s="1" t="s">
        <v>205</v>
      </c>
      <c r="F4817" s="1" t="s">
        <v>12087</v>
      </c>
      <c r="G4817" s="1">
        <v>56000000</v>
      </c>
      <c r="H4817" s="1">
        <v>3400000</v>
      </c>
      <c r="I4817" s="1">
        <v>8470000</v>
      </c>
      <c r="J4817" s="3">
        <v>10.66</v>
      </c>
      <c r="K4817" s="2">
        <f t="shared" si="238"/>
        <v>90290200</v>
      </c>
      <c r="L4817" s="2">
        <f t="shared" si="239"/>
        <v>3.7656356946822581E-2</v>
      </c>
      <c r="M4817" s="2">
        <f t="shared" ref="M4817:M4879" si="244">G4817/K4817</f>
        <v>0.62022234971237189</v>
      </c>
    </row>
    <row r="4818" spans="1:13" x14ac:dyDescent="0.25">
      <c r="A4818" s="1" t="s">
        <v>12088</v>
      </c>
      <c r="B4818" s="1" t="s">
        <v>12089</v>
      </c>
      <c r="C4818" s="1" t="s">
        <v>11173</v>
      </c>
      <c r="D4818" s="1" t="s">
        <v>251</v>
      </c>
      <c r="E4818" s="1" t="s">
        <v>1006</v>
      </c>
      <c r="F4818" s="1" t="s">
        <v>12090</v>
      </c>
      <c r="G4818" s="1">
        <v>3680000000</v>
      </c>
      <c r="H4818" s="1">
        <v>259220000</v>
      </c>
      <c r="I4818" s="1">
        <v>32210000</v>
      </c>
      <c r="J4818" s="3">
        <v>88.74</v>
      </c>
      <c r="K4818" s="2">
        <f t="shared" si="238"/>
        <v>2858315400</v>
      </c>
      <c r="L4818" s="2">
        <f t="shared" si="239"/>
        <v>9.0689781820438714E-2</v>
      </c>
      <c r="M4818" s="2">
        <f t="shared" si="244"/>
        <v>1.287471634515911</v>
      </c>
    </row>
    <row r="4819" spans="1:13" x14ac:dyDescent="0.25">
      <c r="A4819" s="1" t="s">
        <v>12091</v>
      </c>
      <c r="B4819" s="1" t="s">
        <v>12092</v>
      </c>
      <c r="C4819" s="1" t="s">
        <v>11173</v>
      </c>
      <c r="D4819" s="1" t="s">
        <v>54</v>
      </c>
      <c r="E4819" s="1" t="s">
        <v>349</v>
      </c>
      <c r="F4819" s="1" t="s">
        <v>12093</v>
      </c>
      <c r="G4819" s="1">
        <v>3050000000</v>
      </c>
      <c r="H4819" s="1">
        <v>125750000</v>
      </c>
      <c r="I4819" s="1">
        <v>184750000</v>
      </c>
      <c r="J4819" s="3">
        <v>12.35</v>
      </c>
      <c r="K4819" s="2">
        <f t="shared" si="238"/>
        <v>2281662500</v>
      </c>
      <c r="L4819" s="2">
        <f t="shared" si="239"/>
        <v>5.511332197465664E-2</v>
      </c>
      <c r="M4819" s="2">
        <f t="shared" si="244"/>
        <v>1.3367445886497236</v>
      </c>
    </row>
    <row r="4820" spans="1:13" x14ac:dyDescent="0.25">
      <c r="A4820" s="1" t="s">
        <v>12094</v>
      </c>
      <c r="B4820" s="1" t="s">
        <v>12095</v>
      </c>
      <c r="C4820" s="1" t="s">
        <v>11173</v>
      </c>
      <c r="D4820" s="1" t="s">
        <v>210</v>
      </c>
      <c r="E4820" s="1" t="s">
        <v>535</v>
      </c>
      <c r="F4820" s="1" t="s">
        <v>12096</v>
      </c>
      <c r="G4820" s="1">
        <v>810480000</v>
      </c>
      <c r="H4820" s="1">
        <v>-103610000</v>
      </c>
      <c r="I4820" s="1">
        <v>343060000</v>
      </c>
      <c r="J4820" s="3">
        <v>4.93</v>
      </c>
      <c r="K4820" s="2">
        <f t="shared" si="238"/>
        <v>1691285800</v>
      </c>
      <c r="L4820" s="2">
        <f t="shared" si="239"/>
        <v>-6.1261083135682924E-2</v>
      </c>
      <c r="M4820" s="2">
        <f t="shared" si="244"/>
        <v>0.47920936839888328</v>
      </c>
    </row>
    <row r="4821" spans="1:13" x14ac:dyDescent="0.25">
      <c r="A4821" s="1" t="s">
        <v>12097</v>
      </c>
      <c r="B4821" s="1" t="s">
        <v>12098</v>
      </c>
      <c r="C4821" s="1" t="s">
        <v>11173</v>
      </c>
      <c r="D4821" s="1" t="s">
        <v>166</v>
      </c>
      <c r="E4821" s="1" t="s">
        <v>314</v>
      </c>
      <c r="F4821" s="1" t="s">
        <v>12099</v>
      </c>
      <c r="G4821" s="1">
        <v>10940000000</v>
      </c>
      <c r="H4821" s="1">
        <v>1960000000</v>
      </c>
      <c r="I4821" s="1">
        <v>109380000</v>
      </c>
      <c r="J4821" s="3">
        <v>166.28</v>
      </c>
      <c r="K4821" s="2">
        <f t="shared" ref="K4821:K4884" si="245">J4821*I4821</f>
        <v>18187706400</v>
      </c>
      <c r="L4821" s="2">
        <f t="shared" ref="L4821:L4884" si="246">H4821/K4821</f>
        <v>0.1077651000568164</v>
      </c>
      <c r="M4821" s="2">
        <f t="shared" si="244"/>
        <v>0.60150520133753649</v>
      </c>
    </row>
    <row r="4822" spans="1:13" x14ac:dyDescent="0.25">
      <c r="A4822" s="1" t="s">
        <v>12100</v>
      </c>
      <c r="B4822" s="1" t="s">
        <v>12101</v>
      </c>
      <c r="C4822" s="1" t="s">
        <v>11173</v>
      </c>
      <c r="D4822" s="1" t="s">
        <v>180</v>
      </c>
      <c r="E4822" s="1" t="s">
        <v>181</v>
      </c>
      <c r="F4822" s="1" t="s">
        <v>61</v>
      </c>
      <c r="G4822" s="1">
        <v>314380</v>
      </c>
      <c r="H4822" s="1">
        <v>17870000</v>
      </c>
      <c r="I4822" s="1">
        <v>6250000</v>
      </c>
      <c r="J4822" s="3">
        <v>9.81</v>
      </c>
      <c r="K4822" s="2">
        <f t="shared" si="245"/>
        <v>61312500</v>
      </c>
      <c r="L4822" s="2">
        <f t="shared" si="246"/>
        <v>0.29145769622833845</v>
      </c>
      <c r="M4822" s="2">
        <f t="shared" si="244"/>
        <v>5.1275025484199795E-3</v>
      </c>
    </row>
    <row r="4823" spans="1:13" x14ac:dyDescent="0.25">
      <c r="A4823" s="1" t="s">
        <v>12102</v>
      </c>
      <c r="B4823" s="1" t="s">
        <v>12103</v>
      </c>
      <c r="C4823" s="1" t="s">
        <v>11173</v>
      </c>
      <c r="D4823" s="1" t="s">
        <v>180</v>
      </c>
      <c r="E4823" s="1" t="s">
        <v>181</v>
      </c>
      <c r="F4823" s="1" t="s">
        <v>12104</v>
      </c>
      <c r="G4823" s="1">
        <v>160810000</v>
      </c>
      <c r="H4823" s="1">
        <v>60630000</v>
      </c>
      <c r="I4823" s="1">
        <v>13290000</v>
      </c>
      <c r="J4823" s="3">
        <v>45.89</v>
      </c>
      <c r="K4823" s="2">
        <f t="shared" si="245"/>
        <v>609878100</v>
      </c>
      <c r="L4823" s="2">
        <f t="shared" si="246"/>
        <v>9.9413308987484544E-2</v>
      </c>
      <c r="M4823" s="2">
        <f t="shared" si="244"/>
        <v>0.2636756427227015</v>
      </c>
    </row>
    <row r="4824" spans="1:13" x14ac:dyDescent="0.25">
      <c r="A4824" s="1" t="s">
        <v>12105</v>
      </c>
      <c r="B4824" s="1" t="s">
        <v>12106</v>
      </c>
      <c r="C4824" s="1" t="s">
        <v>11173</v>
      </c>
      <c r="D4824" s="1" t="s">
        <v>166</v>
      </c>
      <c r="E4824" s="1" t="s">
        <v>573</v>
      </c>
      <c r="F4824" s="1" t="s">
        <v>12107</v>
      </c>
      <c r="G4824" s="1">
        <v>6630000000</v>
      </c>
      <c r="H4824" s="1">
        <v>1530000000</v>
      </c>
      <c r="I4824" s="1">
        <v>193800000</v>
      </c>
      <c r="J4824" s="3">
        <v>81.12</v>
      </c>
      <c r="K4824" s="2">
        <f t="shared" si="245"/>
        <v>15721056000</v>
      </c>
      <c r="L4824" s="2">
        <f t="shared" si="246"/>
        <v>9.7321706633447524E-2</v>
      </c>
      <c r="M4824" s="2">
        <f t="shared" si="244"/>
        <v>0.42172739541160592</v>
      </c>
    </row>
    <row r="4825" spans="1:13" x14ac:dyDescent="0.25">
      <c r="A4825" s="1" t="s">
        <v>12108</v>
      </c>
      <c r="B4825" s="1" t="s">
        <v>12109</v>
      </c>
      <c r="C4825" s="1" t="s">
        <v>11173</v>
      </c>
      <c r="D4825" s="1" t="s">
        <v>13</v>
      </c>
      <c r="E4825" s="1" t="s">
        <v>17</v>
      </c>
      <c r="F4825" s="1" t="s">
        <v>12110</v>
      </c>
      <c r="G4825" s="1">
        <v>12190000000</v>
      </c>
      <c r="H4825" s="1">
        <v>1610000000</v>
      </c>
      <c r="I4825" s="1">
        <v>476690000</v>
      </c>
      <c r="J4825" s="3">
        <v>34.99</v>
      </c>
      <c r="K4825" s="2">
        <f t="shared" si="245"/>
        <v>16679383100</v>
      </c>
      <c r="L4825" s="2">
        <f t="shared" si="246"/>
        <v>9.6526351744987499E-2</v>
      </c>
      <c r="M4825" s="2">
        <f t="shared" si="244"/>
        <v>0.73084237749776249</v>
      </c>
    </row>
    <row r="4826" spans="1:13" x14ac:dyDescent="0.25">
      <c r="A4826" s="1" t="s">
        <v>12111</v>
      </c>
      <c r="B4826" s="1" t="s">
        <v>12112</v>
      </c>
      <c r="C4826" s="1" t="s">
        <v>11173</v>
      </c>
      <c r="D4826" s="1" t="s">
        <v>13</v>
      </c>
      <c r="E4826" s="1" t="s">
        <v>34</v>
      </c>
      <c r="F4826" s="1" t="s">
        <v>12113</v>
      </c>
      <c r="G4826" s="1">
        <v>2640000000</v>
      </c>
      <c r="H4826" s="1">
        <v>591690000</v>
      </c>
      <c r="I4826" s="1">
        <v>64400000.000000007</v>
      </c>
      <c r="J4826" s="3">
        <v>111.62</v>
      </c>
      <c r="K4826" s="2">
        <f t="shared" si="245"/>
        <v>7188328000.000001</v>
      </c>
      <c r="L4826" s="2">
        <f t="shared" si="246"/>
        <v>8.231260454447821E-2</v>
      </c>
      <c r="M4826" s="2">
        <f t="shared" si="244"/>
        <v>0.36726203923916656</v>
      </c>
    </row>
    <row r="4827" spans="1:13" x14ac:dyDescent="0.25">
      <c r="A4827" s="1" t="s">
        <v>12114</v>
      </c>
      <c r="B4827" s="1" t="s">
        <v>12115</v>
      </c>
      <c r="C4827" s="1" t="s">
        <v>11173</v>
      </c>
      <c r="D4827" s="1" t="s">
        <v>166</v>
      </c>
      <c r="E4827" s="1" t="s">
        <v>573</v>
      </c>
      <c r="F4827" s="1" t="s">
        <v>12116</v>
      </c>
      <c r="G4827" s="1">
        <v>124140000</v>
      </c>
      <c r="H4827" s="1">
        <v>-13280000</v>
      </c>
      <c r="I4827" s="1">
        <v>13250000</v>
      </c>
      <c r="J4827" s="3">
        <v>2.82</v>
      </c>
      <c r="K4827" s="2">
        <f t="shared" si="245"/>
        <v>37365000</v>
      </c>
      <c r="L4827" s="2">
        <f t="shared" si="246"/>
        <v>-0.35541281948347386</v>
      </c>
      <c r="M4827" s="2">
        <f t="shared" si="244"/>
        <v>3.3223604977920513</v>
      </c>
    </row>
    <row r="4828" spans="1:13" x14ac:dyDescent="0.25">
      <c r="A4828" s="1" t="s">
        <v>12117</v>
      </c>
      <c r="B4828" s="1" t="s">
        <v>12118</v>
      </c>
      <c r="C4828" s="1" t="s">
        <v>11173</v>
      </c>
      <c r="D4828" s="1" t="s">
        <v>210</v>
      </c>
      <c r="E4828" s="1" t="s">
        <v>535</v>
      </c>
      <c r="F4828" s="1" t="s">
        <v>12119</v>
      </c>
      <c r="G4828" s="1">
        <v>1120000000</v>
      </c>
      <c r="H4828" s="1">
        <v>-82770000</v>
      </c>
      <c r="I4828" s="1">
        <v>217250000</v>
      </c>
      <c r="J4828" s="3">
        <v>6.09</v>
      </c>
      <c r="K4828" s="2">
        <f t="shared" si="245"/>
        <v>1323052500</v>
      </c>
      <c r="L4828" s="2">
        <f t="shared" si="246"/>
        <v>-6.2559875741892326E-2</v>
      </c>
      <c r="M4828" s="2">
        <f t="shared" si="244"/>
        <v>0.84652725420948904</v>
      </c>
    </row>
    <row r="4829" spans="1:13" x14ac:dyDescent="0.25">
      <c r="A4829" s="1" t="s">
        <v>12120</v>
      </c>
      <c r="B4829" s="1" t="s">
        <v>12121</v>
      </c>
      <c r="C4829" s="1" t="s">
        <v>11173</v>
      </c>
      <c r="D4829" s="1" t="s">
        <v>13</v>
      </c>
      <c r="E4829" s="1" t="s">
        <v>43</v>
      </c>
      <c r="F4829" s="1" t="s">
        <v>12122</v>
      </c>
      <c r="G4829" s="1">
        <v>112850000</v>
      </c>
      <c r="H4829" s="1">
        <v>5100000</v>
      </c>
      <c r="I4829" s="1">
        <v>25200000</v>
      </c>
      <c r="J4829" s="3">
        <v>26.65</v>
      </c>
      <c r="K4829" s="2">
        <f t="shared" si="245"/>
        <v>671580000</v>
      </c>
      <c r="L4829" s="2">
        <f t="shared" si="246"/>
        <v>7.5940319842758867E-3</v>
      </c>
      <c r="M4829" s="2">
        <f t="shared" si="244"/>
        <v>0.16803657047559487</v>
      </c>
    </row>
    <row r="4830" spans="1:13" x14ac:dyDescent="0.25">
      <c r="A4830" s="1" t="s">
        <v>12123</v>
      </c>
      <c r="B4830" s="1" t="s">
        <v>12124</v>
      </c>
      <c r="C4830" s="1" t="s">
        <v>11173</v>
      </c>
      <c r="D4830" s="1" t="s">
        <v>54</v>
      </c>
      <c r="E4830" s="1" t="s">
        <v>332</v>
      </c>
      <c r="F4830" s="1" t="s">
        <v>12125</v>
      </c>
      <c r="G4830" s="1">
        <v>5870000000</v>
      </c>
      <c r="H4830" s="1">
        <v>755600000</v>
      </c>
      <c r="I4830" s="1">
        <v>247600000</v>
      </c>
      <c r="J4830" s="3">
        <v>101.89</v>
      </c>
      <c r="K4830" s="2">
        <f t="shared" si="245"/>
        <v>25227964000</v>
      </c>
      <c r="L4830" s="2">
        <f t="shared" si="246"/>
        <v>2.995089100333265E-2</v>
      </c>
      <c r="M4830" s="2">
        <f t="shared" si="244"/>
        <v>0.23267830887978119</v>
      </c>
    </row>
    <row r="4831" spans="1:13" x14ac:dyDescent="0.25">
      <c r="A4831" s="1" t="s">
        <v>12126</v>
      </c>
      <c r="B4831" s="1" t="s">
        <v>12127</v>
      </c>
      <c r="C4831" s="1" t="s">
        <v>11173</v>
      </c>
      <c r="D4831" s="1" t="s">
        <v>548</v>
      </c>
      <c r="E4831" s="1" t="s">
        <v>724</v>
      </c>
      <c r="F4831" s="1" t="s">
        <v>12128</v>
      </c>
      <c r="G4831" s="1">
        <v>2260000000</v>
      </c>
      <c r="H4831" s="1">
        <v>272510000</v>
      </c>
      <c r="I4831" s="1">
        <v>15200000</v>
      </c>
      <c r="J4831" s="3">
        <v>625.11</v>
      </c>
      <c r="K4831" s="2">
        <f t="shared" si="245"/>
        <v>9501672000</v>
      </c>
      <c r="L4831" s="2">
        <f t="shared" si="246"/>
        <v>2.86802154399773E-2</v>
      </c>
      <c r="M4831" s="2">
        <f t="shared" si="244"/>
        <v>0.23785287473615169</v>
      </c>
    </row>
    <row r="4832" spans="1:13" x14ac:dyDescent="0.25">
      <c r="A4832" s="1" t="s">
        <v>12129</v>
      </c>
      <c r="B4832" s="1" t="s">
        <v>12130</v>
      </c>
      <c r="C4832" s="1" t="s">
        <v>11173</v>
      </c>
      <c r="D4832" s="1" t="s">
        <v>128</v>
      </c>
      <c r="E4832" s="1" t="s">
        <v>307</v>
      </c>
      <c r="F4832" s="1" t="s">
        <v>12131</v>
      </c>
      <c r="G4832" s="1">
        <v>716300000</v>
      </c>
      <c r="H4832" s="1">
        <v>18180000</v>
      </c>
      <c r="I4832" s="1">
        <v>128570000</v>
      </c>
      <c r="J4832" s="3">
        <v>7.59</v>
      </c>
      <c r="K4832" s="2">
        <f t="shared" si="245"/>
        <v>975846300</v>
      </c>
      <c r="L4832" s="2">
        <f t="shared" si="246"/>
        <v>1.8629983020891711E-2</v>
      </c>
      <c r="M4832" s="2">
        <f t="shared" si="244"/>
        <v>0.73402952903546392</v>
      </c>
    </row>
    <row r="4833" spans="1:13" x14ac:dyDescent="0.25">
      <c r="A4833" s="1" t="s">
        <v>12132</v>
      </c>
      <c r="B4833" s="1" t="s">
        <v>12133</v>
      </c>
      <c r="C4833" s="1" t="s">
        <v>11173</v>
      </c>
      <c r="D4833" s="1" t="s">
        <v>13</v>
      </c>
      <c r="E4833" s="1" t="s">
        <v>43</v>
      </c>
      <c r="F4833" s="1" t="s">
        <v>12134</v>
      </c>
      <c r="G4833" s="1">
        <v>100920000</v>
      </c>
      <c r="H4833" s="1">
        <v>-34790000</v>
      </c>
      <c r="I4833" s="1">
        <v>26260000</v>
      </c>
      <c r="J4833" s="3">
        <v>3.46</v>
      </c>
      <c r="K4833" s="2">
        <f t="shared" si="245"/>
        <v>90859600</v>
      </c>
      <c r="L4833" s="2">
        <f t="shared" si="246"/>
        <v>-0.38289844991613436</v>
      </c>
      <c r="M4833" s="2">
        <f t="shared" si="244"/>
        <v>1.1107246785149836</v>
      </c>
    </row>
    <row r="4834" spans="1:13" x14ac:dyDescent="0.25">
      <c r="A4834" s="1" t="s">
        <v>12135</v>
      </c>
      <c r="B4834" s="1" t="s">
        <v>12136</v>
      </c>
      <c r="C4834" s="1" t="s">
        <v>11173</v>
      </c>
      <c r="D4834" s="1" t="s">
        <v>180</v>
      </c>
      <c r="E4834" s="1" t="s">
        <v>181</v>
      </c>
      <c r="F4834" s="1" t="s">
        <v>12137</v>
      </c>
      <c r="G4834" s="1">
        <v>-14970000</v>
      </c>
      <c r="H4834" s="1">
        <v>10100000</v>
      </c>
      <c r="I4834" s="1">
        <v>10030000</v>
      </c>
      <c r="J4834" s="3">
        <v>10.130000000000001</v>
      </c>
      <c r="K4834" s="2">
        <f t="shared" si="245"/>
        <v>101603900.00000001</v>
      </c>
      <c r="L4834" s="2">
        <f t="shared" si="246"/>
        <v>9.9405633051487183E-2</v>
      </c>
      <c r="M4834" s="2">
        <f t="shared" si="244"/>
        <v>-0.14733686403769933</v>
      </c>
    </row>
    <row r="4835" spans="1:13" x14ac:dyDescent="0.25">
      <c r="A4835" s="1" t="s">
        <v>12138</v>
      </c>
      <c r="B4835" s="1" t="s">
        <v>12139</v>
      </c>
      <c r="C4835" s="1" t="s">
        <v>11173</v>
      </c>
      <c r="D4835" s="1" t="s">
        <v>26</v>
      </c>
      <c r="E4835" s="1" t="s">
        <v>27</v>
      </c>
      <c r="F4835" s="1" t="s">
        <v>12140</v>
      </c>
      <c r="G4835" s="1">
        <v>7160000000</v>
      </c>
      <c r="H4835" s="1">
        <v>1180000000</v>
      </c>
      <c r="I4835" s="1">
        <v>776570000</v>
      </c>
      <c r="J4835" s="3">
        <v>39.25</v>
      </c>
      <c r="K4835" s="2">
        <f t="shared" si="245"/>
        <v>30480372500</v>
      </c>
      <c r="L4835" s="2">
        <f t="shared" si="246"/>
        <v>3.8713437639254576E-2</v>
      </c>
      <c r="M4835" s="2">
        <f t="shared" si="244"/>
        <v>0.2349052656754769</v>
      </c>
    </row>
    <row r="4836" spans="1:13" x14ac:dyDescent="0.25">
      <c r="A4836" s="1" t="s">
        <v>12141</v>
      </c>
      <c r="B4836" s="1" t="s">
        <v>12142</v>
      </c>
      <c r="C4836" s="1" t="s">
        <v>11173</v>
      </c>
      <c r="D4836" s="1" t="s">
        <v>2</v>
      </c>
      <c r="E4836" s="1" t="s">
        <v>931</v>
      </c>
      <c r="F4836" s="1" t="s">
        <v>12143</v>
      </c>
      <c r="G4836" s="1">
        <v>11150000000</v>
      </c>
      <c r="H4836" s="1">
        <v>39580000</v>
      </c>
      <c r="I4836" s="1">
        <v>432040000</v>
      </c>
      <c r="J4836" s="3">
        <v>17.57</v>
      </c>
      <c r="K4836" s="2">
        <f t="shared" si="245"/>
        <v>7590942800</v>
      </c>
      <c r="L4836" s="2">
        <f t="shared" si="246"/>
        <v>5.2141085821381765E-3</v>
      </c>
      <c r="M4836" s="2">
        <f t="shared" si="244"/>
        <v>1.4688557526740946</v>
      </c>
    </row>
    <row r="4837" spans="1:13" x14ac:dyDescent="0.25">
      <c r="A4837" s="1" t="s">
        <v>12144</v>
      </c>
      <c r="B4837" s="1" t="s">
        <v>12145</v>
      </c>
      <c r="C4837" s="1" t="s">
        <v>11173</v>
      </c>
      <c r="D4837" s="1" t="s">
        <v>548</v>
      </c>
      <c r="E4837" s="1" t="s">
        <v>10353</v>
      </c>
      <c r="F4837" s="1" t="s">
        <v>12146</v>
      </c>
      <c r="G4837" s="1">
        <v>195190000000</v>
      </c>
      <c r="H4837" s="1">
        <v>5160000000</v>
      </c>
      <c r="I4837" s="1">
        <v>296880000</v>
      </c>
      <c r="J4837" s="3">
        <v>357.48</v>
      </c>
      <c r="K4837" s="2">
        <f t="shared" si="245"/>
        <v>106128662400</v>
      </c>
      <c r="L4837" s="2">
        <f t="shared" si="246"/>
        <v>4.8620230231037002E-2</v>
      </c>
      <c r="M4837" s="2">
        <f t="shared" si="244"/>
        <v>1.8391827013170761</v>
      </c>
    </row>
    <row r="4838" spans="1:13" x14ac:dyDescent="0.25">
      <c r="A4838" s="1" t="s">
        <v>12147</v>
      </c>
      <c r="B4838" s="1" t="s">
        <v>12148</v>
      </c>
      <c r="C4838" s="1" t="s">
        <v>11173</v>
      </c>
      <c r="D4838" s="1" t="s">
        <v>13</v>
      </c>
      <c r="E4838" s="1" t="s">
        <v>17</v>
      </c>
      <c r="F4838" s="1" t="s">
        <v>12149</v>
      </c>
      <c r="G4838" s="1">
        <v>10920000000</v>
      </c>
      <c r="H4838" s="1">
        <v>1410000000</v>
      </c>
      <c r="I4838" s="1">
        <v>240460000</v>
      </c>
      <c r="J4838" s="3">
        <v>36.54</v>
      </c>
      <c r="K4838" s="2">
        <f t="shared" si="245"/>
        <v>8786408400</v>
      </c>
      <c r="L4838" s="2">
        <f t="shared" si="246"/>
        <v>0.16047512656024501</v>
      </c>
      <c r="M4838" s="2">
        <f t="shared" si="244"/>
        <v>1.2428286397431743</v>
      </c>
    </row>
    <row r="4839" spans="1:13" x14ac:dyDescent="0.25">
      <c r="A4839" s="1" t="s">
        <v>12150</v>
      </c>
      <c r="B4839" s="1" t="s">
        <v>12151</v>
      </c>
      <c r="C4839" s="1" t="s">
        <v>11173</v>
      </c>
      <c r="D4839" s="1" t="s">
        <v>77</v>
      </c>
      <c r="E4839" s="1" t="s">
        <v>515</v>
      </c>
      <c r="F4839" s="1" t="s">
        <v>12152</v>
      </c>
      <c r="G4839" s="1">
        <v>4390000000</v>
      </c>
      <c r="H4839" s="1">
        <v>254830000</v>
      </c>
      <c r="I4839" s="1">
        <v>149380000</v>
      </c>
      <c r="J4839" s="3">
        <v>47.69</v>
      </c>
      <c r="K4839" s="2">
        <f t="shared" si="245"/>
        <v>7123932200</v>
      </c>
      <c r="L4839" s="2">
        <f t="shared" si="246"/>
        <v>3.5770974911861174E-2</v>
      </c>
      <c r="M4839" s="2">
        <f t="shared" si="244"/>
        <v>0.61623270361837523</v>
      </c>
    </row>
    <row r="4840" spans="1:13" x14ac:dyDescent="0.25">
      <c r="A4840" s="1" t="s">
        <v>12153</v>
      </c>
      <c r="B4840" s="1" t="s">
        <v>12154</v>
      </c>
      <c r="C4840" s="1" t="s">
        <v>11173</v>
      </c>
      <c r="D4840" s="1" t="s">
        <v>180</v>
      </c>
      <c r="E4840" s="1" t="s">
        <v>181</v>
      </c>
      <c r="F4840" s="1" t="s">
        <v>61</v>
      </c>
      <c r="G4840" s="1">
        <v>590840</v>
      </c>
      <c r="H4840" s="1">
        <v>2850000</v>
      </c>
      <c r="I4840" s="1">
        <v>18510000</v>
      </c>
      <c r="J4840" s="3">
        <v>1.7</v>
      </c>
      <c r="K4840" s="2">
        <f t="shared" si="245"/>
        <v>31467000</v>
      </c>
      <c r="L4840" s="2">
        <f t="shared" si="246"/>
        <v>9.0571074458956999E-2</v>
      </c>
      <c r="M4840" s="2">
        <f t="shared" si="244"/>
        <v>1.8776496011694791E-2</v>
      </c>
    </row>
    <row r="4841" spans="1:13" x14ac:dyDescent="0.25">
      <c r="A4841" s="1" t="s">
        <v>12155</v>
      </c>
      <c r="B4841" s="1" t="s">
        <v>12156</v>
      </c>
      <c r="C4841" s="1" t="s">
        <v>11173</v>
      </c>
      <c r="D4841" s="1" t="s">
        <v>6</v>
      </c>
      <c r="E4841" s="1" t="s">
        <v>7</v>
      </c>
      <c r="F4841" s="1" t="s">
        <v>12157</v>
      </c>
      <c r="G4841" s="1">
        <v>7380000000</v>
      </c>
      <c r="H4841" s="1">
        <v>1150000000</v>
      </c>
      <c r="I4841" s="1">
        <v>2200000000</v>
      </c>
      <c r="J4841" s="3">
        <v>2.6</v>
      </c>
      <c r="K4841" s="2">
        <f t="shared" si="245"/>
        <v>5720000000</v>
      </c>
      <c r="L4841" s="2">
        <f t="shared" si="246"/>
        <v>0.20104895104895104</v>
      </c>
      <c r="M4841" s="2">
        <f t="shared" si="244"/>
        <v>1.2902097902097902</v>
      </c>
    </row>
    <row r="4842" spans="1:13" x14ac:dyDescent="0.25">
      <c r="A4842" s="1" t="s">
        <v>12155</v>
      </c>
      <c r="B4842" s="1" t="s">
        <v>12158</v>
      </c>
      <c r="C4842" s="1" t="s">
        <v>11173</v>
      </c>
      <c r="D4842" s="1" t="s">
        <v>6</v>
      </c>
      <c r="E4842" s="1" t="s">
        <v>7</v>
      </c>
      <c r="F4842" s="1" t="s">
        <v>12157</v>
      </c>
      <c r="G4842" s="1">
        <v>7380000000</v>
      </c>
      <c r="H4842" s="1">
        <v>1150000000</v>
      </c>
      <c r="I4842" s="1">
        <v>2200000000</v>
      </c>
      <c r="J4842" s="3">
        <v>3.11</v>
      </c>
      <c r="K4842" s="2">
        <f t="shared" si="245"/>
        <v>6842000000</v>
      </c>
      <c r="L4842" s="2">
        <f t="shared" si="246"/>
        <v>0.16807950891552179</v>
      </c>
      <c r="M4842" s="2">
        <f t="shared" si="244"/>
        <v>1.0786319789535224</v>
      </c>
    </row>
    <row r="4843" spans="1:13" x14ac:dyDescent="0.25">
      <c r="A4843" s="1" t="s">
        <v>12159</v>
      </c>
      <c r="B4843" s="1" t="s">
        <v>12160</v>
      </c>
      <c r="C4843" s="1" t="s">
        <v>11173</v>
      </c>
      <c r="D4843" s="1" t="s">
        <v>180</v>
      </c>
      <c r="E4843" s="1" t="s">
        <v>181</v>
      </c>
      <c r="F4843" s="1" t="s">
        <v>61</v>
      </c>
      <c r="G4843" s="1">
        <v>37550000</v>
      </c>
      <c r="H4843" s="1">
        <v>152210000</v>
      </c>
      <c r="I4843" s="1">
        <v>44150000</v>
      </c>
      <c r="J4843" s="3">
        <v>19.3</v>
      </c>
      <c r="K4843" s="2">
        <f t="shared" si="245"/>
        <v>852095000</v>
      </c>
      <c r="L4843" s="2">
        <f t="shared" si="246"/>
        <v>0.17863031704211385</v>
      </c>
      <c r="M4843" s="2">
        <f t="shared" si="244"/>
        <v>4.4067856283630344E-2</v>
      </c>
    </row>
    <row r="4844" spans="1:13" x14ac:dyDescent="0.25">
      <c r="A4844" s="1" t="s">
        <v>12161</v>
      </c>
      <c r="B4844" s="1" t="s">
        <v>12162</v>
      </c>
      <c r="C4844" s="1" t="s">
        <v>11173</v>
      </c>
      <c r="D4844" s="1" t="s">
        <v>13</v>
      </c>
      <c r="E4844" s="1" t="s">
        <v>43</v>
      </c>
      <c r="F4844" s="1" t="s">
        <v>12163</v>
      </c>
      <c r="G4844" s="1">
        <v>179100000</v>
      </c>
      <c r="H4844" s="1">
        <v>-2680000</v>
      </c>
      <c r="I4844" s="1">
        <v>39920000</v>
      </c>
      <c r="J4844" s="3">
        <v>4.7699999999999996</v>
      </c>
      <c r="K4844" s="2">
        <f t="shared" si="245"/>
        <v>190418399.99999997</v>
      </c>
      <c r="L4844" s="2">
        <f t="shared" si="246"/>
        <v>-1.4074270133558523E-2</v>
      </c>
      <c r="M4844" s="2">
        <f t="shared" si="244"/>
        <v>0.94056036601504911</v>
      </c>
    </row>
    <row r="4845" spans="1:13" x14ac:dyDescent="0.25">
      <c r="A4845" s="1" t="s">
        <v>12164</v>
      </c>
      <c r="B4845" s="1" t="s">
        <v>12165</v>
      </c>
      <c r="C4845" s="1" t="s">
        <v>11173</v>
      </c>
      <c r="D4845" s="1" t="s">
        <v>13</v>
      </c>
      <c r="E4845" s="1" t="s">
        <v>245</v>
      </c>
      <c r="F4845" s="1" t="s">
        <v>12166</v>
      </c>
      <c r="G4845" s="1">
        <v>219080000</v>
      </c>
      <c r="H4845" s="1">
        <v>95310000</v>
      </c>
      <c r="I4845" s="1">
        <v>54690000</v>
      </c>
      <c r="J4845" s="3">
        <v>11.02</v>
      </c>
      <c r="K4845" s="2">
        <f t="shared" si="245"/>
        <v>602683800</v>
      </c>
      <c r="L4845" s="2">
        <f t="shared" si="246"/>
        <v>0.15814262802484486</v>
      </c>
      <c r="M4845" s="2">
        <f t="shared" si="244"/>
        <v>0.36350736489017954</v>
      </c>
    </row>
    <row r="4846" spans="1:13" x14ac:dyDescent="0.25">
      <c r="A4846" s="1" t="s">
        <v>12167</v>
      </c>
      <c r="B4846" s="1" t="s">
        <v>12168</v>
      </c>
      <c r="C4846" s="1" t="s">
        <v>11173</v>
      </c>
      <c r="D4846" s="1" t="s">
        <v>22</v>
      </c>
      <c r="E4846" s="1" t="s">
        <v>23</v>
      </c>
      <c r="F4846" s="1" t="s">
        <v>12169</v>
      </c>
      <c r="G4846" s="1">
        <v>3480000000</v>
      </c>
      <c r="H4846" s="1">
        <v>784290000</v>
      </c>
      <c r="I4846" s="1">
        <v>86990000</v>
      </c>
      <c r="J4846" s="3">
        <v>76.05</v>
      </c>
      <c r="K4846" s="2">
        <f t="shared" si="245"/>
        <v>6615589500</v>
      </c>
      <c r="L4846" s="2">
        <f t="shared" si="246"/>
        <v>0.11855179345695498</v>
      </c>
      <c r="M4846" s="2">
        <f t="shared" si="244"/>
        <v>0.52603021998266364</v>
      </c>
    </row>
    <row r="4847" spans="1:13" x14ac:dyDescent="0.25">
      <c r="A4847" s="1" t="s">
        <v>12170</v>
      </c>
      <c r="B4847" s="1" t="s">
        <v>12171</v>
      </c>
      <c r="C4847" s="1" t="s">
        <v>11173</v>
      </c>
      <c r="D4847" s="1" t="s">
        <v>54</v>
      </c>
      <c r="E4847" s="1" t="s">
        <v>332</v>
      </c>
      <c r="F4847" s="1" t="s">
        <v>12172</v>
      </c>
      <c r="G4847" s="1">
        <v>19460000000</v>
      </c>
      <c r="H4847" s="1">
        <v>2300000000</v>
      </c>
      <c r="I4847" s="1">
        <v>829200000</v>
      </c>
      <c r="J4847" s="3">
        <v>87.65</v>
      </c>
      <c r="K4847" s="2">
        <f t="shared" si="245"/>
        <v>72679380000</v>
      </c>
      <c r="L4847" s="2">
        <f t="shared" si="246"/>
        <v>3.1645839576507122E-2</v>
      </c>
      <c r="M4847" s="2">
        <f t="shared" si="244"/>
        <v>0.26775132093862108</v>
      </c>
    </row>
    <row r="4848" spans="1:13" x14ac:dyDescent="0.25">
      <c r="A4848" s="1" t="s">
        <v>12173</v>
      </c>
      <c r="B4848" s="1" t="s">
        <v>12174</v>
      </c>
      <c r="C4848" s="1" t="s">
        <v>11173</v>
      </c>
      <c r="D4848" s="1" t="s">
        <v>22</v>
      </c>
      <c r="E4848" s="1" t="s">
        <v>461</v>
      </c>
      <c r="F4848" s="1" t="s">
        <v>12175</v>
      </c>
      <c r="G4848" s="1">
        <v>509790000</v>
      </c>
      <c r="H4848" s="1">
        <v>40940000</v>
      </c>
      <c r="I4848" s="1">
        <v>47520000</v>
      </c>
      <c r="J4848" s="3">
        <v>17.59</v>
      </c>
      <c r="K4848" s="2">
        <f t="shared" si="245"/>
        <v>835876800</v>
      </c>
      <c r="L4848" s="2">
        <f t="shared" si="246"/>
        <v>4.8978509751676322E-2</v>
      </c>
      <c r="M4848" s="2">
        <f t="shared" si="244"/>
        <v>0.60988652873246396</v>
      </c>
    </row>
    <row r="4849" spans="1:13" x14ac:dyDescent="0.25">
      <c r="A4849" s="1" t="s">
        <v>12176</v>
      </c>
      <c r="B4849" s="1" t="s">
        <v>12177</v>
      </c>
      <c r="C4849" s="1" t="s">
        <v>11173</v>
      </c>
      <c r="D4849" s="1" t="s">
        <v>13</v>
      </c>
      <c r="E4849" s="1" t="s">
        <v>43</v>
      </c>
      <c r="F4849" s="1" t="s">
        <v>12178</v>
      </c>
      <c r="G4849" s="1">
        <v>311110000</v>
      </c>
      <c r="H4849" s="1">
        <v>2530000</v>
      </c>
      <c r="I4849" s="1">
        <v>48850000</v>
      </c>
      <c r="J4849" s="3">
        <v>10.14</v>
      </c>
      <c r="K4849" s="2">
        <f t="shared" si="245"/>
        <v>495339000</v>
      </c>
      <c r="L4849" s="2">
        <f t="shared" si="246"/>
        <v>5.1076131699704643E-3</v>
      </c>
      <c r="M4849" s="2">
        <f t="shared" si="244"/>
        <v>0.62807491435158547</v>
      </c>
    </row>
    <row r="4850" spans="1:13" x14ac:dyDescent="0.25">
      <c r="A4850" s="1" t="s">
        <v>12179</v>
      </c>
      <c r="B4850" s="1" t="s">
        <v>12180</v>
      </c>
      <c r="C4850" s="1" t="s">
        <v>11173</v>
      </c>
      <c r="D4850" s="1" t="s">
        <v>210</v>
      </c>
      <c r="E4850" s="1" t="s">
        <v>616</v>
      </c>
      <c r="F4850" s="1" t="s">
        <v>12181</v>
      </c>
      <c r="G4850" s="1">
        <v>22000000000</v>
      </c>
      <c r="H4850" s="1">
        <v>399000000</v>
      </c>
      <c r="I4850" s="1">
        <v>511000000</v>
      </c>
      <c r="J4850" s="3">
        <v>21.91</v>
      </c>
      <c r="K4850" s="2">
        <f t="shared" si="245"/>
        <v>11196010000</v>
      </c>
      <c r="L4850" s="2">
        <f t="shared" si="246"/>
        <v>3.5637695929174769E-2</v>
      </c>
      <c r="M4850" s="2">
        <f t="shared" si="244"/>
        <v>1.9649857404557516</v>
      </c>
    </row>
    <row r="4851" spans="1:13" x14ac:dyDescent="0.25">
      <c r="A4851" s="1" t="s">
        <v>12182</v>
      </c>
      <c r="B4851" s="1" t="s">
        <v>12183</v>
      </c>
      <c r="C4851" s="1" t="s">
        <v>11173</v>
      </c>
      <c r="D4851" s="1" t="s">
        <v>65</v>
      </c>
      <c r="E4851" s="1" t="s">
        <v>799</v>
      </c>
      <c r="F4851" s="1" t="s">
        <v>12184</v>
      </c>
      <c r="G4851" s="1">
        <v>5410000000</v>
      </c>
      <c r="H4851" s="1">
        <v>377860000</v>
      </c>
      <c r="I4851" s="1">
        <v>54380000</v>
      </c>
      <c r="J4851" s="3">
        <v>203.45</v>
      </c>
      <c r="K4851" s="2">
        <f t="shared" si="245"/>
        <v>11063611000</v>
      </c>
      <c r="L4851" s="2">
        <f t="shared" si="246"/>
        <v>3.4153406152837441E-2</v>
      </c>
      <c r="M4851" s="2">
        <f t="shared" si="244"/>
        <v>0.48899043901670081</v>
      </c>
    </row>
    <row r="4852" spans="1:13" x14ac:dyDescent="0.25">
      <c r="A4852" s="1" t="s">
        <v>12185</v>
      </c>
      <c r="B4852" s="1" t="s">
        <v>12186</v>
      </c>
      <c r="C4852" s="1" t="s">
        <v>11173</v>
      </c>
      <c r="D4852" s="1" t="s">
        <v>13</v>
      </c>
      <c r="E4852" s="1" t="s">
        <v>43</v>
      </c>
      <c r="F4852" s="1" t="s">
        <v>12187</v>
      </c>
      <c r="G4852" s="1">
        <v>138210000</v>
      </c>
      <c r="H4852" s="1">
        <v>-7190000</v>
      </c>
      <c r="I4852" s="1">
        <v>16060000</v>
      </c>
      <c r="J4852" s="3">
        <v>4.7</v>
      </c>
      <c r="K4852" s="2">
        <f t="shared" si="245"/>
        <v>75482000</v>
      </c>
      <c r="L4852" s="2">
        <f t="shared" si="246"/>
        <v>-9.5254497761055615E-2</v>
      </c>
      <c r="M4852" s="2">
        <f t="shared" si="244"/>
        <v>1.8310325640550065</v>
      </c>
    </row>
    <row r="4853" spans="1:13" x14ac:dyDescent="0.25">
      <c r="A4853" s="1" t="s">
        <v>12188</v>
      </c>
      <c r="B4853" s="1" t="s">
        <v>12189</v>
      </c>
      <c r="C4853" s="1" t="s">
        <v>11173</v>
      </c>
      <c r="D4853" s="1" t="s">
        <v>77</v>
      </c>
      <c r="E4853" s="1" t="s">
        <v>899</v>
      </c>
      <c r="F4853" s="1" t="s">
        <v>12190</v>
      </c>
      <c r="G4853" s="1">
        <v>8109999999.999999</v>
      </c>
      <c r="H4853" s="1">
        <v>249090000</v>
      </c>
      <c r="I4853" s="1">
        <v>120300000</v>
      </c>
      <c r="J4853" s="3">
        <v>47.05</v>
      </c>
      <c r="K4853" s="2">
        <f t="shared" si="245"/>
        <v>5660115000</v>
      </c>
      <c r="L4853" s="2">
        <f t="shared" si="246"/>
        <v>4.400793976800825E-2</v>
      </c>
      <c r="M4853" s="2">
        <f t="shared" si="244"/>
        <v>1.432833078479854</v>
      </c>
    </row>
    <row r="4854" spans="1:13" x14ac:dyDescent="0.25">
      <c r="A4854" s="1" t="s">
        <v>12191</v>
      </c>
      <c r="B4854" s="1" t="s">
        <v>12192</v>
      </c>
      <c r="C4854" s="1" t="s">
        <v>11173</v>
      </c>
      <c r="D4854" s="1" t="s">
        <v>128</v>
      </c>
      <c r="E4854" s="1" t="s">
        <v>307</v>
      </c>
      <c r="F4854" s="1" t="s">
        <v>12193</v>
      </c>
      <c r="G4854" s="1">
        <v>2630000000</v>
      </c>
      <c r="H4854" s="1">
        <v>-911200000</v>
      </c>
      <c r="I4854" s="1">
        <v>671600000</v>
      </c>
      <c r="J4854" s="3">
        <v>7.65</v>
      </c>
      <c r="K4854" s="2">
        <f t="shared" si="245"/>
        <v>5137740000</v>
      </c>
      <c r="L4854" s="2">
        <f t="shared" si="246"/>
        <v>-0.17735424525180332</v>
      </c>
      <c r="M4854" s="2">
        <f t="shared" si="244"/>
        <v>0.51189822762537618</v>
      </c>
    </row>
    <row r="4855" spans="1:13" x14ac:dyDescent="0.25">
      <c r="A4855" s="1" t="s">
        <v>12194</v>
      </c>
      <c r="B4855" s="1" t="s">
        <v>12195</v>
      </c>
      <c r="C4855" s="1" t="s">
        <v>11173</v>
      </c>
      <c r="D4855" s="1" t="s">
        <v>166</v>
      </c>
      <c r="E4855" s="1" t="s">
        <v>713</v>
      </c>
      <c r="F4855" s="1" t="s">
        <v>12196</v>
      </c>
      <c r="G4855" s="1">
        <v>2080000000</v>
      </c>
      <c r="H4855" s="1">
        <v>107700000</v>
      </c>
      <c r="I4855" s="1">
        <v>17090000</v>
      </c>
      <c r="J4855" s="3">
        <v>41.17</v>
      </c>
      <c r="K4855" s="2">
        <f t="shared" si="245"/>
        <v>703595300</v>
      </c>
      <c r="L4855" s="2">
        <f t="shared" si="246"/>
        <v>0.15307094859786585</v>
      </c>
      <c r="M4855" s="2">
        <f t="shared" si="244"/>
        <v>2.9562448754276782</v>
      </c>
    </row>
    <row r="4856" spans="1:13" x14ac:dyDescent="0.25">
      <c r="A4856" s="1" t="s">
        <v>12197</v>
      </c>
      <c r="B4856" s="1" t="s">
        <v>12198</v>
      </c>
      <c r="C4856" s="1" t="s">
        <v>11173</v>
      </c>
      <c r="D4856" s="1" t="s">
        <v>54</v>
      </c>
      <c r="E4856" s="1" t="s">
        <v>332</v>
      </c>
      <c r="F4856" s="1" t="s">
        <v>12199</v>
      </c>
      <c r="G4856" s="1">
        <v>7390000000</v>
      </c>
      <c r="H4856" s="1">
        <v>149000000</v>
      </c>
      <c r="I4856" s="1">
        <v>124180000</v>
      </c>
      <c r="J4856" s="3">
        <v>144.02000000000001</v>
      </c>
      <c r="K4856" s="2">
        <f t="shared" si="245"/>
        <v>17884403600</v>
      </c>
      <c r="L4856" s="2">
        <f t="shared" si="246"/>
        <v>8.3312814524047086E-3</v>
      </c>
      <c r="M4856" s="2">
        <f t="shared" si="244"/>
        <v>0.41320919418302549</v>
      </c>
    </row>
    <row r="4857" spans="1:13" x14ac:dyDescent="0.25">
      <c r="A4857" s="1" t="s">
        <v>12200</v>
      </c>
      <c r="B4857" s="1" t="s">
        <v>12201</v>
      </c>
      <c r="C4857" s="1" t="s">
        <v>11173</v>
      </c>
      <c r="D4857" s="1" t="s">
        <v>13</v>
      </c>
      <c r="E4857" s="1" t="s">
        <v>34</v>
      </c>
      <c r="F4857" s="1" t="s">
        <v>12202</v>
      </c>
      <c r="G4857" s="1">
        <v>39720000000</v>
      </c>
      <c r="H4857" s="1">
        <v>3600000000</v>
      </c>
      <c r="I4857" s="1">
        <v>660160000</v>
      </c>
      <c r="J4857" s="3">
        <v>50.21</v>
      </c>
      <c r="K4857" s="2">
        <f t="shared" si="245"/>
        <v>33146633600</v>
      </c>
      <c r="L4857" s="2">
        <f t="shared" si="246"/>
        <v>0.10860831429952512</v>
      </c>
      <c r="M4857" s="2">
        <f t="shared" si="244"/>
        <v>1.1983117344380938</v>
      </c>
    </row>
    <row r="4858" spans="1:13" x14ac:dyDescent="0.25">
      <c r="A4858" s="1" t="s">
        <v>12203</v>
      </c>
      <c r="B4858" s="1" t="s">
        <v>12204</v>
      </c>
      <c r="C4858" s="1" t="s">
        <v>11173</v>
      </c>
      <c r="D4858" s="1" t="s">
        <v>13</v>
      </c>
      <c r="E4858" s="1" t="s">
        <v>17</v>
      </c>
      <c r="F4858" s="1" t="s">
        <v>12205</v>
      </c>
      <c r="G4858" s="1">
        <v>5150000000</v>
      </c>
      <c r="H4858" s="1">
        <v>877000000</v>
      </c>
      <c r="I4858" s="1">
        <v>133000000</v>
      </c>
      <c r="J4858" s="3">
        <v>54.46</v>
      </c>
      <c r="K4858" s="2">
        <f t="shared" si="245"/>
        <v>7243180000</v>
      </c>
      <c r="L4858" s="2">
        <f t="shared" si="246"/>
        <v>0.12107941539489561</v>
      </c>
      <c r="M4858" s="2">
        <f t="shared" si="244"/>
        <v>0.71101367079100619</v>
      </c>
    </row>
    <row r="4859" spans="1:13" x14ac:dyDescent="0.25">
      <c r="A4859" s="1" t="s">
        <v>12206</v>
      </c>
      <c r="B4859" s="1" t="s">
        <v>12207</v>
      </c>
      <c r="C4859" s="1" t="s">
        <v>11173</v>
      </c>
      <c r="D4859" s="1" t="s">
        <v>112</v>
      </c>
      <c r="E4859" s="1" t="s">
        <v>205</v>
      </c>
      <c r="F4859" s="1" t="s">
        <v>12208</v>
      </c>
      <c r="G4859" s="1">
        <v>94500000</v>
      </c>
      <c r="H4859" s="1">
        <v>-85090000</v>
      </c>
      <c r="I4859" s="1">
        <v>29450000</v>
      </c>
      <c r="J4859" s="3">
        <v>3.64</v>
      </c>
      <c r="K4859" s="2">
        <f t="shared" si="245"/>
        <v>107198000</v>
      </c>
      <c r="L4859" s="2">
        <f t="shared" si="246"/>
        <v>-0.79376480904494484</v>
      </c>
      <c r="M4859" s="2">
        <f t="shared" si="244"/>
        <v>0.88154629750555047</v>
      </c>
    </row>
    <row r="4860" spans="1:13" x14ac:dyDescent="0.25">
      <c r="A4860" s="1" t="s">
        <v>12209</v>
      </c>
      <c r="B4860" s="1" t="s">
        <v>12210</v>
      </c>
      <c r="C4860" s="1" t="s">
        <v>11173</v>
      </c>
      <c r="D4860" s="1" t="s">
        <v>50</v>
      </c>
      <c r="E4860" s="1" t="s">
        <v>123</v>
      </c>
      <c r="F4860" s="1" t="s">
        <v>12211</v>
      </c>
      <c r="G4860" s="1">
        <v>9870000000</v>
      </c>
      <c r="H4860" s="1">
        <v>1230000000</v>
      </c>
      <c r="I4860" s="1">
        <v>27710000</v>
      </c>
      <c r="J4860" s="3">
        <v>2926.96</v>
      </c>
      <c r="K4860" s="2">
        <f t="shared" si="245"/>
        <v>81106061600</v>
      </c>
      <c r="L4860" s="2">
        <f t="shared" si="246"/>
        <v>1.5165327667691856E-2</v>
      </c>
      <c r="M4860" s="2">
        <f t="shared" si="244"/>
        <v>0.12169250738221025</v>
      </c>
    </row>
    <row r="4861" spans="1:13" x14ac:dyDescent="0.25">
      <c r="A4861" s="1" t="s">
        <v>12212</v>
      </c>
      <c r="B4861" s="1" t="s">
        <v>12213</v>
      </c>
      <c r="C4861" s="1" t="s">
        <v>11173</v>
      </c>
      <c r="D4861" s="1" t="s">
        <v>166</v>
      </c>
      <c r="E4861" s="1" t="s">
        <v>314</v>
      </c>
      <c r="F4861" s="1" t="s">
        <v>12214</v>
      </c>
      <c r="G4861" s="1">
        <v>1200000000</v>
      </c>
      <c r="H4861" s="1">
        <v>15200000</v>
      </c>
      <c r="I4861" s="1">
        <v>40790000</v>
      </c>
      <c r="J4861" s="3">
        <v>14.85</v>
      </c>
      <c r="K4861" s="2">
        <f t="shared" si="245"/>
        <v>605731500</v>
      </c>
      <c r="L4861" s="2">
        <f t="shared" si="246"/>
        <v>2.5093626466511979E-2</v>
      </c>
      <c r="M4861" s="2">
        <f t="shared" si="244"/>
        <v>1.9810757736719982</v>
      </c>
    </row>
    <row r="4862" spans="1:13" x14ac:dyDescent="0.25">
      <c r="A4862" s="1" t="s">
        <v>12215</v>
      </c>
      <c r="B4862" s="1" t="s">
        <v>12216</v>
      </c>
      <c r="C4862" s="1" t="s">
        <v>11173</v>
      </c>
      <c r="D4862" s="1" t="s">
        <v>6</v>
      </c>
      <c r="E4862" s="1" t="s">
        <v>7</v>
      </c>
      <c r="F4862" s="1" t="s">
        <v>12217</v>
      </c>
      <c r="G4862" s="1">
        <v>7460000000</v>
      </c>
      <c r="H4862" s="1">
        <v>887000000</v>
      </c>
      <c r="I4862" s="1">
        <v>291700000</v>
      </c>
      <c r="J4862" s="3">
        <v>59.24</v>
      </c>
      <c r="K4862" s="2">
        <f t="shared" si="245"/>
        <v>17280308000</v>
      </c>
      <c r="L4862" s="2">
        <f t="shared" si="246"/>
        <v>5.1330103606949597E-2</v>
      </c>
      <c r="M4862" s="2">
        <f t="shared" si="244"/>
        <v>0.43170526821628413</v>
      </c>
    </row>
    <row r="4863" spans="1:13" x14ac:dyDescent="0.25">
      <c r="A4863" s="1" t="s">
        <v>12218</v>
      </c>
      <c r="B4863" s="1" t="s">
        <v>12219</v>
      </c>
      <c r="C4863" s="1" t="s">
        <v>11173</v>
      </c>
      <c r="D4863" s="1" t="s">
        <v>180</v>
      </c>
      <c r="E4863" s="1" t="s">
        <v>181</v>
      </c>
      <c r="F4863" s="1" t="s">
        <v>12220</v>
      </c>
      <c r="G4863" s="1">
        <v>4190000</v>
      </c>
      <c r="H4863" s="1">
        <v>1270000</v>
      </c>
      <c r="I4863" s="1">
        <v>18090000</v>
      </c>
      <c r="J4863" s="3">
        <v>3.31</v>
      </c>
      <c r="K4863" s="2">
        <f t="shared" si="245"/>
        <v>59877900</v>
      </c>
      <c r="L4863" s="2">
        <f t="shared" si="246"/>
        <v>2.120982866800606E-2</v>
      </c>
      <c r="M4863" s="2">
        <f t="shared" si="244"/>
        <v>6.9975733951925495E-2</v>
      </c>
    </row>
    <row r="4864" spans="1:13" x14ac:dyDescent="0.25">
      <c r="A4864" s="1" t="s">
        <v>12221</v>
      </c>
      <c r="B4864" s="1" t="s">
        <v>12222</v>
      </c>
      <c r="C4864" s="1" t="s">
        <v>11173</v>
      </c>
      <c r="D4864" s="1" t="s">
        <v>13</v>
      </c>
      <c r="E4864" s="1" t="s">
        <v>1095</v>
      </c>
      <c r="F4864" s="1" t="s">
        <v>12223</v>
      </c>
      <c r="G4864" s="1">
        <v>13300000000</v>
      </c>
      <c r="H4864" s="1">
        <v>1210000000</v>
      </c>
      <c r="I4864" s="1">
        <v>272200000</v>
      </c>
      <c r="J4864" s="3">
        <v>44.1</v>
      </c>
      <c r="K4864" s="2">
        <f t="shared" si="245"/>
        <v>12004020000</v>
      </c>
      <c r="L4864" s="2">
        <f t="shared" si="246"/>
        <v>0.1007995654788979</v>
      </c>
      <c r="M4864" s="2">
        <f t="shared" si="244"/>
        <v>1.1079621660077208</v>
      </c>
    </row>
    <row r="4865" spans="1:13" x14ac:dyDescent="0.25">
      <c r="A4865" s="1" t="s">
        <v>12224</v>
      </c>
      <c r="B4865" s="1" t="s">
        <v>12225</v>
      </c>
      <c r="C4865" s="1" t="s">
        <v>11173</v>
      </c>
      <c r="D4865" s="1" t="s">
        <v>548</v>
      </c>
      <c r="E4865" s="1" t="s">
        <v>10353</v>
      </c>
      <c r="F4865" s="1" t="s">
        <v>12226</v>
      </c>
      <c r="G4865" s="1">
        <v>154000000000</v>
      </c>
      <c r="H4865" s="1">
        <v>2700000000</v>
      </c>
      <c r="I4865" s="1">
        <v>545700000</v>
      </c>
      <c r="J4865" s="3">
        <v>72.709999999999994</v>
      </c>
      <c r="K4865" s="2">
        <f t="shared" si="245"/>
        <v>39677847000</v>
      </c>
      <c r="L4865" s="2">
        <f t="shared" si="246"/>
        <v>6.8048047062634218E-2</v>
      </c>
      <c r="M4865" s="2">
        <f t="shared" si="244"/>
        <v>3.8812589806095072</v>
      </c>
    </row>
    <row r="4866" spans="1:13" x14ac:dyDescent="0.25">
      <c r="A4866" s="1" t="s">
        <v>12227</v>
      </c>
      <c r="B4866" s="1" t="s">
        <v>12228</v>
      </c>
      <c r="C4866" s="1" t="s">
        <v>11173</v>
      </c>
      <c r="D4866" s="1" t="s">
        <v>144</v>
      </c>
      <c r="E4866" s="1" t="s">
        <v>914</v>
      </c>
      <c r="F4866" s="1" t="s">
        <v>12229</v>
      </c>
      <c r="G4866" s="1">
        <v>12700000000</v>
      </c>
      <c r="H4866" s="1">
        <v>4240000000</v>
      </c>
      <c r="I4866" s="1">
        <v>659100000</v>
      </c>
      <c r="J4866" s="3">
        <v>130.99</v>
      </c>
      <c r="K4866" s="2">
        <f t="shared" si="245"/>
        <v>86335509000</v>
      </c>
      <c r="L4866" s="2">
        <f t="shared" si="246"/>
        <v>4.9110731483612377E-2</v>
      </c>
      <c r="M4866" s="2">
        <f t="shared" si="244"/>
        <v>0.14710054005704651</v>
      </c>
    </row>
    <row r="4867" spans="1:13" x14ac:dyDescent="0.25">
      <c r="A4867" s="1" t="s">
        <v>12230</v>
      </c>
      <c r="B4867" s="1" t="s">
        <v>12231</v>
      </c>
      <c r="C4867" s="1" t="s">
        <v>11173</v>
      </c>
      <c r="D4867" s="1" t="s">
        <v>50</v>
      </c>
      <c r="E4867" s="1" t="s">
        <v>619</v>
      </c>
      <c r="F4867" s="1" t="s">
        <v>12232</v>
      </c>
      <c r="G4867" s="1">
        <v>3070000000</v>
      </c>
      <c r="H4867" s="1">
        <v>184900000</v>
      </c>
      <c r="I4867" s="1">
        <v>152000000</v>
      </c>
      <c r="J4867" s="3">
        <v>19.079999999999998</v>
      </c>
      <c r="K4867" s="2">
        <f t="shared" si="245"/>
        <v>2900159999.9999995</v>
      </c>
      <c r="L4867" s="2">
        <f t="shared" si="246"/>
        <v>6.3755103166721852E-2</v>
      </c>
      <c r="M4867" s="2">
        <f t="shared" si="244"/>
        <v>1.0585622862186916</v>
      </c>
    </row>
    <row r="4868" spans="1:13" x14ac:dyDescent="0.25">
      <c r="A4868" s="1" t="s">
        <v>12233</v>
      </c>
      <c r="B4868" s="1" t="s">
        <v>12234</v>
      </c>
      <c r="C4868" s="1" t="s">
        <v>11173</v>
      </c>
      <c r="D4868" s="1" t="s">
        <v>39</v>
      </c>
      <c r="E4868" s="1" t="s">
        <v>272</v>
      </c>
      <c r="F4868" s="1" t="s">
        <v>12235</v>
      </c>
      <c r="G4868" s="1">
        <v>1240000000</v>
      </c>
      <c r="H4868" s="1">
        <v>64459999.999999993</v>
      </c>
      <c r="I4868" s="1">
        <v>31550000</v>
      </c>
      <c r="J4868" s="3">
        <v>80.36</v>
      </c>
      <c r="K4868" s="2">
        <f t="shared" si="245"/>
        <v>2535358000</v>
      </c>
      <c r="L4868" s="2">
        <f t="shared" si="246"/>
        <v>2.5424417380109629E-2</v>
      </c>
      <c r="M4868" s="2">
        <f t="shared" si="244"/>
        <v>0.48908280408526134</v>
      </c>
    </row>
    <row r="4869" spans="1:13" x14ac:dyDescent="0.25">
      <c r="A4869" s="1" t="s">
        <v>12236</v>
      </c>
      <c r="B4869" s="1" t="s">
        <v>12237</v>
      </c>
      <c r="C4869" s="1" t="s">
        <v>11173</v>
      </c>
      <c r="D4869" s="1" t="s">
        <v>50</v>
      </c>
      <c r="E4869" s="1" t="s">
        <v>123</v>
      </c>
      <c r="F4869" s="1" t="s">
        <v>12238</v>
      </c>
      <c r="G4869" s="1">
        <v>570000000</v>
      </c>
      <c r="H4869" s="1">
        <v>-313400000</v>
      </c>
      <c r="I4869" s="1">
        <v>73400000</v>
      </c>
      <c r="J4869" s="3">
        <v>21.25</v>
      </c>
      <c r="K4869" s="2">
        <f t="shared" si="245"/>
        <v>1559750000</v>
      </c>
      <c r="L4869" s="2">
        <f t="shared" si="246"/>
        <v>-0.20092963615964096</v>
      </c>
      <c r="M4869" s="2">
        <f t="shared" si="244"/>
        <v>0.36544317999679438</v>
      </c>
    </row>
    <row r="4870" spans="1:13" x14ac:dyDescent="0.25">
      <c r="A4870" s="1" t="s">
        <v>12239</v>
      </c>
      <c r="B4870" s="1" t="s">
        <v>12240</v>
      </c>
      <c r="C4870" s="1" t="s">
        <v>11173</v>
      </c>
      <c r="D4870" s="1" t="s">
        <v>13</v>
      </c>
      <c r="E4870" s="1" t="s">
        <v>1095</v>
      </c>
      <c r="F4870" s="1" t="s">
        <v>12241</v>
      </c>
      <c r="G4870" s="1">
        <v>4170000000</v>
      </c>
      <c r="H4870" s="1">
        <v>276500000</v>
      </c>
      <c r="I4870" s="1">
        <v>115120000</v>
      </c>
      <c r="J4870" s="3">
        <v>26.74</v>
      </c>
      <c r="K4870" s="2">
        <f t="shared" si="245"/>
        <v>3078308800</v>
      </c>
      <c r="L4870" s="2">
        <f t="shared" si="246"/>
        <v>8.9822047742578653E-2</v>
      </c>
      <c r="M4870" s="2">
        <f t="shared" si="244"/>
        <v>1.3546399243636635</v>
      </c>
    </row>
    <row r="4871" spans="1:13" x14ac:dyDescent="0.25">
      <c r="A4871" s="1" t="s">
        <v>12242</v>
      </c>
      <c r="B4871" s="1" t="s">
        <v>12243</v>
      </c>
      <c r="C4871" s="1" t="s">
        <v>11173</v>
      </c>
      <c r="D4871" s="1" t="s">
        <v>22</v>
      </c>
      <c r="E4871" s="1" t="s">
        <v>461</v>
      </c>
      <c r="F4871" s="1" t="s">
        <v>12244</v>
      </c>
      <c r="G4871" s="1">
        <v>27140000000</v>
      </c>
      <c r="H4871" s="1">
        <v>6210000000</v>
      </c>
      <c r="I4871" s="1">
        <v>1100000000</v>
      </c>
      <c r="J4871" s="3">
        <v>81.790000000000006</v>
      </c>
      <c r="K4871" s="2">
        <f t="shared" si="245"/>
        <v>89969000000</v>
      </c>
      <c r="L4871" s="2">
        <f t="shared" si="246"/>
        <v>6.9023774855783662E-2</v>
      </c>
      <c r="M4871" s="2">
        <f t="shared" si="244"/>
        <v>0.30165946048083231</v>
      </c>
    </row>
    <row r="4872" spans="1:13" x14ac:dyDescent="0.25">
      <c r="A4872" s="1" t="s">
        <v>12245</v>
      </c>
      <c r="B4872" s="1" t="s">
        <v>12246</v>
      </c>
      <c r="C4872" s="1" t="s">
        <v>11173</v>
      </c>
      <c r="D4872" s="1" t="s">
        <v>13</v>
      </c>
      <c r="E4872" s="1" t="s">
        <v>245</v>
      </c>
      <c r="F4872" s="1" t="s">
        <v>12247</v>
      </c>
      <c r="G4872" s="1">
        <v>483620000</v>
      </c>
      <c r="H4872" s="1">
        <v>129050000</v>
      </c>
      <c r="I4872" s="1">
        <v>49550000</v>
      </c>
      <c r="J4872" s="3">
        <v>76.319999999999993</v>
      </c>
      <c r="K4872" s="2">
        <f t="shared" si="245"/>
        <v>3781655999.9999995</v>
      </c>
      <c r="L4872" s="2">
        <f t="shared" si="246"/>
        <v>3.4125261525638509E-2</v>
      </c>
      <c r="M4872" s="2">
        <f t="shared" si="244"/>
        <v>0.12788577279371791</v>
      </c>
    </row>
    <row r="4873" spans="1:13" x14ac:dyDescent="0.25">
      <c r="A4873" s="1" t="s">
        <v>12248</v>
      </c>
      <c r="B4873" s="1" t="s">
        <v>12249</v>
      </c>
      <c r="C4873" s="1" t="s">
        <v>11173</v>
      </c>
      <c r="D4873" s="1" t="s">
        <v>22</v>
      </c>
      <c r="E4873" s="1" t="s">
        <v>23</v>
      </c>
      <c r="F4873" s="1" t="s">
        <v>12250</v>
      </c>
      <c r="G4873" s="1">
        <v>1500000000</v>
      </c>
      <c r="H4873" s="1">
        <v>1720000000</v>
      </c>
      <c r="I4873" s="1">
        <v>192010000</v>
      </c>
      <c r="J4873" s="3">
        <v>24.54</v>
      </c>
      <c r="K4873" s="2">
        <f t="shared" si="245"/>
        <v>4711925400</v>
      </c>
      <c r="L4873" s="2">
        <f t="shared" si="246"/>
        <v>0.36503124603797843</v>
      </c>
      <c r="M4873" s="2">
        <f t="shared" si="244"/>
        <v>0.31834120294009749</v>
      </c>
    </row>
    <row r="4874" spans="1:13" x14ac:dyDescent="0.25">
      <c r="A4874" s="1" t="s">
        <v>12251</v>
      </c>
      <c r="B4874" s="1" t="s">
        <v>12252</v>
      </c>
      <c r="C4874" s="1" t="s">
        <v>11173</v>
      </c>
      <c r="D4874" s="1" t="s">
        <v>13</v>
      </c>
      <c r="E4874" s="1" t="s">
        <v>245</v>
      </c>
      <c r="F4874" s="1" t="s">
        <v>12253</v>
      </c>
      <c r="G4874" s="1">
        <v>2060000000</v>
      </c>
      <c r="H4874" s="1">
        <v>-78290000</v>
      </c>
      <c r="I4874" s="1">
        <v>72110000</v>
      </c>
      <c r="J4874" s="3">
        <v>24</v>
      </c>
      <c r="K4874" s="2">
        <f t="shared" si="245"/>
        <v>1730640000</v>
      </c>
      <c r="L4874" s="2">
        <f t="shared" si="246"/>
        <v>-4.5237599963019459E-2</v>
      </c>
      <c r="M4874" s="2">
        <f t="shared" si="244"/>
        <v>1.1903110987842649</v>
      </c>
    </row>
    <row r="4875" spans="1:13" x14ac:dyDescent="0.25">
      <c r="A4875" s="1" t="s">
        <v>12254</v>
      </c>
      <c r="B4875" s="1" t="s">
        <v>12255</v>
      </c>
      <c r="C4875" s="1" t="s">
        <v>11173</v>
      </c>
      <c r="D4875" s="1" t="s">
        <v>13</v>
      </c>
      <c r="E4875" s="1" t="s">
        <v>17</v>
      </c>
      <c r="F4875" s="1" t="s">
        <v>12256</v>
      </c>
      <c r="G4875" s="1">
        <v>49160000000</v>
      </c>
      <c r="H4875" s="1">
        <v>4810000000</v>
      </c>
      <c r="I4875" s="1">
        <v>383400000</v>
      </c>
      <c r="J4875" s="3">
        <v>143.52000000000001</v>
      </c>
      <c r="K4875" s="2">
        <f t="shared" si="245"/>
        <v>55025568000.000008</v>
      </c>
      <c r="L4875" s="2">
        <f t="shared" si="246"/>
        <v>8.7413909112214874E-2</v>
      </c>
      <c r="M4875" s="2">
        <f t="shared" si="244"/>
        <v>0.89340286319261608</v>
      </c>
    </row>
    <row r="4876" spans="1:13" x14ac:dyDescent="0.25">
      <c r="A4876" s="1" t="s">
        <v>12257</v>
      </c>
      <c r="B4876" s="1" t="s">
        <v>12258</v>
      </c>
      <c r="C4876" s="1" t="s">
        <v>11173</v>
      </c>
      <c r="D4876" s="1" t="s">
        <v>77</v>
      </c>
      <c r="E4876" s="1" t="s">
        <v>103</v>
      </c>
      <c r="F4876" s="1" t="s">
        <v>12259</v>
      </c>
      <c r="G4876" s="1">
        <v>5160000000</v>
      </c>
      <c r="H4876" s="1">
        <v>-259460000</v>
      </c>
      <c r="I4876" s="1">
        <v>137580000</v>
      </c>
      <c r="J4876" s="3">
        <v>57.48</v>
      </c>
      <c r="K4876" s="2">
        <f t="shared" si="245"/>
        <v>7908098400</v>
      </c>
      <c r="L4876" s="2">
        <f t="shared" si="246"/>
        <v>-3.2809404597191151E-2</v>
      </c>
      <c r="M4876" s="2">
        <f t="shared" si="244"/>
        <v>0.65249567456065038</v>
      </c>
    </row>
    <row r="4877" spans="1:13" x14ac:dyDescent="0.25">
      <c r="A4877" s="1" t="s">
        <v>12260</v>
      </c>
      <c r="B4877" s="1" t="s">
        <v>12261</v>
      </c>
      <c r="C4877" s="1" t="s">
        <v>11173</v>
      </c>
      <c r="D4877" s="1" t="s">
        <v>112</v>
      </c>
      <c r="E4877" s="1" t="s">
        <v>205</v>
      </c>
      <c r="F4877" s="1" t="s">
        <v>12262</v>
      </c>
      <c r="G4877" s="1">
        <v>4890000000</v>
      </c>
      <c r="H4877" s="1">
        <v>-321300000</v>
      </c>
      <c r="I4877" s="1">
        <v>466520000</v>
      </c>
      <c r="J4877" s="3">
        <v>3.86</v>
      </c>
      <c r="K4877" s="2">
        <f t="shared" si="245"/>
        <v>1800767200</v>
      </c>
      <c r="L4877" s="2">
        <f t="shared" si="246"/>
        <v>-0.17842395174678882</v>
      </c>
      <c r="M4877" s="2">
        <f t="shared" si="244"/>
        <v>2.7155092562769911</v>
      </c>
    </row>
    <row r="4878" spans="1:13" x14ac:dyDescent="0.25">
      <c r="A4878" s="1" t="s">
        <v>12263</v>
      </c>
      <c r="B4878" s="1" t="s">
        <v>12264</v>
      </c>
      <c r="C4878" s="1" t="s">
        <v>11173</v>
      </c>
      <c r="D4878" s="1" t="s">
        <v>22</v>
      </c>
      <c r="E4878" s="1" t="s">
        <v>461</v>
      </c>
      <c r="F4878" s="1" t="s">
        <v>12265</v>
      </c>
      <c r="G4878" s="1">
        <v>56060000000</v>
      </c>
      <c r="H4878" s="1">
        <v>10920000000</v>
      </c>
      <c r="I4878" s="1">
        <v>1210000000</v>
      </c>
      <c r="J4878" s="3">
        <v>132.25</v>
      </c>
      <c r="K4878" s="2">
        <f t="shared" si="245"/>
        <v>160022500000</v>
      </c>
      <c r="L4878" s="2">
        <f t="shared" si="246"/>
        <v>6.8240403693230645E-2</v>
      </c>
      <c r="M4878" s="2">
        <f t="shared" si="244"/>
        <v>0.35032573544345325</v>
      </c>
    </row>
    <row r="4879" spans="1:13" x14ac:dyDescent="0.25">
      <c r="A4879" s="1" t="s">
        <v>12266</v>
      </c>
      <c r="B4879" s="1" t="s">
        <v>12267</v>
      </c>
      <c r="C4879" s="1" t="s">
        <v>11173</v>
      </c>
      <c r="D4879" s="1" t="s">
        <v>99</v>
      </c>
      <c r="E4879" s="1" t="s">
        <v>757</v>
      </c>
      <c r="F4879" s="1" t="s">
        <v>12268</v>
      </c>
      <c r="G4879" s="1">
        <v>262170000000</v>
      </c>
      <c r="H4879" s="1">
        <v>1750000000</v>
      </c>
      <c r="I4879" s="1">
        <v>204590000</v>
      </c>
      <c r="J4879" s="3">
        <v>238.57</v>
      </c>
      <c r="K4879" s="2">
        <f t="shared" si="245"/>
        <v>48809036300</v>
      </c>
      <c r="L4879" s="2">
        <f t="shared" si="246"/>
        <v>3.5854016646503631E-2</v>
      </c>
      <c r="M4879" s="2">
        <f t="shared" si="244"/>
        <v>5.3713414538364894</v>
      </c>
    </row>
    <row r="4880" spans="1:13" x14ac:dyDescent="0.25">
      <c r="A4880" s="1" t="s">
        <v>12269</v>
      </c>
      <c r="B4880" s="1" t="s">
        <v>12270</v>
      </c>
      <c r="C4880" s="1" t="s">
        <v>11173</v>
      </c>
      <c r="D4880" s="1" t="s">
        <v>144</v>
      </c>
      <c r="E4880" s="1" t="s">
        <v>914</v>
      </c>
      <c r="F4880" s="1" t="s">
        <v>12271</v>
      </c>
      <c r="G4880" s="1">
        <v>9470000000</v>
      </c>
      <c r="H4880" s="1">
        <v>2960000000</v>
      </c>
      <c r="I4880" s="1">
        <v>933700000</v>
      </c>
      <c r="J4880" s="3">
        <v>89.24</v>
      </c>
      <c r="K4880" s="2">
        <f t="shared" si="245"/>
        <v>83323388000</v>
      </c>
      <c r="L4880" s="2">
        <f t="shared" si="246"/>
        <v>3.5524239604851404E-2</v>
      </c>
      <c r="M4880" s="2">
        <f>G4880/K4880</f>
        <v>0.11365356387092661</v>
      </c>
    </row>
    <row r="4881" spans="1:13" x14ac:dyDescent="0.25">
      <c r="A4881" s="1" t="s">
        <v>12272</v>
      </c>
      <c r="B4881" s="1" t="s">
        <v>12273</v>
      </c>
      <c r="C4881" s="1" t="s">
        <v>11173</v>
      </c>
      <c r="D4881" s="1" t="s">
        <v>210</v>
      </c>
      <c r="E4881" s="1" t="s">
        <v>690</v>
      </c>
      <c r="F4881" s="1" t="s">
        <v>12274</v>
      </c>
      <c r="G4881" s="1">
        <v>520980000</v>
      </c>
      <c r="H4881" s="1">
        <v>45120000</v>
      </c>
      <c r="I4881" s="1">
        <v>85620000</v>
      </c>
      <c r="J4881" s="3">
        <v>5.17</v>
      </c>
      <c r="K4881" s="2">
        <f t="shared" si="245"/>
        <v>442655400</v>
      </c>
      <c r="L4881" s="2">
        <f t="shared" si="246"/>
        <v>0.10193030515385106</v>
      </c>
      <c r="M4881" s="2">
        <f t="shared" ref="M4881:M4944" si="247">G4881/K4881</f>
        <v>1.1769426059187349</v>
      </c>
    </row>
    <row r="4882" spans="1:13" x14ac:dyDescent="0.25">
      <c r="A4882" s="1" t="s">
        <v>12275</v>
      </c>
      <c r="B4882" s="1" t="s">
        <v>12276</v>
      </c>
      <c r="C4882" s="1" t="s">
        <v>11173</v>
      </c>
      <c r="D4882" s="1" t="s">
        <v>54</v>
      </c>
      <c r="E4882" s="1" t="s">
        <v>302</v>
      </c>
      <c r="F4882" s="1" t="s">
        <v>12277</v>
      </c>
      <c r="G4882" s="1">
        <v>9360000000</v>
      </c>
      <c r="H4882" s="1">
        <v>858000000</v>
      </c>
      <c r="I4882" s="1">
        <v>301000000</v>
      </c>
      <c r="J4882" s="3">
        <v>44.45</v>
      </c>
      <c r="K4882" s="2">
        <f t="shared" si="245"/>
        <v>13379450000</v>
      </c>
      <c r="L4882" s="2">
        <f t="shared" si="246"/>
        <v>6.4128196600009721E-2</v>
      </c>
      <c r="M4882" s="2">
        <f t="shared" si="247"/>
        <v>0.69958032654556057</v>
      </c>
    </row>
    <row r="4883" spans="1:13" x14ac:dyDescent="0.25">
      <c r="A4883" s="1" t="s">
        <v>12278</v>
      </c>
      <c r="B4883" s="1" t="s">
        <v>12279</v>
      </c>
      <c r="C4883" s="1" t="s">
        <v>11173</v>
      </c>
      <c r="D4883" s="1" t="s">
        <v>13</v>
      </c>
      <c r="E4883" s="1" t="s">
        <v>34</v>
      </c>
      <c r="F4883" s="1" t="s">
        <v>12280</v>
      </c>
      <c r="G4883" s="1">
        <v>324260000</v>
      </c>
      <c r="H4883" s="1">
        <v>58670000</v>
      </c>
      <c r="I4883" s="1">
        <v>27080000</v>
      </c>
      <c r="J4883" s="3">
        <v>19.420000000000002</v>
      </c>
      <c r="K4883" s="2">
        <f t="shared" si="245"/>
        <v>525893600.00000006</v>
      </c>
      <c r="L4883" s="2">
        <f t="shared" si="246"/>
        <v>0.11156249096775468</v>
      </c>
      <c r="M4883" s="2">
        <f t="shared" si="247"/>
        <v>0.61658860271355265</v>
      </c>
    </row>
    <row r="4884" spans="1:13" x14ac:dyDescent="0.25">
      <c r="A4884" s="1" t="s">
        <v>12281</v>
      </c>
      <c r="B4884" s="1" t="s">
        <v>12282</v>
      </c>
      <c r="C4884" s="1" t="s">
        <v>11173</v>
      </c>
      <c r="D4884" s="1" t="s">
        <v>6</v>
      </c>
      <c r="E4884" s="1" t="s">
        <v>10</v>
      </c>
      <c r="F4884" s="1" t="s">
        <v>12283</v>
      </c>
      <c r="G4884" s="1">
        <v>669380000</v>
      </c>
      <c r="H4884" s="1">
        <v>87210000</v>
      </c>
      <c r="I4884" s="1">
        <v>18430000</v>
      </c>
      <c r="J4884" s="3">
        <v>104.85</v>
      </c>
      <c r="K4884" s="2">
        <f t="shared" si="245"/>
        <v>1932385500</v>
      </c>
      <c r="L4884" s="2">
        <f t="shared" si="246"/>
        <v>4.5130746427149239E-2</v>
      </c>
      <c r="M4884" s="2">
        <f t="shared" si="247"/>
        <v>0.34640086049082858</v>
      </c>
    </row>
    <row r="4885" spans="1:13" x14ac:dyDescent="0.25">
      <c r="A4885" s="1" t="s">
        <v>12284</v>
      </c>
      <c r="B4885" s="1" t="s">
        <v>12285</v>
      </c>
      <c r="C4885" s="1" t="s">
        <v>11173</v>
      </c>
      <c r="D4885" s="1" t="s">
        <v>2</v>
      </c>
      <c r="E4885" s="1" t="s">
        <v>248</v>
      </c>
      <c r="F4885" s="1" t="s">
        <v>12286</v>
      </c>
      <c r="G4885" s="1">
        <v>5620000000</v>
      </c>
      <c r="H4885" s="1">
        <v>616000000</v>
      </c>
      <c r="I4885" s="1">
        <v>134000000</v>
      </c>
      <c r="J4885" s="3">
        <v>44.03</v>
      </c>
      <c r="K4885" s="2">
        <f t="shared" ref="K4885:K4948" si="248">J4885*I4885</f>
        <v>5900020000</v>
      </c>
      <c r="L4885" s="2">
        <f t="shared" ref="L4885:L4948" si="249">H4885/K4885</f>
        <v>0.10440642574092969</v>
      </c>
      <c r="M4885" s="2">
        <f t="shared" si="247"/>
        <v>0.9525391439351053</v>
      </c>
    </row>
    <row r="4886" spans="1:13" x14ac:dyDescent="0.25">
      <c r="A4886" s="1" t="s">
        <v>12287</v>
      </c>
      <c r="B4886" s="1" t="s">
        <v>12288</v>
      </c>
      <c r="C4886" s="1" t="s">
        <v>11173</v>
      </c>
      <c r="D4886" s="1" t="s">
        <v>95</v>
      </c>
      <c r="E4886" s="1" t="s">
        <v>116</v>
      </c>
      <c r="F4886" s="1" t="s">
        <v>12289</v>
      </c>
      <c r="G4886" s="1">
        <v>2820000000</v>
      </c>
      <c r="H4886" s="1">
        <v>-201990000</v>
      </c>
      <c r="I4886" s="1">
        <v>17360000</v>
      </c>
      <c r="J4886" s="3">
        <v>18.989999999999998</v>
      </c>
      <c r="K4886" s="2">
        <f t="shared" si="248"/>
        <v>329666400</v>
      </c>
      <c r="L4886" s="2">
        <f t="shared" si="249"/>
        <v>-0.61271030350681777</v>
      </c>
      <c r="M4886" s="2">
        <f t="shared" si="247"/>
        <v>8.5541019648954215</v>
      </c>
    </row>
    <row r="4887" spans="1:13" x14ac:dyDescent="0.25">
      <c r="A4887" s="1" t="s">
        <v>12290</v>
      </c>
      <c r="B4887" s="1" t="s">
        <v>12291</v>
      </c>
      <c r="C4887" s="1" t="s">
        <v>11173</v>
      </c>
      <c r="D4887" s="1" t="s">
        <v>13</v>
      </c>
      <c r="E4887" s="1" t="s">
        <v>43</v>
      </c>
      <c r="F4887" s="1" t="s">
        <v>12292</v>
      </c>
      <c r="G4887" s="1">
        <v>1540000000</v>
      </c>
      <c r="H4887" s="1">
        <v>402660000</v>
      </c>
      <c r="I4887" s="1">
        <v>109400000</v>
      </c>
      <c r="J4887" s="3">
        <v>103.58</v>
      </c>
      <c r="K4887" s="2">
        <f t="shared" si="248"/>
        <v>11331652000</v>
      </c>
      <c r="L4887" s="2">
        <f t="shared" si="249"/>
        <v>3.5534095116934408E-2</v>
      </c>
      <c r="M4887" s="2">
        <f t="shared" si="247"/>
        <v>0.13590251447891269</v>
      </c>
    </row>
    <row r="4888" spans="1:13" x14ac:dyDescent="0.25">
      <c r="A4888" s="1" t="s">
        <v>12293</v>
      </c>
      <c r="B4888" s="1" t="s">
        <v>12294</v>
      </c>
      <c r="C4888" s="1" t="s">
        <v>11173</v>
      </c>
      <c r="D4888" s="1" t="s">
        <v>6</v>
      </c>
      <c r="E4888" s="1" t="s">
        <v>10</v>
      </c>
      <c r="F4888" s="1" t="s">
        <v>12295</v>
      </c>
      <c r="G4888" s="1">
        <v>9660000000</v>
      </c>
      <c r="H4888" s="1">
        <v>3390000000</v>
      </c>
      <c r="I4888" s="1">
        <v>484000000</v>
      </c>
      <c r="J4888" s="3">
        <v>47.56</v>
      </c>
      <c r="K4888" s="2">
        <f t="shared" si="248"/>
        <v>23019040000</v>
      </c>
      <c r="L4888" s="2">
        <f t="shared" si="249"/>
        <v>0.14726939090422536</v>
      </c>
      <c r="M4888" s="2">
        <f t="shared" si="247"/>
        <v>0.41965260062973958</v>
      </c>
    </row>
    <row r="4889" spans="1:13" x14ac:dyDescent="0.25">
      <c r="A4889" s="1" t="s">
        <v>12296</v>
      </c>
      <c r="B4889" s="1" t="s">
        <v>12297</v>
      </c>
      <c r="C4889" s="1" t="s">
        <v>11173</v>
      </c>
      <c r="D4889" s="1" t="s">
        <v>22</v>
      </c>
      <c r="E4889" s="1" t="s">
        <v>23</v>
      </c>
      <c r="F4889" s="1" t="s">
        <v>12298</v>
      </c>
      <c r="G4889" s="1">
        <v>2810000000</v>
      </c>
      <c r="H4889" s="1">
        <v>564000000</v>
      </c>
      <c r="I4889" s="1">
        <v>72500000</v>
      </c>
      <c r="J4889" s="3">
        <v>56.66</v>
      </c>
      <c r="K4889" s="2">
        <f t="shared" si="248"/>
        <v>4107849999.9999995</v>
      </c>
      <c r="L4889" s="2">
        <f t="shared" si="249"/>
        <v>0.13729809997930792</v>
      </c>
      <c r="M4889" s="2">
        <f t="shared" si="247"/>
        <v>0.68405613642172924</v>
      </c>
    </row>
    <row r="4890" spans="1:13" x14ac:dyDescent="0.25">
      <c r="A4890" s="1" t="s">
        <v>12299</v>
      </c>
      <c r="B4890" s="1" t="s">
        <v>12300</v>
      </c>
      <c r="C4890" s="1" t="s">
        <v>11173</v>
      </c>
      <c r="D4890" s="1" t="s">
        <v>13</v>
      </c>
      <c r="E4890" s="1" t="s">
        <v>448</v>
      </c>
      <c r="F4890" s="1" t="s">
        <v>12301</v>
      </c>
      <c r="G4890" s="1">
        <v>1320000000</v>
      </c>
      <c r="H4890" s="1">
        <v>30610000</v>
      </c>
      <c r="I4890" s="1">
        <v>49600000</v>
      </c>
      <c r="J4890" s="3">
        <v>9.5299999999999994</v>
      </c>
      <c r="K4890" s="2">
        <f t="shared" si="248"/>
        <v>472687999.99999994</v>
      </c>
      <c r="L4890" s="2">
        <f t="shared" si="249"/>
        <v>6.4757302914395978E-2</v>
      </c>
      <c r="M4890" s="2">
        <f t="shared" si="247"/>
        <v>2.7925396879125346</v>
      </c>
    </row>
    <row r="4891" spans="1:13" x14ac:dyDescent="0.25">
      <c r="A4891" s="1" t="s">
        <v>12299</v>
      </c>
      <c r="B4891" s="1" t="s">
        <v>12302</v>
      </c>
      <c r="C4891" s="1" t="s">
        <v>11173</v>
      </c>
      <c r="D4891" s="1" t="s">
        <v>13</v>
      </c>
      <c r="E4891" s="1" t="s">
        <v>448</v>
      </c>
      <c r="F4891" s="1" t="s">
        <v>12301</v>
      </c>
      <c r="G4891" s="1">
        <v>1320000000</v>
      </c>
      <c r="H4891" s="1">
        <v>30610000</v>
      </c>
      <c r="I4891" s="1">
        <v>49600000</v>
      </c>
      <c r="J4891" s="3">
        <v>9.1999999999999993</v>
      </c>
      <c r="K4891" s="2">
        <f t="shared" si="248"/>
        <v>456319999.99999994</v>
      </c>
      <c r="L4891" s="2">
        <f t="shared" si="249"/>
        <v>6.7080119214586259E-2</v>
      </c>
      <c r="M4891" s="2">
        <f t="shared" si="247"/>
        <v>2.8927068723702667</v>
      </c>
    </row>
    <row r="4892" spans="1:13" x14ac:dyDescent="0.25">
      <c r="A4892" s="1" t="s">
        <v>12303</v>
      </c>
      <c r="B4892" s="1" t="s">
        <v>12304</v>
      </c>
      <c r="C4892" s="1" t="s">
        <v>11173</v>
      </c>
      <c r="D4892" s="1" t="s">
        <v>210</v>
      </c>
      <c r="E4892" s="1" t="s">
        <v>690</v>
      </c>
      <c r="F4892" s="1" t="s">
        <v>12305</v>
      </c>
      <c r="G4892" s="1">
        <v>34950000000</v>
      </c>
      <c r="H4892" s="1">
        <v>3150000000</v>
      </c>
      <c r="I4892" s="1">
        <v>729200000</v>
      </c>
      <c r="J4892" s="3">
        <v>83.98</v>
      </c>
      <c r="K4892" s="2">
        <f t="shared" si="248"/>
        <v>61238216000</v>
      </c>
      <c r="L4892" s="2">
        <f t="shared" si="249"/>
        <v>5.1438467769864493E-2</v>
      </c>
      <c r="M4892" s="2">
        <f t="shared" si="247"/>
        <v>0.57072204716087749</v>
      </c>
    </row>
    <row r="4893" spans="1:13" x14ac:dyDescent="0.25">
      <c r="A4893" s="1" t="s">
        <v>12306</v>
      </c>
      <c r="B4893" s="1" t="s">
        <v>12307</v>
      </c>
      <c r="C4893" s="1" t="s">
        <v>11173</v>
      </c>
      <c r="D4893" s="1" t="s">
        <v>2</v>
      </c>
      <c r="E4893" s="1" t="s">
        <v>248</v>
      </c>
      <c r="F4893" s="1" t="s">
        <v>12308</v>
      </c>
      <c r="G4893" s="1">
        <v>2950000000</v>
      </c>
      <c r="H4893" s="1">
        <v>228220000</v>
      </c>
      <c r="I4893" s="1">
        <v>36590000</v>
      </c>
      <c r="J4893" s="3">
        <v>75.39</v>
      </c>
      <c r="K4893" s="2">
        <f t="shared" si="248"/>
        <v>2758520100</v>
      </c>
      <c r="L4893" s="2">
        <f t="shared" si="249"/>
        <v>8.2732766746923467E-2</v>
      </c>
      <c r="M4893" s="2">
        <f t="shared" si="247"/>
        <v>1.0694139948445545</v>
      </c>
    </row>
    <row r="4894" spans="1:13" x14ac:dyDescent="0.25">
      <c r="A4894" s="1" t="s">
        <v>12309</v>
      </c>
      <c r="B4894" s="1" t="s">
        <v>12310</v>
      </c>
      <c r="C4894" s="1" t="s">
        <v>11173</v>
      </c>
      <c r="D4894" s="1" t="s">
        <v>22</v>
      </c>
      <c r="E4894" s="1" t="s">
        <v>461</v>
      </c>
      <c r="F4894" s="1" t="s">
        <v>12311</v>
      </c>
      <c r="G4894" s="1">
        <v>1570000000</v>
      </c>
      <c r="H4894" s="1">
        <v>211570000</v>
      </c>
      <c r="I4894" s="1">
        <v>276810000</v>
      </c>
      <c r="J4894" s="3">
        <v>9.64</v>
      </c>
      <c r="K4894" s="2">
        <f t="shared" si="248"/>
        <v>2668448400</v>
      </c>
      <c r="L4894" s="2">
        <f t="shared" si="249"/>
        <v>7.9285775209293904E-2</v>
      </c>
      <c r="M4894" s="2">
        <f t="shared" si="247"/>
        <v>0.58835688934438457</v>
      </c>
    </row>
    <row r="4895" spans="1:13" x14ac:dyDescent="0.25">
      <c r="A4895" s="1" t="s">
        <v>12312</v>
      </c>
      <c r="B4895" s="1" t="s">
        <v>12313</v>
      </c>
      <c r="C4895" s="1" t="s">
        <v>11173</v>
      </c>
      <c r="D4895" s="1" t="s">
        <v>128</v>
      </c>
      <c r="E4895" s="1" t="s">
        <v>307</v>
      </c>
      <c r="F4895" s="1" t="s">
        <v>12314</v>
      </c>
      <c r="G4895" s="1">
        <v>4130000000</v>
      </c>
      <c r="H4895" s="1">
        <v>474620000</v>
      </c>
      <c r="I4895" s="1">
        <v>51450000</v>
      </c>
      <c r="J4895" s="3">
        <v>257.14999999999998</v>
      </c>
      <c r="K4895" s="2">
        <f t="shared" si="248"/>
        <v>13230367499.999998</v>
      </c>
      <c r="L4895" s="2">
        <f t="shared" si="249"/>
        <v>3.587353110183826E-2</v>
      </c>
      <c r="M4895" s="2">
        <f t="shared" si="247"/>
        <v>0.31216064104039443</v>
      </c>
    </row>
    <row r="4896" spans="1:13" x14ac:dyDescent="0.25">
      <c r="A4896" s="1" t="s">
        <v>12315</v>
      </c>
      <c r="B4896" s="1" t="s">
        <v>12316</v>
      </c>
      <c r="C4896" s="1" t="s">
        <v>11173</v>
      </c>
      <c r="D4896" s="1" t="s">
        <v>112</v>
      </c>
      <c r="E4896" s="1" t="s">
        <v>205</v>
      </c>
      <c r="F4896" s="1" t="s">
        <v>12317</v>
      </c>
      <c r="G4896" s="1">
        <v>34860000000</v>
      </c>
      <c r="H4896" s="1">
        <v>4140000000</v>
      </c>
      <c r="I4896" s="1">
        <v>984000000</v>
      </c>
      <c r="J4896" s="3">
        <v>302.37</v>
      </c>
      <c r="K4896" s="2">
        <f t="shared" si="248"/>
        <v>297532080000</v>
      </c>
      <c r="L4896" s="2">
        <f t="shared" si="249"/>
        <v>1.3914465962796349E-2</v>
      </c>
      <c r="M4896" s="2">
        <f t="shared" si="247"/>
        <v>0.11716383658528519</v>
      </c>
    </row>
    <row r="4897" spans="1:13" x14ac:dyDescent="0.25">
      <c r="A4897" s="1" t="s">
        <v>12318</v>
      </c>
      <c r="B4897" s="1" t="s">
        <v>12319</v>
      </c>
      <c r="C4897" s="1" t="s">
        <v>11173</v>
      </c>
      <c r="D4897" s="1" t="s">
        <v>210</v>
      </c>
      <c r="E4897" s="1" t="s">
        <v>396</v>
      </c>
      <c r="F4897" s="1" t="s">
        <v>12320</v>
      </c>
      <c r="G4897" s="1">
        <v>2550000000</v>
      </c>
      <c r="H4897" s="1">
        <v>56000000</v>
      </c>
      <c r="I4897" s="1">
        <v>49200000</v>
      </c>
      <c r="J4897" s="3">
        <v>80.319999999999993</v>
      </c>
      <c r="K4897" s="2">
        <f t="shared" si="248"/>
        <v>3951743999.9999995</v>
      </c>
      <c r="L4897" s="2">
        <f t="shared" si="249"/>
        <v>1.4170958442652157E-2</v>
      </c>
      <c r="M4897" s="2">
        <f t="shared" si="247"/>
        <v>0.64528471479933935</v>
      </c>
    </row>
    <row r="4898" spans="1:13" x14ac:dyDescent="0.25">
      <c r="A4898" s="1" t="s">
        <v>12321</v>
      </c>
      <c r="B4898" s="1" t="s">
        <v>12322</v>
      </c>
      <c r="C4898" s="1" t="s">
        <v>11173</v>
      </c>
      <c r="D4898" s="1" t="s">
        <v>180</v>
      </c>
      <c r="E4898" s="1" t="s">
        <v>181</v>
      </c>
      <c r="F4898" s="1" t="s">
        <v>12323</v>
      </c>
      <c r="G4898" s="1">
        <v>12360000</v>
      </c>
      <c r="H4898" s="1">
        <v>11550000</v>
      </c>
      <c r="I4898" s="1">
        <v>6000000</v>
      </c>
      <c r="J4898" s="3">
        <v>13.4</v>
      </c>
      <c r="K4898" s="2">
        <f t="shared" si="248"/>
        <v>80400000</v>
      </c>
      <c r="L4898" s="2">
        <f t="shared" si="249"/>
        <v>0.14365671641791045</v>
      </c>
      <c r="M4898" s="2">
        <f t="shared" si="247"/>
        <v>0.15373134328358209</v>
      </c>
    </row>
    <row r="4899" spans="1:13" x14ac:dyDescent="0.25">
      <c r="A4899" s="1" t="s">
        <v>12324</v>
      </c>
      <c r="B4899" s="1" t="s">
        <v>12325</v>
      </c>
      <c r="C4899" s="1" t="s">
        <v>11173</v>
      </c>
      <c r="D4899" s="1" t="s">
        <v>6</v>
      </c>
      <c r="E4899" s="1" t="s">
        <v>10</v>
      </c>
      <c r="F4899" s="1" t="s">
        <v>12326</v>
      </c>
      <c r="G4899" s="1">
        <v>7690000000</v>
      </c>
      <c r="H4899" s="1">
        <v>227710000</v>
      </c>
      <c r="I4899" s="1">
        <v>468650000</v>
      </c>
      <c r="J4899" s="3">
        <v>12.65</v>
      </c>
      <c r="K4899" s="2">
        <f t="shared" si="248"/>
        <v>5928422500</v>
      </c>
      <c r="L4899" s="2">
        <f t="shared" si="249"/>
        <v>3.840988053736049E-2</v>
      </c>
      <c r="M4899" s="2">
        <f t="shared" si="247"/>
        <v>1.2971410185424537</v>
      </c>
    </row>
    <row r="4900" spans="1:13" x14ac:dyDescent="0.25">
      <c r="A4900" s="1" t="s">
        <v>12327</v>
      </c>
      <c r="B4900" s="1" t="s">
        <v>12328</v>
      </c>
      <c r="C4900" s="1" t="s">
        <v>11173</v>
      </c>
      <c r="D4900" s="1" t="s">
        <v>13</v>
      </c>
      <c r="E4900" s="1" t="s">
        <v>43</v>
      </c>
      <c r="F4900" s="1" t="s">
        <v>12329</v>
      </c>
      <c r="G4900" s="1">
        <v>332550000</v>
      </c>
      <c r="H4900" s="1">
        <v>41970000</v>
      </c>
      <c r="I4900" s="1">
        <v>17120000</v>
      </c>
      <c r="J4900" s="3">
        <v>61.32</v>
      </c>
      <c r="K4900" s="2">
        <f t="shared" si="248"/>
        <v>1049798400</v>
      </c>
      <c r="L4900" s="2">
        <f t="shared" si="249"/>
        <v>3.9979104559503993E-2</v>
      </c>
      <c r="M4900" s="2">
        <f t="shared" si="247"/>
        <v>0.31677510653474039</v>
      </c>
    </row>
    <row r="4901" spans="1:13" x14ac:dyDescent="0.25">
      <c r="A4901" s="1" t="s">
        <v>12330</v>
      </c>
      <c r="B4901" s="1" t="s">
        <v>12331</v>
      </c>
      <c r="C4901" s="1" t="s">
        <v>11173</v>
      </c>
      <c r="D4901" s="1" t="s">
        <v>128</v>
      </c>
      <c r="E4901" s="1" t="s">
        <v>307</v>
      </c>
      <c r="F4901" s="1" t="s">
        <v>12332</v>
      </c>
      <c r="G4901" s="1">
        <v>7830000000</v>
      </c>
      <c r="H4901" s="1">
        <v>135140000</v>
      </c>
      <c r="I4901" s="1">
        <v>149240000</v>
      </c>
      <c r="J4901" s="3">
        <v>22.41</v>
      </c>
      <c r="K4901" s="2">
        <f t="shared" si="248"/>
        <v>3344468400</v>
      </c>
      <c r="L4901" s="2">
        <f t="shared" si="249"/>
        <v>4.0407019543075962E-2</v>
      </c>
      <c r="M4901" s="2">
        <f t="shared" si="247"/>
        <v>2.3411792439121268</v>
      </c>
    </row>
    <row r="4902" spans="1:13" x14ac:dyDescent="0.25">
      <c r="A4902" s="1" t="s">
        <v>12333</v>
      </c>
      <c r="B4902" s="1" t="s">
        <v>12334</v>
      </c>
      <c r="C4902" s="1" t="s">
        <v>11173</v>
      </c>
      <c r="D4902" s="1" t="s">
        <v>50</v>
      </c>
      <c r="E4902" s="1" t="s">
        <v>81</v>
      </c>
      <c r="F4902" s="1" t="s">
        <v>12335</v>
      </c>
      <c r="G4902" s="1">
        <v>384100000</v>
      </c>
      <c r="H4902" s="1">
        <v>33110000</v>
      </c>
      <c r="I4902" s="1">
        <v>15460000</v>
      </c>
      <c r="J4902" s="3">
        <v>25.26</v>
      </c>
      <c r="K4902" s="2">
        <f t="shared" si="248"/>
        <v>390519600</v>
      </c>
      <c r="L4902" s="2">
        <f t="shared" si="249"/>
        <v>8.4784476886691468E-2</v>
      </c>
      <c r="M4902" s="2">
        <f t="shared" si="247"/>
        <v>0.98356138846808205</v>
      </c>
    </row>
    <row r="4903" spans="1:13" x14ac:dyDescent="0.25">
      <c r="A4903" s="1" t="s">
        <v>12336</v>
      </c>
      <c r="B4903" s="1" t="s">
        <v>12337</v>
      </c>
      <c r="C4903" s="1" t="s">
        <v>11173</v>
      </c>
      <c r="D4903" s="1" t="s">
        <v>39</v>
      </c>
      <c r="E4903" s="1" t="s">
        <v>40</v>
      </c>
      <c r="F4903" s="1" t="s">
        <v>12338</v>
      </c>
      <c r="G4903" s="1">
        <v>4260000000</v>
      </c>
      <c r="H4903" s="1">
        <v>-256000000</v>
      </c>
      <c r="I4903" s="1">
        <v>181000000</v>
      </c>
      <c r="J4903" s="3">
        <v>57.01</v>
      </c>
      <c r="K4903" s="2">
        <f t="shared" si="248"/>
        <v>10318810000</v>
      </c>
      <c r="L4903" s="2">
        <f t="shared" si="249"/>
        <v>-2.4809062285282894E-2</v>
      </c>
      <c r="M4903" s="2">
        <f t="shared" si="247"/>
        <v>0.41283830209103567</v>
      </c>
    </row>
    <row r="4904" spans="1:13" x14ac:dyDescent="0.25">
      <c r="A4904" s="1" t="s">
        <v>12339</v>
      </c>
      <c r="B4904" s="1" t="s">
        <v>12340</v>
      </c>
      <c r="C4904" s="1" t="s">
        <v>11173</v>
      </c>
      <c r="D4904" s="1" t="s">
        <v>13</v>
      </c>
      <c r="E4904" s="1" t="s">
        <v>43</v>
      </c>
      <c r="F4904" s="1" t="s">
        <v>12341</v>
      </c>
      <c r="G4904" s="1">
        <v>109120000</v>
      </c>
      <c r="H4904" s="1">
        <v>5530000</v>
      </c>
      <c r="I4904" s="1">
        <v>22530000</v>
      </c>
      <c r="J4904" s="3">
        <v>17.010000000000002</v>
      </c>
      <c r="K4904" s="2">
        <f t="shared" si="248"/>
        <v>383235300.00000006</v>
      </c>
      <c r="L4904" s="2">
        <f t="shared" si="249"/>
        <v>1.442977721519912E-2</v>
      </c>
      <c r="M4904" s="2">
        <f t="shared" si="247"/>
        <v>0.28473368711076452</v>
      </c>
    </row>
    <row r="4905" spans="1:13" x14ac:dyDescent="0.25">
      <c r="A4905" s="1" t="s">
        <v>12342</v>
      </c>
      <c r="B4905" s="1" t="s">
        <v>12343</v>
      </c>
      <c r="C4905" s="1" t="s">
        <v>11173</v>
      </c>
      <c r="D4905" s="1" t="s">
        <v>13</v>
      </c>
      <c r="E4905" s="1" t="s">
        <v>158</v>
      </c>
      <c r="F4905" s="1" t="s">
        <v>12344</v>
      </c>
      <c r="G4905" s="1">
        <v>1870000000</v>
      </c>
      <c r="H4905" s="1">
        <v>50710000</v>
      </c>
      <c r="I4905" s="1">
        <v>245730000</v>
      </c>
      <c r="J4905" s="3">
        <v>5.83</v>
      </c>
      <c r="K4905" s="2">
        <f t="shared" si="248"/>
        <v>1432605900</v>
      </c>
      <c r="L4905" s="2">
        <f t="shared" si="249"/>
        <v>3.5397034173878524E-2</v>
      </c>
      <c r="M4905" s="2">
        <f t="shared" si="247"/>
        <v>1.3053136246332644</v>
      </c>
    </row>
    <row r="4906" spans="1:13" x14ac:dyDescent="0.25">
      <c r="A4906" s="1" t="s">
        <v>12345</v>
      </c>
      <c r="B4906" s="1" t="s">
        <v>12346</v>
      </c>
      <c r="C4906" s="1" t="s">
        <v>11173</v>
      </c>
      <c r="D4906" s="1" t="s">
        <v>180</v>
      </c>
      <c r="E4906" s="1" t="s">
        <v>181</v>
      </c>
      <c r="F4906" s="1" t="s">
        <v>61</v>
      </c>
      <c r="G4906" s="1">
        <v>69780000</v>
      </c>
      <c r="H4906" s="1">
        <v>33270000</v>
      </c>
      <c r="I4906" s="1">
        <v>6890000</v>
      </c>
      <c r="J4906" s="3">
        <v>42</v>
      </c>
      <c r="K4906" s="2">
        <f t="shared" si="248"/>
        <v>289380000</v>
      </c>
      <c r="L4906" s="2">
        <f t="shared" si="249"/>
        <v>0.11496993572465271</v>
      </c>
      <c r="M4906" s="2">
        <f t="shared" si="247"/>
        <v>0.24113622226829773</v>
      </c>
    </row>
    <row r="4907" spans="1:13" x14ac:dyDescent="0.25">
      <c r="A4907" s="1" t="s">
        <v>12347</v>
      </c>
      <c r="B4907" s="1" t="s">
        <v>12348</v>
      </c>
      <c r="C4907" s="1" t="s">
        <v>11173</v>
      </c>
      <c r="D4907" s="1" t="s">
        <v>22</v>
      </c>
      <c r="E4907" s="1" t="s">
        <v>23</v>
      </c>
      <c r="F4907" s="1" t="s">
        <v>12349</v>
      </c>
      <c r="G4907" s="1">
        <v>5680000000</v>
      </c>
      <c r="H4907" s="1">
        <v>1630000000</v>
      </c>
      <c r="I4907" s="1">
        <v>760000000</v>
      </c>
      <c r="J4907" s="3">
        <v>27.88</v>
      </c>
      <c r="K4907" s="2">
        <f t="shared" si="248"/>
        <v>21188800000</v>
      </c>
      <c r="L4907" s="2">
        <f t="shared" si="249"/>
        <v>7.6927433361020911E-2</v>
      </c>
      <c r="M4907" s="2">
        <f t="shared" si="247"/>
        <v>0.26806614815374158</v>
      </c>
    </row>
    <row r="4908" spans="1:13" x14ac:dyDescent="0.25">
      <c r="A4908" s="1" t="s">
        <v>12350</v>
      </c>
      <c r="B4908" s="1" t="s">
        <v>12351</v>
      </c>
      <c r="C4908" s="1" t="s">
        <v>11173</v>
      </c>
      <c r="D4908" s="1" t="s">
        <v>77</v>
      </c>
      <c r="E4908" s="1" t="s">
        <v>78</v>
      </c>
      <c r="F4908" s="1" t="s">
        <v>12352</v>
      </c>
      <c r="G4908" s="1">
        <v>550550000</v>
      </c>
      <c r="H4908" s="1">
        <v>60530000</v>
      </c>
      <c r="I4908" s="1">
        <v>31580000</v>
      </c>
      <c r="J4908" s="3">
        <v>46.49</v>
      </c>
      <c r="K4908" s="2">
        <f t="shared" si="248"/>
        <v>1468154200</v>
      </c>
      <c r="L4908" s="2">
        <f t="shared" si="249"/>
        <v>4.1228639335023527E-2</v>
      </c>
      <c r="M4908" s="2">
        <f t="shared" si="247"/>
        <v>0.37499467017837773</v>
      </c>
    </row>
    <row r="4909" spans="1:13" x14ac:dyDescent="0.25">
      <c r="A4909" s="1" t="s">
        <v>12353</v>
      </c>
      <c r="B4909" s="1" t="s">
        <v>12354</v>
      </c>
      <c r="C4909" s="1" t="s">
        <v>11173</v>
      </c>
      <c r="D4909" s="1" t="s">
        <v>166</v>
      </c>
      <c r="E4909" s="1" t="s">
        <v>573</v>
      </c>
      <c r="F4909" s="1" t="s">
        <v>12355</v>
      </c>
      <c r="G4909" s="1">
        <v>17230000000</v>
      </c>
      <c r="H4909" s="1">
        <v>735000000</v>
      </c>
      <c r="I4909" s="1">
        <v>711900000</v>
      </c>
      <c r="J4909" s="3">
        <v>57.52</v>
      </c>
      <c r="K4909" s="2">
        <f t="shared" si="248"/>
        <v>40948488000</v>
      </c>
      <c r="L4909" s="2">
        <f t="shared" si="249"/>
        <v>1.7949380695082076E-2</v>
      </c>
      <c r="M4909" s="2">
        <f t="shared" si="247"/>
        <v>0.42077255697450905</v>
      </c>
    </row>
    <row r="4910" spans="1:13" x14ac:dyDescent="0.25">
      <c r="A4910" s="1" t="s">
        <v>12356</v>
      </c>
      <c r="B4910" s="1" t="s">
        <v>12357</v>
      </c>
      <c r="C4910" s="1" t="s">
        <v>11173</v>
      </c>
      <c r="D4910" s="1" t="s">
        <v>13</v>
      </c>
      <c r="E4910" s="1" t="s">
        <v>43</v>
      </c>
      <c r="F4910" s="1" t="s">
        <v>12358</v>
      </c>
      <c r="G4910" s="1">
        <v>1050000000</v>
      </c>
      <c r="H4910" s="1">
        <v>410760000</v>
      </c>
      <c r="I4910" s="1">
        <v>226240000</v>
      </c>
      <c r="J4910" s="3">
        <v>46.57</v>
      </c>
      <c r="K4910" s="2">
        <f t="shared" si="248"/>
        <v>10535996800</v>
      </c>
      <c r="L4910" s="2">
        <f t="shared" si="249"/>
        <v>3.8986344414986912E-2</v>
      </c>
      <c r="M4910" s="2">
        <f t="shared" si="247"/>
        <v>9.9658344619087208E-2</v>
      </c>
    </row>
    <row r="4911" spans="1:13" x14ac:dyDescent="0.25">
      <c r="A4911" s="1" t="s">
        <v>12359</v>
      </c>
      <c r="B4911" s="1" t="s">
        <v>12360</v>
      </c>
      <c r="C4911" s="1" t="s">
        <v>11173</v>
      </c>
      <c r="D4911" s="1" t="s">
        <v>13</v>
      </c>
      <c r="E4911" s="1" t="s">
        <v>34</v>
      </c>
      <c r="F4911" s="1" t="s">
        <v>12361</v>
      </c>
      <c r="G4911" s="1">
        <v>1440000000</v>
      </c>
      <c r="H4911" s="1">
        <v>250140000</v>
      </c>
      <c r="I4911" s="1">
        <v>32160000</v>
      </c>
      <c r="J4911" s="3">
        <v>51.97</v>
      </c>
      <c r="K4911" s="2">
        <f t="shared" si="248"/>
        <v>1671355200</v>
      </c>
      <c r="L4911" s="2">
        <f t="shared" si="249"/>
        <v>0.14966298007748444</v>
      </c>
      <c r="M4911" s="2">
        <f t="shared" si="247"/>
        <v>0.86157628252809459</v>
      </c>
    </row>
    <row r="4912" spans="1:13" x14ac:dyDescent="0.25">
      <c r="A4912" s="1" t="s">
        <v>12362</v>
      </c>
      <c r="B4912" s="1" t="s">
        <v>12363</v>
      </c>
      <c r="C4912" s="1" t="s">
        <v>11173</v>
      </c>
      <c r="D4912" s="1" t="s">
        <v>50</v>
      </c>
      <c r="E4912" s="1" t="s">
        <v>60</v>
      </c>
      <c r="F4912" s="1" t="s">
        <v>12364</v>
      </c>
      <c r="G4912" s="1">
        <v>21590000000</v>
      </c>
      <c r="H4912" s="1">
        <v>-74000000</v>
      </c>
      <c r="I4912" s="1">
        <v>1260000000</v>
      </c>
      <c r="J4912" s="3">
        <v>13.95</v>
      </c>
      <c r="K4912" s="2">
        <f t="shared" si="248"/>
        <v>17577000000</v>
      </c>
      <c r="L4912" s="2">
        <f t="shared" si="249"/>
        <v>-4.2100472207999094E-3</v>
      </c>
      <c r="M4912" s="2">
        <f t="shared" si="247"/>
        <v>1.2283097229333788</v>
      </c>
    </row>
    <row r="4913" spans="1:13" x14ac:dyDescent="0.25">
      <c r="A4913" s="1" t="s">
        <v>12365</v>
      </c>
      <c r="B4913" s="1" t="s">
        <v>12366</v>
      </c>
      <c r="C4913" s="1" t="s">
        <v>11173</v>
      </c>
      <c r="D4913" s="1" t="s">
        <v>166</v>
      </c>
      <c r="E4913" s="1" t="s">
        <v>611</v>
      </c>
      <c r="F4913" s="1" t="s">
        <v>12367</v>
      </c>
      <c r="G4913" s="1">
        <v>234930000</v>
      </c>
      <c r="H4913" s="1">
        <v>-31520000</v>
      </c>
      <c r="I4913" s="1">
        <v>12280000</v>
      </c>
      <c r="J4913" s="3">
        <v>4.5</v>
      </c>
      <c r="K4913" s="2">
        <f t="shared" si="248"/>
        <v>55260000</v>
      </c>
      <c r="L4913" s="2">
        <f t="shared" si="249"/>
        <v>-0.57039449873326098</v>
      </c>
      <c r="M4913" s="2">
        <f t="shared" si="247"/>
        <v>4.2513572204125953</v>
      </c>
    </row>
    <row r="4914" spans="1:13" x14ac:dyDescent="0.25">
      <c r="A4914" s="1" t="s">
        <v>12368</v>
      </c>
      <c r="B4914" s="1" t="s">
        <v>12369</v>
      </c>
      <c r="C4914" s="1" t="s">
        <v>11173</v>
      </c>
      <c r="D4914" s="1" t="s">
        <v>13</v>
      </c>
      <c r="E4914" s="1" t="s">
        <v>43</v>
      </c>
      <c r="F4914" s="1" t="s">
        <v>12370</v>
      </c>
      <c r="G4914" s="1">
        <v>802870000</v>
      </c>
      <c r="H4914" s="1">
        <v>82960000</v>
      </c>
      <c r="I4914" s="1">
        <v>152040000</v>
      </c>
      <c r="J4914" s="3">
        <v>23.61</v>
      </c>
      <c r="K4914" s="2">
        <f t="shared" si="248"/>
        <v>3589664400</v>
      </c>
      <c r="L4914" s="2">
        <f t="shared" si="249"/>
        <v>2.3110795538435293E-2</v>
      </c>
      <c r="M4914" s="2">
        <f t="shared" si="247"/>
        <v>0.22366157683152776</v>
      </c>
    </row>
    <row r="4915" spans="1:13" x14ac:dyDescent="0.25">
      <c r="A4915" s="1" t="s">
        <v>12371</v>
      </c>
      <c r="B4915" s="1" t="s">
        <v>12372</v>
      </c>
      <c r="C4915" s="1" t="s">
        <v>11173</v>
      </c>
      <c r="D4915" s="1" t="s">
        <v>22</v>
      </c>
      <c r="E4915" s="1" t="s">
        <v>23</v>
      </c>
      <c r="F4915" s="1" t="s">
        <v>12373</v>
      </c>
      <c r="G4915" s="1">
        <v>39390000000</v>
      </c>
      <c r="H4915" s="1">
        <v>3100000000</v>
      </c>
      <c r="I4915" s="1">
        <v>1930000000</v>
      </c>
      <c r="J4915" s="3">
        <v>21.57</v>
      </c>
      <c r="K4915" s="2">
        <f t="shared" si="248"/>
        <v>41630100000</v>
      </c>
      <c r="L4915" s="2">
        <f t="shared" si="249"/>
        <v>7.4465350791854928E-2</v>
      </c>
      <c r="M4915" s="2">
        <f t="shared" si="247"/>
        <v>0.94619037667456962</v>
      </c>
    </row>
    <row r="4916" spans="1:13" x14ac:dyDescent="0.25">
      <c r="A4916" s="1" t="s">
        <v>12374</v>
      </c>
      <c r="B4916" s="1" t="s">
        <v>12375</v>
      </c>
      <c r="C4916" s="1" t="s">
        <v>11173</v>
      </c>
      <c r="D4916" s="1" t="s">
        <v>50</v>
      </c>
      <c r="E4916" s="1" t="s">
        <v>60</v>
      </c>
      <c r="F4916" s="1" t="s">
        <v>12376</v>
      </c>
      <c r="G4916" s="1">
        <v>700810000</v>
      </c>
      <c r="H4916" s="1">
        <v>30160000</v>
      </c>
      <c r="I4916" s="1">
        <v>15010000</v>
      </c>
      <c r="J4916" s="3">
        <v>27.07</v>
      </c>
      <c r="K4916" s="2">
        <f t="shared" si="248"/>
        <v>406320700</v>
      </c>
      <c r="L4916" s="2">
        <f t="shared" si="249"/>
        <v>7.4227082203786321E-2</v>
      </c>
      <c r="M4916" s="2">
        <f t="shared" si="247"/>
        <v>1.7247706060754473</v>
      </c>
    </row>
    <row r="4917" spans="1:13" x14ac:dyDescent="0.25">
      <c r="A4917" s="1" t="s">
        <v>12377</v>
      </c>
      <c r="B4917" s="1" t="s">
        <v>12378</v>
      </c>
      <c r="C4917" s="1" t="s">
        <v>11173</v>
      </c>
      <c r="D4917" s="1" t="s">
        <v>22</v>
      </c>
      <c r="E4917" s="1" t="s">
        <v>645</v>
      </c>
      <c r="F4917" s="1" t="s">
        <v>12379</v>
      </c>
      <c r="G4917" s="1">
        <v>9250000000</v>
      </c>
      <c r="H4917" s="1">
        <v>769000000</v>
      </c>
      <c r="I4917" s="1">
        <v>100500000</v>
      </c>
      <c r="J4917" s="3">
        <v>35.25</v>
      </c>
      <c r="K4917" s="2">
        <f t="shared" si="248"/>
        <v>3542625000</v>
      </c>
      <c r="L4917" s="2">
        <f t="shared" si="249"/>
        <v>0.21707067499382521</v>
      </c>
      <c r="M4917" s="2">
        <f t="shared" si="247"/>
        <v>2.611058184256025</v>
      </c>
    </row>
    <row r="4918" spans="1:13" x14ac:dyDescent="0.25">
      <c r="A4918" s="1" t="s">
        <v>12380</v>
      </c>
      <c r="B4918" s="1" t="s">
        <v>12381</v>
      </c>
      <c r="C4918" s="1" t="s">
        <v>11173</v>
      </c>
      <c r="D4918" s="1" t="s">
        <v>2</v>
      </c>
      <c r="E4918" s="1" t="s">
        <v>3</v>
      </c>
      <c r="F4918" s="1" t="s">
        <v>12382</v>
      </c>
      <c r="G4918" s="1">
        <v>10770000000</v>
      </c>
      <c r="H4918" s="1">
        <v>450000000</v>
      </c>
      <c r="I4918" s="1">
        <v>200580000</v>
      </c>
      <c r="J4918" s="3">
        <v>83.68</v>
      </c>
      <c r="K4918" s="2">
        <f t="shared" si="248"/>
        <v>16784534400.000002</v>
      </c>
      <c r="L4918" s="2">
        <f t="shared" si="249"/>
        <v>2.6810395169496029E-2</v>
      </c>
      <c r="M4918" s="2">
        <f t="shared" si="247"/>
        <v>0.6416621243899383</v>
      </c>
    </row>
    <row r="4919" spans="1:13" x14ac:dyDescent="0.25">
      <c r="A4919" s="1" t="s">
        <v>12383</v>
      </c>
      <c r="B4919" s="1" t="s">
        <v>12384</v>
      </c>
      <c r="C4919" s="1" t="s">
        <v>11173</v>
      </c>
      <c r="D4919" s="1" t="s">
        <v>2</v>
      </c>
      <c r="E4919" s="1" t="s">
        <v>2654</v>
      </c>
      <c r="F4919" s="1" t="s">
        <v>12385</v>
      </c>
      <c r="G4919" s="1">
        <v>358270000000</v>
      </c>
      <c r="H4919" s="1">
        <v>8340000000</v>
      </c>
      <c r="I4919" s="1">
        <v>1290000000</v>
      </c>
      <c r="J4919" s="3">
        <v>73.36</v>
      </c>
      <c r="K4919" s="2">
        <f t="shared" si="248"/>
        <v>94634400000</v>
      </c>
      <c r="L4919" s="2">
        <f t="shared" si="249"/>
        <v>8.8128629758311983E-2</v>
      </c>
      <c r="M4919" s="2">
        <f t="shared" si="247"/>
        <v>3.7858326359125223</v>
      </c>
    </row>
    <row r="4920" spans="1:13" x14ac:dyDescent="0.25">
      <c r="A4920" s="1" t="s">
        <v>12386</v>
      </c>
      <c r="B4920" s="1" t="s">
        <v>12387</v>
      </c>
      <c r="C4920" s="1" t="s">
        <v>11173</v>
      </c>
      <c r="D4920" s="1" t="s">
        <v>22</v>
      </c>
      <c r="E4920" s="1" t="s">
        <v>23</v>
      </c>
      <c r="F4920" s="1" t="s">
        <v>12388</v>
      </c>
      <c r="G4920" s="1">
        <v>197220000000</v>
      </c>
      <c r="H4920" s="1">
        <v>21370000000</v>
      </c>
      <c r="I4920" s="1">
        <v>1880000000</v>
      </c>
      <c r="J4920" s="3">
        <v>162</v>
      </c>
      <c r="K4920" s="2">
        <f t="shared" si="248"/>
        <v>304560000000</v>
      </c>
      <c r="L4920" s="2">
        <f t="shared" si="249"/>
        <v>7.0166798003677436E-2</v>
      </c>
      <c r="M4920" s="2">
        <f t="shared" si="247"/>
        <v>0.64755713159968475</v>
      </c>
    </row>
    <row r="4921" spans="1:13" x14ac:dyDescent="0.25">
      <c r="A4921" s="1" t="s">
        <v>12389</v>
      </c>
      <c r="B4921" s="1" t="s">
        <v>12390</v>
      </c>
      <c r="C4921" s="1" t="s">
        <v>11173</v>
      </c>
      <c r="D4921" s="1" t="s">
        <v>77</v>
      </c>
      <c r="E4921" s="1" t="s">
        <v>468</v>
      </c>
      <c r="F4921" s="1" t="s">
        <v>12391</v>
      </c>
      <c r="G4921" s="1">
        <v>2850000000</v>
      </c>
      <c r="H4921" s="1">
        <v>354510000</v>
      </c>
      <c r="I4921" s="1">
        <v>38530000</v>
      </c>
      <c r="J4921" s="3">
        <v>254.56</v>
      </c>
      <c r="K4921" s="2">
        <f t="shared" si="248"/>
        <v>9808196800</v>
      </c>
      <c r="L4921" s="2">
        <f t="shared" si="249"/>
        <v>3.6144258443101387E-2</v>
      </c>
      <c r="M4921" s="2">
        <f t="shared" si="247"/>
        <v>0.29057328865995019</v>
      </c>
    </row>
    <row r="4922" spans="1:13" x14ac:dyDescent="0.25">
      <c r="A4922" s="1" t="s">
        <v>12392</v>
      </c>
      <c r="B4922" s="1" t="s">
        <v>12393</v>
      </c>
      <c r="C4922" s="1" t="s">
        <v>11173</v>
      </c>
      <c r="D4922" s="1" t="s">
        <v>6</v>
      </c>
      <c r="E4922" s="1" t="s">
        <v>327</v>
      </c>
      <c r="F4922" s="1" t="s">
        <v>12394</v>
      </c>
      <c r="G4922" s="1">
        <v>1480000000</v>
      </c>
      <c r="H4922" s="1">
        <v>79000000</v>
      </c>
      <c r="I4922" s="1">
        <v>117000000</v>
      </c>
      <c r="J4922" s="3">
        <v>24.21</v>
      </c>
      <c r="K4922" s="2">
        <f t="shared" si="248"/>
        <v>2832570000</v>
      </c>
      <c r="L4922" s="2">
        <f t="shared" si="249"/>
        <v>2.788986679940831E-2</v>
      </c>
      <c r="M4922" s="2">
        <f t="shared" si="247"/>
        <v>0.52249370712815568</v>
      </c>
    </row>
    <row r="4923" spans="1:13" x14ac:dyDescent="0.25">
      <c r="A4923" s="1" t="s">
        <v>12392</v>
      </c>
      <c r="B4923" s="1" t="s">
        <v>12395</v>
      </c>
      <c r="C4923" s="1" t="s">
        <v>11173</v>
      </c>
      <c r="D4923" s="1" t="s">
        <v>6</v>
      </c>
      <c r="E4923" s="1" t="s">
        <v>327</v>
      </c>
      <c r="F4923" s="1" t="s">
        <v>12394</v>
      </c>
      <c r="G4923" s="1">
        <v>1480000000</v>
      </c>
      <c r="H4923" s="1">
        <v>79000000</v>
      </c>
      <c r="I4923" s="1">
        <v>117000000</v>
      </c>
      <c r="J4923" s="3">
        <v>22.53</v>
      </c>
      <c r="K4923" s="2">
        <f t="shared" si="248"/>
        <v>2636010000</v>
      </c>
      <c r="L4923" s="2">
        <f t="shared" si="249"/>
        <v>2.9969537293105867E-2</v>
      </c>
      <c r="M4923" s="2">
        <f t="shared" si="247"/>
        <v>0.5614546227062871</v>
      </c>
    </row>
    <row r="4924" spans="1:13" x14ac:dyDescent="0.25">
      <c r="A4924" s="1" t="s">
        <v>12396</v>
      </c>
      <c r="B4924" s="1" t="s">
        <v>12397</v>
      </c>
      <c r="C4924" s="1" t="s">
        <v>11173</v>
      </c>
      <c r="D4924" s="1" t="s">
        <v>2</v>
      </c>
      <c r="E4924" s="1" t="s">
        <v>3</v>
      </c>
      <c r="F4924" s="1" t="s">
        <v>12398</v>
      </c>
      <c r="G4924" s="1">
        <v>6230000000</v>
      </c>
      <c r="H4924" s="1">
        <v>31040000</v>
      </c>
      <c r="I4924" s="1">
        <v>84970000</v>
      </c>
      <c r="J4924" s="3">
        <v>25.98</v>
      </c>
      <c r="K4924" s="2">
        <f t="shared" si="248"/>
        <v>2207520600</v>
      </c>
      <c r="L4924" s="2">
        <f t="shared" si="249"/>
        <v>1.406102393789666E-2</v>
      </c>
      <c r="M4924" s="2">
        <f t="shared" si="247"/>
        <v>2.8221707194940784</v>
      </c>
    </row>
    <row r="4925" spans="1:13" x14ac:dyDescent="0.25">
      <c r="A4925" s="1" t="s">
        <v>12399</v>
      </c>
      <c r="B4925" s="1" t="s">
        <v>12400</v>
      </c>
      <c r="C4925" s="1" t="s">
        <v>11173</v>
      </c>
      <c r="D4925" s="1" t="s">
        <v>13</v>
      </c>
      <c r="E4925" s="1" t="s">
        <v>14</v>
      </c>
      <c r="F4925" s="1" t="s">
        <v>12401</v>
      </c>
      <c r="G4925" s="1">
        <v>9490000000</v>
      </c>
      <c r="H4925" s="1">
        <v>-35400000</v>
      </c>
      <c r="I4925" s="1">
        <v>226900000</v>
      </c>
      <c r="J4925" s="3">
        <v>10.61</v>
      </c>
      <c r="K4925" s="2">
        <f t="shared" si="248"/>
        <v>2407409000</v>
      </c>
      <c r="L4925" s="2">
        <f t="shared" si="249"/>
        <v>-1.470460565695318E-2</v>
      </c>
      <c r="M4925" s="2">
        <f t="shared" si="247"/>
        <v>3.9419973922171097</v>
      </c>
    </row>
    <row r="4926" spans="1:13" x14ac:dyDescent="0.25">
      <c r="A4926" s="1" t="s">
        <v>12402</v>
      </c>
      <c r="B4926" s="1" t="s">
        <v>12403</v>
      </c>
      <c r="C4926" s="1" t="s">
        <v>11173</v>
      </c>
      <c r="D4926" s="1" t="s">
        <v>6</v>
      </c>
      <c r="E4926" s="1" t="s">
        <v>410</v>
      </c>
      <c r="F4926" s="1" t="s">
        <v>12404</v>
      </c>
      <c r="G4926" s="1">
        <v>794630000</v>
      </c>
      <c r="H4926" s="1">
        <v>51910000</v>
      </c>
      <c r="I4926" s="1">
        <v>56980000</v>
      </c>
      <c r="J4926" s="3">
        <v>47.22</v>
      </c>
      <c r="K4926" s="2">
        <f t="shared" si="248"/>
        <v>2690595600</v>
      </c>
      <c r="L4926" s="2">
        <f t="shared" si="249"/>
        <v>1.929312602756059E-2</v>
      </c>
      <c r="M4926" s="2">
        <f t="shared" si="247"/>
        <v>0.29533609584435505</v>
      </c>
    </row>
    <row r="4927" spans="1:13" x14ac:dyDescent="0.25">
      <c r="A4927" s="1" t="s">
        <v>12405</v>
      </c>
      <c r="B4927" s="1" t="s">
        <v>12406</v>
      </c>
      <c r="C4927" s="1" t="s">
        <v>11173</v>
      </c>
      <c r="D4927" s="1" t="s">
        <v>210</v>
      </c>
      <c r="E4927" s="1" t="s">
        <v>690</v>
      </c>
      <c r="F4927" s="1" t="s">
        <v>12407</v>
      </c>
      <c r="G4927" s="1">
        <v>17390000000</v>
      </c>
      <c r="H4927" s="1">
        <v>182000000</v>
      </c>
      <c r="I4927" s="1">
        <v>1470000000</v>
      </c>
      <c r="J4927" s="3">
        <v>8.76</v>
      </c>
      <c r="K4927" s="2">
        <f t="shared" si="248"/>
        <v>12877200000</v>
      </c>
      <c r="L4927" s="2">
        <f t="shared" si="249"/>
        <v>1.4133507284192215E-2</v>
      </c>
      <c r="M4927" s="2">
        <f t="shared" si="247"/>
        <v>1.3504488553412233</v>
      </c>
    </row>
    <row r="4928" spans="1:13" x14ac:dyDescent="0.25">
      <c r="A4928" s="1" t="s">
        <v>12408</v>
      </c>
      <c r="B4928" s="1" t="s">
        <v>12409</v>
      </c>
      <c r="C4928" s="1" t="s">
        <v>11173</v>
      </c>
      <c r="D4928" s="1" t="s">
        <v>180</v>
      </c>
      <c r="E4928" s="1" t="s">
        <v>181</v>
      </c>
      <c r="F4928" s="1" t="s">
        <v>61</v>
      </c>
      <c r="G4928" s="1">
        <v>1730000</v>
      </c>
      <c r="H4928" s="1">
        <v>1570000</v>
      </c>
      <c r="I4928" s="1">
        <v>8199999.9999999991</v>
      </c>
      <c r="J4928" s="3">
        <v>7.49</v>
      </c>
      <c r="K4928" s="2">
        <f t="shared" si="248"/>
        <v>61417999.999999993</v>
      </c>
      <c r="L4928" s="2">
        <f t="shared" si="249"/>
        <v>2.5562538669445443E-2</v>
      </c>
      <c r="M4928" s="2">
        <f t="shared" si="247"/>
        <v>2.8167638151681922E-2</v>
      </c>
    </row>
    <row r="4929" spans="1:13" x14ac:dyDescent="0.25">
      <c r="A4929" s="1" t="s">
        <v>12410</v>
      </c>
      <c r="B4929" s="1" t="s">
        <v>12411</v>
      </c>
      <c r="C4929" s="1" t="s">
        <v>11173</v>
      </c>
      <c r="D4929" s="1" t="s">
        <v>95</v>
      </c>
      <c r="E4929" s="1" t="s">
        <v>132</v>
      </c>
      <c r="F4929" s="1" t="s">
        <v>12412</v>
      </c>
      <c r="G4929" s="1">
        <v>1390000000</v>
      </c>
      <c r="H4929" s="1">
        <v>188300000</v>
      </c>
      <c r="I4929" s="1">
        <v>57500000</v>
      </c>
      <c r="J4929" s="3">
        <v>62.09</v>
      </c>
      <c r="K4929" s="2">
        <f t="shared" si="248"/>
        <v>3570175000</v>
      </c>
      <c r="L4929" s="2">
        <f t="shared" si="249"/>
        <v>5.2742512621930297E-2</v>
      </c>
      <c r="M4929" s="2">
        <f t="shared" si="247"/>
        <v>0.38933665716666549</v>
      </c>
    </row>
    <row r="4930" spans="1:13" x14ac:dyDescent="0.25">
      <c r="A4930" s="1" t="s">
        <v>12413</v>
      </c>
      <c r="B4930" s="1" t="s">
        <v>12414</v>
      </c>
      <c r="C4930" s="1" t="s">
        <v>11173</v>
      </c>
      <c r="D4930" s="1" t="s">
        <v>128</v>
      </c>
      <c r="E4930" s="1" t="s">
        <v>307</v>
      </c>
      <c r="F4930" s="1" t="s">
        <v>12415</v>
      </c>
      <c r="G4930" s="1">
        <v>1900000000</v>
      </c>
      <c r="H4930" s="1">
        <v>67590000</v>
      </c>
      <c r="I4930" s="1">
        <v>114650000</v>
      </c>
      <c r="J4930" s="3">
        <v>15.97</v>
      </c>
      <c r="K4930" s="2">
        <f t="shared" si="248"/>
        <v>1830960500</v>
      </c>
      <c r="L4930" s="2">
        <f t="shared" si="249"/>
        <v>3.6915050870840745E-2</v>
      </c>
      <c r="M4930" s="2">
        <f t="shared" si="247"/>
        <v>1.0377067118597043</v>
      </c>
    </row>
    <row r="4931" spans="1:13" x14ac:dyDescent="0.25">
      <c r="A4931" s="1" t="s">
        <v>12416</v>
      </c>
      <c r="B4931" s="1" t="s">
        <v>12417</v>
      </c>
      <c r="C4931" s="1" t="s">
        <v>11173</v>
      </c>
      <c r="D4931" s="1" t="s">
        <v>548</v>
      </c>
      <c r="E4931" s="1" t="s">
        <v>724</v>
      </c>
      <c r="F4931" s="1" t="s">
        <v>12418</v>
      </c>
      <c r="G4931" s="1">
        <v>12490000000</v>
      </c>
      <c r="H4931" s="1">
        <v>-133000000</v>
      </c>
      <c r="I4931" s="1">
        <v>130450000</v>
      </c>
      <c r="J4931" s="3">
        <v>3.11</v>
      </c>
      <c r="K4931" s="2">
        <f t="shared" si="248"/>
        <v>405699500</v>
      </c>
      <c r="L4931" s="2">
        <f t="shared" si="249"/>
        <v>-0.32782884869219708</v>
      </c>
      <c r="M4931" s="2">
        <f t="shared" si="247"/>
        <v>30.786333234327376</v>
      </c>
    </row>
    <row r="4932" spans="1:13" x14ac:dyDescent="0.25">
      <c r="A4932" s="1" t="s">
        <v>12419</v>
      </c>
      <c r="B4932" s="1" t="s">
        <v>12420</v>
      </c>
      <c r="C4932" s="1" t="s">
        <v>11173</v>
      </c>
      <c r="D4932" s="1" t="s">
        <v>6</v>
      </c>
      <c r="E4932" s="1" t="s">
        <v>7</v>
      </c>
      <c r="F4932" s="1" t="s">
        <v>12421</v>
      </c>
      <c r="G4932" s="1">
        <v>13690000000</v>
      </c>
      <c r="H4932" s="1">
        <v>1990000000</v>
      </c>
      <c r="I4932" s="1">
        <v>836500000</v>
      </c>
      <c r="J4932" s="3">
        <v>49.55</v>
      </c>
      <c r="K4932" s="2">
        <f t="shared" si="248"/>
        <v>41448575000</v>
      </c>
      <c r="L4932" s="2">
        <f t="shared" si="249"/>
        <v>4.8011300750387682E-2</v>
      </c>
      <c r="M4932" s="2">
        <f t="shared" si="247"/>
        <v>0.33028879762452629</v>
      </c>
    </row>
    <row r="4933" spans="1:13" x14ac:dyDescent="0.25">
      <c r="A4933" s="1" t="s">
        <v>12422</v>
      </c>
      <c r="B4933" s="1" t="s">
        <v>12423</v>
      </c>
      <c r="C4933" s="1" t="s">
        <v>11173</v>
      </c>
      <c r="D4933" s="1" t="s">
        <v>144</v>
      </c>
      <c r="E4933" s="1" t="s">
        <v>294</v>
      </c>
      <c r="F4933" s="1" t="s">
        <v>12424</v>
      </c>
      <c r="G4933" s="1">
        <v>952380000</v>
      </c>
      <c r="H4933" s="1">
        <v>576300000</v>
      </c>
      <c r="I4933" s="1">
        <v>19900000</v>
      </c>
      <c r="J4933" s="3">
        <v>73.3</v>
      </c>
      <c r="K4933" s="2">
        <f t="shared" si="248"/>
        <v>1458670000</v>
      </c>
      <c r="L4933" s="2">
        <f t="shared" si="249"/>
        <v>0.39508593444713336</v>
      </c>
      <c r="M4933" s="2">
        <f t="shared" si="247"/>
        <v>0.65290984252778217</v>
      </c>
    </row>
    <row r="4934" spans="1:13" x14ac:dyDescent="0.25">
      <c r="A4934" s="1" t="s">
        <v>12425</v>
      </c>
      <c r="B4934" s="1" t="s">
        <v>12426</v>
      </c>
      <c r="C4934" s="1" t="s">
        <v>11173</v>
      </c>
      <c r="D4934" s="1" t="s">
        <v>95</v>
      </c>
      <c r="E4934" s="1" t="s">
        <v>116</v>
      </c>
      <c r="F4934" s="1" t="s">
        <v>12427</v>
      </c>
      <c r="G4934" s="1">
        <v>10560000000</v>
      </c>
      <c r="H4934" s="1">
        <v>38000000</v>
      </c>
      <c r="I4934" s="1">
        <v>144600000</v>
      </c>
      <c r="J4934" s="3">
        <v>12.95</v>
      </c>
      <c r="K4934" s="2">
        <f t="shared" si="248"/>
        <v>1872570000</v>
      </c>
      <c r="L4934" s="2">
        <f t="shared" si="249"/>
        <v>2.0292966351057637E-2</v>
      </c>
      <c r="M4934" s="2">
        <f t="shared" si="247"/>
        <v>5.6393085438728594</v>
      </c>
    </row>
    <row r="4935" spans="1:13" x14ac:dyDescent="0.25">
      <c r="A4935" s="1" t="s">
        <v>12428</v>
      </c>
      <c r="B4935" s="1" t="s">
        <v>12429</v>
      </c>
      <c r="C4935" s="1" t="s">
        <v>11173</v>
      </c>
      <c r="D4935" s="1" t="s">
        <v>112</v>
      </c>
      <c r="E4935" s="1" t="s">
        <v>186</v>
      </c>
      <c r="F4935" s="1" t="s">
        <v>12430</v>
      </c>
      <c r="G4935" s="1">
        <v>760650000</v>
      </c>
      <c r="H4935" s="1">
        <v>-77620000</v>
      </c>
      <c r="I4935" s="1">
        <v>121380000</v>
      </c>
      <c r="J4935" s="3">
        <v>4.09</v>
      </c>
      <c r="K4935" s="2">
        <f t="shared" si="248"/>
        <v>496444200</v>
      </c>
      <c r="L4935" s="2">
        <f t="shared" si="249"/>
        <v>-0.15635191225922268</v>
      </c>
      <c r="M4935" s="2">
        <f t="shared" si="247"/>
        <v>1.5321963676884531</v>
      </c>
    </row>
    <row r="4936" spans="1:13" x14ac:dyDescent="0.25">
      <c r="A4936" s="1" t="s">
        <v>12431</v>
      </c>
      <c r="B4936" s="1" t="s">
        <v>12432</v>
      </c>
      <c r="C4936" s="1" t="s">
        <v>11173</v>
      </c>
      <c r="D4936" s="1" t="s">
        <v>54</v>
      </c>
      <c r="E4936" s="1" t="s">
        <v>640</v>
      </c>
      <c r="F4936" s="1" t="s">
        <v>12433</v>
      </c>
      <c r="G4936" s="1">
        <v>6750000000</v>
      </c>
      <c r="H4936" s="1">
        <v>647730000</v>
      </c>
      <c r="I4936" s="1">
        <v>162390000</v>
      </c>
      <c r="J4936" s="3">
        <v>47.78</v>
      </c>
      <c r="K4936" s="2">
        <f t="shared" si="248"/>
        <v>7758994200</v>
      </c>
      <c r="L4936" s="2">
        <f t="shared" si="249"/>
        <v>8.3481181104633387E-2</v>
      </c>
      <c r="M4936" s="2">
        <f t="shared" si="247"/>
        <v>0.86995811905620446</v>
      </c>
    </row>
    <row r="4937" spans="1:13" x14ac:dyDescent="0.25">
      <c r="A4937" s="1" t="s">
        <v>12434</v>
      </c>
      <c r="B4937" s="1" t="s">
        <v>12435</v>
      </c>
      <c r="C4937" s="1" t="s">
        <v>11173</v>
      </c>
      <c r="D4937" s="1" t="s">
        <v>112</v>
      </c>
      <c r="E4937" s="1" t="s">
        <v>113</v>
      </c>
      <c r="F4937" s="1" t="s">
        <v>12436</v>
      </c>
      <c r="G4937" s="1">
        <v>955890000</v>
      </c>
      <c r="H4937" s="1">
        <v>113260000</v>
      </c>
      <c r="I4937" s="1">
        <v>58080000</v>
      </c>
      <c r="J4937" s="3">
        <v>32.96</v>
      </c>
      <c r="K4937" s="2">
        <f t="shared" si="248"/>
        <v>1914316800</v>
      </c>
      <c r="L4937" s="2">
        <f t="shared" si="249"/>
        <v>5.9164710877530821E-2</v>
      </c>
      <c r="M4937" s="2">
        <f t="shared" si="247"/>
        <v>0.49933741374468427</v>
      </c>
    </row>
    <row r="4938" spans="1:13" x14ac:dyDescent="0.25">
      <c r="A4938" s="1" t="s">
        <v>12437</v>
      </c>
      <c r="B4938" s="1" t="s">
        <v>12438</v>
      </c>
      <c r="C4938" s="1" t="s">
        <v>11173</v>
      </c>
      <c r="D4938" s="1" t="s">
        <v>112</v>
      </c>
      <c r="E4938" s="1" t="s">
        <v>205</v>
      </c>
      <c r="F4938" s="1" t="s">
        <v>12439</v>
      </c>
      <c r="G4938" s="1">
        <v>1510000000</v>
      </c>
      <c r="H4938" s="1">
        <v>54800000</v>
      </c>
      <c r="I4938" s="1">
        <v>158500000</v>
      </c>
      <c r="J4938" s="3">
        <v>64.099999999999994</v>
      </c>
      <c r="K4938" s="2">
        <f t="shared" si="248"/>
        <v>10159850000</v>
      </c>
      <c r="L4938" s="2">
        <f t="shared" si="249"/>
        <v>5.393780419986516E-3</v>
      </c>
      <c r="M4938" s="2">
        <f t="shared" si="247"/>
        <v>0.14862424149962844</v>
      </c>
    </row>
    <row r="4939" spans="1:13" x14ac:dyDescent="0.25">
      <c r="A4939" s="1" t="s">
        <v>12440</v>
      </c>
      <c r="B4939" s="1" t="s">
        <v>12441</v>
      </c>
      <c r="C4939" s="1" t="s">
        <v>11173</v>
      </c>
      <c r="D4939" s="1" t="s">
        <v>13</v>
      </c>
      <c r="E4939" s="1" t="s">
        <v>84</v>
      </c>
      <c r="F4939" s="1" t="s">
        <v>12442</v>
      </c>
      <c r="G4939" s="1">
        <v>66930000000.000008</v>
      </c>
      <c r="H4939" s="1">
        <v>4720000000</v>
      </c>
      <c r="I4939" s="1">
        <v>2320000000</v>
      </c>
      <c r="J4939" s="3">
        <v>15.9</v>
      </c>
      <c r="K4939" s="2">
        <f t="shared" si="248"/>
        <v>36888000000</v>
      </c>
      <c r="L4939" s="2">
        <f t="shared" si="249"/>
        <v>0.12795489047928865</v>
      </c>
      <c r="M4939" s="2">
        <f t="shared" si="247"/>
        <v>1.8144111906310998</v>
      </c>
    </row>
    <row r="4940" spans="1:13" x14ac:dyDescent="0.25">
      <c r="A4940" s="1" t="s">
        <v>12443</v>
      </c>
      <c r="B4940" s="1" t="s">
        <v>12444</v>
      </c>
      <c r="C4940" s="1" t="s">
        <v>11173</v>
      </c>
      <c r="D4940" s="1" t="s">
        <v>77</v>
      </c>
      <c r="E4940" s="1" t="s">
        <v>103</v>
      </c>
      <c r="F4940" s="1" t="s">
        <v>12445</v>
      </c>
      <c r="G4940" s="1">
        <v>3760000000</v>
      </c>
      <c r="H4940" s="1">
        <v>1380000000</v>
      </c>
      <c r="I4940" s="1">
        <v>37570000</v>
      </c>
      <c r="J4940" s="3">
        <v>34.83</v>
      </c>
      <c r="K4940" s="2">
        <f t="shared" si="248"/>
        <v>1308563100</v>
      </c>
      <c r="L4940" s="2">
        <f t="shared" si="249"/>
        <v>1.0545918649242059</v>
      </c>
      <c r="M4940" s="2">
        <f t="shared" si="247"/>
        <v>2.8733807334166768</v>
      </c>
    </row>
    <row r="4941" spans="1:13" x14ac:dyDescent="0.25">
      <c r="A4941" s="1" t="s">
        <v>12446</v>
      </c>
      <c r="B4941" s="1" t="s">
        <v>12447</v>
      </c>
      <c r="C4941" s="1" t="s">
        <v>11173</v>
      </c>
      <c r="D4941" s="1" t="s">
        <v>128</v>
      </c>
      <c r="E4941" s="1" t="s">
        <v>307</v>
      </c>
      <c r="F4941" s="1" t="s">
        <v>12448</v>
      </c>
      <c r="G4941" s="1">
        <v>3070000000</v>
      </c>
      <c r="H4941" s="1">
        <v>29060000</v>
      </c>
      <c r="I4941" s="1">
        <v>63380000</v>
      </c>
      <c r="J4941" s="3">
        <v>9.18</v>
      </c>
      <c r="K4941" s="2">
        <f t="shared" si="248"/>
        <v>581828400</v>
      </c>
      <c r="L4941" s="2">
        <f t="shared" si="249"/>
        <v>4.9945997823413225E-2</v>
      </c>
      <c r="M4941" s="2">
        <f t="shared" si="247"/>
        <v>5.2764698319985754</v>
      </c>
    </row>
    <row r="4942" spans="1:13" x14ac:dyDescent="0.25">
      <c r="A4942" s="1" t="s">
        <v>12449</v>
      </c>
      <c r="B4942" s="1" t="s">
        <v>12450</v>
      </c>
      <c r="C4942" s="1" t="s">
        <v>11173</v>
      </c>
      <c r="D4942" s="1" t="s">
        <v>180</v>
      </c>
      <c r="E4942" s="1" t="s">
        <v>181</v>
      </c>
      <c r="F4942" s="1" t="s">
        <v>12451</v>
      </c>
      <c r="G4942" s="1">
        <v>7340000</v>
      </c>
      <c r="H4942" s="1">
        <v>14910000</v>
      </c>
      <c r="I4942" s="1">
        <v>16500000</v>
      </c>
      <c r="J4942" s="3">
        <v>15.14</v>
      </c>
      <c r="K4942" s="2">
        <f t="shared" si="248"/>
        <v>249810000</v>
      </c>
      <c r="L4942" s="2">
        <f t="shared" si="249"/>
        <v>5.9685360874264438E-2</v>
      </c>
      <c r="M4942" s="2">
        <f t="shared" si="247"/>
        <v>2.9382330571234138E-2</v>
      </c>
    </row>
    <row r="4943" spans="1:13" x14ac:dyDescent="0.25">
      <c r="A4943" s="1" t="s">
        <v>12452</v>
      </c>
      <c r="B4943" s="1" t="s">
        <v>12453</v>
      </c>
      <c r="C4943" s="1" t="s">
        <v>11173</v>
      </c>
      <c r="D4943" s="1" t="s">
        <v>13</v>
      </c>
      <c r="E4943" s="1" t="s">
        <v>43</v>
      </c>
      <c r="F4943" s="1" t="s">
        <v>12454</v>
      </c>
      <c r="G4943" s="1">
        <v>821380000</v>
      </c>
      <c r="H4943" s="1">
        <v>183100000</v>
      </c>
      <c r="I4943" s="1">
        <v>169720000</v>
      </c>
      <c r="J4943" s="3">
        <v>18.93</v>
      </c>
      <c r="K4943" s="2">
        <f t="shared" si="248"/>
        <v>3212799600</v>
      </c>
      <c r="L4943" s="2">
        <f t="shared" si="249"/>
        <v>5.6990793948057013E-2</v>
      </c>
      <c r="M4943" s="2">
        <f t="shared" si="247"/>
        <v>0.25565864736785948</v>
      </c>
    </row>
    <row r="4944" spans="1:13" x14ac:dyDescent="0.25">
      <c r="A4944" s="1" t="s">
        <v>12455</v>
      </c>
      <c r="B4944" s="1" t="s">
        <v>12456</v>
      </c>
      <c r="C4944" s="1" t="s">
        <v>11173</v>
      </c>
      <c r="D4944" s="1" t="s">
        <v>95</v>
      </c>
      <c r="E4944" s="1" t="s">
        <v>116</v>
      </c>
      <c r="F4944" s="1" t="s">
        <v>12457</v>
      </c>
      <c r="G4944" s="1">
        <v>3430000000</v>
      </c>
      <c r="H4944" s="1">
        <v>358800000</v>
      </c>
      <c r="I4944" s="1">
        <v>123600000</v>
      </c>
      <c r="J4944" s="3">
        <v>74.760000000000005</v>
      </c>
      <c r="K4944" s="2">
        <f t="shared" si="248"/>
        <v>9240336000</v>
      </c>
      <c r="L4944" s="2">
        <f t="shared" si="249"/>
        <v>3.8829756840011012E-2</v>
      </c>
      <c r="M4944" s="2">
        <f t="shared" si="247"/>
        <v>0.37119862308037282</v>
      </c>
    </row>
    <row r="4945" spans="1:13" x14ac:dyDescent="0.25">
      <c r="A4945" s="1" t="s">
        <v>12458</v>
      </c>
      <c r="B4945" s="1" t="s">
        <v>12459</v>
      </c>
      <c r="C4945" s="1" t="s">
        <v>11173</v>
      </c>
      <c r="D4945" s="1" t="s">
        <v>77</v>
      </c>
      <c r="E4945" s="1" t="s">
        <v>468</v>
      </c>
      <c r="F4945" s="1" t="s">
        <v>12460</v>
      </c>
      <c r="G4945" s="1">
        <v>756990000</v>
      </c>
      <c r="H4945" s="1">
        <v>15930000</v>
      </c>
      <c r="I4945" s="1">
        <v>13970000</v>
      </c>
      <c r="J4945" s="3">
        <v>56.81</v>
      </c>
      <c r="K4945" s="2">
        <f t="shared" si="248"/>
        <v>793635700</v>
      </c>
      <c r="L4945" s="2">
        <f t="shared" si="249"/>
        <v>2.0072181732752194E-2</v>
      </c>
      <c r="M4945" s="2">
        <f t="shared" ref="M4945:M4974" si="250">G4945/K4945</f>
        <v>0.953825539854117</v>
      </c>
    </row>
    <row r="4946" spans="1:13" x14ac:dyDescent="0.25">
      <c r="A4946" s="1" t="s">
        <v>12461</v>
      </c>
      <c r="B4946" s="1" t="s">
        <v>12462</v>
      </c>
      <c r="C4946" s="1" t="s">
        <v>11173</v>
      </c>
      <c r="D4946" s="1" t="s">
        <v>166</v>
      </c>
      <c r="E4946" s="1" t="s">
        <v>1104</v>
      </c>
      <c r="F4946" s="1" t="s">
        <v>12463</v>
      </c>
      <c r="G4946" s="1">
        <v>12070000000</v>
      </c>
      <c r="H4946" s="1">
        <v>423000000</v>
      </c>
      <c r="I4946" s="1">
        <v>451200000</v>
      </c>
      <c r="J4946" s="3">
        <v>77.28</v>
      </c>
      <c r="K4946" s="2">
        <f t="shared" si="248"/>
        <v>34868736000</v>
      </c>
      <c r="L4946" s="2">
        <f t="shared" si="249"/>
        <v>1.2131211180124224E-2</v>
      </c>
      <c r="M4946" s="2">
        <f t="shared" si="250"/>
        <v>0.34615536393404106</v>
      </c>
    </row>
    <row r="4947" spans="1:13" x14ac:dyDescent="0.25">
      <c r="A4947" s="1" t="s">
        <v>12464</v>
      </c>
      <c r="B4947" s="1" t="s">
        <v>12465</v>
      </c>
      <c r="C4947" s="1" t="s">
        <v>11173</v>
      </c>
      <c r="D4947" s="1" t="s">
        <v>112</v>
      </c>
      <c r="E4947" s="1" t="s">
        <v>113</v>
      </c>
      <c r="F4947" s="1" t="s">
        <v>12466</v>
      </c>
      <c r="G4947" s="1">
        <v>488070000</v>
      </c>
      <c r="H4947" s="1">
        <v>-370430000</v>
      </c>
      <c r="I4947" s="1">
        <v>129940000</v>
      </c>
      <c r="J4947" s="3">
        <v>4.1399999999999997</v>
      </c>
      <c r="K4947" s="2">
        <f t="shared" si="248"/>
        <v>537951600</v>
      </c>
      <c r="L4947" s="2">
        <f t="shared" si="249"/>
        <v>-0.68859354633390812</v>
      </c>
      <c r="M4947" s="2">
        <f t="shared" si="250"/>
        <v>0.9072749295661543</v>
      </c>
    </row>
    <row r="4948" spans="1:13" x14ac:dyDescent="0.25">
      <c r="A4948" s="1" t="s">
        <v>12467</v>
      </c>
      <c r="B4948" s="1" t="s">
        <v>12468</v>
      </c>
      <c r="C4948" s="1" t="s">
        <v>11173</v>
      </c>
      <c r="D4948" s="1" t="s">
        <v>95</v>
      </c>
      <c r="E4948" s="1" t="s">
        <v>96</v>
      </c>
      <c r="F4948" s="1" t="s">
        <v>12469</v>
      </c>
      <c r="G4948" s="1">
        <v>61220000000</v>
      </c>
      <c r="H4948" s="1">
        <v>10170000000</v>
      </c>
      <c r="I4948" s="1">
        <v>293600000</v>
      </c>
      <c r="J4948" s="3">
        <v>411.48</v>
      </c>
      <c r="K4948" s="2">
        <f t="shared" si="248"/>
        <v>120810528000</v>
      </c>
      <c r="L4948" s="2">
        <f t="shared" si="249"/>
        <v>8.418140511727587E-2</v>
      </c>
      <c r="M4948" s="2">
        <f t="shared" si="250"/>
        <v>0.50674391556338538</v>
      </c>
    </row>
    <row r="4949" spans="1:13" x14ac:dyDescent="0.25">
      <c r="A4949" s="1" t="s">
        <v>12470</v>
      </c>
      <c r="B4949" s="1" t="s">
        <v>12471</v>
      </c>
      <c r="C4949" s="1" t="s">
        <v>11173</v>
      </c>
      <c r="D4949" s="1" t="s">
        <v>13</v>
      </c>
      <c r="E4949" s="1" t="s">
        <v>43</v>
      </c>
      <c r="F4949" s="1" t="s">
        <v>12472</v>
      </c>
      <c r="G4949" s="1">
        <v>287230000</v>
      </c>
      <c r="H4949" s="1">
        <v>18210000</v>
      </c>
      <c r="I4949" s="1">
        <v>94560000</v>
      </c>
      <c r="J4949" s="3">
        <v>11.9</v>
      </c>
      <c r="K4949" s="2">
        <f t="shared" ref="K4949:K5012" si="251">J4949*I4949</f>
        <v>1125264000</v>
      </c>
      <c r="L4949" s="2">
        <f t="shared" ref="L4949:L5012" si="252">H4949/K4949</f>
        <v>1.6182869086720984E-2</v>
      </c>
      <c r="M4949" s="2">
        <f t="shared" si="250"/>
        <v>0.25525565556171709</v>
      </c>
    </row>
    <row r="4950" spans="1:13" x14ac:dyDescent="0.25">
      <c r="A4950" s="1" t="s">
        <v>12473</v>
      </c>
      <c r="B4950" s="1" t="s">
        <v>12474</v>
      </c>
      <c r="C4950" s="1" t="s">
        <v>11173</v>
      </c>
      <c r="D4950" s="1" t="s">
        <v>22</v>
      </c>
      <c r="E4950" s="1" t="s">
        <v>461</v>
      </c>
      <c r="F4950" s="1" t="s">
        <v>12475</v>
      </c>
      <c r="G4950" s="1">
        <v>889180000</v>
      </c>
      <c r="H4950" s="1">
        <v>776280000</v>
      </c>
      <c r="I4950" s="1">
        <v>47510000</v>
      </c>
      <c r="J4950" s="3">
        <v>13.55</v>
      </c>
      <c r="K4950" s="2">
        <f t="shared" si="251"/>
        <v>643760500</v>
      </c>
      <c r="L4950" s="2">
        <f t="shared" si="252"/>
        <v>1.2058521763916861</v>
      </c>
      <c r="M4950" s="2">
        <f t="shared" si="250"/>
        <v>1.3812279566702212</v>
      </c>
    </row>
    <row r="4951" spans="1:13" x14ac:dyDescent="0.25">
      <c r="A4951" s="1" t="s">
        <v>12476</v>
      </c>
      <c r="B4951" s="1" t="s">
        <v>12477</v>
      </c>
      <c r="C4951" s="1" t="s">
        <v>11173</v>
      </c>
      <c r="D4951" s="1" t="s">
        <v>54</v>
      </c>
      <c r="E4951" s="1" t="s">
        <v>266</v>
      </c>
      <c r="F4951" s="1" t="s">
        <v>12478</v>
      </c>
      <c r="G4951" s="1">
        <v>3630000000</v>
      </c>
      <c r="H4951" s="1">
        <v>516820000.00000012</v>
      </c>
      <c r="I4951" s="1">
        <v>26690000</v>
      </c>
      <c r="J4951" s="3">
        <v>867.81</v>
      </c>
      <c r="K4951" s="2">
        <f t="shared" si="251"/>
        <v>23161848900</v>
      </c>
      <c r="L4951" s="2">
        <f t="shared" si="252"/>
        <v>2.231341730236398E-2</v>
      </c>
      <c r="M4951" s="2">
        <f t="shared" si="250"/>
        <v>0.15672323982736974</v>
      </c>
    </row>
    <row r="4952" spans="1:13" x14ac:dyDescent="0.25">
      <c r="A4952" s="1" t="s">
        <v>12479</v>
      </c>
      <c r="B4952" s="1" t="s">
        <v>12480</v>
      </c>
      <c r="C4952" s="1" t="s">
        <v>11173</v>
      </c>
      <c r="D4952" s="1" t="s">
        <v>13</v>
      </c>
      <c r="E4952" s="1" t="s">
        <v>43</v>
      </c>
      <c r="F4952" s="1" t="s">
        <v>12481</v>
      </c>
      <c r="G4952" s="1">
        <v>1020000000</v>
      </c>
      <c r="H4952" s="1">
        <v>-43900000</v>
      </c>
      <c r="I4952" s="1">
        <v>169600000</v>
      </c>
      <c r="J4952" s="3">
        <v>14.24</v>
      </c>
      <c r="K4952" s="2">
        <f t="shared" si="251"/>
        <v>2415104000</v>
      </c>
      <c r="L4952" s="2">
        <f t="shared" si="252"/>
        <v>-1.8177271040915835E-2</v>
      </c>
      <c r="M4952" s="2">
        <f t="shared" si="250"/>
        <v>0.4223420606317575</v>
      </c>
    </row>
    <row r="4953" spans="1:13" x14ac:dyDescent="0.25">
      <c r="A4953" s="1" t="s">
        <v>12482</v>
      </c>
      <c r="B4953" s="1" t="s">
        <v>12483</v>
      </c>
      <c r="C4953" s="1" t="s">
        <v>11173</v>
      </c>
      <c r="D4953" s="1" t="s">
        <v>77</v>
      </c>
      <c r="E4953" s="1" t="s">
        <v>621</v>
      </c>
      <c r="F4953" s="1" t="s">
        <v>12484</v>
      </c>
      <c r="G4953" s="1">
        <v>88520000000</v>
      </c>
      <c r="H4953" s="1">
        <v>3210000000</v>
      </c>
      <c r="I4953" s="1">
        <v>736000000</v>
      </c>
      <c r="J4953" s="3">
        <v>123.73</v>
      </c>
      <c r="K4953" s="2">
        <f t="shared" si="251"/>
        <v>91065280000</v>
      </c>
      <c r="L4953" s="2">
        <f t="shared" si="252"/>
        <v>3.5249438644453734E-2</v>
      </c>
      <c r="M4953" s="2">
        <f t="shared" si="250"/>
        <v>0.97204994043833171</v>
      </c>
    </row>
    <row r="4954" spans="1:13" x14ac:dyDescent="0.25">
      <c r="A4954" s="1" t="s">
        <v>12485</v>
      </c>
      <c r="B4954" s="1" t="s">
        <v>12486</v>
      </c>
      <c r="C4954" s="1" t="s">
        <v>11173</v>
      </c>
      <c r="D4954" s="1" t="s">
        <v>54</v>
      </c>
      <c r="E4954" s="1" t="s">
        <v>349</v>
      </c>
      <c r="F4954" s="1" t="s">
        <v>12487</v>
      </c>
      <c r="G4954" s="1">
        <v>20580000000</v>
      </c>
      <c r="H4954" s="1">
        <v>4490000000</v>
      </c>
      <c r="I4954" s="1">
        <v>567750000</v>
      </c>
      <c r="J4954" s="3">
        <v>143.9</v>
      </c>
      <c r="K4954" s="2">
        <f t="shared" si="251"/>
        <v>81699225000</v>
      </c>
      <c r="L4954" s="2">
        <f t="shared" si="252"/>
        <v>5.4957681667114955E-2</v>
      </c>
      <c r="M4954" s="2">
        <f t="shared" si="250"/>
        <v>0.25189957432276744</v>
      </c>
    </row>
    <row r="4955" spans="1:13" x14ac:dyDescent="0.25">
      <c r="A4955" s="1" t="s">
        <v>12488</v>
      </c>
      <c r="B4955" s="1" t="s">
        <v>12489</v>
      </c>
      <c r="C4955" s="1" t="s">
        <v>11173</v>
      </c>
      <c r="D4955" s="1" t="s">
        <v>112</v>
      </c>
      <c r="E4955" s="1" t="s">
        <v>205</v>
      </c>
      <c r="F4955" s="1" t="s">
        <v>12490</v>
      </c>
      <c r="G4955" s="1">
        <v>797200000</v>
      </c>
      <c r="H4955" s="1">
        <v>82200000</v>
      </c>
      <c r="I4955" s="1">
        <v>30600000</v>
      </c>
      <c r="J4955" s="3">
        <v>61.34</v>
      </c>
      <c r="K4955" s="2">
        <f t="shared" si="251"/>
        <v>1877004000</v>
      </c>
      <c r="L4955" s="2">
        <f t="shared" si="252"/>
        <v>4.3793193834429762E-2</v>
      </c>
      <c r="M4955" s="2">
        <f t="shared" si="250"/>
        <v>0.42471939324583219</v>
      </c>
    </row>
    <row r="4956" spans="1:13" x14ac:dyDescent="0.25">
      <c r="A4956" s="1" t="s">
        <v>12491</v>
      </c>
      <c r="B4956" s="1" t="s">
        <v>12492</v>
      </c>
      <c r="C4956" s="1" t="s">
        <v>11173</v>
      </c>
      <c r="D4956" s="1" t="s">
        <v>180</v>
      </c>
      <c r="E4956" s="1" t="s">
        <v>181</v>
      </c>
      <c r="F4956" s="1" t="s">
        <v>12493</v>
      </c>
      <c r="G4956" s="1">
        <v>27620000</v>
      </c>
      <c r="H4956" s="1">
        <v>8960000</v>
      </c>
      <c r="I4956" s="1">
        <v>20540000</v>
      </c>
      <c r="J4956" s="3">
        <v>18.77</v>
      </c>
      <c r="K4956" s="2">
        <f t="shared" si="251"/>
        <v>385535800</v>
      </c>
      <c r="L4956" s="2">
        <f t="shared" si="252"/>
        <v>2.3240383902091582E-2</v>
      </c>
      <c r="M4956" s="2">
        <f t="shared" si="250"/>
        <v>7.164055841247427E-2</v>
      </c>
    </row>
    <row r="4957" spans="1:13" x14ac:dyDescent="0.25">
      <c r="A4957" s="1" t="s">
        <v>12494</v>
      </c>
      <c r="B4957" s="1" t="s">
        <v>12495</v>
      </c>
      <c r="C4957" s="1" t="s">
        <v>11173</v>
      </c>
      <c r="D4957" s="1" t="s">
        <v>13</v>
      </c>
      <c r="E4957" s="1" t="s">
        <v>158</v>
      </c>
      <c r="F4957" s="1" t="s">
        <v>12496</v>
      </c>
      <c r="G4957" s="1">
        <v>20610000000</v>
      </c>
      <c r="H4957" s="1">
        <v>2920000000</v>
      </c>
      <c r="I4957" s="1">
        <v>254000000</v>
      </c>
      <c r="J4957" s="3">
        <v>125.34</v>
      </c>
      <c r="K4957" s="2">
        <f t="shared" si="251"/>
        <v>31836360000</v>
      </c>
      <c r="L4957" s="2">
        <f t="shared" si="252"/>
        <v>9.1719028180357307E-2</v>
      </c>
      <c r="M4957" s="2">
        <f t="shared" si="250"/>
        <v>0.64737300369765893</v>
      </c>
    </row>
    <row r="4958" spans="1:13" x14ac:dyDescent="0.25">
      <c r="A4958" s="1" t="s">
        <v>12497</v>
      </c>
      <c r="B4958" s="1" t="s">
        <v>12498</v>
      </c>
      <c r="C4958" s="1" t="s">
        <v>11173</v>
      </c>
      <c r="D4958" s="1" t="s">
        <v>2</v>
      </c>
      <c r="E4958" s="1" t="s">
        <v>2720</v>
      </c>
      <c r="F4958" s="1" t="s">
        <v>12499</v>
      </c>
      <c r="G4958" s="1">
        <v>38690000000</v>
      </c>
      <c r="H4958" s="1">
        <v>1660000000</v>
      </c>
      <c r="I4958" s="1">
        <v>219940000</v>
      </c>
      <c r="J4958" s="3">
        <v>153.38999999999999</v>
      </c>
      <c r="K4958" s="2">
        <f t="shared" si="251"/>
        <v>33736596599.999996</v>
      </c>
      <c r="L4958" s="2">
        <f t="shared" si="252"/>
        <v>4.9204726240820632E-2</v>
      </c>
      <c r="M4958" s="2">
        <f t="shared" si="250"/>
        <v>1.1468258182273194</v>
      </c>
    </row>
    <row r="4959" spans="1:13" x14ac:dyDescent="0.25">
      <c r="A4959" s="1" t="s">
        <v>12500</v>
      </c>
      <c r="B4959" s="1" t="s">
        <v>12501</v>
      </c>
      <c r="C4959" s="1" t="s">
        <v>11173</v>
      </c>
      <c r="D4959" s="1" t="s">
        <v>548</v>
      </c>
      <c r="E4959" s="1" t="s">
        <v>3221</v>
      </c>
      <c r="F4959" s="1" t="s">
        <v>12502</v>
      </c>
      <c r="G4959" s="1">
        <v>9250000000</v>
      </c>
      <c r="H4959" s="1">
        <v>850000000</v>
      </c>
      <c r="I4959" s="1">
        <v>113000000</v>
      </c>
      <c r="J4959" s="3">
        <v>132.75</v>
      </c>
      <c r="K4959" s="2">
        <f t="shared" si="251"/>
        <v>15000750000</v>
      </c>
      <c r="L4959" s="2">
        <f t="shared" si="252"/>
        <v>5.6663833474992917E-2</v>
      </c>
      <c r="M4959" s="2">
        <f t="shared" si="250"/>
        <v>0.61663583487492291</v>
      </c>
    </row>
    <row r="4960" spans="1:13" x14ac:dyDescent="0.25">
      <c r="A4960" s="1" t="s">
        <v>12503</v>
      </c>
      <c r="B4960" s="1" t="s">
        <v>12504</v>
      </c>
      <c r="C4960" s="1" t="s">
        <v>11173</v>
      </c>
      <c r="D4960" s="1" t="s">
        <v>251</v>
      </c>
      <c r="E4960" s="1" t="s">
        <v>1006</v>
      </c>
      <c r="F4960" s="1" t="s">
        <v>12505</v>
      </c>
      <c r="G4960" s="1">
        <v>35460000000</v>
      </c>
      <c r="H4960" s="1">
        <v>4750000000</v>
      </c>
      <c r="I4960" s="1">
        <v>343300000</v>
      </c>
      <c r="J4960" s="3">
        <v>158.37</v>
      </c>
      <c r="K4960" s="2">
        <f t="shared" si="251"/>
        <v>54368421000</v>
      </c>
      <c r="L4960" s="2">
        <f t="shared" si="252"/>
        <v>8.7366892630558468E-2</v>
      </c>
      <c r="M4960" s="2">
        <f t="shared" si="250"/>
        <v>0.65221684477465325</v>
      </c>
    </row>
    <row r="4961" spans="1:13" x14ac:dyDescent="0.25">
      <c r="A4961" s="1" t="s">
        <v>12506</v>
      </c>
      <c r="B4961" s="1" t="s">
        <v>12507</v>
      </c>
      <c r="C4961" s="1" t="s">
        <v>11173</v>
      </c>
      <c r="D4961" s="1" t="s">
        <v>144</v>
      </c>
      <c r="E4961" s="1" t="s">
        <v>294</v>
      </c>
      <c r="F4961" s="1" t="s">
        <v>12508</v>
      </c>
      <c r="G4961" s="1">
        <v>556080000</v>
      </c>
      <c r="H4961" s="1">
        <v>161350000</v>
      </c>
      <c r="I4961" s="1">
        <v>162360000</v>
      </c>
      <c r="J4961" s="3">
        <v>11.37</v>
      </c>
      <c r="K4961" s="2">
        <f t="shared" si="251"/>
        <v>1846033199.9999998</v>
      </c>
      <c r="L4961" s="2">
        <f t="shared" si="252"/>
        <v>8.7403628493788743E-2</v>
      </c>
      <c r="M4961" s="2">
        <f t="shared" si="250"/>
        <v>0.30122968535993833</v>
      </c>
    </row>
    <row r="4962" spans="1:13" x14ac:dyDescent="0.25">
      <c r="A4962" s="1" t="s">
        <v>12509</v>
      </c>
      <c r="B4962" s="1" t="s">
        <v>12510</v>
      </c>
      <c r="C4962" s="1" t="s">
        <v>11173</v>
      </c>
      <c r="D4962" s="1" t="s">
        <v>128</v>
      </c>
      <c r="E4962" s="1" t="s">
        <v>3027</v>
      </c>
      <c r="F4962" s="1" t="s">
        <v>12511</v>
      </c>
      <c r="G4962" s="1">
        <v>151880000</v>
      </c>
      <c r="H4962" s="1">
        <v>3490000</v>
      </c>
      <c r="I4962" s="1">
        <v>44500000</v>
      </c>
      <c r="J4962" s="3">
        <v>2.37</v>
      </c>
      <c r="K4962" s="2">
        <f t="shared" si="251"/>
        <v>105465000</v>
      </c>
      <c r="L4962" s="2">
        <f t="shared" si="252"/>
        <v>3.3091546958706683E-2</v>
      </c>
      <c r="M4962" s="2">
        <f t="shared" si="250"/>
        <v>1.4400986109135732</v>
      </c>
    </row>
    <row r="4963" spans="1:13" x14ac:dyDescent="0.25">
      <c r="A4963" s="1" t="s">
        <v>12512</v>
      </c>
      <c r="B4963" s="1" t="s">
        <v>12513</v>
      </c>
      <c r="C4963" s="1" t="s">
        <v>11173</v>
      </c>
      <c r="D4963" s="1" t="s">
        <v>180</v>
      </c>
      <c r="E4963" s="1" t="s">
        <v>181</v>
      </c>
      <c r="F4963" s="1" t="s">
        <v>12514</v>
      </c>
      <c r="G4963" s="1">
        <v>21120000</v>
      </c>
      <c r="H4963" s="1">
        <v>42690000</v>
      </c>
      <c r="I4963" s="1">
        <v>36370000</v>
      </c>
      <c r="J4963" s="3">
        <v>14.11</v>
      </c>
      <c r="K4963" s="2">
        <f t="shared" si="251"/>
        <v>513180700</v>
      </c>
      <c r="L4963" s="2">
        <f t="shared" si="252"/>
        <v>8.3187072311955615E-2</v>
      </c>
      <c r="M4963" s="2">
        <f t="shared" si="250"/>
        <v>4.1155094102330814E-2</v>
      </c>
    </row>
    <row r="4964" spans="1:13" x14ac:dyDescent="0.25">
      <c r="A4964" s="1" t="s">
        <v>12515</v>
      </c>
      <c r="B4964" s="1" t="s">
        <v>12516</v>
      </c>
      <c r="C4964" s="1" t="s">
        <v>11173</v>
      </c>
      <c r="D4964" s="1" t="s">
        <v>50</v>
      </c>
      <c r="E4964" s="1" t="s">
        <v>123</v>
      </c>
      <c r="F4964" s="1" t="s">
        <v>12517</v>
      </c>
      <c r="G4964" s="1">
        <v>831070000</v>
      </c>
      <c r="H4964" s="1">
        <v>94860000</v>
      </c>
      <c r="I4964" s="1">
        <v>15240000</v>
      </c>
      <c r="J4964" s="3">
        <v>44.34</v>
      </c>
      <c r="K4964" s="2">
        <f t="shared" si="251"/>
        <v>675741600</v>
      </c>
      <c r="L4964" s="2">
        <f t="shared" si="252"/>
        <v>0.14037910349163052</v>
      </c>
      <c r="M4964" s="2">
        <f t="shared" si="250"/>
        <v>1.2298636046678197</v>
      </c>
    </row>
    <row r="4965" spans="1:13" x14ac:dyDescent="0.25">
      <c r="A4965" s="1" t="s">
        <v>12518</v>
      </c>
      <c r="B4965" s="1" t="s">
        <v>12519</v>
      </c>
      <c r="C4965" s="1" t="s">
        <v>11173</v>
      </c>
      <c r="D4965" s="1" t="s">
        <v>22</v>
      </c>
      <c r="E4965" s="1" t="s">
        <v>645</v>
      </c>
      <c r="F4965" s="1" t="s">
        <v>12520</v>
      </c>
      <c r="G4965" s="1">
        <v>31970000000</v>
      </c>
      <c r="H4965" s="1">
        <v>1580000000</v>
      </c>
      <c r="I4965" s="1">
        <v>190040000</v>
      </c>
      <c r="J4965" s="3">
        <v>61.07</v>
      </c>
      <c r="K4965" s="2">
        <f t="shared" si="251"/>
        <v>11605742800</v>
      </c>
      <c r="L4965" s="2">
        <f t="shared" si="252"/>
        <v>0.13613949811122816</v>
      </c>
      <c r="M4965" s="2">
        <f t="shared" si="250"/>
        <v>2.7546707307695981</v>
      </c>
    </row>
    <row r="4966" spans="1:13" x14ac:dyDescent="0.25">
      <c r="A4966" s="1" t="s">
        <v>12521</v>
      </c>
      <c r="B4966" s="1" t="s">
        <v>12522</v>
      </c>
      <c r="C4966" s="1" t="s">
        <v>11173</v>
      </c>
      <c r="D4966" s="1" t="s">
        <v>50</v>
      </c>
      <c r="E4966" s="1" t="s">
        <v>619</v>
      </c>
      <c r="F4966" s="1" t="s">
        <v>12523</v>
      </c>
      <c r="G4966" s="1">
        <v>88450000000</v>
      </c>
      <c r="H4966" s="1">
        <v>2350000000</v>
      </c>
      <c r="I4966" s="1">
        <v>1830000000</v>
      </c>
      <c r="J4966" s="3">
        <v>117.97</v>
      </c>
      <c r="K4966" s="2">
        <f t="shared" si="251"/>
        <v>215885100000</v>
      </c>
      <c r="L4966" s="2">
        <f t="shared" si="252"/>
        <v>1.0885420068360439E-2</v>
      </c>
      <c r="M4966" s="2">
        <f t="shared" si="250"/>
        <v>0.40970868299850244</v>
      </c>
    </row>
    <row r="4967" spans="1:13" x14ac:dyDescent="0.25">
      <c r="A4967" s="1" t="s">
        <v>12524</v>
      </c>
      <c r="B4967" s="1" t="s">
        <v>12525</v>
      </c>
      <c r="C4967" s="1" t="s">
        <v>11173</v>
      </c>
      <c r="D4967" s="1" t="s">
        <v>22</v>
      </c>
      <c r="E4967" s="1" t="s">
        <v>645</v>
      </c>
      <c r="F4967" s="1" t="s">
        <v>12526</v>
      </c>
      <c r="G4967" s="1">
        <v>16920000000</v>
      </c>
      <c r="H4967" s="1">
        <v>19800000</v>
      </c>
      <c r="I4967" s="1">
        <v>65980000.000000007</v>
      </c>
      <c r="J4967" s="3">
        <v>31.39</v>
      </c>
      <c r="K4967" s="2">
        <f t="shared" si="251"/>
        <v>2071112200.0000002</v>
      </c>
      <c r="L4967" s="2">
        <f t="shared" si="252"/>
        <v>9.5600808106871271E-3</v>
      </c>
      <c r="M4967" s="2">
        <f t="shared" si="250"/>
        <v>8.1695236018599076</v>
      </c>
    </row>
    <row r="4968" spans="1:13" x14ac:dyDescent="0.25">
      <c r="A4968" s="1" t="s">
        <v>12527</v>
      </c>
      <c r="B4968" s="1" t="s">
        <v>12528</v>
      </c>
      <c r="C4968" s="1" t="s">
        <v>11173</v>
      </c>
      <c r="D4968" s="1" t="s">
        <v>65</v>
      </c>
      <c r="E4968" s="1" t="s">
        <v>1490</v>
      </c>
      <c r="F4968" s="1" t="s">
        <v>12529</v>
      </c>
      <c r="G4968" s="1">
        <v>1020000000</v>
      </c>
      <c r="H4968" s="1">
        <v>126240000</v>
      </c>
      <c r="I4968" s="1">
        <v>43610000</v>
      </c>
      <c r="J4968" s="3">
        <v>38.590000000000003</v>
      </c>
      <c r="K4968" s="2">
        <f t="shared" si="251"/>
        <v>1682909900.0000002</v>
      </c>
      <c r="L4968" s="2">
        <f t="shared" si="252"/>
        <v>7.5012928499618423E-2</v>
      </c>
      <c r="M4968" s="2">
        <f t="shared" si="250"/>
        <v>0.60609305346649867</v>
      </c>
    </row>
    <row r="4969" spans="1:13" x14ac:dyDescent="0.25">
      <c r="A4969" s="1" t="s">
        <v>12530</v>
      </c>
      <c r="B4969" s="1" t="s">
        <v>12531</v>
      </c>
      <c r="C4969" s="1" t="s">
        <v>11173</v>
      </c>
      <c r="D4969" s="1" t="s">
        <v>2</v>
      </c>
      <c r="E4969" s="1" t="s">
        <v>3</v>
      </c>
      <c r="F4969" s="1" t="s">
        <v>12532</v>
      </c>
      <c r="G4969" s="1">
        <v>12980000000</v>
      </c>
      <c r="H4969" s="1">
        <v>1050000000</v>
      </c>
      <c r="I4969" s="1">
        <v>85930000</v>
      </c>
      <c r="J4969" s="3">
        <v>206.89</v>
      </c>
      <c r="K4969" s="2">
        <f t="shared" si="251"/>
        <v>17778057700</v>
      </c>
      <c r="L4969" s="2">
        <f t="shared" si="252"/>
        <v>5.9061570038666258E-2</v>
      </c>
      <c r="M4969" s="2">
        <f t="shared" si="250"/>
        <v>0.73011350390656005</v>
      </c>
    </row>
    <row r="4970" spans="1:13" x14ac:dyDescent="0.25">
      <c r="A4970" s="1" t="s">
        <v>12533</v>
      </c>
      <c r="B4970" s="1" t="s">
        <v>12534</v>
      </c>
      <c r="C4970" s="1" t="s">
        <v>11173</v>
      </c>
      <c r="D4970" s="1" t="s">
        <v>144</v>
      </c>
      <c r="E4970" s="1" t="s">
        <v>294</v>
      </c>
      <c r="F4970" s="1" t="s">
        <v>12535</v>
      </c>
      <c r="G4970" s="1">
        <v>160480000</v>
      </c>
      <c r="H4970" s="1">
        <v>35870000</v>
      </c>
      <c r="I4970" s="1">
        <v>36800000</v>
      </c>
      <c r="J4970" s="3">
        <v>3.02</v>
      </c>
      <c r="K4970" s="2">
        <f t="shared" si="251"/>
        <v>111136000</v>
      </c>
      <c r="L4970" s="2">
        <f t="shared" si="252"/>
        <v>0.32275770227469047</v>
      </c>
      <c r="M4970" s="2">
        <f t="shared" si="250"/>
        <v>1.4439965447739707</v>
      </c>
    </row>
    <row r="4971" spans="1:13" x14ac:dyDescent="0.25">
      <c r="A4971" s="1" t="s">
        <v>12536</v>
      </c>
      <c r="B4971" s="1" t="s">
        <v>12537</v>
      </c>
      <c r="C4971" s="1" t="s">
        <v>11173</v>
      </c>
      <c r="D4971" s="1" t="s">
        <v>13</v>
      </c>
      <c r="E4971" s="1" t="s">
        <v>43</v>
      </c>
      <c r="F4971" s="1" t="s">
        <v>12538</v>
      </c>
      <c r="G4971" s="1">
        <v>5480000000</v>
      </c>
      <c r="H4971" s="1">
        <v>948840000</v>
      </c>
      <c r="I4971" s="1">
        <v>309070000</v>
      </c>
      <c r="J4971" s="3">
        <v>145.88</v>
      </c>
      <c r="K4971" s="2">
        <f t="shared" si="251"/>
        <v>45087131600</v>
      </c>
      <c r="L4971" s="2">
        <f t="shared" si="252"/>
        <v>2.1044585590803029E-2</v>
      </c>
      <c r="M4971" s="2">
        <f t="shared" si="250"/>
        <v>0.12154244028245079</v>
      </c>
    </row>
    <row r="4972" spans="1:13" x14ac:dyDescent="0.25">
      <c r="A4972" s="1" t="s">
        <v>12539</v>
      </c>
      <c r="B4972" s="1" t="s">
        <v>12540</v>
      </c>
      <c r="C4972" s="1" t="s">
        <v>11173</v>
      </c>
      <c r="D4972" s="1" t="s">
        <v>128</v>
      </c>
      <c r="E4972" s="1" t="s">
        <v>129</v>
      </c>
      <c r="F4972" s="1" t="s">
        <v>12541</v>
      </c>
      <c r="G4972" s="1">
        <v>2190000000</v>
      </c>
      <c r="H4972" s="1">
        <v>26080000</v>
      </c>
      <c r="I4972" s="1">
        <v>43840000</v>
      </c>
      <c r="J4972" s="3">
        <v>20.190000000000001</v>
      </c>
      <c r="K4972" s="2">
        <f t="shared" si="251"/>
        <v>885129600</v>
      </c>
      <c r="L4972" s="2">
        <f t="shared" si="252"/>
        <v>2.9464611735953695E-2</v>
      </c>
      <c r="M4972" s="2">
        <f t="shared" si="250"/>
        <v>2.474213945618811</v>
      </c>
    </row>
    <row r="4973" spans="1:13" x14ac:dyDescent="0.25">
      <c r="A4973" s="1" t="s">
        <v>12542</v>
      </c>
      <c r="B4973" s="1" t="s">
        <v>12543</v>
      </c>
      <c r="C4973" s="1" t="s">
        <v>11173</v>
      </c>
      <c r="D4973" s="1" t="s">
        <v>180</v>
      </c>
      <c r="E4973" s="1" t="s">
        <v>181</v>
      </c>
      <c r="F4973" s="1" t="s">
        <v>61</v>
      </c>
      <c r="G4973" s="1">
        <v>10630000</v>
      </c>
      <c r="H4973" s="1">
        <v>-29140000</v>
      </c>
      <c r="I4973" s="1">
        <v>18410000</v>
      </c>
      <c r="J4973" s="3">
        <v>10.220000000000001</v>
      </c>
      <c r="K4973" s="2">
        <f t="shared" si="251"/>
        <v>188150200</v>
      </c>
      <c r="L4973" s="2">
        <f t="shared" si="252"/>
        <v>-0.15487626375098193</v>
      </c>
      <c r="M4973" s="2">
        <f t="shared" si="250"/>
        <v>5.6497415362832461E-2</v>
      </c>
    </row>
    <row r="4974" spans="1:13" x14ac:dyDescent="0.25">
      <c r="A4974" s="1" t="s">
        <v>12544</v>
      </c>
      <c r="B4974" s="1" t="s">
        <v>12545</v>
      </c>
      <c r="C4974" s="1" t="s">
        <v>11173</v>
      </c>
      <c r="D4974" s="1" t="s">
        <v>180</v>
      </c>
      <c r="E4974" s="1" t="s">
        <v>181</v>
      </c>
      <c r="F4974" s="1" t="s">
        <v>61</v>
      </c>
      <c r="G4974" s="1">
        <v>22630000</v>
      </c>
      <c r="H4974" s="1">
        <v>13790000</v>
      </c>
      <c r="I4974" s="1">
        <v>11380000</v>
      </c>
      <c r="J4974" s="3">
        <v>11.57</v>
      </c>
      <c r="K4974" s="2">
        <f t="shared" si="251"/>
        <v>131666600</v>
      </c>
      <c r="L4974" s="2">
        <f t="shared" si="252"/>
        <v>0.10473423024517987</v>
      </c>
      <c r="M4974" s="2">
        <f t="shared" si="250"/>
        <v>0.17187350474607835</v>
      </c>
    </row>
    <row r="4975" spans="1:13" x14ac:dyDescent="0.25">
      <c r="A4975" s="1" t="s">
        <v>12546</v>
      </c>
      <c r="B4975" s="1" t="s">
        <v>12547</v>
      </c>
      <c r="C4975" s="1" t="s">
        <v>11173</v>
      </c>
      <c r="D4975" s="1" t="s">
        <v>112</v>
      </c>
      <c r="E4975" s="1" t="s">
        <v>205</v>
      </c>
      <c r="F4975" s="1" t="s">
        <v>12548</v>
      </c>
      <c r="G4975" s="1">
        <v>2310000000</v>
      </c>
      <c r="H4975" s="1">
        <v>-47000000</v>
      </c>
      <c r="I4975" s="1">
        <v>430500000</v>
      </c>
      <c r="J4975" s="3">
        <v>9.84</v>
      </c>
      <c r="K4975" s="2">
        <f t="shared" si="251"/>
        <v>4236120000</v>
      </c>
      <c r="L4975" s="2">
        <f t="shared" si="252"/>
        <v>-1.1095058685778496E-2</v>
      </c>
      <c r="M4975" s="2">
        <f>G4975/K4975</f>
        <v>0.54531033115209204</v>
      </c>
    </row>
    <row r="4976" spans="1:13" x14ac:dyDescent="0.25">
      <c r="A4976" s="1" t="s">
        <v>12549</v>
      </c>
      <c r="B4976" s="1" t="s">
        <v>12550</v>
      </c>
      <c r="C4976" s="1" t="s">
        <v>11173</v>
      </c>
      <c r="D4976" s="1" t="s">
        <v>99</v>
      </c>
      <c r="E4976" s="1" t="s">
        <v>191</v>
      </c>
      <c r="F4976" s="1" t="s">
        <v>12551</v>
      </c>
      <c r="G4976" s="1">
        <v>2320000000</v>
      </c>
      <c r="H4976" s="1">
        <v>243000000</v>
      </c>
      <c r="I4976" s="1">
        <v>108420000</v>
      </c>
      <c r="J4976" s="3">
        <v>15.24</v>
      </c>
      <c r="K4976" s="2">
        <f t="shared" si="251"/>
        <v>1652320800</v>
      </c>
      <c r="L4976" s="2">
        <f t="shared" si="252"/>
        <v>0.14706587243833039</v>
      </c>
      <c r="M4976" s="2">
        <f t="shared" ref="M4976:M4989" si="253">G4976/K4976</f>
        <v>1.4040856957075163</v>
      </c>
    </row>
    <row r="4977" spans="1:13" x14ac:dyDescent="0.25">
      <c r="A4977" s="1" t="s">
        <v>12552</v>
      </c>
      <c r="B4977" s="1" t="s">
        <v>12553</v>
      </c>
      <c r="C4977" s="1" t="s">
        <v>11173</v>
      </c>
      <c r="D4977" s="1" t="s">
        <v>180</v>
      </c>
      <c r="E4977" s="1" t="s">
        <v>181</v>
      </c>
      <c r="F4977" s="1" t="s">
        <v>12554</v>
      </c>
      <c r="G4977" s="1">
        <v>289460000</v>
      </c>
      <c r="H4977" s="1">
        <v>-185920000</v>
      </c>
      <c r="I4977" s="1">
        <v>362540000</v>
      </c>
      <c r="J4977" s="3">
        <v>8.99</v>
      </c>
      <c r="K4977" s="2">
        <f t="shared" si="251"/>
        <v>3259234600</v>
      </c>
      <c r="L4977" s="2">
        <f t="shared" si="252"/>
        <v>-5.7044067953868675E-2</v>
      </c>
      <c r="M4977" s="2">
        <f t="shared" si="253"/>
        <v>8.8812262854597826E-2</v>
      </c>
    </row>
    <row r="4978" spans="1:13" x14ac:dyDescent="0.25">
      <c r="A4978" s="1" t="s">
        <v>12555</v>
      </c>
      <c r="B4978" s="1" t="s">
        <v>12556</v>
      </c>
      <c r="C4978" s="1" t="s">
        <v>11173</v>
      </c>
      <c r="D4978" s="1" t="s">
        <v>65</v>
      </c>
      <c r="E4978" s="1" t="s">
        <v>418</v>
      </c>
      <c r="F4978" s="1" t="s">
        <v>12557</v>
      </c>
      <c r="G4978" s="1">
        <v>1060000000</v>
      </c>
      <c r="H4978" s="1">
        <v>-44710000</v>
      </c>
      <c r="I4978" s="1">
        <v>101840000</v>
      </c>
      <c r="J4978" s="3">
        <v>14.17</v>
      </c>
      <c r="K4978" s="2">
        <f t="shared" si="251"/>
        <v>1443072800</v>
      </c>
      <c r="L4978" s="2">
        <f t="shared" si="252"/>
        <v>-3.0982497903085694E-2</v>
      </c>
      <c r="M4978" s="2">
        <f t="shared" si="253"/>
        <v>0.73454367652137853</v>
      </c>
    </row>
    <row r="4979" spans="1:13" x14ac:dyDescent="0.25">
      <c r="A4979" s="1" t="s">
        <v>12558</v>
      </c>
      <c r="B4979" s="1" t="s">
        <v>12559</v>
      </c>
      <c r="C4979" s="1" t="s">
        <v>11173</v>
      </c>
      <c r="D4979" s="1" t="s">
        <v>13</v>
      </c>
      <c r="E4979" s="1" t="s">
        <v>43</v>
      </c>
      <c r="F4979" s="1" t="s">
        <v>12560</v>
      </c>
      <c r="G4979" s="1">
        <v>2180000000</v>
      </c>
      <c r="H4979" s="1">
        <v>304280000</v>
      </c>
      <c r="I4979" s="1">
        <v>547280000</v>
      </c>
      <c r="J4979" s="3">
        <v>19.34</v>
      </c>
      <c r="K4979" s="2">
        <f t="shared" si="251"/>
        <v>10584395200</v>
      </c>
      <c r="L4979" s="2">
        <f t="shared" si="252"/>
        <v>2.8747981745806318E-2</v>
      </c>
      <c r="M4979" s="2">
        <f t="shared" si="253"/>
        <v>0.20596358684717289</v>
      </c>
    </row>
    <row r="4980" spans="1:13" x14ac:dyDescent="0.25">
      <c r="A4980" s="1" t="s">
        <v>12561</v>
      </c>
      <c r="B4980" s="1" t="s">
        <v>12562</v>
      </c>
      <c r="C4980" s="1" t="s">
        <v>11173</v>
      </c>
      <c r="D4980" s="1" t="s">
        <v>13</v>
      </c>
      <c r="E4980" s="1" t="s">
        <v>7687</v>
      </c>
      <c r="F4980" s="1" t="s">
        <v>12563</v>
      </c>
      <c r="G4980" s="1">
        <v>311400000</v>
      </c>
      <c r="H4980" s="1">
        <v>-117290000</v>
      </c>
      <c r="I4980" s="1">
        <v>13340000</v>
      </c>
      <c r="J4980" s="3">
        <v>6.09</v>
      </c>
      <c r="K4980" s="2">
        <f t="shared" si="251"/>
        <v>81240600</v>
      </c>
      <c r="L4980" s="2">
        <f t="shared" si="252"/>
        <v>-1.4437362599488432</v>
      </c>
      <c r="M4980" s="2">
        <f t="shared" si="253"/>
        <v>3.8330588400381091</v>
      </c>
    </row>
    <row r="4981" spans="1:13" x14ac:dyDescent="0.25">
      <c r="A4981" s="1" t="s">
        <v>12564</v>
      </c>
      <c r="B4981" s="1" t="s">
        <v>12565</v>
      </c>
      <c r="C4981" s="1" t="s">
        <v>11173</v>
      </c>
      <c r="D4981" s="1" t="s">
        <v>95</v>
      </c>
      <c r="E4981" s="1" t="s">
        <v>2793</v>
      </c>
      <c r="F4981" s="1" t="s">
        <v>12566</v>
      </c>
      <c r="G4981" s="1">
        <v>2830000000</v>
      </c>
      <c r="H4981" s="1">
        <v>118230000</v>
      </c>
      <c r="I4981" s="1">
        <v>22350000</v>
      </c>
      <c r="J4981" s="3">
        <v>130.9</v>
      </c>
      <c r="K4981" s="2">
        <f t="shared" si="251"/>
        <v>2925615000</v>
      </c>
      <c r="L4981" s="2">
        <f t="shared" si="252"/>
        <v>4.0412015935111081E-2</v>
      </c>
      <c r="M4981" s="2">
        <f t="shared" si="253"/>
        <v>0.96731798271474545</v>
      </c>
    </row>
    <row r="4982" spans="1:13" x14ac:dyDescent="0.25">
      <c r="A4982" s="1" t="s">
        <v>12567</v>
      </c>
      <c r="B4982" s="1" t="s">
        <v>12568</v>
      </c>
      <c r="C4982" s="1" t="s">
        <v>11173</v>
      </c>
      <c r="D4982" s="1" t="s">
        <v>95</v>
      </c>
      <c r="E4982" s="1" t="s">
        <v>132</v>
      </c>
      <c r="F4982" s="1" t="s">
        <v>12569</v>
      </c>
      <c r="G4982" s="1">
        <v>8439999999.999999</v>
      </c>
      <c r="H4982" s="1">
        <v>1060000000</v>
      </c>
      <c r="I4982" s="1">
        <v>140600000</v>
      </c>
      <c r="J4982" s="3">
        <v>177.35</v>
      </c>
      <c r="K4982" s="2">
        <f t="shared" si="251"/>
        <v>24935410000</v>
      </c>
      <c r="L4982" s="2">
        <f t="shared" si="252"/>
        <v>4.2509828392635216E-2</v>
      </c>
      <c r="M4982" s="2">
        <f t="shared" si="253"/>
        <v>0.33847448267343505</v>
      </c>
    </row>
    <row r="4983" spans="1:13" x14ac:dyDescent="0.25">
      <c r="A4983" s="1" t="s">
        <v>12570</v>
      </c>
      <c r="B4983" s="1" t="s">
        <v>12571</v>
      </c>
      <c r="C4983" s="1" t="s">
        <v>11173</v>
      </c>
      <c r="D4983" s="1" t="s">
        <v>180</v>
      </c>
      <c r="E4983" s="1" t="s">
        <v>181</v>
      </c>
      <c r="F4983" s="1" t="s">
        <v>12572</v>
      </c>
      <c r="G4983" s="1">
        <v>-5740000</v>
      </c>
      <c r="H4983" s="1">
        <v>-38400000</v>
      </c>
      <c r="I4983" s="1">
        <v>38180000</v>
      </c>
      <c r="J4983" s="3">
        <v>9.41</v>
      </c>
      <c r="K4983" s="2">
        <f t="shared" si="251"/>
        <v>359273800</v>
      </c>
      <c r="L4983" s="2">
        <f t="shared" si="252"/>
        <v>-0.10688227196082764</v>
      </c>
      <c r="M4983" s="2">
        <f t="shared" si="253"/>
        <v>-1.5976672944144548E-2</v>
      </c>
    </row>
    <row r="4984" spans="1:13" x14ac:dyDescent="0.25">
      <c r="A4984" s="1" t="s">
        <v>12573</v>
      </c>
      <c r="B4984" s="1" t="s">
        <v>12574</v>
      </c>
      <c r="C4984" s="1" t="s">
        <v>11173</v>
      </c>
      <c r="D4984" s="1" t="s">
        <v>50</v>
      </c>
      <c r="E4984" s="1" t="s">
        <v>123</v>
      </c>
      <c r="F4984" s="1" t="s">
        <v>12575</v>
      </c>
      <c r="G4984" s="1">
        <v>4480000000</v>
      </c>
      <c r="H4984" s="1">
        <v>519120000</v>
      </c>
      <c r="I4984" s="1">
        <v>35400000</v>
      </c>
      <c r="J4984" s="3">
        <v>498.45</v>
      </c>
      <c r="K4984" s="2">
        <f t="shared" si="251"/>
        <v>17645130000</v>
      </c>
      <c r="L4984" s="2">
        <f t="shared" si="252"/>
        <v>2.9420015607705921E-2</v>
      </c>
      <c r="M4984" s="2">
        <f t="shared" si="253"/>
        <v>0.25389441732648044</v>
      </c>
    </row>
    <row r="4985" spans="1:13" x14ac:dyDescent="0.25">
      <c r="A4985" s="1" t="s">
        <v>12576</v>
      </c>
      <c r="B4985" s="1" t="s">
        <v>12577</v>
      </c>
      <c r="C4985" s="1" t="s">
        <v>11173</v>
      </c>
      <c r="D4985" s="1" t="s">
        <v>166</v>
      </c>
      <c r="E4985" s="1" t="s">
        <v>314</v>
      </c>
      <c r="F4985" s="1" t="s">
        <v>12578</v>
      </c>
      <c r="G4985" s="1">
        <v>2310000000</v>
      </c>
      <c r="H4985" s="1">
        <v>421160000</v>
      </c>
      <c r="I4985" s="1">
        <v>74960000</v>
      </c>
      <c r="J4985" s="3">
        <v>26.96</v>
      </c>
      <c r="K4985" s="2">
        <f t="shared" si="251"/>
        <v>2020921600</v>
      </c>
      <c r="L4985" s="2">
        <f t="shared" si="252"/>
        <v>0.20839996959802895</v>
      </c>
      <c r="M4985" s="2">
        <f t="shared" si="253"/>
        <v>1.1430428572785802</v>
      </c>
    </row>
    <row r="4986" spans="1:13" x14ac:dyDescent="0.25">
      <c r="A4986" s="1" t="s">
        <v>12579</v>
      </c>
      <c r="B4986" s="1" t="s">
        <v>12580</v>
      </c>
      <c r="C4986" s="1" t="s">
        <v>11173</v>
      </c>
      <c r="D4986" s="1" t="s">
        <v>210</v>
      </c>
      <c r="E4986" s="1" t="s">
        <v>535</v>
      </c>
      <c r="F4986" s="1" t="s">
        <v>12581</v>
      </c>
      <c r="G4986" s="1">
        <v>309260000</v>
      </c>
      <c r="H4986" s="1">
        <v>72100000</v>
      </c>
      <c r="I4986" s="1">
        <v>86500000</v>
      </c>
      <c r="J4986" s="3">
        <v>8.84</v>
      </c>
      <c r="K4986" s="2">
        <f t="shared" si="251"/>
        <v>764660000</v>
      </c>
      <c r="L4986" s="2">
        <f t="shared" si="252"/>
        <v>9.4290272800983441E-2</v>
      </c>
      <c r="M4986" s="2">
        <f t="shared" si="253"/>
        <v>0.404441189548296</v>
      </c>
    </row>
    <row r="4987" spans="1:13" x14ac:dyDescent="0.25">
      <c r="A4987" s="1" t="s">
        <v>12582</v>
      </c>
      <c r="B4987" s="1" t="s">
        <v>12583</v>
      </c>
      <c r="C4987" s="1" t="s">
        <v>11173</v>
      </c>
      <c r="D4987" s="1" t="s">
        <v>13</v>
      </c>
      <c r="E4987" s="1" t="s">
        <v>43</v>
      </c>
      <c r="F4987" s="1" t="s">
        <v>12584</v>
      </c>
      <c r="G4987" s="1">
        <v>1070000000</v>
      </c>
      <c r="H4987" s="1">
        <v>86340000</v>
      </c>
      <c r="I4987" s="1">
        <v>212300000</v>
      </c>
      <c r="J4987" s="3">
        <v>9.6300000000000008</v>
      </c>
      <c r="K4987" s="2">
        <f t="shared" si="251"/>
        <v>2044449000.0000002</v>
      </c>
      <c r="L4987" s="2">
        <f t="shared" si="252"/>
        <v>4.2231427636492763E-2</v>
      </c>
      <c r="M4987" s="2">
        <f t="shared" si="253"/>
        <v>0.52336839901606735</v>
      </c>
    </row>
    <row r="4988" spans="1:13" x14ac:dyDescent="0.25">
      <c r="A4988" s="1" t="s">
        <v>12585</v>
      </c>
      <c r="B4988" s="1" t="s">
        <v>12586</v>
      </c>
      <c r="C4988" s="1" t="s">
        <v>11173</v>
      </c>
      <c r="D4988" s="1" t="s">
        <v>50</v>
      </c>
      <c r="E4988" s="1" t="s">
        <v>123</v>
      </c>
      <c r="F4988" s="1" t="s">
        <v>12587</v>
      </c>
      <c r="G4988" s="1">
        <v>10490000000</v>
      </c>
      <c r="H4988" s="1">
        <v>981900000</v>
      </c>
      <c r="I4988" s="1">
        <v>122900000</v>
      </c>
      <c r="J4988" s="3">
        <v>158.31</v>
      </c>
      <c r="K4988" s="2">
        <f t="shared" si="251"/>
        <v>19456299000</v>
      </c>
      <c r="L4988" s="2">
        <f t="shared" si="252"/>
        <v>5.0466946462942412E-2</v>
      </c>
      <c r="M4988" s="2">
        <f t="shared" si="253"/>
        <v>0.53915701028237695</v>
      </c>
    </row>
    <row r="4989" spans="1:13" x14ac:dyDescent="0.25">
      <c r="A4989" s="1" t="s">
        <v>12588</v>
      </c>
      <c r="B4989" s="1" t="s">
        <v>12589</v>
      </c>
      <c r="C4989" s="1" t="s">
        <v>11173</v>
      </c>
      <c r="D4989" s="1" t="s">
        <v>65</v>
      </c>
      <c r="E4989" s="1" t="s">
        <v>399</v>
      </c>
      <c r="F4989" s="1" t="s">
        <v>12590</v>
      </c>
      <c r="G4989" s="1">
        <v>424060000</v>
      </c>
      <c r="H4989" s="1">
        <v>604000</v>
      </c>
      <c r="I4989" s="1">
        <v>34470000</v>
      </c>
      <c r="J4989" s="3">
        <v>22.89</v>
      </c>
      <c r="K4989" s="2">
        <f t="shared" si="251"/>
        <v>789018300</v>
      </c>
      <c r="L4989" s="2">
        <f t="shared" si="252"/>
        <v>7.6550822712223533E-4</v>
      </c>
      <c r="M4989" s="2">
        <f t="shared" si="253"/>
        <v>0.5374526801216144</v>
      </c>
    </row>
    <row r="4990" spans="1:13" x14ac:dyDescent="0.25">
      <c r="A4990" s="1" t="s">
        <v>12591</v>
      </c>
      <c r="B4990" s="1" t="s">
        <v>12592</v>
      </c>
      <c r="C4990" s="1" t="s">
        <v>11173</v>
      </c>
      <c r="D4990" s="1" t="s">
        <v>180</v>
      </c>
      <c r="E4990" s="1" t="s">
        <v>181</v>
      </c>
      <c r="F4990" s="1" t="s">
        <v>12593</v>
      </c>
      <c r="G4990" s="1">
        <v>-34690000</v>
      </c>
      <c r="H4990" s="1">
        <v>104610000</v>
      </c>
      <c r="I4990" s="1">
        <v>102560000</v>
      </c>
      <c r="J4990" s="3">
        <v>12.5</v>
      </c>
      <c r="K4990" s="2">
        <f t="shared" si="251"/>
        <v>1282000000</v>
      </c>
      <c r="L4990" s="2">
        <f t="shared" si="252"/>
        <v>8.1599063962558505E-2</v>
      </c>
      <c r="M4990" s="2">
        <f>G4990/K4990</f>
        <v>-2.7059282371294853E-2</v>
      </c>
    </row>
    <row r="4991" spans="1:13" x14ac:dyDescent="0.25">
      <c r="A4991" s="1" t="s">
        <v>12594</v>
      </c>
      <c r="B4991" s="1" t="s">
        <v>12595</v>
      </c>
      <c r="C4991" s="1" t="s">
        <v>11173</v>
      </c>
      <c r="D4991" s="1" t="s">
        <v>144</v>
      </c>
      <c r="E4991" s="1" t="s">
        <v>294</v>
      </c>
      <c r="F4991" s="1" t="s">
        <v>12596</v>
      </c>
      <c r="G4991" s="1">
        <v>262100000</v>
      </c>
      <c r="H4991" s="1">
        <v>49840000</v>
      </c>
      <c r="I4991" s="1">
        <v>101880000</v>
      </c>
      <c r="J4991" s="3">
        <v>2.91</v>
      </c>
      <c r="K4991" s="2">
        <f t="shared" si="251"/>
        <v>296470800</v>
      </c>
      <c r="L4991" s="2">
        <f t="shared" si="252"/>
        <v>0.1681109910318318</v>
      </c>
      <c r="M4991" s="2">
        <f t="shared" ref="M4991:M5005" si="254">G4991/K4991</f>
        <v>0.88406682884115395</v>
      </c>
    </row>
    <row r="4992" spans="1:13" x14ac:dyDescent="0.25">
      <c r="A4992" s="1" t="s">
        <v>12597</v>
      </c>
      <c r="B4992" s="1" t="s">
        <v>12598</v>
      </c>
      <c r="C4992" s="1" t="s">
        <v>11173</v>
      </c>
      <c r="D4992" s="1" t="s">
        <v>112</v>
      </c>
      <c r="E4992" s="1" t="s">
        <v>205</v>
      </c>
      <c r="F4992" s="1" t="s">
        <v>12599</v>
      </c>
      <c r="G4992" s="1">
        <v>1160000000</v>
      </c>
      <c r="H4992" s="1">
        <v>107960000</v>
      </c>
      <c r="I4992" s="1">
        <v>291620000</v>
      </c>
      <c r="J4992" s="3">
        <v>47.73</v>
      </c>
      <c r="K4992" s="2">
        <f t="shared" si="251"/>
        <v>13919022600</v>
      </c>
      <c r="L4992" s="2">
        <f t="shared" si="252"/>
        <v>7.7562917384730737E-3</v>
      </c>
      <c r="M4992" s="2">
        <f t="shared" si="254"/>
        <v>8.3339185037317201E-2</v>
      </c>
    </row>
    <row r="4993" spans="1:13" x14ac:dyDescent="0.25">
      <c r="A4993" s="1" t="s">
        <v>12600</v>
      </c>
      <c r="B4993" s="1" t="s">
        <v>12601</v>
      </c>
      <c r="C4993" s="1" t="s">
        <v>11173</v>
      </c>
      <c r="D4993" s="1" t="s">
        <v>6</v>
      </c>
      <c r="E4993" s="1" t="s">
        <v>7</v>
      </c>
      <c r="F4993" s="1" t="s">
        <v>12602</v>
      </c>
      <c r="G4993" s="1">
        <v>12480000000</v>
      </c>
      <c r="H4993" s="1">
        <v>1390000000</v>
      </c>
      <c r="I4993" s="1">
        <v>206000000</v>
      </c>
      <c r="J4993" s="3">
        <v>109.87</v>
      </c>
      <c r="K4993" s="2">
        <f t="shared" si="251"/>
        <v>22633220000</v>
      </c>
      <c r="L4993" s="2">
        <f t="shared" si="252"/>
        <v>6.1414151411067451E-2</v>
      </c>
      <c r="M4993" s="2">
        <f t="shared" si="254"/>
        <v>0.5514018774173538</v>
      </c>
    </row>
    <row r="4994" spans="1:13" x14ac:dyDescent="0.25">
      <c r="A4994" s="1" t="s">
        <v>12603</v>
      </c>
      <c r="B4994" s="1" t="s">
        <v>12604</v>
      </c>
      <c r="C4994" s="1" t="s">
        <v>11173</v>
      </c>
      <c r="D4994" s="1" t="s">
        <v>180</v>
      </c>
      <c r="E4994" s="1" t="s">
        <v>181</v>
      </c>
      <c r="F4994" s="1" t="s">
        <v>12605</v>
      </c>
      <c r="G4994" s="1">
        <v>893010</v>
      </c>
      <c r="H4994" s="1">
        <v>3080000</v>
      </c>
      <c r="I4994" s="1">
        <v>7030000</v>
      </c>
      <c r="J4994" s="3">
        <v>10.75</v>
      </c>
      <c r="K4994" s="2">
        <f t="shared" si="251"/>
        <v>75572500</v>
      </c>
      <c r="L4994" s="2">
        <f t="shared" si="252"/>
        <v>4.0755565847365116E-2</v>
      </c>
      <c r="M4994" s="2">
        <f t="shared" si="254"/>
        <v>1.1816599953686857E-2</v>
      </c>
    </row>
    <row r="4995" spans="1:13" x14ac:dyDescent="0.25">
      <c r="A4995" s="1" t="s">
        <v>12606</v>
      </c>
      <c r="B4995" s="1" t="s">
        <v>12607</v>
      </c>
      <c r="C4995" s="1" t="s">
        <v>11173</v>
      </c>
      <c r="D4995" s="1" t="s">
        <v>548</v>
      </c>
      <c r="E4995" s="1" t="s">
        <v>549</v>
      </c>
      <c r="F4995" s="1" t="s">
        <v>12608</v>
      </c>
      <c r="G4995" s="1">
        <v>12140000000</v>
      </c>
      <c r="H4995" s="1">
        <v>691540000</v>
      </c>
      <c r="I4995" s="1">
        <v>93180000</v>
      </c>
      <c r="J4995" s="3">
        <v>134.08000000000001</v>
      </c>
      <c r="K4995" s="2">
        <f t="shared" si="251"/>
        <v>12493574400.000002</v>
      </c>
      <c r="L4995" s="2">
        <f t="shared" si="252"/>
        <v>5.5351653406730414E-2</v>
      </c>
      <c r="M4995" s="2">
        <f t="shared" si="254"/>
        <v>0.97169950018467077</v>
      </c>
    </row>
    <row r="4996" spans="1:13" x14ac:dyDescent="0.25">
      <c r="A4996" s="1" t="s">
        <v>12609</v>
      </c>
      <c r="B4996" s="1" t="s">
        <v>12610</v>
      </c>
      <c r="C4996" s="1" t="s">
        <v>11173</v>
      </c>
      <c r="D4996" s="1" t="s">
        <v>13</v>
      </c>
      <c r="E4996" s="1" t="s">
        <v>43</v>
      </c>
      <c r="F4996" s="1" t="s">
        <v>12611</v>
      </c>
      <c r="G4996" s="1">
        <v>132600000</v>
      </c>
      <c r="H4996" s="1">
        <v>-6130000</v>
      </c>
      <c r="I4996" s="1">
        <v>54810000</v>
      </c>
      <c r="J4996" s="3">
        <v>12.27</v>
      </c>
      <c r="K4996" s="2">
        <f t="shared" si="251"/>
        <v>672518700</v>
      </c>
      <c r="L4996" s="2">
        <f t="shared" si="252"/>
        <v>-9.1149881780238969E-3</v>
      </c>
      <c r="M4996" s="2">
        <f t="shared" si="254"/>
        <v>0.19716923856541088</v>
      </c>
    </row>
    <row r="4997" spans="1:13" x14ac:dyDescent="0.25">
      <c r="A4997" s="1" t="s">
        <v>12612</v>
      </c>
      <c r="B4997" s="1" t="s">
        <v>12613</v>
      </c>
      <c r="C4997" s="1" t="s">
        <v>11173</v>
      </c>
      <c r="D4997" s="1" t="s">
        <v>112</v>
      </c>
      <c r="E4997" s="1" t="s">
        <v>2438</v>
      </c>
      <c r="F4997" s="1" t="s">
        <v>12614</v>
      </c>
      <c r="G4997" s="1">
        <v>14430000000</v>
      </c>
      <c r="H4997" s="1">
        <v>-568000000</v>
      </c>
      <c r="I4997" s="1">
        <v>228990000</v>
      </c>
      <c r="J4997" s="3">
        <v>22.09</v>
      </c>
      <c r="K4997" s="2">
        <f t="shared" si="251"/>
        <v>5058389100</v>
      </c>
      <c r="L4997" s="2">
        <f t="shared" si="252"/>
        <v>-0.11228871262592274</v>
      </c>
      <c r="M4997" s="2">
        <f t="shared" si="254"/>
        <v>2.8526868366057485</v>
      </c>
    </row>
    <row r="4998" spans="1:13" x14ac:dyDescent="0.25">
      <c r="A4998" s="1" t="s">
        <v>12615</v>
      </c>
      <c r="B4998" s="1" t="s">
        <v>12616</v>
      </c>
      <c r="C4998" s="1" t="s">
        <v>11173</v>
      </c>
      <c r="D4998" s="1" t="s">
        <v>65</v>
      </c>
      <c r="E4998" s="1" t="s">
        <v>66</v>
      </c>
      <c r="F4998" s="1" t="s">
        <v>12617</v>
      </c>
      <c r="G4998" s="1">
        <v>4180000000</v>
      </c>
      <c r="H4998" s="1">
        <v>218920000</v>
      </c>
      <c r="I4998" s="1">
        <v>29700000</v>
      </c>
      <c r="J4998" s="3">
        <v>141.81</v>
      </c>
      <c r="K4998" s="2">
        <f t="shared" si="251"/>
        <v>4211757000</v>
      </c>
      <c r="L4998" s="2">
        <f t="shared" si="252"/>
        <v>5.1978307390478602E-2</v>
      </c>
      <c r="M4998" s="2">
        <f t="shared" si="254"/>
        <v>0.99245991637219333</v>
      </c>
    </row>
    <row r="4999" spans="1:13" x14ac:dyDescent="0.25">
      <c r="A4999" s="1" t="s">
        <v>12618</v>
      </c>
      <c r="B4999" s="1" t="s">
        <v>12619</v>
      </c>
      <c r="C4999" s="1" t="s">
        <v>11173</v>
      </c>
      <c r="D4999" s="1" t="s">
        <v>95</v>
      </c>
      <c r="E4999" s="1" t="s">
        <v>506</v>
      </c>
      <c r="F4999" s="1" t="s">
        <v>12620</v>
      </c>
      <c r="G4999" s="1">
        <v>620500000</v>
      </c>
      <c r="H4999" s="1">
        <v>-255250000</v>
      </c>
      <c r="I4999" s="1">
        <v>257040000</v>
      </c>
      <c r="J4999" s="3">
        <v>1.62</v>
      </c>
      <c r="K4999" s="2">
        <f t="shared" si="251"/>
        <v>416404800</v>
      </c>
      <c r="L4999" s="2">
        <f t="shared" si="252"/>
        <v>-0.6129852489692722</v>
      </c>
      <c r="M4999" s="2">
        <f t="shared" si="254"/>
        <v>1.4901365210007185</v>
      </c>
    </row>
    <row r="5000" spans="1:13" x14ac:dyDescent="0.25">
      <c r="A5000" s="1" t="s">
        <v>12621</v>
      </c>
      <c r="B5000" s="1" t="s">
        <v>12622</v>
      </c>
      <c r="C5000" s="1" t="s">
        <v>11173</v>
      </c>
      <c r="D5000" s="1" t="s">
        <v>13</v>
      </c>
      <c r="E5000" s="1" t="s">
        <v>43</v>
      </c>
      <c r="F5000" s="1" t="s">
        <v>12623</v>
      </c>
      <c r="G5000" s="1">
        <v>13010000</v>
      </c>
      <c r="H5000" s="1">
        <v>4560000</v>
      </c>
      <c r="I5000" s="1">
        <v>14880000</v>
      </c>
      <c r="J5000" s="3">
        <v>6.86</v>
      </c>
      <c r="K5000" s="2">
        <f t="shared" si="251"/>
        <v>102076800</v>
      </c>
      <c r="L5000" s="2">
        <f t="shared" si="252"/>
        <v>4.4672246778895891E-2</v>
      </c>
      <c r="M5000" s="2">
        <f t="shared" si="254"/>
        <v>0.12745305495470077</v>
      </c>
    </row>
    <row r="5001" spans="1:13" x14ac:dyDescent="0.25">
      <c r="A5001" s="1" t="s">
        <v>12624</v>
      </c>
      <c r="B5001" s="1" t="s">
        <v>12625</v>
      </c>
      <c r="C5001" s="1" t="s">
        <v>11173</v>
      </c>
      <c r="D5001" s="1" t="s">
        <v>50</v>
      </c>
      <c r="E5001" s="1" t="s">
        <v>123</v>
      </c>
      <c r="F5001" s="1" t="s">
        <v>12626</v>
      </c>
      <c r="G5001" s="1">
        <v>4130000000</v>
      </c>
      <c r="H5001" s="1">
        <v>102600000</v>
      </c>
      <c r="I5001" s="1">
        <v>45000000</v>
      </c>
      <c r="J5001" s="3">
        <v>47.91</v>
      </c>
      <c r="K5001" s="2">
        <f t="shared" si="251"/>
        <v>2155950000</v>
      </c>
      <c r="L5001" s="2">
        <f t="shared" si="252"/>
        <v>4.7589229805886035E-2</v>
      </c>
      <c r="M5001" s="2">
        <f t="shared" si="254"/>
        <v>1.915628841114126</v>
      </c>
    </row>
    <row r="5002" spans="1:13" x14ac:dyDescent="0.25">
      <c r="A5002" s="1" t="s">
        <v>12627</v>
      </c>
      <c r="B5002" s="1" t="s">
        <v>12628</v>
      </c>
      <c r="C5002" s="1" t="s">
        <v>11173</v>
      </c>
      <c r="D5002" s="1" t="s">
        <v>112</v>
      </c>
      <c r="E5002" s="1" t="s">
        <v>205</v>
      </c>
      <c r="F5002" s="1" t="s">
        <v>12629</v>
      </c>
      <c r="G5002" s="1">
        <v>326130000</v>
      </c>
      <c r="H5002" s="1">
        <v>-26480000</v>
      </c>
      <c r="I5002" s="1">
        <v>100300000</v>
      </c>
      <c r="J5002" s="3">
        <v>5.87</v>
      </c>
      <c r="K5002" s="2">
        <f t="shared" si="251"/>
        <v>588761000</v>
      </c>
      <c r="L5002" s="2">
        <f t="shared" si="252"/>
        <v>-4.4975805122961607E-2</v>
      </c>
      <c r="M5002" s="2">
        <f t="shared" si="254"/>
        <v>0.55392595637278963</v>
      </c>
    </row>
    <row r="5003" spans="1:13" x14ac:dyDescent="0.25">
      <c r="A5003" s="1" t="s">
        <v>12630</v>
      </c>
      <c r="B5003" s="1" t="s">
        <v>12631</v>
      </c>
      <c r="C5003" s="1" t="s">
        <v>11173</v>
      </c>
      <c r="D5003" s="1" t="s">
        <v>128</v>
      </c>
      <c r="E5003" s="1" t="s">
        <v>129</v>
      </c>
      <c r="F5003" s="1" t="s">
        <v>12632</v>
      </c>
      <c r="G5003" s="1">
        <v>431840000</v>
      </c>
      <c r="H5003" s="1">
        <v>47300000</v>
      </c>
      <c r="I5003" s="1">
        <v>25950000</v>
      </c>
      <c r="J5003" s="3">
        <v>20.18</v>
      </c>
      <c r="K5003" s="2">
        <f t="shared" si="251"/>
        <v>523671000</v>
      </c>
      <c r="L5003" s="2">
        <f t="shared" si="252"/>
        <v>9.0323886562364536E-2</v>
      </c>
      <c r="M5003" s="2">
        <f t="shared" si="254"/>
        <v>0.82463989795119452</v>
      </c>
    </row>
    <row r="5004" spans="1:13" x14ac:dyDescent="0.25">
      <c r="A5004" s="1" t="s">
        <v>12633</v>
      </c>
      <c r="B5004" s="1" t="s">
        <v>12634</v>
      </c>
      <c r="C5004" s="1" t="s">
        <v>11173</v>
      </c>
      <c r="D5004" s="1" t="s">
        <v>6</v>
      </c>
      <c r="E5004" s="1" t="s">
        <v>7</v>
      </c>
      <c r="F5004" s="1" t="s">
        <v>12635</v>
      </c>
      <c r="G5004" s="1">
        <v>7440000000</v>
      </c>
      <c r="H5004" s="1">
        <v>910890000</v>
      </c>
      <c r="I5004" s="1">
        <v>2300000000</v>
      </c>
      <c r="J5004" s="3">
        <v>8.32</v>
      </c>
      <c r="K5004" s="2">
        <f t="shared" si="251"/>
        <v>19136000000</v>
      </c>
      <c r="L5004" s="2">
        <f t="shared" si="252"/>
        <v>4.7600857023411373E-2</v>
      </c>
      <c r="M5004" s="2">
        <f t="shared" si="254"/>
        <v>0.3887959866220736</v>
      </c>
    </row>
    <row r="5005" spans="1:13" x14ac:dyDescent="0.25">
      <c r="A5005" s="1" t="s">
        <v>12636</v>
      </c>
      <c r="B5005" s="1" t="s">
        <v>12637</v>
      </c>
      <c r="C5005" s="1" t="s">
        <v>11173</v>
      </c>
      <c r="D5005" s="1" t="s">
        <v>6</v>
      </c>
      <c r="E5005" s="1" t="s">
        <v>7</v>
      </c>
      <c r="F5005" s="1" t="s">
        <v>12635</v>
      </c>
      <c r="G5005" s="1">
        <v>7440000000</v>
      </c>
      <c r="H5005" s="1">
        <v>910890000</v>
      </c>
      <c r="I5005" s="1">
        <v>2300000000</v>
      </c>
      <c r="J5005" s="3">
        <v>9.25</v>
      </c>
      <c r="K5005" s="2">
        <f t="shared" si="251"/>
        <v>21275000000</v>
      </c>
      <c r="L5005" s="2">
        <f t="shared" si="252"/>
        <v>4.2815041128084604E-2</v>
      </c>
      <c r="M5005" s="2">
        <f t="shared" si="254"/>
        <v>0.34970622796709755</v>
      </c>
    </row>
    <row r="5006" spans="1:13" x14ac:dyDescent="0.25">
      <c r="A5006" s="1" t="s">
        <v>12638</v>
      </c>
      <c r="B5006" s="1" t="s">
        <v>12639</v>
      </c>
      <c r="C5006" s="1" t="s">
        <v>11173</v>
      </c>
      <c r="D5006" s="1" t="s">
        <v>39</v>
      </c>
      <c r="E5006" s="1" t="s">
        <v>40</v>
      </c>
      <c r="F5006" s="1" t="s">
        <v>12640</v>
      </c>
      <c r="G5006" s="1">
        <v>1050000000</v>
      </c>
      <c r="H5006" s="1">
        <v>-760500000</v>
      </c>
      <c r="I5006" s="1">
        <v>51200000</v>
      </c>
      <c r="J5006" s="3">
        <v>2.31</v>
      </c>
      <c r="K5006" s="1">
        <f t="shared" si="251"/>
        <v>118272000</v>
      </c>
      <c r="L5006" s="1">
        <f t="shared" si="252"/>
        <v>-6.4300933441558445</v>
      </c>
      <c r="M5006" s="1">
        <f t="shared" ref="M5006" si="255">G5006/L5006</f>
        <v>-163294674.55621302</v>
      </c>
    </row>
    <row r="5007" spans="1:13" x14ac:dyDescent="0.25">
      <c r="A5007" s="1" t="s">
        <v>12641</v>
      </c>
      <c r="B5007" s="1" t="s">
        <v>12642</v>
      </c>
      <c r="C5007" s="1" t="s">
        <v>11173</v>
      </c>
      <c r="D5007" s="1" t="s">
        <v>22</v>
      </c>
      <c r="E5007" s="1" t="s">
        <v>23</v>
      </c>
      <c r="F5007" s="1" t="s">
        <v>12643</v>
      </c>
      <c r="G5007" s="1">
        <v>28470000000</v>
      </c>
      <c r="H5007" s="1">
        <v>4410000000</v>
      </c>
      <c r="I5007" s="1">
        <v>2060000000</v>
      </c>
      <c r="J5007" s="3">
        <v>12.1</v>
      </c>
      <c r="K5007" s="2">
        <f t="shared" si="251"/>
        <v>24926000000</v>
      </c>
      <c r="L5007" s="2">
        <f t="shared" si="252"/>
        <v>0.17692369413463854</v>
      </c>
      <c r="M5007" s="2">
        <f>G5007/K5007</f>
        <v>1.142180855331782</v>
      </c>
    </row>
    <row r="5008" spans="1:13" x14ac:dyDescent="0.25">
      <c r="A5008" s="1" t="s">
        <v>12644</v>
      </c>
      <c r="B5008" s="1" t="s">
        <v>12645</v>
      </c>
      <c r="C5008" s="1" t="s">
        <v>11173</v>
      </c>
      <c r="D5008" s="1" t="s">
        <v>180</v>
      </c>
      <c r="E5008" s="1" t="s">
        <v>181</v>
      </c>
      <c r="F5008" s="1" t="s">
        <v>12646</v>
      </c>
      <c r="G5008" s="1">
        <v>122650000</v>
      </c>
      <c r="H5008" s="1">
        <v>116890000</v>
      </c>
      <c r="I5008" s="1">
        <v>67180000</v>
      </c>
      <c r="J5008" s="3">
        <v>10.14</v>
      </c>
      <c r="K5008" s="2">
        <f t="shared" si="251"/>
        <v>681205200</v>
      </c>
      <c r="L5008" s="2">
        <f t="shared" si="252"/>
        <v>0.17159293557947003</v>
      </c>
      <c r="M5008" s="2">
        <f>G5008/K5008</f>
        <v>0.1800485375038241</v>
      </c>
    </row>
    <row r="5009" spans="1:13" x14ac:dyDescent="0.25">
      <c r="A5009" s="1" t="s">
        <v>12647</v>
      </c>
      <c r="B5009" s="1" t="s">
        <v>12648</v>
      </c>
      <c r="C5009" s="1" t="s">
        <v>11173</v>
      </c>
      <c r="D5009" s="1" t="s">
        <v>166</v>
      </c>
      <c r="E5009" s="1" t="s">
        <v>314</v>
      </c>
      <c r="F5009" s="1" t="s">
        <v>12649</v>
      </c>
      <c r="G5009" s="1">
        <v>15320000000</v>
      </c>
      <c r="H5009" s="1">
        <v>1370000000</v>
      </c>
      <c r="I5009" s="1">
        <v>286500000</v>
      </c>
      <c r="J5009" s="3">
        <v>225.79</v>
      </c>
      <c r="K5009" s="2">
        <f t="shared" si="251"/>
        <v>64688835000</v>
      </c>
      <c r="L5009" s="2">
        <f t="shared" si="252"/>
        <v>2.1178306890207561E-2</v>
      </c>
      <c r="M5009" s="2">
        <f>G5009/K5009</f>
        <v>0.23682603033429184</v>
      </c>
    </row>
    <row r="5010" spans="1:13" x14ac:dyDescent="0.25">
      <c r="A5010" s="1" t="s">
        <v>12650</v>
      </c>
      <c r="B5010" s="1" t="s">
        <v>12651</v>
      </c>
      <c r="C5010" s="1" t="s">
        <v>11173</v>
      </c>
      <c r="D5010" s="1" t="s">
        <v>166</v>
      </c>
      <c r="E5010" s="1" t="s">
        <v>314</v>
      </c>
      <c r="F5010" s="1" t="s">
        <v>12652</v>
      </c>
      <c r="G5010" s="1">
        <v>691120000</v>
      </c>
      <c r="H5010" s="1">
        <v>71150000</v>
      </c>
      <c r="I5010" s="1">
        <v>119490000</v>
      </c>
      <c r="J5010" s="3">
        <v>10.77</v>
      </c>
      <c r="K5010" s="2">
        <f t="shared" si="251"/>
        <v>1286907300</v>
      </c>
      <c r="L5010" s="2">
        <f t="shared" si="252"/>
        <v>5.528758753641385E-2</v>
      </c>
      <c r="M5010" s="2">
        <f t="shared" ref="M5010:M5041" si="256">G5010/K5010</f>
        <v>0.53703945886389792</v>
      </c>
    </row>
    <row r="5011" spans="1:13" x14ac:dyDescent="0.25">
      <c r="A5011" s="1" t="s">
        <v>12653</v>
      </c>
      <c r="B5011" s="1" t="s">
        <v>12654</v>
      </c>
      <c r="C5011" s="1" t="s">
        <v>11173</v>
      </c>
      <c r="D5011" s="1" t="s">
        <v>6</v>
      </c>
      <c r="E5011" s="1" t="s">
        <v>7</v>
      </c>
      <c r="F5011" s="1" t="s">
        <v>12655</v>
      </c>
      <c r="G5011" s="1">
        <v>14640000000</v>
      </c>
      <c r="H5011" s="1">
        <v>2520000000</v>
      </c>
      <c r="I5011" s="1">
        <v>349300000</v>
      </c>
      <c r="J5011" s="3">
        <v>91.13</v>
      </c>
      <c r="K5011" s="2">
        <f t="shared" si="251"/>
        <v>31831709000</v>
      </c>
      <c r="L5011" s="2">
        <f t="shared" si="252"/>
        <v>7.9166343220843094E-2</v>
      </c>
      <c r="M5011" s="2">
        <f t="shared" si="256"/>
        <v>0.45991875585442177</v>
      </c>
    </row>
    <row r="5012" spans="1:13" x14ac:dyDescent="0.25">
      <c r="A5012" s="1" t="s">
        <v>12656</v>
      </c>
      <c r="B5012" s="1" t="s">
        <v>12657</v>
      </c>
      <c r="C5012" s="1" t="s">
        <v>11173</v>
      </c>
      <c r="D5012" s="1" t="s">
        <v>180</v>
      </c>
      <c r="E5012" s="1" t="s">
        <v>181</v>
      </c>
      <c r="F5012" s="1" t="s">
        <v>12658</v>
      </c>
      <c r="G5012" s="1">
        <v>-4100000</v>
      </c>
      <c r="H5012" s="1">
        <v>13930000</v>
      </c>
      <c r="I5012" s="1">
        <v>17350000</v>
      </c>
      <c r="J5012" s="3">
        <v>5.4</v>
      </c>
      <c r="K5012" s="2">
        <f t="shared" si="251"/>
        <v>93690000</v>
      </c>
      <c r="L5012" s="2">
        <f t="shared" si="252"/>
        <v>0.14868182303340804</v>
      </c>
      <c r="M5012" s="2">
        <f t="shared" si="256"/>
        <v>-4.3761340591311773E-2</v>
      </c>
    </row>
    <row r="5013" spans="1:13" x14ac:dyDescent="0.25">
      <c r="A5013" s="1" t="s">
        <v>12659</v>
      </c>
      <c r="B5013" s="1" t="s">
        <v>12660</v>
      </c>
      <c r="C5013" s="1" t="s">
        <v>11173</v>
      </c>
      <c r="D5013" s="1" t="s">
        <v>6</v>
      </c>
      <c r="E5013" s="1" t="s">
        <v>7</v>
      </c>
      <c r="F5013" s="1" t="s">
        <v>12661</v>
      </c>
      <c r="G5013" s="1">
        <v>2380000000</v>
      </c>
      <c r="H5013" s="1">
        <v>164290000</v>
      </c>
      <c r="I5013" s="1">
        <v>43780000</v>
      </c>
      <c r="J5013" s="3">
        <v>19</v>
      </c>
      <c r="K5013" s="2">
        <f t="shared" ref="K5013:K5076" si="257">J5013*I5013</f>
        <v>831820000</v>
      </c>
      <c r="L5013" s="2">
        <f t="shared" ref="L5013:L5076" si="258">H5013/K5013</f>
        <v>0.19750667211656367</v>
      </c>
      <c r="M5013" s="2">
        <f t="shared" si="256"/>
        <v>2.8611959318121709</v>
      </c>
    </row>
    <row r="5014" spans="1:13" x14ac:dyDescent="0.25">
      <c r="A5014" s="1" t="s">
        <v>12662</v>
      </c>
      <c r="B5014" s="1" t="s">
        <v>12663</v>
      </c>
      <c r="C5014" s="1" t="s">
        <v>11173</v>
      </c>
      <c r="D5014" s="1" t="s">
        <v>50</v>
      </c>
      <c r="E5014" s="1" t="s">
        <v>2945</v>
      </c>
      <c r="F5014" s="1" t="s">
        <v>12664</v>
      </c>
      <c r="G5014" s="1">
        <v>5960000000</v>
      </c>
      <c r="H5014" s="1">
        <v>356830000</v>
      </c>
      <c r="I5014" s="1">
        <v>464860000</v>
      </c>
      <c r="J5014" s="3">
        <v>26.56</v>
      </c>
      <c r="K5014" s="2">
        <f t="shared" si="257"/>
        <v>12346681600</v>
      </c>
      <c r="L5014" s="2">
        <f t="shared" si="258"/>
        <v>2.8900882970854289E-2</v>
      </c>
      <c r="M5014" s="2">
        <f t="shared" si="256"/>
        <v>0.48272079843704724</v>
      </c>
    </row>
    <row r="5015" spans="1:13" x14ac:dyDescent="0.25">
      <c r="A5015" s="1" t="s">
        <v>12665</v>
      </c>
      <c r="B5015" s="1" t="s">
        <v>12666</v>
      </c>
      <c r="C5015" s="1" t="s">
        <v>11173</v>
      </c>
      <c r="D5015" s="1" t="s">
        <v>50</v>
      </c>
      <c r="E5015" s="1" t="s">
        <v>81</v>
      </c>
      <c r="F5015" s="1" t="s">
        <v>4473</v>
      </c>
      <c r="G5015" s="1">
        <v>3000000000</v>
      </c>
      <c r="H5015" s="1">
        <v>177340000</v>
      </c>
      <c r="I5015" s="1">
        <v>168560000</v>
      </c>
      <c r="J5015" s="3">
        <v>84.8</v>
      </c>
      <c r="K5015" s="2">
        <f t="shared" si="257"/>
        <v>14293888000</v>
      </c>
      <c r="L5015" s="2">
        <f t="shared" si="258"/>
        <v>1.2406701381737426E-2</v>
      </c>
      <c r="M5015" s="2">
        <f t="shared" si="256"/>
        <v>0.20987991510777193</v>
      </c>
    </row>
    <row r="5016" spans="1:13" x14ac:dyDescent="0.25">
      <c r="A5016" s="1" t="s">
        <v>12667</v>
      </c>
      <c r="B5016" s="1" t="s">
        <v>12668</v>
      </c>
      <c r="C5016" s="1" t="s">
        <v>11173</v>
      </c>
      <c r="D5016" s="1" t="s">
        <v>180</v>
      </c>
      <c r="E5016" s="1" t="s">
        <v>181</v>
      </c>
      <c r="F5016" s="1" t="s">
        <v>61</v>
      </c>
      <c r="G5016" s="1">
        <v>-169160</v>
      </c>
      <c r="H5016" s="1">
        <v>11870000</v>
      </c>
      <c r="I5016" s="1">
        <v>6860000</v>
      </c>
      <c r="J5016" s="3">
        <v>8.89</v>
      </c>
      <c r="K5016" s="2">
        <f t="shared" si="257"/>
        <v>60985400.000000007</v>
      </c>
      <c r="L5016" s="2">
        <f t="shared" si="258"/>
        <v>0.19463674912356069</v>
      </c>
      <c r="M5016" s="2">
        <f t="shared" si="256"/>
        <v>-2.7737786421012239E-3</v>
      </c>
    </row>
    <row r="5017" spans="1:13" x14ac:dyDescent="0.25">
      <c r="A5017" s="1" t="s">
        <v>12669</v>
      </c>
      <c r="B5017" s="1" t="s">
        <v>12670</v>
      </c>
      <c r="C5017" s="1" t="s">
        <v>11173</v>
      </c>
      <c r="D5017" s="1" t="s">
        <v>128</v>
      </c>
      <c r="E5017" s="1" t="s">
        <v>307</v>
      </c>
      <c r="F5017" s="1" t="s">
        <v>12671</v>
      </c>
      <c r="G5017" s="1">
        <v>382800000</v>
      </c>
      <c r="H5017" s="1">
        <v>-8199999.9999999991</v>
      </c>
      <c r="I5017" s="1">
        <v>63960000</v>
      </c>
      <c r="J5017" s="3">
        <v>6.47</v>
      </c>
      <c r="K5017" s="2">
        <f t="shared" si="257"/>
        <v>413821200</v>
      </c>
      <c r="L5017" s="2">
        <f t="shared" si="258"/>
        <v>-1.9815321206356751E-2</v>
      </c>
      <c r="M5017" s="2">
        <f t="shared" si="256"/>
        <v>0.92503718997480067</v>
      </c>
    </row>
    <row r="5018" spans="1:13" x14ac:dyDescent="0.25">
      <c r="A5018" s="1" t="s">
        <v>12672</v>
      </c>
      <c r="B5018" s="1" t="s">
        <v>12673</v>
      </c>
      <c r="C5018" s="1" t="s">
        <v>11173</v>
      </c>
      <c r="D5018" s="1" t="s">
        <v>13</v>
      </c>
      <c r="E5018" s="1" t="s">
        <v>43</v>
      </c>
      <c r="F5018" s="1" t="s">
        <v>12674</v>
      </c>
      <c r="G5018" s="1">
        <v>351950000</v>
      </c>
      <c r="H5018" s="1">
        <v>84080000</v>
      </c>
      <c r="I5018" s="1">
        <v>69060000</v>
      </c>
      <c r="J5018" s="3">
        <v>11.59</v>
      </c>
      <c r="K5018" s="2">
        <f t="shared" si="257"/>
        <v>800405400</v>
      </c>
      <c r="L5018" s="2">
        <f t="shared" si="258"/>
        <v>0.10504676755054376</v>
      </c>
      <c r="M5018" s="2">
        <f t="shared" si="256"/>
        <v>0.43971467458865221</v>
      </c>
    </row>
    <row r="5019" spans="1:13" x14ac:dyDescent="0.25">
      <c r="A5019" s="1" t="s">
        <v>12675</v>
      </c>
      <c r="B5019" s="1" t="s">
        <v>12676</v>
      </c>
      <c r="C5019" s="1" t="s">
        <v>11173</v>
      </c>
      <c r="D5019" s="1" t="s">
        <v>180</v>
      </c>
      <c r="E5019" s="1" t="s">
        <v>181</v>
      </c>
      <c r="F5019" s="1" t="s">
        <v>12677</v>
      </c>
      <c r="G5019" s="1">
        <v>41680000</v>
      </c>
      <c r="H5019" s="1">
        <v>14920000</v>
      </c>
      <c r="I5019" s="1">
        <v>29090000</v>
      </c>
      <c r="J5019" s="3">
        <v>13.39</v>
      </c>
      <c r="K5019" s="2">
        <f t="shared" si="257"/>
        <v>389515100</v>
      </c>
      <c r="L5019" s="2">
        <f t="shared" si="258"/>
        <v>3.8304034939852141E-2</v>
      </c>
      <c r="M5019" s="2">
        <f t="shared" si="256"/>
        <v>0.10700483755315263</v>
      </c>
    </row>
    <row r="5020" spans="1:13" x14ac:dyDescent="0.25">
      <c r="A5020" s="1" t="s">
        <v>12678</v>
      </c>
      <c r="B5020" s="1" t="s">
        <v>12679</v>
      </c>
      <c r="C5020" s="1" t="s">
        <v>11173</v>
      </c>
      <c r="D5020" s="1" t="s">
        <v>128</v>
      </c>
      <c r="E5020" s="1" t="s">
        <v>307</v>
      </c>
      <c r="F5020" s="1" t="s">
        <v>12680</v>
      </c>
      <c r="G5020" s="1">
        <v>5270000000</v>
      </c>
      <c r="H5020" s="1">
        <v>545300000</v>
      </c>
      <c r="I5020" s="1">
        <v>123900000</v>
      </c>
      <c r="J5020" s="3">
        <v>262.74</v>
      </c>
      <c r="K5020" s="2">
        <f t="shared" si="257"/>
        <v>32553486000</v>
      </c>
      <c r="L5020" s="2">
        <f t="shared" si="258"/>
        <v>1.6750894205308765E-2</v>
      </c>
      <c r="M5020" s="2">
        <f t="shared" si="256"/>
        <v>0.16188742428383859</v>
      </c>
    </row>
    <row r="5021" spans="1:13" x14ac:dyDescent="0.25">
      <c r="A5021" s="1" t="s">
        <v>12681</v>
      </c>
      <c r="B5021" s="1" t="s">
        <v>12682</v>
      </c>
      <c r="C5021" s="1" t="s">
        <v>11173</v>
      </c>
      <c r="D5021" s="1" t="s">
        <v>95</v>
      </c>
      <c r="E5021" s="1" t="s">
        <v>132</v>
      </c>
      <c r="F5021" s="1" t="s">
        <v>12683</v>
      </c>
      <c r="G5021" s="1">
        <v>2390000000</v>
      </c>
      <c r="H5021" s="1">
        <v>-83690000</v>
      </c>
      <c r="I5021" s="1">
        <v>123830000</v>
      </c>
      <c r="J5021" s="3">
        <v>6.06</v>
      </c>
      <c r="K5021" s="2">
        <f t="shared" si="257"/>
        <v>750409800</v>
      </c>
      <c r="L5021" s="2">
        <f t="shared" si="258"/>
        <v>-0.11152572900833652</v>
      </c>
      <c r="M5021" s="2">
        <f t="shared" si="256"/>
        <v>3.1849264228692111</v>
      </c>
    </row>
    <row r="5022" spans="1:13" x14ac:dyDescent="0.25">
      <c r="A5022" s="1" t="s">
        <v>12684</v>
      </c>
      <c r="B5022" s="1" t="s">
        <v>12685</v>
      </c>
      <c r="C5022" s="1" t="s">
        <v>11173</v>
      </c>
      <c r="D5022" s="1" t="s">
        <v>180</v>
      </c>
      <c r="E5022" s="1" t="s">
        <v>181</v>
      </c>
      <c r="F5022" s="1" t="s">
        <v>61</v>
      </c>
      <c r="G5022" s="1">
        <v>-1700000</v>
      </c>
      <c r="H5022" s="1">
        <v>1630000</v>
      </c>
      <c r="I5022" s="1">
        <v>3740000</v>
      </c>
      <c r="J5022" s="3">
        <v>9.3800000000000008</v>
      </c>
      <c r="K5022" s="2">
        <f t="shared" si="257"/>
        <v>35081200</v>
      </c>
      <c r="L5022" s="2">
        <f t="shared" si="258"/>
        <v>4.6463632943000807E-2</v>
      </c>
      <c r="M5022" s="2">
        <f t="shared" si="256"/>
        <v>-4.8459003682884277E-2</v>
      </c>
    </row>
    <row r="5023" spans="1:13" x14ac:dyDescent="0.25">
      <c r="A5023" s="1" t="s">
        <v>12686</v>
      </c>
      <c r="B5023" s="1" t="s">
        <v>12687</v>
      </c>
      <c r="C5023" s="1" t="s">
        <v>11173</v>
      </c>
      <c r="D5023" s="1" t="s">
        <v>210</v>
      </c>
      <c r="E5023" s="1" t="s">
        <v>535</v>
      </c>
      <c r="F5023" s="1" t="s">
        <v>12688</v>
      </c>
      <c r="G5023" s="1">
        <v>1030000000</v>
      </c>
      <c r="H5023" s="1">
        <v>103640000</v>
      </c>
      <c r="I5023" s="1">
        <v>195330000</v>
      </c>
      <c r="J5023" s="3">
        <v>15.66</v>
      </c>
      <c r="K5023" s="2">
        <f t="shared" si="257"/>
        <v>3058867800</v>
      </c>
      <c r="L5023" s="2">
        <f t="shared" si="258"/>
        <v>3.3881817318159355E-2</v>
      </c>
      <c r="M5023" s="2">
        <f t="shared" si="256"/>
        <v>0.33672589577097772</v>
      </c>
    </row>
    <row r="5024" spans="1:13" x14ac:dyDescent="0.25">
      <c r="A5024" s="1" t="s">
        <v>12689</v>
      </c>
      <c r="B5024" s="1" t="s">
        <v>12690</v>
      </c>
      <c r="C5024" s="1" t="s">
        <v>11173</v>
      </c>
      <c r="D5024" s="1" t="s">
        <v>13</v>
      </c>
      <c r="E5024" s="1" t="s">
        <v>43</v>
      </c>
      <c r="F5024" s="1" t="s">
        <v>12691</v>
      </c>
      <c r="G5024" s="1">
        <v>572110000</v>
      </c>
      <c r="H5024" s="1">
        <v>200490000</v>
      </c>
      <c r="I5024" s="1">
        <v>45330000</v>
      </c>
      <c r="J5024" s="3">
        <v>178.08</v>
      </c>
      <c r="K5024" s="2">
        <f t="shared" si="257"/>
        <v>8072366400.000001</v>
      </c>
      <c r="L5024" s="2">
        <f t="shared" si="258"/>
        <v>2.483658323536949E-2</v>
      </c>
      <c r="M5024" s="2">
        <f t="shared" si="256"/>
        <v>7.0872650180992772E-2</v>
      </c>
    </row>
    <row r="5025" spans="1:13" x14ac:dyDescent="0.25">
      <c r="A5025" s="1" t="s">
        <v>12692</v>
      </c>
      <c r="B5025" s="1" t="s">
        <v>12693</v>
      </c>
      <c r="C5025" s="1" t="s">
        <v>11173</v>
      </c>
      <c r="D5025" s="1" t="s">
        <v>22</v>
      </c>
      <c r="E5025" s="1" t="s">
        <v>23</v>
      </c>
      <c r="F5025" s="1" t="s">
        <v>12694</v>
      </c>
      <c r="G5025" s="1">
        <v>455070000</v>
      </c>
      <c r="H5025" s="1">
        <v>59720000</v>
      </c>
      <c r="I5025" s="1">
        <v>106560000</v>
      </c>
      <c r="J5025" s="3">
        <v>7.2</v>
      </c>
      <c r="K5025" s="2">
        <f t="shared" si="257"/>
        <v>767232000</v>
      </c>
      <c r="L5025" s="2">
        <f t="shared" si="258"/>
        <v>7.783825492158826E-2</v>
      </c>
      <c r="M5025" s="2">
        <f t="shared" si="256"/>
        <v>0.59313219469469469</v>
      </c>
    </row>
    <row r="5026" spans="1:13" x14ac:dyDescent="0.25">
      <c r="A5026" s="1" t="s">
        <v>12695</v>
      </c>
      <c r="B5026" s="1" t="s">
        <v>12696</v>
      </c>
      <c r="C5026" s="1" t="s">
        <v>11173</v>
      </c>
      <c r="D5026" s="1" t="s">
        <v>548</v>
      </c>
      <c r="E5026" s="1" t="s">
        <v>549</v>
      </c>
      <c r="F5026" s="1" t="s">
        <v>12697</v>
      </c>
      <c r="G5026" s="1">
        <v>4800000000</v>
      </c>
      <c r="H5026" s="1">
        <v>349600000</v>
      </c>
      <c r="I5026" s="1">
        <v>101300000</v>
      </c>
      <c r="J5026" s="3">
        <v>81.95</v>
      </c>
      <c r="K5026" s="2">
        <f t="shared" si="257"/>
        <v>8301535000</v>
      </c>
      <c r="L5026" s="2">
        <f t="shared" si="258"/>
        <v>4.2112693616301079E-2</v>
      </c>
      <c r="M5026" s="2">
        <f t="shared" si="256"/>
        <v>0.57820631967461444</v>
      </c>
    </row>
    <row r="5027" spans="1:13" x14ac:dyDescent="0.25">
      <c r="A5027" s="1" t="s">
        <v>12698</v>
      </c>
      <c r="B5027" s="1" t="s">
        <v>12699</v>
      </c>
      <c r="C5027" s="1" t="s">
        <v>11173</v>
      </c>
      <c r="D5027" s="1" t="s">
        <v>180</v>
      </c>
      <c r="E5027" s="1" t="s">
        <v>181</v>
      </c>
      <c r="F5027" s="1" t="s">
        <v>61</v>
      </c>
      <c r="G5027" s="1">
        <v>1370000</v>
      </c>
      <c r="H5027" s="1">
        <v>-12620000</v>
      </c>
      <c r="I5027" s="1">
        <v>22710000</v>
      </c>
      <c r="J5027" s="3">
        <v>7.03</v>
      </c>
      <c r="K5027" s="2">
        <f t="shared" si="257"/>
        <v>159651300</v>
      </c>
      <c r="L5027" s="2">
        <f t="shared" si="258"/>
        <v>-7.904727365201536E-2</v>
      </c>
      <c r="M5027" s="2">
        <f t="shared" si="256"/>
        <v>8.5812016563598294E-3</v>
      </c>
    </row>
    <row r="5028" spans="1:13" x14ac:dyDescent="0.25">
      <c r="A5028" s="1" t="s">
        <v>12700</v>
      </c>
      <c r="B5028" s="1" t="s">
        <v>12701</v>
      </c>
      <c r="C5028" s="1" t="s">
        <v>11173</v>
      </c>
      <c r="D5028" s="1" t="s">
        <v>6</v>
      </c>
      <c r="E5028" s="1" t="s">
        <v>7</v>
      </c>
      <c r="F5028" s="1" t="s">
        <v>12702</v>
      </c>
      <c r="G5028" s="1">
        <v>16340000000</v>
      </c>
      <c r="H5028" s="1">
        <v>1280000000</v>
      </c>
      <c r="I5028" s="1">
        <v>385000000</v>
      </c>
      <c r="J5028" s="3">
        <v>70.89</v>
      </c>
      <c r="K5028" s="2">
        <f t="shared" si="257"/>
        <v>27292650000</v>
      </c>
      <c r="L5028" s="2">
        <f t="shared" si="258"/>
        <v>4.6899073560097683E-2</v>
      </c>
      <c r="M5028" s="2">
        <f t="shared" si="256"/>
        <v>0.59869598591562201</v>
      </c>
    </row>
    <row r="5029" spans="1:13" x14ac:dyDescent="0.25">
      <c r="A5029" s="1" t="s">
        <v>12703</v>
      </c>
      <c r="B5029" s="1" t="s">
        <v>12704</v>
      </c>
      <c r="C5029" s="1" t="s">
        <v>11173</v>
      </c>
      <c r="D5029" s="1" t="s">
        <v>54</v>
      </c>
      <c r="E5029" s="1" t="s">
        <v>332</v>
      </c>
      <c r="F5029" s="1" t="s">
        <v>12705</v>
      </c>
      <c r="G5029" s="1">
        <v>15880000000</v>
      </c>
      <c r="H5029" s="1">
        <v>1010000000</v>
      </c>
      <c r="I5029" s="1">
        <v>360900000</v>
      </c>
      <c r="J5029" s="3">
        <v>148.55000000000001</v>
      </c>
      <c r="K5029" s="2">
        <f t="shared" si="257"/>
        <v>53611695000.000008</v>
      </c>
      <c r="L5029" s="2">
        <f t="shared" si="258"/>
        <v>1.8839173057296543E-2</v>
      </c>
      <c r="M5029" s="2">
        <f t="shared" si="256"/>
        <v>0.29620402787115757</v>
      </c>
    </row>
    <row r="5030" spans="1:13" x14ac:dyDescent="0.25">
      <c r="A5030" s="1" t="s">
        <v>12706</v>
      </c>
      <c r="B5030" s="1" t="s">
        <v>12707</v>
      </c>
      <c r="C5030" s="1" t="s">
        <v>11173</v>
      </c>
      <c r="D5030" s="1" t="s">
        <v>39</v>
      </c>
      <c r="E5030" s="1" t="s">
        <v>1591</v>
      </c>
      <c r="F5030" s="1" t="s">
        <v>12708</v>
      </c>
      <c r="G5030" s="1">
        <v>4420000000</v>
      </c>
      <c r="H5030" s="1">
        <v>-1230000000</v>
      </c>
      <c r="I5030" s="1">
        <v>492300000</v>
      </c>
      <c r="J5030" s="3">
        <v>15.27</v>
      </c>
      <c r="K5030" s="2">
        <f t="shared" si="257"/>
        <v>7517421000</v>
      </c>
      <c r="L5030" s="2">
        <f t="shared" si="258"/>
        <v>-0.1636199435950175</v>
      </c>
      <c r="M5030" s="2">
        <f t="shared" si="256"/>
        <v>0.58796760218697341</v>
      </c>
    </row>
    <row r="5031" spans="1:13" x14ac:dyDescent="0.25">
      <c r="A5031" s="1" t="s">
        <v>12709</v>
      </c>
      <c r="B5031" s="1" t="s">
        <v>12710</v>
      </c>
      <c r="C5031" s="1" t="s">
        <v>11173</v>
      </c>
      <c r="D5031" s="1" t="s">
        <v>54</v>
      </c>
      <c r="E5031" s="1" t="s">
        <v>332</v>
      </c>
      <c r="F5031" s="1" t="s">
        <v>12711</v>
      </c>
      <c r="G5031" s="1">
        <v>578840000</v>
      </c>
      <c r="H5031" s="1">
        <v>61530000</v>
      </c>
      <c r="I5031" s="1">
        <v>55340000</v>
      </c>
      <c r="J5031" s="3">
        <v>170.15</v>
      </c>
      <c r="K5031" s="2">
        <f t="shared" si="257"/>
        <v>9416101000</v>
      </c>
      <c r="L5031" s="2">
        <f t="shared" si="258"/>
        <v>6.5345518277682025E-3</v>
      </c>
      <c r="M5031" s="2">
        <f t="shared" si="256"/>
        <v>6.1473427271011641E-2</v>
      </c>
    </row>
    <row r="5032" spans="1:13" x14ac:dyDescent="0.25">
      <c r="A5032" s="1" t="s">
        <v>12712</v>
      </c>
      <c r="B5032" s="1" t="s">
        <v>12713</v>
      </c>
      <c r="C5032" s="1" t="s">
        <v>11173</v>
      </c>
      <c r="D5032" s="1" t="s">
        <v>13</v>
      </c>
      <c r="E5032" s="1" t="s">
        <v>43</v>
      </c>
      <c r="F5032" s="1" t="s">
        <v>12714</v>
      </c>
      <c r="G5032" s="1">
        <v>227910000</v>
      </c>
      <c r="H5032" s="1">
        <v>-52980000</v>
      </c>
      <c r="I5032" s="1">
        <v>87740000</v>
      </c>
      <c r="J5032" s="3">
        <v>15.27</v>
      </c>
      <c r="K5032" s="2">
        <f t="shared" si="257"/>
        <v>1339789800</v>
      </c>
      <c r="L5032" s="2">
        <f t="shared" si="258"/>
        <v>-3.9543516453103313E-2</v>
      </c>
      <c r="M5032" s="2">
        <f t="shared" si="256"/>
        <v>0.17010877377928985</v>
      </c>
    </row>
    <row r="5033" spans="1:13" x14ac:dyDescent="0.25">
      <c r="A5033" s="1" t="s">
        <v>12715</v>
      </c>
      <c r="B5033" s="1" t="s">
        <v>12716</v>
      </c>
      <c r="C5033" s="1" t="s">
        <v>11173</v>
      </c>
      <c r="D5033" s="1" t="s">
        <v>6</v>
      </c>
      <c r="E5033" s="1" t="s">
        <v>7</v>
      </c>
      <c r="F5033" s="1" t="s">
        <v>12717</v>
      </c>
      <c r="G5033" s="1">
        <v>4300000000</v>
      </c>
      <c r="H5033" s="1">
        <v>452230000</v>
      </c>
      <c r="I5033" s="1">
        <v>141550000</v>
      </c>
      <c r="J5033" s="3">
        <v>7.86</v>
      </c>
      <c r="K5033" s="2">
        <f t="shared" si="257"/>
        <v>1112583000</v>
      </c>
      <c r="L5033" s="2">
        <f t="shared" si="258"/>
        <v>0.40646855111034413</v>
      </c>
      <c r="M5033" s="2">
        <f t="shared" si="256"/>
        <v>3.8648801932080574</v>
      </c>
    </row>
    <row r="5034" spans="1:13" x14ac:dyDescent="0.25">
      <c r="A5034" s="1" t="s">
        <v>12715</v>
      </c>
      <c r="B5034" s="1" t="s">
        <v>12718</v>
      </c>
      <c r="C5034" s="1" t="s">
        <v>11173</v>
      </c>
      <c r="D5034" s="1" t="s">
        <v>6</v>
      </c>
      <c r="E5034" s="1" t="s">
        <v>7</v>
      </c>
      <c r="F5034" s="1" t="s">
        <v>12717</v>
      </c>
      <c r="G5034" s="1">
        <v>4300000000</v>
      </c>
      <c r="H5034" s="1">
        <v>452230000</v>
      </c>
      <c r="I5034" s="1">
        <v>707740000</v>
      </c>
      <c r="J5034" s="3">
        <v>6.94</v>
      </c>
      <c r="K5034" s="2">
        <f t="shared" si="257"/>
        <v>4911715600</v>
      </c>
      <c r="L5034" s="2">
        <f t="shared" si="258"/>
        <v>9.207169893957215E-2</v>
      </c>
      <c r="M5034" s="2">
        <f t="shared" si="256"/>
        <v>0.8754578542780449</v>
      </c>
    </row>
    <row r="5035" spans="1:13" x14ac:dyDescent="0.25">
      <c r="A5035" s="1" t="s">
        <v>12719</v>
      </c>
      <c r="B5035" s="1" t="s">
        <v>12720</v>
      </c>
      <c r="C5035" s="1" t="s">
        <v>11173</v>
      </c>
      <c r="D5035" s="1" t="s">
        <v>548</v>
      </c>
      <c r="E5035" s="1" t="s">
        <v>10353</v>
      </c>
      <c r="F5035" s="1" t="s">
        <v>12721</v>
      </c>
      <c r="G5035" s="1">
        <v>171340000000</v>
      </c>
      <c r="H5035" s="1">
        <v>5990000000</v>
      </c>
      <c r="I5035" s="1">
        <v>237400000</v>
      </c>
      <c r="J5035" s="3">
        <v>514.4</v>
      </c>
      <c r="K5035" s="2">
        <f t="shared" si="257"/>
        <v>122118560000</v>
      </c>
      <c r="L5035" s="2">
        <f t="shared" si="258"/>
        <v>4.9050693031427818E-2</v>
      </c>
      <c r="M5035" s="2">
        <f t="shared" si="256"/>
        <v>1.4030627285483876</v>
      </c>
    </row>
    <row r="5036" spans="1:13" x14ac:dyDescent="0.25">
      <c r="A5036" s="1" t="s">
        <v>12722</v>
      </c>
      <c r="B5036" s="1" t="s">
        <v>12723</v>
      </c>
      <c r="C5036" s="1" t="s">
        <v>11173</v>
      </c>
      <c r="D5036" s="1" t="s">
        <v>180</v>
      </c>
      <c r="E5036" s="1" t="s">
        <v>181</v>
      </c>
      <c r="F5036" s="1" t="s">
        <v>61</v>
      </c>
      <c r="G5036" s="1">
        <v>14140000</v>
      </c>
      <c r="H5036" s="1">
        <v>71400000</v>
      </c>
      <c r="I5036" s="1">
        <v>58440000</v>
      </c>
      <c r="J5036" s="3">
        <v>9.5</v>
      </c>
      <c r="K5036" s="2">
        <f t="shared" si="257"/>
        <v>555180000</v>
      </c>
      <c r="L5036" s="2">
        <f t="shared" si="258"/>
        <v>0.12860693829028425</v>
      </c>
      <c r="M5036" s="2">
        <f t="shared" si="256"/>
        <v>2.5469217190820993E-2</v>
      </c>
    </row>
    <row r="5037" spans="1:13" x14ac:dyDescent="0.25">
      <c r="A5037" s="1" t="s">
        <v>12724</v>
      </c>
      <c r="B5037" s="1" t="s">
        <v>12725</v>
      </c>
      <c r="C5037" s="1" t="s">
        <v>11173</v>
      </c>
      <c r="D5037" s="1" t="s">
        <v>65</v>
      </c>
      <c r="E5037" s="1" t="s">
        <v>66</v>
      </c>
      <c r="F5037" s="1" t="s">
        <v>12726</v>
      </c>
      <c r="G5037" s="1">
        <v>12580000000</v>
      </c>
      <c r="H5037" s="1">
        <v>632990000</v>
      </c>
      <c r="I5037" s="1">
        <v>47560000</v>
      </c>
      <c r="J5037" s="3">
        <v>351.9</v>
      </c>
      <c r="K5037" s="2">
        <f t="shared" si="257"/>
        <v>16736363999.999998</v>
      </c>
      <c r="L5037" s="2">
        <f t="shared" si="258"/>
        <v>3.7821237635605923E-2</v>
      </c>
      <c r="M5037" s="2">
        <f t="shared" si="256"/>
        <v>0.7516566919792137</v>
      </c>
    </row>
    <row r="5038" spans="1:13" x14ac:dyDescent="0.25">
      <c r="A5038" s="1" t="s">
        <v>12727</v>
      </c>
      <c r="B5038" s="1" t="s">
        <v>12728</v>
      </c>
      <c r="C5038" s="1" t="s">
        <v>11173</v>
      </c>
      <c r="D5038" s="1" t="s">
        <v>166</v>
      </c>
      <c r="E5038" s="1" t="s">
        <v>1104</v>
      </c>
      <c r="F5038" s="1" t="s">
        <v>12729</v>
      </c>
      <c r="G5038" s="1">
        <v>9200000000</v>
      </c>
      <c r="H5038" s="1">
        <v>894000000</v>
      </c>
      <c r="I5038" s="1">
        <v>119400000</v>
      </c>
      <c r="J5038" s="3">
        <v>101.95</v>
      </c>
      <c r="K5038" s="2">
        <f t="shared" si="257"/>
        <v>12172830000</v>
      </c>
      <c r="L5038" s="2">
        <f t="shared" si="258"/>
        <v>7.3442248022850889E-2</v>
      </c>
      <c r="M5038" s="2">
        <f t="shared" si="256"/>
        <v>0.75578152327766013</v>
      </c>
    </row>
    <row r="5039" spans="1:13" x14ac:dyDescent="0.25">
      <c r="A5039" s="1" t="s">
        <v>12730</v>
      </c>
      <c r="B5039" s="1" t="s">
        <v>12731</v>
      </c>
      <c r="C5039" s="1" t="s">
        <v>11173</v>
      </c>
      <c r="D5039" s="1" t="s">
        <v>180</v>
      </c>
      <c r="E5039" s="1" t="s">
        <v>181</v>
      </c>
      <c r="F5039" s="1" t="s">
        <v>61</v>
      </c>
      <c r="G5039" s="1">
        <v>113920000</v>
      </c>
      <c r="H5039" s="1">
        <v>64950000</v>
      </c>
      <c r="I5039" s="1">
        <v>12790000</v>
      </c>
      <c r="J5039" s="3">
        <v>41.22</v>
      </c>
      <c r="K5039" s="2">
        <f t="shared" si="257"/>
        <v>527203800</v>
      </c>
      <c r="L5039" s="2">
        <f t="shared" si="258"/>
        <v>0.12319713932259213</v>
      </c>
      <c r="M5039" s="2">
        <f t="shared" si="256"/>
        <v>0.21608341973255885</v>
      </c>
    </row>
    <row r="5040" spans="1:13" x14ac:dyDescent="0.25">
      <c r="A5040" s="1" t="s">
        <v>12732</v>
      </c>
      <c r="B5040" s="1" t="s">
        <v>12733</v>
      </c>
      <c r="C5040" s="1" t="s">
        <v>11173</v>
      </c>
      <c r="D5040" s="1" t="s">
        <v>77</v>
      </c>
      <c r="E5040" s="1" t="s">
        <v>103</v>
      </c>
      <c r="F5040" s="1" t="s">
        <v>12734</v>
      </c>
      <c r="G5040" s="1">
        <v>15170000000</v>
      </c>
      <c r="H5040" s="1">
        <v>-174000000</v>
      </c>
      <c r="I5040" s="1">
        <v>574200000</v>
      </c>
      <c r="J5040" s="3">
        <v>114.25</v>
      </c>
      <c r="K5040" s="2">
        <f t="shared" si="257"/>
        <v>65602350000</v>
      </c>
      <c r="L5040" s="2">
        <f t="shared" si="258"/>
        <v>-2.6523440090179696E-3</v>
      </c>
      <c r="M5040" s="2">
        <f t="shared" si="256"/>
        <v>0.23124171618852069</v>
      </c>
    </row>
    <row r="5041" spans="1:13" x14ac:dyDescent="0.25">
      <c r="A5041" s="1" t="s">
        <v>12735</v>
      </c>
      <c r="B5041" s="1" t="s">
        <v>12736</v>
      </c>
      <c r="C5041" s="1" t="s">
        <v>11173</v>
      </c>
      <c r="D5041" s="1" t="s">
        <v>65</v>
      </c>
      <c r="E5041" s="1" t="s">
        <v>1490</v>
      </c>
      <c r="F5041" s="1" t="s">
        <v>12737</v>
      </c>
      <c r="G5041" s="1">
        <v>32360000000</v>
      </c>
      <c r="H5041" s="1">
        <v>4670000000</v>
      </c>
      <c r="I5041" s="1">
        <v>2060000000</v>
      </c>
      <c r="J5041" s="3">
        <v>35.32</v>
      </c>
      <c r="K5041" s="2">
        <f t="shared" si="257"/>
        <v>72759200000</v>
      </c>
      <c r="L5041" s="2">
        <f t="shared" si="258"/>
        <v>6.4184323082166927E-2</v>
      </c>
      <c r="M5041" s="2">
        <f t="shared" si="256"/>
        <v>0.44475475266358067</v>
      </c>
    </row>
    <row r="5042" spans="1:13" x14ac:dyDescent="0.25">
      <c r="A5042" s="1" t="s">
        <v>12738</v>
      </c>
      <c r="B5042" s="1" t="s">
        <v>12739</v>
      </c>
      <c r="C5042" s="1" t="s">
        <v>11173</v>
      </c>
      <c r="D5042" s="1" t="s">
        <v>6</v>
      </c>
      <c r="E5042" s="1" t="s">
        <v>7</v>
      </c>
      <c r="F5042" s="1" t="s">
        <v>12740</v>
      </c>
      <c r="G5042" s="1">
        <v>5070000000</v>
      </c>
      <c r="H5042" s="1">
        <v>753960000</v>
      </c>
      <c r="I5042" s="1">
        <v>1380000000</v>
      </c>
      <c r="J5042" s="3">
        <v>3.15</v>
      </c>
      <c r="K5042" s="2">
        <f t="shared" si="257"/>
        <v>4347000000</v>
      </c>
      <c r="L5042" s="2">
        <f t="shared" si="258"/>
        <v>0.17344375431331954</v>
      </c>
      <c r="M5042" s="2">
        <f>G5042/K5042</f>
        <v>1.1663216011042099</v>
      </c>
    </row>
    <row r="5043" spans="1:13" x14ac:dyDescent="0.25">
      <c r="A5043" s="1" t="s">
        <v>12741</v>
      </c>
      <c r="B5043" s="1" t="s">
        <v>12742</v>
      </c>
      <c r="C5043" s="1" t="s">
        <v>11173</v>
      </c>
      <c r="D5043" s="1" t="s">
        <v>65</v>
      </c>
      <c r="E5043" s="1" t="s">
        <v>1490</v>
      </c>
      <c r="F5043" s="1" t="s">
        <v>12743</v>
      </c>
      <c r="G5043" s="1">
        <v>6880000000</v>
      </c>
      <c r="H5043" s="1">
        <v>206200000</v>
      </c>
      <c r="I5043" s="1">
        <v>466000000</v>
      </c>
      <c r="J5043" s="3">
        <v>13.78</v>
      </c>
      <c r="K5043" s="2">
        <f t="shared" si="257"/>
        <v>6421480000</v>
      </c>
      <c r="L5043" s="2">
        <f t="shared" si="258"/>
        <v>3.2110977531659368E-2</v>
      </c>
      <c r="M5043" s="2">
        <f>G5043/K5043</f>
        <v>1.0714040999894106</v>
      </c>
    </row>
    <row r="5044" spans="1:13" x14ac:dyDescent="0.25">
      <c r="A5044" s="1" t="s">
        <v>12744</v>
      </c>
      <c r="B5044" s="1" t="s">
        <v>12745</v>
      </c>
      <c r="C5044" s="1" t="s">
        <v>11173</v>
      </c>
      <c r="D5044" s="1" t="s">
        <v>95</v>
      </c>
      <c r="E5044" s="1" t="s">
        <v>132</v>
      </c>
      <c r="F5044" s="1" t="s">
        <v>12746</v>
      </c>
      <c r="G5044" s="1">
        <v>1710000000</v>
      </c>
      <c r="H5044" s="1">
        <v>-48780000</v>
      </c>
      <c r="I5044" s="1">
        <v>54490000</v>
      </c>
      <c r="J5044" s="3">
        <v>62.43</v>
      </c>
      <c r="K5044" s="2">
        <f t="shared" si="257"/>
        <v>3401810700</v>
      </c>
      <c r="L5044" s="2">
        <f t="shared" si="258"/>
        <v>-1.4339422237692415E-2</v>
      </c>
      <c r="M5044" s="2">
        <f t="shared" ref="M5044:M5048" si="259">G5044/K5044</f>
        <v>0.50267347327704037</v>
      </c>
    </row>
    <row r="5045" spans="1:13" x14ac:dyDescent="0.25">
      <c r="A5045" s="1" t="s">
        <v>12747</v>
      </c>
      <c r="B5045" s="1" t="s">
        <v>12748</v>
      </c>
      <c r="C5045" s="1" t="s">
        <v>11173</v>
      </c>
      <c r="D5045" s="1" t="s">
        <v>95</v>
      </c>
      <c r="E5045" s="1" t="s">
        <v>506</v>
      </c>
      <c r="F5045" s="1" t="s">
        <v>12749</v>
      </c>
      <c r="G5045" s="1">
        <v>3710000000</v>
      </c>
      <c r="H5045" s="1">
        <v>175810000</v>
      </c>
      <c r="I5045" s="1">
        <v>41330000</v>
      </c>
      <c r="J5045" s="3">
        <v>92.61</v>
      </c>
      <c r="K5045" s="2">
        <f t="shared" si="257"/>
        <v>3827571300</v>
      </c>
      <c r="L5045" s="2">
        <f t="shared" si="258"/>
        <v>4.5932521230891248E-2</v>
      </c>
      <c r="M5045" s="2">
        <f t="shared" si="259"/>
        <v>0.96928305424382299</v>
      </c>
    </row>
    <row r="5046" spans="1:13" x14ac:dyDescent="0.25">
      <c r="A5046" s="1" t="s">
        <v>12750</v>
      </c>
      <c r="B5046" s="1" t="s">
        <v>12751</v>
      </c>
      <c r="C5046" s="1" t="s">
        <v>11173</v>
      </c>
      <c r="D5046" s="1" t="s">
        <v>112</v>
      </c>
      <c r="E5046" s="1" t="s">
        <v>205</v>
      </c>
      <c r="F5046" s="1" t="s">
        <v>12752</v>
      </c>
      <c r="G5046" s="1">
        <v>1250000000</v>
      </c>
      <c r="H5046" s="1">
        <v>-238720000</v>
      </c>
      <c r="I5046" s="1">
        <v>54460000</v>
      </c>
      <c r="J5046" s="3">
        <v>59.61</v>
      </c>
      <c r="K5046" s="2">
        <f t="shared" si="257"/>
        <v>3246360600</v>
      </c>
      <c r="L5046" s="2">
        <f t="shared" si="258"/>
        <v>-7.3534652927958771E-2</v>
      </c>
      <c r="M5046" s="2">
        <f t="shared" si="259"/>
        <v>0.38504656568343026</v>
      </c>
    </row>
    <row r="5047" spans="1:13" x14ac:dyDescent="0.25">
      <c r="A5047" s="1" t="s">
        <v>12753</v>
      </c>
      <c r="B5047" s="1" t="s">
        <v>12754</v>
      </c>
      <c r="C5047" s="1" t="s">
        <v>11173</v>
      </c>
      <c r="D5047" s="1" t="s">
        <v>13</v>
      </c>
      <c r="E5047" s="1" t="s">
        <v>158</v>
      </c>
      <c r="F5047" s="1" t="s">
        <v>12755</v>
      </c>
      <c r="G5047" s="1">
        <v>2120000000</v>
      </c>
      <c r="H5047" s="1">
        <v>175120000</v>
      </c>
      <c r="I5047" s="1">
        <v>31920000</v>
      </c>
      <c r="J5047" s="3">
        <v>63.04</v>
      </c>
      <c r="K5047" s="2">
        <f t="shared" si="257"/>
        <v>2012236800</v>
      </c>
      <c r="L5047" s="2">
        <f t="shared" si="258"/>
        <v>8.7027530755823562E-2</v>
      </c>
      <c r="M5047" s="2">
        <f t="shared" si="259"/>
        <v>1.0535539356004224</v>
      </c>
    </row>
    <row r="5048" spans="1:13" x14ac:dyDescent="0.25">
      <c r="A5048" s="1" t="s">
        <v>12756</v>
      </c>
      <c r="B5048" s="1" t="s">
        <v>12757</v>
      </c>
      <c r="C5048" s="1" t="s">
        <v>11173</v>
      </c>
      <c r="D5048" s="1" t="s">
        <v>39</v>
      </c>
      <c r="E5048" s="1" t="s">
        <v>1591</v>
      </c>
      <c r="F5048" s="1" t="s">
        <v>12758</v>
      </c>
      <c r="G5048" s="1">
        <v>31060000</v>
      </c>
      <c r="H5048" s="1">
        <v>-62340000</v>
      </c>
      <c r="I5048" s="1">
        <v>49160000</v>
      </c>
      <c r="J5048" s="3">
        <v>1.2</v>
      </c>
      <c r="K5048" s="2">
        <f t="shared" si="257"/>
        <v>58992000</v>
      </c>
      <c r="L5048" s="2">
        <f t="shared" si="258"/>
        <v>-1.056753458096013</v>
      </c>
      <c r="M5048" s="2">
        <f t="shared" si="259"/>
        <v>0.52651206943314344</v>
      </c>
    </row>
    <row r="5049" spans="1:13" x14ac:dyDescent="0.25">
      <c r="A5049" s="1" t="s">
        <v>12759</v>
      </c>
      <c r="B5049" s="1" t="s">
        <v>12760</v>
      </c>
      <c r="C5049" s="1" t="s">
        <v>11173</v>
      </c>
      <c r="D5049" s="1" t="s">
        <v>22</v>
      </c>
      <c r="E5049" s="1" t="s">
        <v>461</v>
      </c>
      <c r="F5049" s="1" t="s">
        <v>12761</v>
      </c>
      <c r="G5049" s="1">
        <v>23270000000</v>
      </c>
      <c r="H5049" s="1">
        <v>7590000000</v>
      </c>
      <c r="I5049" s="1">
        <v>584000000</v>
      </c>
      <c r="J5049" s="3">
        <v>137.06</v>
      </c>
      <c r="K5049" s="2">
        <f t="shared" si="257"/>
        <v>80043040000</v>
      </c>
      <c r="L5049" s="2">
        <f t="shared" si="258"/>
        <v>9.4823984696233432E-2</v>
      </c>
      <c r="M5049" s="2">
        <f>G5049/K5049</f>
        <v>0.29071859339675254</v>
      </c>
    </row>
    <row r="5050" spans="1:13" x14ac:dyDescent="0.25">
      <c r="A5050" s="1" t="s">
        <v>12762</v>
      </c>
      <c r="B5050" s="1" t="s">
        <v>12763</v>
      </c>
      <c r="C5050" s="1" t="s">
        <v>11173</v>
      </c>
      <c r="D5050" s="1" t="s">
        <v>180</v>
      </c>
      <c r="E5050" s="1" t="s">
        <v>181</v>
      </c>
      <c r="F5050" s="1" t="s">
        <v>12764</v>
      </c>
      <c r="G5050" s="1">
        <v>65010000.000000007</v>
      </c>
      <c r="H5050" s="1">
        <v>-327640000</v>
      </c>
      <c r="I5050" s="1">
        <v>51420000</v>
      </c>
      <c r="J5050" s="3">
        <v>20.23</v>
      </c>
      <c r="K5050" s="2">
        <f t="shared" si="257"/>
        <v>1040226600</v>
      </c>
      <c r="L5050" s="2">
        <f t="shared" si="258"/>
        <v>-0.3149698344572231</v>
      </c>
      <c r="M5050" s="2">
        <f t="shared" ref="M5050:M5080" si="260">G5050/K5050</f>
        <v>6.2495998468026108E-2</v>
      </c>
    </row>
    <row r="5051" spans="1:13" x14ac:dyDescent="0.25">
      <c r="A5051" s="1" t="s">
        <v>12765</v>
      </c>
      <c r="B5051" s="1" t="s">
        <v>12766</v>
      </c>
      <c r="C5051" s="1" t="s">
        <v>11173</v>
      </c>
      <c r="D5051" s="1" t="s">
        <v>95</v>
      </c>
      <c r="E5051" s="1" t="s">
        <v>132</v>
      </c>
      <c r="F5051" s="1" t="s">
        <v>12767</v>
      </c>
      <c r="G5051" s="1">
        <v>598200000</v>
      </c>
      <c r="H5051" s="1">
        <v>46560000</v>
      </c>
      <c r="I5051" s="1">
        <v>57120000</v>
      </c>
      <c r="J5051" s="3">
        <v>35.22</v>
      </c>
      <c r="K5051" s="2">
        <f t="shared" si="257"/>
        <v>2011766400</v>
      </c>
      <c r="L5051" s="2">
        <f t="shared" si="258"/>
        <v>2.3143840159573197E-2</v>
      </c>
      <c r="M5051" s="2">
        <f t="shared" si="260"/>
        <v>0.29735062679245461</v>
      </c>
    </row>
    <row r="5052" spans="1:13" x14ac:dyDescent="0.25">
      <c r="A5052" s="1" t="s">
        <v>12768</v>
      </c>
      <c r="B5052" s="1" t="s">
        <v>12769</v>
      </c>
      <c r="C5052" s="1" t="s">
        <v>11173</v>
      </c>
      <c r="D5052" s="1" t="s">
        <v>112</v>
      </c>
      <c r="E5052" s="1" t="s">
        <v>113</v>
      </c>
      <c r="F5052" s="1" t="s">
        <v>12770</v>
      </c>
      <c r="G5052" s="1">
        <v>4690000000</v>
      </c>
      <c r="H5052" s="1">
        <v>417080000</v>
      </c>
      <c r="I5052" s="1">
        <v>59090000</v>
      </c>
      <c r="J5052" s="3">
        <v>274.17</v>
      </c>
      <c r="K5052" s="2">
        <f t="shared" si="257"/>
        <v>16200705300</v>
      </c>
      <c r="L5052" s="2">
        <f t="shared" si="258"/>
        <v>2.5744558170563106E-2</v>
      </c>
      <c r="M5052" s="2">
        <f t="shared" si="260"/>
        <v>0.28949356914726421</v>
      </c>
    </row>
    <row r="5053" spans="1:13" x14ac:dyDescent="0.25">
      <c r="A5053" s="1" t="s">
        <v>12771</v>
      </c>
      <c r="B5053" s="1" t="s">
        <v>12772</v>
      </c>
      <c r="C5053" s="1" t="s">
        <v>11173</v>
      </c>
      <c r="D5053" s="1" t="s">
        <v>54</v>
      </c>
      <c r="E5053" s="1" t="s">
        <v>332</v>
      </c>
      <c r="F5053" s="1" t="s">
        <v>12773</v>
      </c>
      <c r="G5053" s="1">
        <v>2250000000</v>
      </c>
      <c r="H5053" s="1">
        <v>114700000</v>
      </c>
      <c r="I5053" s="1">
        <v>51800000</v>
      </c>
      <c r="J5053" s="3">
        <v>36.96</v>
      </c>
      <c r="K5053" s="2">
        <f t="shared" si="257"/>
        <v>1914528000</v>
      </c>
      <c r="L5053" s="2">
        <f t="shared" si="258"/>
        <v>5.9910327767470628E-2</v>
      </c>
      <c r="M5053" s="2">
        <f t="shared" si="260"/>
        <v>1.1752243895101038</v>
      </c>
    </row>
    <row r="5054" spans="1:13" x14ac:dyDescent="0.25">
      <c r="A5054" s="1" t="s">
        <v>12774</v>
      </c>
      <c r="B5054" s="1" t="s">
        <v>12775</v>
      </c>
      <c r="C5054" s="1" t="s">
        <v>11173</v>
      </c>
      <c r="D5054" s="1" t="s">
        <v>65</v>
      </c>
      <c r="E5054" s="1" t="s">
        <v>1490</v>
      </c>
      <c r="F5054" s="1" t="s">
        <v>12776</v>
      </c>
      <c r="G5054" s="1">
        <v>49400000000</v>
      </c>
      <c r="H5054" s="1">
        <v>5480000000</v>
      </c>
      <c r="I5054" s="1">
        <v>2190000000</v>
      </c>
      <c r="J5054" s="3">
        <v>29.26</v>
      </c>
      <c r="K5054" s="2">
        <f t="shared" si="257"/>
        <v>64079400000</v>
      </c>
      <c r="L5054" s="2">
        <f t="shared" si="258"/>
        <v>8.5518903110828132E-2</v>
      </c>
      <c r="M5054" s="2">
        <f t="shared" si="260"/>
        <v>0.77091857913775719</v>
      </c>
    </row>
    <row r="5055" spans="1:13" x14ac:dyDescent="0.25">
      <c r="A5055" s="1" t="s">
        <v>12777</v>
      </c>
      <c r="B5055" s="1" t="s">
        <v>12778</v>
      </c>
      <c r="C5055" s="1" t="s">
        <v>11173</v>
      </c>
      <c r="D5055" s="1" t="s">
        <v>13</v>
      </c>
      <c r="E5055" s="1" t="s">
        <v>43</v>
      </c>
      <c r="F5055" s="1" t="s">
        <v>12779</v>
      </c>
      <c r="G5055" s="1">
        <v>705670000</v>
      </c>
      <c r="H5055" s="1">
        <v>173050000</v>
      </c>
      <c r="I5055" s="1">
        <v>75720000</v>
      </c>
      <c r="J5055" s="3">
        <v>42.43</v>
      </c>
      <c r="K5055" s="2">
        <f t="shared" si="257"/>
        <v>3212799600</v>
      </c>
      <c r="L5055" s="2">
        <f t="shared" si="258"/>
        <v>5.3862681008799929E-2</v>
      </c>
      <c r="M5055" s="2">
        <f t="shared" si="260"/>
        <v>0.2196433291388607</v>
      </c>
    </row>
    <row r="5056" spans="1:13" x14ac:dyDescent="0.25">
      <c r="A5056" s="1" t="s">
        <v>12780</v>
      </c>
      <c r="B5056" s="1" t="s">
        <v>12781</v>
      </c>
      <c r="C5056" s="1" t="s">
        <v>11173</v>
      </c>
      <c r="D5056" s="1" t="s">
        <v>13</v>
      </c>
      <c r="E5056" s="1" t="s">
        <v>34</v>
      </c>
      <c r="F5056" s="1" t="s">
        <v>12782</v>
      </c>
      <c r="G5056" s="1">
        <v>227040000</v>
      </c>
      <c r="H5056" s="1">
        <v>7820000</v>
      </c>
      <c r="I5056" s="1">
        <v>15650000</v>
      </c>
      <c r="J5056" s="3">
        <v>34.1</v>
      </c>
      <c r="K5056" s="2">
        <f t="shared" si="257"/>
        <v>533665000</v>
      </c>
      <c r="L5056" s="2">
        <f t="shared" si="258"/>
        <v>1.4653387424695267E-2</v>
      </c>
      <c r="M5056" s="2">
        <f t="shared" si="260"/>
        <v>0.42543543234051323</v>
      </c>
    </row>
    <row r="5057" spans="1:13" x14ac:dyDescent="0.25">
      <c r="A5057" s="1" t="s">
        <v>12783</v>
      </c>
      <c r="B5057" s="1" t="s">
        <v>12784</v>
      </c>
      <c r="C5057" s="1" t="s">
        <v>11173</v>
      </c>
      <c r="D5057" s="1" t="s">
        <v>13</v>
      </c>
      <c r="E5057" s="1" t="s">
        <v>43</v>
      </c>
      <c r="F5057" s="1" t="s">
        <v>12785</v>
      </c>
      <c r="G5057" s="1">
        <v>60520000</v>
      </c>
      <c r="H5057" s="1">
        <v>91160000</v>
      </c>
      <c r="I5057" s="1">
        <v>110190000</v>
      </c>
      <c r="J5057" s="3">
        <v>18.98</v>
      </c>
      <c r="K5057" s="2">
        <f t="shared" si="257"/>
        <v>2091406200</v>
      </c>
      <c r="L5057" s="2">
        <f t="shared" si="258"/>
        <v>4.3587897941585907E-2</v>
      </c>
      <c r="M5057" s="2">
        <f t="shared" si="260"/>
        <v>2.8937468005976075E-2</v>
      </c>
    </row>
    <row r="5058" spans="1:13" x14ac:dyDescent="0.25">
      <c r="A5058" s="1" t="s">
        <v>12786</v>
      </c>
      <c r="B5058" s="1" t="s">
        <v>12787</v>
      </c>
      <c r="C5058" s="1" t="s">
        <v>11173</v>
      </c>
      <c r="D5058" s="1" t="s">
        <v>22</v>
      </c>
      <c r="E5058" s="1" t="s">
        <v>23</v>
      </c>
      <c r="F5058" s="1" t="s">
        <v>12788</v>
      </c>
      <c r="G5058" s="1">
        <v>106850000000</v>
      </c>
      <c r="H5058" s="1">
        <v>11890000000</v>
      </c>
      <c r="I5058" s="1">
        <v>3030000000</v>
      </c>
      <c r="J5058" s="3">
        <v>27.83</v>
      </c>
      <c r="K5058" s="2">
        <f t="shared" si="257"/>
        <v>84324900000</v>
      </c>
      <c r="L5058" s="2">
        <f t="shared" si="258"/>
        <v>0.14100224251674179</v>
      </c>
      <c r="M5058" s="2">
        <f t="shared" si="260"/>
        <v>1.2671227597068007</v>
      </c>
    </row>
    <row r="5059" spans="1:13" x14ac:dyDescent="0.25">
      <c r="A5059" s="1" t="s">
        <v>12789</v>
      </c>
      <c r="B5059" s="1" t="s">
        <v>12790</v>
      </c>
      <c r="C5059" s="1" t="s">
        <v>11173</v>
      </c>
      <c r="D5059" s="1" t="s">
        <v>13</v>
      </c>
      <c r="E5059" s="1" t="s">
        <v>43</v>
      </c>
      <c r="F5059" s="1" t="s">
        <v>12791</v>
      </c>
      <c r="G5059" s="1">
        <v>2840000000</v>
      </c>
      <c r="H5059" s="1">
        <v>835440000</v>
      </c>
      <c r="I5059" s="1">
        <v>390900000</v>
      </c>
      <c r="J5059" s="3">
        <v>64.47</v>
      </c>
      <c r="K5059" s="2">
        <f t="shared" si="257"/>
        <v>25201323000</v>
      </c>
      <c r="L5059" s="2">
        <f t="shared" si="258"/>
        <v>3.3150640543752406E-2</v>
      </c>
      <c r="M5059" s="2">
        <f t="shared" si="260"/>
        <v>0.11269249634235473</v>
      </c>
    </row>
    <row r="5060" spans="1:13" x14ac:dyDescent="0.25">
      <c r="A5060" s="1" t="s">
        <v>12792</v>
      </c>
      <c r="B5060" s="1" t="s">
        <v>12793</v>
      </c>
      <c r="C5060" s="1" t="s">
        <v>11173</v>
      </c>
      <c r="D5060" s="1" t="s">
        <v>13</v>
      </c>
      <c r="E5060" s="1" t="s">
        <v>245</v>
      </c>
      <c r="F5060" s="1" t="s">
        <v>12794</v>
      </c>
      <c r="G5060" s="1">
        <v>283000</v>
      </c>
      <c r="H5060" s="1">
        <v>12950000</v>
      </c>
      <c r="I5060" s="1">
        <v>13530000</v>
      </c>
      <c r="J5060" s="3">
        <v>1.44</v>
      </c>
      <c r="K5060" s="2">
        <f t="shared" si="257"/>
        <v>19483200</v>
      </c>
      <c r="L5060" s="2">
        <f t="shared" si="258"/>
        <v>0.66467520735813423</v>
      </c>
      <c r="M5060" s="2">
        <f t="shared" si="260"/>
        <v>1.4525334647285866E-2</v>
      </c>
    </row>
    <row r="5061" spans="1:13" x14ac:dyDescent="0.25">
      <c r="A5061" s="1" t="s">
        <v>12795</v>
      </c>
      <c r="B5061" s="1" t="s">
        <v>12796</v>
      </c>
      <c r="C5061" s="1" t="s">
        <v>11173</v>
      </c>
      <c r="D5061" s="1" t="s">
        <v>22</v>
      </c>
      <c r="E5061" s="1" t="s">
        <v>461</v>
      </c>
      <c r="F5061" s="1" t="s">
        <v>12797</v>
      </c>
      <c r="G5061" s="1">
        <v>5070000000</v>
      </c>
      <c r="H5061" s="1">
        <v>1740000000</v>
      </c>
      <c r="I5061" s="1">
        <v>413220000</v>
      </c>
      <c r="J5061" s="3">
        <v>37.950000000000003</v>
      </c>
      <c r="K5061" s="2">
        <f t="shared" si="257"/>
        <v>15681699000.000002</v>
      </c>
      <c r="L5061" s="2">
        <f t="shared" si="258"/>
        <v>0.11095736501510453</v>
      </c>
      <c r="M5061" s="2">
        <f t="shared" si="260"/>
        <v>0.32330680495780462</v>
      </c>
    </row>
    <row r="5062" spans="1:13" x14ac:dyDescent="0.25">
      <c r="A5062" s="1" t="s">
        <v>12798</v>
      </c>
      <c r="B5062" s="1" t="s">
        <v>12799</v>
      </c>
      <c r="C5062" s="1" t="s">
        <v>11173</v>
      </c>
      <c r="D5062" s="1" t="s">
        <v>22</v>
      </c>
      <c r="E5062" s="1" t="s">
        <v>23</v>
      </c>
      <c r="F5062" s="1" t="s">
        <v>12800</v>
      </c>
      <c r="G5062" s="1">
        <v>1690000000</v>
      </c>
      <c r="H5062" s="1">
        <v>464440000</v>
      </c>
      <c r="I5062" s="1">
        <v>217900000</v>
      </c>
      <c r="J5062" s="3">
        <v>20.329999999999998</v>
      </c>
      <c r="K5062" s="2">
        <f t="shared" si="257"/>
        <v>4429907000</v>
      </c>
      <c r="L5062" s="2">
        <f t="shared" si="258"/>
        <v>0.10484193009018022</v>
      </c>
      <c r="M5062" s="2">
        <f t="shared" si="260"/>
        <v>0.38149785085781712</v>
      </c>
    </row>
    <row r="5063" spans="1:13" x14ac:dyDescent="0.25">
      <c r="A5063" s="1" t="s">
        <v>12801</v>
      </c>
      <c r="B5063" s="1" t="s">
        <v>12802</v>
      </c>
      <c r="C5063" s="1" t="s">
        <v>11173</v>
      </c>
      <c r="D5063" s="1" t="s">
        <v>77</v>
      </c>
      <c r="E5063" s="1" t="s">
        <v>468</v>
      </c>
      <c r="F5063" s="1" t="s">
        <v>12803</v>
      </c>
      <c r="G5063" s="1">
        <v>5240000000</v>
      </c>
      <c r="H5063" s="1">
        <v>156870000</v>
      </c>
      <c r="I5063" s="1">
        <v>183660000</v>
      </c>
      <c r="J5063" s="3">
        <v>25.98</v>
      </c>
      <c r="K5063" s="2">
        <f t="shared" si="257"/>
        <v>4771486800</v>
      </c>
      <c r="L5063" s="2">
        <f t="shared" si="258"/>
        <v>3.2876544895817379E-2</v>
      </c>
      <c r="M5063" s="2">
        <f t="shared" si="260"/>
        <v>1.0981901909484482</v>
      </c>
    </row>
    <row r="5064" spans="1:13" x14ac:dyDescent="0.25">
      <c r="A5064" s="1" t="s">
        <v>12804</v>
      </c>
      <c r="B5064" s="1" t="s">
        <v>12805</v>
      </c>
      <c r="C5064" s="1" t="s">
        <v>11173</v>
      </c>
      <c r="D5064" s="1" t="s">
        <v>210</v>
      </c>
      <c r="E5064" s="1" t="s">
        <v>396</v>
      </c>
      <c r="F5064" s="1" t="s">
        <v>12806</v>
      </c>
      <c r="G5064" s="1">
        <v>435320000</v>
      </c>
      <c r="H5064" s="1">
        <v>94510000</v>
      </c>
      <c r="I5064" s="1">
        <v>94900000</v>
      </c>
      <c r="J5064" s="3">
        <v>21.79</v>
      </c>
      <c r="K5064" s="2">
        <f t="shared" si="257"/>
        <v>2067871000</v>
      </c>
      <c r="L5064" s="2">
        <f t="shared" si="258"/>
        <v>4.5704011517159436E-2</v>
      </c>
      <c r="M5064" s="2">
        <f t="shared" si="260"/>
        <v>0.21051603315680717</v>
      </c>
    </row>
    <row r="5065" spans="1:13" x14ac:dyDescent="0.25">
      <c r="A5065" s="1" t="s">
        <v>12807</v>
      </c>
      <c r="B5065" s="1" t="s">
        <v>12808</v>
      </c>
      <c r="C5065" s="1" t="s">
        <v>11173</v>
      </c>
      <c r="D5065" s="1" t="s">
        <v>6</v>
      </c>
      <c r="E5065" s="1" t="s">
        <v>7</v>
      </c>
      <c r="F5065" s="1" t="s">
        <v>12809</v>
      </c>
      <c r="G5065" s="1">
        <v>11910000000</v>
      </c>
      <c r="H5065" s="1">
        <v>-442240000</v>
      </c>
      <c r="I5065" s="1">
        <v>349580000</v>
      </c>
      <c r="J5065" s="3">
        <v>59.96</v>
      </c>
      <c r="K5065" s="2">
        <f t="shared" si="257"/>
        <v>20960816800</v>
      </c>
      <c r="L5065" s="2">
        <f t="shared" si="258"/>
        <v>-2.1098414447284327E-2</v>
      </c>
      <c r="M5065" s="2">
        <f t="shared" si="260"/>
        <v>0.56820304827052348</v>
      </c>
    </row>
    <row r="5066" spans="1:13" x14ac:dyDescent="0.25">
      <c r="A5066" s="1" t="s">
        <v>12810</v>
      </c>
      <c r="B5066" s="1" t="s">
        <v>12811</v>
      </c>
      <c r="C5066" s="1" t="s">
        <v>11173</v>
      </c>
      <c r="D5066" s="1" t="s">
        <v>77</v>
      </c>
      <c r="E5066" s="1" t="s">
        <v>103</v>
      </c>
      <c r="F5066" s="1" t="s">
        <v>12812</v>
      </c>
      <c r="G5066" s="1">
        <v>956030000</v>
      </c>
      <c r="H5066" s="1">
        <v>92550000</v>
      </c>
      <c r="I5066" s="1">
        <v>25880000</v>
      </c>
      <c r="J5066" s="3">
        <v>104.55</v>
      </c>
      <c r="K5066" s="2">
        <f t="shared" si="257"/>
        <v>2705754000</v>
      </c>
      <c r="L5066" s="2">
        <f t="shared" si="258"/>
        <v>3.4204883370772064E-2</v>
      </c>
      <c r="M5066" s="2">
        <f t="shared" si="260"/>
        <v>0.35333219501846808</v>
      </c>
    </row>
    <row r="5067" spans="1:13" x14ac:dyDescent="0.25">
      <c r="A5067" s="1" t="s">
        <v>12813</v>
      </c>
      <c r="B5067" s="1" t="s">
        <v>12814</v>
      </c>
      <c r="C5067" s="1" t="s">
        <v>11173</v>
      </c>
      <c r="D5067" s="1" t="s">
        <v>13</v>
      </c>
      <c r="E5067" s="1" t="s">
        <v>7687</v>
      </c>
      <c r="F5067" s="1" t="s">
        <v>12815</v>
      </c>
      <c r="G5067" s="1">
        <v>1090000000</v>
      </c>
      <c r="H5067" s="1">
        <v>696390000</v>
      </c>
      <c r="I5067" s="1">
        <v>107130000</v>
      </c>
      <c r="J5067" s="3">
        <v>56.22</v>
      </c>
      <c r="K5067" s="2">
        <f t="shared" si="257"/>
        <v>6022848600</v>
      </c>
      <c r="L5067" s="2">
        <f t="shared" si="258"/>
        <v>0.11562468961946014</v>
      </c>
      <c r="M5067" s="2">
        <f t="shared" si="260"/>
        <v>0.18097748630108351</v>
      </c>
    </row>
    <row r="5068" spans="1:13" x14ac:dyDescent="0.25">
      <c r="A5068" s="1" t="s">
        <v>12816</v>
      </c>
      <c r="B5068" s="1" t="s">
        <v>12817</v>
      </c>
      <c r="C5068" s="1" t="s">
        <v>11173</v>
      </c>
      <c r="D5068" s="1" t="s">
        <v>13</v>
      </c>
      <c r="E5068" s="1" t="s">
        <v>43</v>
      </c>
      <c r="F5068" s="1" t="s">
        <v>12818</v>
      </c>
      <c r="G5068" s="1">
        <v>739570000</v>
      </c>
      <c r="H5068" s="1">
        <v>53250000</v>
      </c>
      <c r="I5068" s="1">
        <v>265630000</v>
      </c>
      <c r="J5068" s="3">
        <v>9.98</v>
      </c>
      <c r="K5068" s="2">
        <f t="shared" si="257"/>
        <v>2650987400</v>
      </c>
      <c r="L5068" s="2">
        <f t="shared" si="258"/>
        <v>2.0086855184600273E-2</v>
      </c>
      <c r="M5068" s="2">
        <f t="shared" si="260"/>
        <v>0.27897907021361174</v>
      </c>
    </row>
    <row r="5069" spans="1:13" x14ac:dyDescent="0.25">
      <c r="A5069" s="1" t="s">
        <v>12819</v>
      </c>
      <c r="B5069" s="1" t="s">
        <v>12820</v>
      </c>
      <c r="C5069" s="1" t="s">
        <v>11173</v>
      </c>
      <c r="D5069" s="1" t="s">
        <v>13</v>
      </c>
      <c r="E5069" s="1" t="s">
        <v>43</v>
      </c>
      <c r="F5069" s="1" t="s">
        <v>12821</v>
      </c>
      <c r="G5069" s="1">
        <v>1670000000</v>
      </c>
      <c r="H5069" s="1">
        <v>405830000</v>
      </c>
      <c r="I5069" s="1">
        <v>64250000</v>
      </c>
      <c r="J5069" s="3">
        <v>249.59</v>
      </c>
      <c r="K5069" s="2">
        <f t="shared" si="257"/>
        <v>16036157500</v>
      </c>
      <c r="L5069" s="2">
        <f t="shared" si="258"/>
        <v>2.5307184716787671E-2</v>
      </c>
      <c r="M5069" s="2">
        <f t="shared" si="260"/>
        <v>0.10413966063877833</v>
      </c>
    </row>
    <row r="5070" spans="1:13" x14ac:dyDescent="0.25">
      <c r="A5070" s="1" t="s">
        <v>12822</v>
      </c>
      <c r="B5070" s="1" t="s">
        <v>12823</v>
      </c>
      <c r="C5070" s="1" t="s">
        <v>11173</v>
      </c>
      <c r="D5070" s="1" t="s">
        <v>112</v>
      </c>
      <c r="E5070" s="1" t="s">
        <v>205</v>
      </c>
      <c r="F5070" s="1" t="s">
        <v>12824</v>
      </c>
      <c r="G5070" s="1">
        <v>1070000000</v>
      </c>
      <c r="H5070" s="1">
        <v>-236160000</v>
      </c>
      <c r="I5070" s="1">
        <v>95730000</v>
      </c>
      <c r="J5070" s="3">
        <v>98.71</v>
      </c>
      <c r="K5070" s="2">
        <f t="shared" si="257"/>
        <v>9449508300</v>
      </c>
      <c r="L5070" s="2">
        <f t="shared" si="258"/>
        <v>-2.4991776556246847E-2</v>
      </c>
      <c r="M5070" s="2">
        <f t="shared" si="260"/>
        <v>0.11323340495928239</v>
      </c>
    </row>
    <row r="5071" spans="1:13" x14ac:dyDescent="0.25">
      <c r="A5071" s="1" t="s">
        <v>12825</v>
      </c>
      <c r="B5071" s="1" t="s">
        <v>12826</v>
      </c>
      <c r="C5071" s="1" t="s">
        <v>11173</v>
      </c>
      <c r="D5071" s="1" t="s">
        <v>65</v>
      </c>
      <c r="E5071" s="1" t="s">
        <v>1490</v>
      </c>
      <c r="F5071" s="1" t="s">
        <v>12827</v>
      </c>
      <c r="G5071" s="1">
        <v>78590000000</v>
      </c>
      <c r="H5071" s="1">
        <v>3930000000</v>
      </c>
      <c r="I5071" s="1">
        <v>3180000000</v>
      </c>
      <c r="J5071" s="3">
        <v>15.72</v>
      </c>
      <c r="K5071" s="2">
        <f t="shared" si="257"/>
        <v>49989600000</v>
      </c>
      <c r="L5071" s="2">
        <f t="shared" si="258"/>
        <v>7.8616352201257858E-2</v>
      </c>
      <c r="M5071" s="2">
        <f t="shared" si="260"/>
        <v>1.5721270024165026</v>
      </c>
    </row>
    <row r="5072" spans="1:13" x14ac:dyDescent="0.25">
      <c r="A5072" s="1" t="s">
        <v>12828</v>
      </c>
      <c r="B5072" s="1" t="s">
        <v>12829</v>
      </c>
      <c r="C5072" s="1" t="s">
        <v>11173</v>
      </c>
      <c r="D5072" s="1" t="s">
        <v>180</v>
      </c>
      <c r="E5072" s="1" t="s">
        <v>181</v>
      </c>
      <c r="F5072" s="1" t="s">
        <v>12830</v>
      </c>
      <c r="G5072" s="1">
        <v>20790000</v>
      </c>
      <c r="H5072" s="1">
        <v>65349999.999999993</v>
      </c>
      <c r="I5072" s="1">
        <v>29370000</v>
      </c>
      <c r="J5072" s="3">
        <v>13.68</v>
      </c>
      <c r="K5072" s="2">
        <f t="shared" si="257"/>
        <v>401781600</v>
      </c>
      <c r="L5072" s="2">
        <f t="shared" si="258"/>
        <v>0.16265055443056625</v>
      </c>
      <c r="M5072" s="2">
        <f t="shared" si="260"/>
        <v>5.1744529863985804E-2</v>
      </c>
    </row>
    <row r="5073" spans="1:13" x14ac:dyDescent="0.25">
      <c r="A5073" s="1" t="s">
        <v>12831</v>
      </c>
      <c r="B5073" s="1" t="s">
        <v>12832</v>
      </c>
      <c r="C5073" s="1" t="s">
        <v>11173</v>
      </c>
      <c r="D5073" s="1" t="s">
        <v>251</v>
      </c>
      <c r="E5073" s="1" t="s">
        <v>309</v>
      </c>
      <c r="F5073" s="1" t="s">
        <v>12833</v>
      </c>
      <c r="G5073" s="1">
        <v>791380000</v>
      </c>
      <c r="H5073" s="1">
        <v>105810000</v>
      </c>
      <c r="I5073" s="1">
        <v>25600000</v>
      </c>
      <c r="J5073" s="3">
        <v>33.15</v>
      </c>
      <c r="K5073" s="2">
        <f t="shared" si="257"/>
        <v>848640000</v>
      </c>
      <c r="L5073" s="2">
        <f t="shared" si="258"/>
        <v>0.12468184389140272</v>
      </c>
      <c r="M5073" s="2">
        <f t="shared" si="260"/>
        <v>0.93252733785822017</v>
      </c>
    </row>
    <row r="5074" spans="1:13" x14ac:dyDescent="0.25">
      <c r="A5074" s="1" t="s">
        <v>12834</v>
      </c>
      <c r="B5074" s="1" t="s">
        <v>12835</v>
      </c>
      <c r="C5074" s="1" t="s">
        <v>11173</v>
      </c>
      <c r="D5074" s="1" t="s">
        <v>180</v>
      </c>
      <c r="E5074" s="1" t="s">
        <v>181</v>
      </c>
      <c r="F5074" s="1" t="s">
        <v>12836</v>
      </c>
      <c r="G5074" s="1">
        <v>127130000</v>
      </c>
      <c r="H5074" s="1">
        <v>152140000</v>
      </c>
      <c r="I5074" s="1">
        <v>76460000</v>
      </c>
      <c r="J5074" s="3">
        <v>18.14</v>
      </c>
      <c r="K5074" s="2">
        <f t="shared" si="257"/>
        <v>1386984400</v>
      </c>
      <c r="L5074" s="2">
        <f t="shared" si="258"/>
        <v>0.10969121210015051</v>
      </c>
      <c r="M5074" s="2">
        <f t="shared" si="260"/>
        <v>9.1659286146260913E-2</v>
      </c>
    </row>
    <row r="5075" spans="1:13" x14ac:dyDescent="0.25">
      <c r="A5075" s="1" t="s">
        <v>12837</v>
      </c>
      <c r="B5075" s="1" t="s">
        <v>12838</v>
      </c>
      <c r="C5075" s="1" t="s">
        <v>11173</v>
      </c>
      <c r="D5075" s="1" t="s">
        <v>95</v>
      </c>
      <c r="E5075" s="1" t="s">
        <v>506</v>
      </c>
      <c r="F5075" s="1" t="s">
        <v>12839</v>
      </c>
      <c r="G5075" s="1">
        <v>23200000000</v>
      </c>
      <c r="H5075" s="1">
        <v>3220000000</v>
      </c>
      <c r="I5075" s="1">
        <v>401100000</v>
      </c>
      <c r="J5075" s="3">
        <v>313.87</v>
      </c>
      <c r="K5075" s="2">
        <f t="shared" si="257"/>
        <v>125893257000</v>
      </c>
      <c r="L5075" s="2">
        <f t="shared" si="258"/>
        <v>2.5577223726922879E-2</v>
      </c>
      <c r="M5075" s="2">
        <f t="shared" si="260"/>
        <v>0.18428310262876113</v>
      </c>
    </row>
    <row r="5076" spans="1:13" x14ac:dyDescent="0.25">
      <c r="A5076" s="1" t="s">
        <v>12840</v>
      </c>
      <c r="B5076" s="1" t="s">
        <v>12841</v>
      </c>
      <c r="C5076" s="1" t="s">
        <v>11173</v>
      </c>
      <c r="D5076" s="1" t="s">
        <v>180</v>
      </c>
      <c r="E5076" s="1" t="s">
        <v>181</v>
      </c>
      <c r="F5076" s="1" t="s">
        <v>12842</v>
      </c>
      <c r="G5076" s="1">
        <v>37560000</v>
      </c>
      <c r="H5076" s="1">
        <v>38380000</v>
      </c>
      <c r="I5076" s="1">
        <v>16390000</v>
      </c>
      <c r="J5076" s="3">
        <v>24.71</v>
      </c>
      <c r="K5076" s="2">
        <f t="shared" si="257"/>
        <v>404996900</v>
      </c>
      <c r="L5076" s="2">
        <f t="shared" si="258"/>
        <v>9.4766157469353463E-2</v>
      </c>
      <c r="M5076" s="2">
        <f t="shared" si="260"/>
        <v>9.2741450613572599E-2</v>
      </c>
    </row>
    <row r="5077" spans="1:13" x14ac:dyDescent="0.25">
      <c r="A5077" s="1" t="s">
        <v>12843</v>
      </c>
      <c r="B5077" s="1" t="s">
        <v>12844</v>
      </c>
      <c r="C5077" s="1" t="s">
        <v>11173</v>
      </c>
      <c r="D5077" s="1" t="s">
        <v>6</v>
      </c>
      <c r="E5077" s="1" t="s">
        <v>7</v>
      </c>
      <c r="F5077" s="1" t="s">
        <v>12845</v>
      </c>
      <c r="G5077" s="1">
        <v>12150000000</v>
      </c>
      <c r="H5077" s="1">
        <v>2360000000</v>
      </c>
      <c r="I5077" s="1">
        <v>212380000</v>
      </c>
      <c r="J5077" s="3">
        <v>106.32</v>
      </c>
      <c r="K5077" s="2">
        <f t="shared" ref="K5077:K5140" si="261">J5077*I5077</f>
        <v>22580241600</v>
      </c>
      <c r="L5077" s="2">
        <f t="shared" ref="L5077:L5140" si="262">H5077/K5077</f>
        <v>0.10451615362698334</v>
      </c>
      <c r="M5077" s="2">
        <f t="shared" si="260"/>
        <v>0.53808104515586763</v>
      </c>
    </row>
    <row r="5078" spans="1:13" x14ac:dyDescent="0.25">
      <c r="A5078" s="1" t="s">
        <v>12846</v>
      </c>
      <c r="B5078" s="1" t="s">
        <v>12847</v>
      </c>
      <c r="C5078" s="1" t="s">
        <v>11173</v>
      </c>
      <c r="D5078" s="1" t="s">
        <v>65</v>
      </c>
      <c r="E5078" s="1" t="s">
        <v>1490</v>
      </c>
      <c r="F5078" s="1" t="s">
        <v>12848</v>
      </c>
      <c r="G5078" s="1">
        <v>1390000000</v>
      </c>
      <c r="H5078" s="1">
        <v>445230000</v>
      </c>
      <c r="I5078" s="1">
        <v>436130000</v>
      </c>
      <c r="J5078" s="3">
        <v>12.87</v>
      </c>
      <c r="K5078" s="2">
        <f t="shared" si="261"/>
        <v>5612993100</v>
      </c>
      <c r="L5078" s="2">
        <f t="shared" si="262"/>
        <v>7.9321316108512591E-2</v>
      </c>
      <c r="M5078" s="2">
        <f t="shared" si="260"/>
        <v>0.24763971293675741</v>
      </c>
    </row>
    <row r="5079" spans="1:13" x14ac:dyDescent="0.25">
      <c r="A5079" s="1" t="s">
        <v>12849</v>
      </c>
      <c r="B5079" s="1" t="s">
        <v>12850</v>
      </c>
      <c r="C5079" s="1" t="s">
        <v>11173</v>
      </c>
      <c r="D5079" s="1" t="s">
        <v>180</v>
      </c>
      <c r="E5079" s="1" t="s">
        <v>181</v>
      </c>
      <c r="F5079" s="1" t="s">
        <v>12851</v>
      </c>
      <c r="G5079" s="1">
        <v>65769999.999999993</v>
      </c>
      <c r="H5079" s="1">
        <v>255070000</v>
      </c>
      <c r="I5079" s="1">
        <v>116750000</v>
      </c>
      <c r="J5079" s="3">
        <v>12.94</v>
      </c>
      <c r="K5079" s="2">
        <f t="shared" si="261"/>
        <v>1510745000</v>
      </c>
      <c r="L5079" s="2">
        <f t="shared" si="262"/>
        <v>0.16883722931401396</v>
      </c>
      <c r="M5079" s="2">
        <f t="shared" si="260"/>
        <v>4.3534812294596367E-2</v>
      </c>
    </row>
    <row r="5080" spans="1:13" x14ac:dyDescent="0.25">
      <c r="A5080" s="1" t="s">
        <v>12852</v>
      </c>
      <c r="B5080" s="1" t="s">
        <v>12853</v>
      </c>
      <c r="C5080" s="1" t="s">
        <v>11173</v>
      </c>
      <c r="D5080" s="1" t="s">
        <v>180</v>
      </c>
      <c r="E5080" s="1" t="s">
        <v>181</v>
      </c>
      <c r="F5080" s="1" t="s">
        <v>12854</v>
      </c>
      <c r="G5080" s="1">
        <v>55880000</v>
      </c>
      <c r="H5080" s="1">
        <v>149530000</v>
      </c>
      <c r="I5080" s="1">
        <v>109600000</v>
      </c>
      <c r="J5080" s="3">
        <v>8.1199999999999992</v>
      </c>
      <c r="K5080" s="2">
        <f t="shared" si="261"/>
        <v>889951999.99999988</v>
      </c>
      <c r="L5080" s="2">
        <f t="shared" si="262"/>
        <v>0.16802029772392221</v>
      </c>
      <c r="M5080" s="2">
        <f t="shared" si="260"/>
        <v>6.2789903275682291E-2</v>
      </c>
    </row>
    <row r="5081" spans="1:13" x14ac:dyDescent="0.25">
      <c r="A5081" s="1" t="s">
        <v>12855</v>
      </c>
      <c r="B5081" s="1" t="s">
        <v>12856</v>
      </c>
      <c r="C5081" s="1" t="s">
        <v>11173</v>
      </c>
      <c r="D5081" s="1" t="s">
        <v>144</v>
      </c>
      <c r="E5081" s="1" t="s">
        <v>294</v>
      </c>
      <c r="F5081" s="1" t="s">
        <v>12857</v>
      </c>
      <c r="G5081" s="1">
        <v>1260000000</v>
      </c>
      <c r="H5081" s="1">
        <v>875980000</v>
      </c>
      <c r="I5081" s="1">
        <v>201900000</v>
      </c>
      <c r="J5081" s="3">
        <v>16.61</v>
      </c>
      <c r="K5081" s="2">
        <f t="shared" si="261"/>
        <v>3353559000</v>
      </c>
      <c r="L5081" s="2">
        <f t="shared" si="262"/>
        <v>0.26120906177586262</v>
      </c>
      <c r="M5081" s="2">
        <f>G5081/K5081</f>
        <v>0.37572024228588197</v>
      </c>
    </row>
    <row r="5082" spans="1:13" x14ac:dyDescent="0.25">
      <c r="A5082" s="1" t="s">
        <v>12858</v>
      </c>
      <c r="B5082" s="1" t="s">
        <v>12859</v>
      </c>
      <c r="C5082" s="1" t="s">
        <v>11173</v>
      </c>
      <c r="D5082" s="1" t="s">
        <v>166</v>
      </c>
      <c r="E5082" s="1" t="s">
        <v>216</v>
      </c>
      <c r="F5082" s="1" t="s">
        <v>12860</v>
      </c>
      <c r="G5082" s="1">
        <v>1090000000</v>
      </c>
      <c r="H5082" s="1">
        <v>-168310000</v>
      </c>
      <c r="I5082" s="1">
        <v>66310000</v>
      </c>
      <c r="J5082" s="3">
        <v>0.42609999999999998</v>
      </c>
      <c r="K5082" s="1">
        <f t="shared" si="261"/>
        <v>28254691</v>
      </c>
      <c r="L5082" s="1">
        <f t="shared" si="262"/>
        <v>-5.9568869466666614</v>
      </c>
      <c r="M5082" s="1">
        <f t="shared" ref="M5082" si="263">G5082/L5082</f>
        <v>-182981481.73014081</v>
      </c>
    </row>
    <row r="5083" spans="1:13" x14ac:dyDescent="0.25">
      <c r="A5083" s="1" t="s">
        <v>12861</v>
      </c>
      <c r="B5083" s="1" t="s">
        <v>12862</v>
      </c>
      <c r="C5083" s="1" t="s">
        <v>11173</v>
      </c>
      <c r="D5083" s="1" t="s">
        <v>50</v>
      </c>
      <c r="E5083" s="1" t="s">
        <v>892</v>
      </c>
      <c r="F5083" s="1" t="s">
        <v>12863</v>
      </c>
      <c r="G5083" s="1">
        <v>1110000000</v>
      </c>
      <c r="H5083" s="1">
        <v>-15440000</v>
      </c>
      <c r="I5083" s="1">
        <v>87900000</v>
      </c>
      <c r="J5083" s="3">
        <v>2.0099999999999998</v>
      </c>
      <c r="K5083" s="2">
        <f t="shared" si="261"/>
        <v>176678999.99999997</v>
      </c>
      <c r="L5083" s="2">
        <f t="shared" si="262"/>
        <v>-8.7390125595005641E-2</v>
      </c>
      <c r="M5083" s="2">
        <f>G5083/K5083</f>
        <v>6.2825802726979445</v>
      </c>
    </row>
    <row r="5084" spans="1:13" x14ac:dyDescent="0.25">
      <c r="A5084" s="1" t="s">
        <v>12864</v>
      </c>
      <c r="B5084" s="1" t="s">
        <v>12865</v>
      </c>
      <c r="C5084" s="1" t="s">
        <v>11173</v>
      </c>
      <c r="D5084" s="1" t="s">
        <v>180</v>
      </c>
      <c r="E5084" s="1" t="s">
        <v>181</v>
      </c>
      <c r="F5084" s="1" t="s">
        <v>12866</v>
      </c>
      <c r="G5084" s="1">
        <v>8060000.0000000009</v>
      </c>
      <c r="H5084" s="1">
        <v>12500000</v>
      </c>
      <c r="I5084" s="1">
        <v>17540000</v>
      </c>
      <c r="J5084" s="3">
        <v>6.39</v>
      </c>
      <c r="K5084" s="2">
        <f t="shared" si="261"/>
        <v>112080600</v>
      </c>
      <c r="L5084" s="2">
        <f t="shared" si="262"/>
        <v>0.11152688333217345</v>
      </c>
      <c r="M5084" s="2">
        <f>G5084/K5084</f>
        <v>7.1912534372585449E-2</v>
      </c>
    </row>
    <row r="5085" spans="1:13" x14ac:dyDescent="0.25">
      <c r="A5085" s="1" t="s">
        <v>12867</v>
      </c>
      <c r="B5085" s="1" t="s">
        <v>12868</v>
      </c>
      <c r="C5085" s="1" t="s">
        <v>11173</v>
      </c>
      <c r="D5085" s="1" t="s">
        <v>128</v>
      </c>
      <c r="E5085" s="1" t="s">
        <v>307</v>
      </c>
      <c r="F5085" s="1" t="s">
        <v>12869</v>
      </c>
      <c r="G5085" s="1">
        <v>1960000000</v>
      </c>
      <c r="H5085" s="1">
        <v>-113040000</v>
      </c>
      <c r="I5085" s="1">
        <v>111250000</v>
      </c>
      <c r="J5085" s="3">
        <v>31.2</v>
      </c>
      <c r="K5085" s="2">
        <f t="shared" si="261"/>
        <v>3471000000</v>
      </c>
      <c r="L5085" s="2">
        <f t="shared" si="262"/>
        <v>-3.2566983578219535E-2</v>
      </c>
      <c r="M5085" s="2">
        <f t="shared" ref="M5085:M5088" si="264">G5085/K5085</f>
        <v>0.56467876692595798</v>
      </c>
    </row>
    <row r="5086" spans="1:13" x14ac:dyDescent="0.25">
      <c r="A5086" s="1" t="s">
        <v>12870</v>
      </c>
      <c r="B5086" s="1" t="s">
        <v>12871</v>
      </c>
      <c r="C5086" s="1" t="s">
        <v>11173</v>
      </c>
      <c r="D5086" s="1" t="s">
        <v>180</v>
      </c>
      <c r="E5086" s="1" t="s">
        <v>181</v>
      </c>
      <c r="F5086" s="1" t="s">
        <v>12872</v>
      </c>
      <c r="G5086" s="1">
        <v>17630000</v>
      </c>
      <c r="H5086" s="1">
        <v>13290000</v>
      </c>
      <c r="I5086" s="1">
        <v>39670000</v>
      </c>
      <c r="J5086" s="3">
        <v>10.199999999999999</v>
      </c>
      <c r="K5086" s="2">
        <f t="shared" si="261"/>
        <v>404634000</v>
      </c>
      <c r="L5086" s="2">
        <f t="shared" si="262"/>
        <v>3.2844496507955338E-2</v>
      </c>
      <c r="M5086" s="2">
        <f t="shared" si="264"/>
        <v>4.3570238783690943E-2</v>
      </c>
    </row>
    <row r="5087" spans="1:13" x14ac:dyDescent="0.25">
      <c r="A5087" s="1" t="s">
        <v>12873</v>
      </c>
      <c r="B5087" s="1" t="s">
        <v>12874</v>
      </c>
      <c r="C5087" s="1" t="s">
        <v>11173</v>
      </c>
      <c r="D5087" s="1" t="s">
        <v>13</v>
      </c>
      <c r="E5087" s="1" t="s">
        <v>84</v>
      </c>
      <c r="F5087" s="1" t="s">
        <v>12875</v>
      </c>
      <c r="G5087" s="1">
        <v>2440000000</v>
      </c>
      <c r="H5087" s="1">
        <v>255480000</v>
      </c>
      <c r="I5087" s="1">
        <v>40100000</v>
      </c>
      <c r="J5087" s="3">
        <v>193.85</v>
      </c>
      <c r="K5087" s="2">
        <f t="shared" si="261"/>
        <v>7773385000</v>
      </c>
      <c r="L5087" s="2">
        <f t="shared" si="262"/>
        <v>3.2865990813525897E-2</v>
      </c>
      <c r="M5087" s="2">
        <f t="shared" si="264"/>
        <v>0.31389156718726785</v>
      </c>
    </row>
    <row r="5088" spans="1:13" x14ac:dyDescent="0.25">
      <c r="A5088" s="1" t="s">
        <v>12876</v>
      </c>
      <c r="B5088" s="1" t="s">
        <v>12877</v>
      </c>
      <c r="C5088" s="1" t="s">
        <v>11173</v>
      </c>
      <c r="D5088" s="1" t="s">
        <v>50</v>
      </c>
      <c r="E5088" s="1" t="s">
        <v>70</v>
      </c>
      <c r="F5088" s="1" t="s">
        <v>12878</v>
      </c>
      <c r="G5088" s="1">
        <v>817160000</v>
      </c>
      <c r="H5088" s="1">
        <v>84000000</v>
      </c>
      <c r="I5088" s="1">
        <v>91990000</v>
      </c>
      <c r="J5088" s="3">
        <v>9.6199999999999992</v>
      </c>
      <c r="K5088" s="2">
        <f t="shared" si="261"/>
        <v>884943799.99999988</v>
      </c>
      <c r="L5088" s="2">
        <f t="shared" si="262"/>
        <v>9.4921282006834792E-2</v>
      </c>
      <c r="M5088" s="2">
        <f t="shared" si="264"/>
        <v>0.92340327148458479</v>
      </c>
    </row>
    <row r="5089" spans="1:13" x14ac:dyDescent="0.25">
      <c r="A5089" s="1" t="s">
        <v>12879</v>
      </c>
      <c r="B5089" s="1" t="s">
        <v>12880</v>
      </c>
      <c r="C5089" s="1" t="s">
        <v>11173</v>
      </c>
      <c r="D5089" s="1" t="s">
        <v>13</v>
      </c>
      <c r="E5089" s="1" t="s">
        <v>34</v>
      </c>
      <c r="F5089" s="1" t="s">
        <v>12881</v>
      </c>
      <c r="G5089" s="1">
        <v>694710000</v>
      </c>
      <c r="H5089" s="1">
        <v>79720000</v>
      </c>
      <c r="I5089" s="1">
        <v>65810000</v>
      </c>
      <c r="J5089" s="3">
        <v>39.39</v>
      </c>
      <c r="K5089" s="2">
        <f t="shared" si="261"/>
        <v>2592255900</v>
      </c>
      <c r="L5089" s="2">
        <f t="shared" si="262"/>
        <v>3.0753136679137271E-2</v>
      </c>
      <c r="M5089" s="2">
        <f>G5089/K5089</f>
        <v>0.26799437509236645</v>
      </c>
    </row>
    <row r="5090" spans="1:13" x14ac:dyDescent="0.25">
      <c r="A5090" s="1" t="s">
        <v>12882</v>
      </c>
      <c r="B5090" s="1" t="s">
        <v>12883</v>
      </c>
      <c r="C5090" s="1" t="s">
        <v>11173</v>
      </c>
      <c r="D5090" s="1" t="s">
        <v>39</v>
      </c>
      <c r="E5090" s="1" t="s">
        <v>272</v>
      </c>
      <c r="F5090" s="1" t="s">
        <v>12884</v>
      </c>
      <c r="G5090" s="1">
        <v>6000000000</v>
      </c>
      <c r="H5090" s="1">
        <v>1400000000</v>
      </c>
      <c r="I5090" s="1">
        <v>609400000</v>
      </c>
      <c r="J5090" s="3">
        <v>93.05</v>
      </c>
      <c r="K5090" s="2">
        <f t="shared" si="261"/>
        <v>56704670000</v>
      </c>
      <c r="L5090" s="2">
        <f t="shared" si="262"/>
        <v>2.4689324530060751E-2</v>
      </c>
      <c r="M5090" s="2">
        <f t="shared" ref="M5090:M5118" si="265">G5090/K5090</f>
        <v>0.10581139084311751</v>
      </c>
    </row>
    <row r="5091" spans="1:13" x14ac:dyDescent="0.25">
      <c r="A5091" s="1" t="s">
        <v>12885</v>
      </c>
      <c r="B5091" s="1" t="s">
        <v>12886</v>
      </c>
      <c r="C5091" s="1" t="s">
        <v>11173</v>
      </c>
      <c r="D5091" s="1" t="s">
        <v>180</v>
      </c>
      <c r="E5091" s="1" t="s">
        <v>181</v>
      </c>
      <c r="F5091" s="1" t="s">
        <v>12887</v>
      </c>
      <c r="G5091" s="1">
        <v>66870000.000000007</v>
      </c>
      <c r="H5091" s="1">
        <v>260440000</v>
      </c>
      <c r="I5091" s="1">
        <v>304970000</v>
      </c>
      <c r="J5091" s="3">
        <v>8.1300000000000008</v>
      </c>
      <c r="K5091" s="2">
        <f t="shared" si="261"/>
        <v>2479406100</v>
      </c>
      <c r="L5091" s="2">
        <f t="shared" si="262"/>
        <v>0.10504128387842557</v>
      </c>
      <c r="M5091" s="2">
        <f t="shared" si="265"/>
        <v>2.6970168380242351E-2</v>
      </c>
    </row>
    <row r="5092" spans="1:13" x14ac:dyDescent="0.25">
      <c r="A5092" s="1" t="s">
        <v>12888</v>
      </c>
      <c r="B5092" s="1" t="s">
        <v>12889</v>
      </c>
      <c r="C5092" s="1" t="s">
        <v>11173</v>
      </c>
      <c r="D5092" s="1" t="s">
        <v>210</v>
      </c>
      <c r="E5092" s="1" t="s">
        <v>535</v>
      </c>
      <c r="F5092" s="1" t="s">
        <v>12890</v>
      </c>
      <c r="G5092" s="1">
        <v>208600000</v>
      </c>
      <c r="H5092" s="1">
        <v>6240000</v>
      </c>
      <c r="I5092" s="1">
        <v>197760000</v>
      </c>
      <c r="J5092" s="3">
        <v>2.84</v>
      </c>
      <c r="K5092" s="2">
        <f t="shared" si="261"/>
        <v>561638400</v>
      </c>
      <c r="L5092" s="2">
        <f t="shared" si="262"/>
        <v>1.1110351428962122E-2</v>
      </c>
      <c r="M5092" s="2">
        <f t="shared" si="265"/>
        <v>0.37141335065408632</v>
      </c>
    </row>
    <row r="5093" spans="1:13" x14ac:dyDescent="0.25">
      <c r="A5093" s="1" t="s">
        <v>12891</v>
      </c>
      <c r="B5093" s="1" t="s">
        <v>12892</v>
      </c>
      <c r="C5093" s="1" t="s">
        <v>11173</v>
      </c>
      <c r="D5093" s="1" t="s">
        <v>210</v>
      </c>
      <c r="E5093" s="1" t="s">
        <v>690</v>
      </c>
      <c r="F5093" s="1" t="s">
        <v>12893</v>
      </c>
      <c r="G5093" s="1">
        <v>2150000000</v>
      </c>
      <c r="H5093" s="1">
        <v>461540000</v>
      </c>
      <c r="I5093" s="1">
        <v>37050000</v>
      </c>
      <c r="J5093" s="3">
        <v>259.19</v>
      </c>
      <c r="K5093" s="2">
        <f t="shared" si="261"/>
        <v>9602989500</v>
      </c>
      <c r="L5093" s="2">
        <f t="shared" si="262"/>
        <v>4.806211648987016E-2</v>
      </c>
      <c r="M5093" s="2">
        <f t="shared" si="265"/>
        <v>0.2238886130199351</v>
      </c>
    </row>
    <row r="5094" spans="1:13" x14ac:dyDescent="0.25">
      <c r="A5094" s="1" t="s">
        <v>12894</v>
      </c>
      <c r="B5094" s="1" t="s">
        <v>12895</v>
      </c>
      <c r="C5094" s="1" t="s">
        <v>11173</v>
      </c>
      <c r="D5094" s="1" t="s">
        <v>144</v>
      </c>
      <c r="E5094" s="1" t="s">
        <v>879</v>
      </c>
      <c r="F5094" s="1" t="s">
        <v>12896</v>
      </c>
      <c r="G5094" s="1">
        <v>9300000000</v>
      </c>
      <c r="H5094" s="1">
        <v>752880000</v>
      </c>
      <c r="I5094" s="1">
        <v>150190000</v>
      </c>
      <c r="J5094" s="3">
        <v>121</v>
      </c>
      <c r="K5094" s="2">
        <f t="shared" si="261"/>
        <v>18172990000</v>
      </c>
      <c r="L5094" s="2">
        <f t="shared" si="262"/>
        <v>4.1428515615757229E-2</v>
      </c>
      <c r="M5094" s="2">
        <f t="shared" si="265"/>
        <v>0.51174847947420865</v>
      </c>
    </row>
    <row r="5095" spans="1:13" x14ac:dyDescent="0.25">
      <c r="A5095" s="1" t="s">
        <v>12897</v>
      </c>
      <c r="B5095" s="1" t="s">
        <v>12898</v>
      </c>
      <c r="C5095" s="1" t="s">
        <v>11173</v>
      </c>
      <c r="D5095" s="1" t="s">
        <v>13</v>
      </c>
      <c r="E5095" s="1" t="s">
        <v>43</v>
      </c>
      <c r="F5095" s="1" t="s">
        <v>12899</v>
      </c>
      <c r="G5095" s="1">
        <v>2560000000</v>
      </c>
      <c r="H5095" s="1">
        <v>801970000</v>
      </c>
      <c r="I5095" s="1">
        <v>169220000</v>
      </c>
      <c r="J5095" s="3">
        <v>152.38999999999999</v>
      </c>
      <c r="K5095" s="2">
        <f t="shared" si="261"/>
        <v>25787435799.999996</v>
      </c>
      <c r="L5095" s="2">
        <f t="shared" si="262"/>
        <v>3.1099253381369547E-2</v>
      </c>
      <c r="M5095" s="2">
        <f t="shared" si="265"/>
        <v>9.9273150686816261E-2</v>
      </c>
    </row>
    <row r="5096" spans="1:13" x14ac:dyDescent="0.25">
      <c r="A5096" s="1" t="s">
        <v>12900</v>
      </c>
      <c r="B5096" s="1" t="s">
        <v>12901</v>
      </c>
      <c r="C5096" s="1" t="s">
        <v>11173</v>
      </c>
      <c r="D5096" s="1" t="s">
        <v>2</v>
      </c>
      <c r="E5096" s="1" t="s">
        <v>1133</v>
      </c>
      <c r="F5096" s="1" t="s">
        <v>12902</v>
      </c>
      <c r="G5096" s="1">
        <v>4880000000</v>
      </c>
      <c r="H5096" s="1">
        <v>29130000</v>
      </c>
      <c r="I5096" s="1">
        <v>162230000</v>
      </c>
      <c r="J5096" s="3">
        <v>5.31</v>
      </c>
      <c r="K5096" s="2">
        <f t="shared" si="261"/>
        <v>861441299.99999988</v>
      </c>
      <c r="L5096" s="2">
        <f t="shared" si="262"/>
        <v>3.3815420737315478E-2</v>
      </c>
      <c r="M5096" s="2">
        <f t="shared" si="265"/>
        <v>5.6649245862718685</v>
      </c>
    </row>
    <row r="5097" spans="1:13" x14ac:dyDescent="0.25">
      <c r="A5097" s="1" t="s">
        <v>12903</v>
      </c>
      <c r="B5097" s="1" t="s">
        <v>12904</v>
      </c>
      <c r="C5097" s="1" t="s">
        <v>11173</v>
      </c>
      <c r="D5097" s="1" t="s">
        <v>251</v>
      </c>
      <c r="E5097" s="1" t="s">
        <v>360</v>
      </c>
      <c r="F5097" s="1" t="s">
        <v>12905</v>
      </c>
      <c r="G5097" s="1">
        <v>176190000000</v>
      </c>
      <c r="H5097" s="1">
        <v>4350000000</v>
      </c>
      <c r="I5097" s="1">
        <v>4040000000</v>
      </c>
      <c r="J5097" s="3">
        <v>13.54</v>
      </c>
      <c r="K5097" s="2">
        <f t="shared" si="261"/>
        <v>54701600000</v>
      </c>
      <c r="L5097" s="2">
        <f t="shared" si="262"/>
        <v>7.9522354007926649E-2</v>
      </c>
      <c r="M5097" s="2">
        <f t="shared" si="265"/>
        <v>3.2209295523348493</v>
      </c>
    </row>
    <row r="5098" spans="1:13" x14ac:dyDescent="0.25">
      <c r="A5098" s="1" t="s">
        <v>12906</v>
      </c>
      <c r="B5098" s="1" t="s">
        <v>12907</v>
      </c>
      <c r="C5098" s="1" t="s">
        <v>11173</v>
      </c>
      <c r="D5098" s="1" t="s">
        <v>13</v>
      </c>
      <c r="E5098" s="1" t="s">
        <v>7687</v>
      </c>
      <c r="F5098" s="1" t="s">
        <v>12908</v>
      </c>
      <c r="G5098" s="1">
        <v>6000000000</v>
      </c>
      <c r="H5098" s="1">
        <v>216800000</v>
      </c>
      <c r="I5098" s="1">
        <v>104600000</v>
      </c>
      <c r="J5098" s="3">
        <v>60.07</v>
      </c>
      <c r="K5098" s="2">
        <f t="shared" si="261"/>
        <v>6283322000</v>
      </c>
      <c r="L5098" s="2">
        <f t="shared" si="262"/>
        <v>3.4504041015246394E-2</v>
      </c>
      <c r="M5098" s="2">
        <f t="shared" si="265"/>
        <v>0.95490888418578579</v>
      </c>
    </row>
    <row r="5099" spans="1:13" x14ac:dyDescent="0.25">
      <c r="A5099" s="1" t="s">
        <v>12909</v>
      </c>
      <c r="B5099" s="1" t="s">
        <v>12910</v>
      </c>
      <c r="C5099" s="1" t="s">
        <v>11173</v>
      </c>
      <c r="D5099" s="1" t="s">
        <v>95</v>
      </c>
      <c r="E5099" s="1" t="s">
        <v>2793</v>
      </c>
      <c r="F5099" s="1" t="s">
        <v>12911</v>
      </c>
      <c r="G5099" s="1">
        <v>4630000000</v>
      </c>
      <c r="H5099" s="1">
        <v>404500000</v>
      </c>
      <c r="I5099" s="1">
        <v>127700000</v>
      </c>
      <c r="J5099" s="3">
        <v>80.599999999999994</v>
      </c>
      <c r="K5099" s="2">
        <f t="shared" si="261"/>
        <v>10292620000</v>
      </c>
      <c r="L5099" s="2">
        <f t="shared" si="262"/>
        <v>3.930000330333773E-2</v>
      </c>
      <c r="M5099" s="2">
        <f t="shared" si="265"/>
        <v>0.44983687341026873</v>
      </c>
    </row>
    <row r="5100" spans="1:13" x14ac:dyDescent="0.25">
      <c r="A5100" s="1" t="s">
        <v>12912</v>
      </c>
      <c r="B5100" s="1" t="s">
        <v>12913</v>
      </c>
      <c r="C5100" s="1" t="s">
        <v>11173</v>
      </c>
      <c r="D5100" s="1" t="s">
        <v>13</v>
      </c>
      <c r="E5100" s="1" t="s">
        <v>17</v>
      </c>
      <c r="F5100" s="1" t="s">
        <v>12914</v>
      </c>
      <c r="G5100" s="1">
        <v>749400000</v>
      </c>
      <c r="H5100" s="1">
        <v>120220000</v>
      </c>
      <c r="I5100" s="1">
        <v>46820000</v>
      </c>
      <c r="J5100" s="3">
        <v>36.61</v>
      </c>
      <c r="K5100" s="2">
        <f t="shared" si="261"/>
        <v>1714080200</v>
      </c>
      <c r="L5100" s="2">
        <f t="shared" si="262"/>
        <v>7.0136741559700649E-2</v>
      </c>
      <c r="M5100" s="2">
        <f t="shared" si="265"/>
        <v>0.4372024132826457</v>
      </c>
    </row>
    <row r="5101" spans="1:13" x14ac:dyDescent="0.25">
      <c r="A5101" s="1" t="s">
        <v>12915</v>
      </c>
      <c r="B5101" s="1" t="s">
        <v>12916</v>
      </c>
      <c r="C5101" s="1" t="s">
        <v>11173</v>
      </c>
      <c r="D5101" s="1" t="s">
        <v>13</v>
      </c>
      <c r="E5101" s="1" t="s">
        <v>43</v>
      </c>
      <c r="F5101" s="1" t="s">
        <v>12917</v>
      </c>
      <c r="G5101" s="1">
        <v>566780000</v>
      </c>
      <c r="H5101" s="1">
        <v>144050000</v>
      </c>
      <c r="I5101" s="1">
        <v>82310000</v>
      </c>
      <c r="J5101" s="3">
        <v>12.7</v>
      </c>
      <c r="K5101" s="2">
        <f t="shared" si="261"/>
        <v>1045337000</v>
      </c>
      <c r="L5101" s="2">
        <f t="shared" si="262"/>
        <v>0.13780245031028271</v>
      </c>
      <c r="M5101" s="2">
        <f t="shared" si="265"/>
        <v>0.54219835325832721</v>
      </c>
    </row>
    <row r="5102" spans="1:13" x14ac:dyDescent="0.25">
      <c r="A5102" s="1" t="s">
        <v>12918</v>
      </c>
      <c r="B5102" s="1" t="s">
        <v>12919</v>
      </c>
      <c r="C5102" s="1" t="s">
        <v>11173</v>
      </c>
      <c r="D5102" s="1" t="s">
        <v>128</v>
      </c>
      <c r="E5102" s="1" t="s">
        <v>307</v>
      </c>
      <c r="F5102" s="1" t="s">
        <v>12920</v>
      </c>
      <c r="G5102" s="1">
        <v>280520000</v>
      </c>
      <c r="H5102" s="1">
        <v>17780000</v>
      </c>
      <c r="I5102" s="1">
        <v>14300000</v>
      </c>
      <c r="J5102" s="3">
        <v>40.46</v>
      </c>
      <c r="K5102" s="2">
        <f t="shared" si="261"/>
        <v>578578000</v>
      </c>
      <c r="L5102" s="2">
        <f t="shared" si="262"/>
        <v>3.0730515159580904E-2</v>
      </c>
      <c r="M5102" s="2">
        <f t="shared" si="265"/>
        <v>0.48484387584733607</v>
      </c>
    </row>
    <row r="5103" spans="1:13" x14ac:dyDescent="0.25">
      <c r="A5103" s="1" t="s">
        <v>12921</v>
      </c>
      <c r="B5103" s="1" t="s">
        <v>12922</v>
      </c>
      <c r="C5103" s="1" t="s">
        <v>11173</v>
      </c>
      <c r="D5103" s="1" t="s">
        <v>128</v>
      </c>
      <c r="E5103" s="1" t="s">
        <v>307</v>
      </c>
      <c r="F5103" s="1" t="s">
        <v>12923</v>
      </c>
      <c r="G5103" s="1">
        <v>3490000000</v>
      </c>
      <c r="H5103" s="1">
        <v>274890000</v>
      </c>
      <c r="I5103" s="1">
        <v>35650000</v>
      </c>
      <c r="J5103" s="3">
        <v>207.84</v>
      </c>
      <c r="K5103" s="2">
        <f t="shared" si="261"/>
        <v>7409496000</v>
      </c>
      <c r="L5103" s="2">
        <f t="shared" si="262"/>
        <v>3.7099689371584789E-2</v>
      </c>
      <c r="M5103" s="2">
        <f t="shared" si="265"/>
        <v>0.47101719199254577</v>
      </c>
    </row>
    <row r="5104" spans="1:13" x14ac:dyDescent="0.25">
      <c r="A5104" s="1" t="s">
        <v>12924</v>
      </c>
      <c r="B5104" s="1" t="s">
        <v>12925</v>
      </c>
      <c r="C5104" s="1" t="s">
        <v>11173</v>
      </c>
      <c r="D5104" s="1" t="s">
        <v>13</v>
      </c>
      <c r="E5104" s="1" t="s">
        <v>43</v>
      </c>
      <c r="F5104" s="1" t="s">
        <v>12926</v>
      </c>
      <c r="G5104" s="1">
        <v>250610000</v>
      </c>
      <c r="H5104" s="1">
        <v>95340000</v>
      </c>
      <c r="I5104" s="1">
        <v>88750000</v>
      </c>
      <c r="J5104" s="3">
        <v>24.29</v>
      </c>
      <c r="K5104" s="2">
        <f t="shared" si="261"/>
        <v>2155737500</v>
      </c>
      <c r="L5104" s="2">
        <f t="shared" si="262"/>
        <v>4.4226163899825463E-2</v>
      </c>
      <c r="M5104" s="2">
        <f t="shared" si="265"/>
        <v>0.11625255857914055</v>
      </c>
    </row>
    <row r="5105" spans="1:13" x14ac:dyDescent="0.25">
      <c r="A5105" s="1" t="s">
        <v>12927</v>
      </c>
      <c r="B5105" s="1" t="s">
        <v>12928</v>
      </c>
      <c r="C5105" s="1" t="s">
        <v>11173</v>
      </c>
      <c r="D5105" s="1" t="s">
        <v>180</v>
      </c>
      <c r="E5105" s="1" t="s">
        <v>181</v>
      </c>
      <c r="F5105" s="1" t="s">
        <v>12929</v>
      </c>
      <c r="G5105" s="1">
        <v>7790000</v>
      </c>
      <c r="H5105" s="1">
        <v>13980000</v>
      </c>
      <c r="I5105" s="1">
        <v>25980000</v>
      </c>
      <c r="J5105" s="3">
        <v>10.23</v>
      </c>
      <c r="K5105" s="2">
        <f t="shared" si="261"/>
        <v>265775400</v>
      </c>
      <c r="L5105" s="2">
        <f t="shared" si="262"/>
        <v>5.2600805040647104E-2</v>
      </c>
      <c r="M5105" s="2">
        <f t="shared" si="265"/>
        <v>2.9310462894609507E-2</v>
      </c>
    </row>
    <row r="5106" spans="1:13" x14ac:dyDescent="0.25">
      <c r="A5106" s="1" t="s">
        <v>12930</v>
      </c>
      <c r="B5106" s="1" t="s">
        <v>12931</v>
      </c>
      <c r="C5106" s="1" t="s">
        <v>11173</v>
      </c>
      <c r="D5106" s="1" t="s">
        <v>210</v>
      </c>
      <c r="E5106" s="1" t="s">
        <v>396</v>
      </c>
      <c r="F5106" s="1" t="s">
        <v>12932</v>
      </c>
      <c r="G5106" s="1">
        <v>22710000000</v>
      </c>
      <c r="H5106" s="1">
        <v>1840000000</v>
      </c>
      <c r="I5106" s="1">
        <v>1440000000</v>
      </c>
      <c r="J5106" s="3">
        <v>51.3</v>
      </c>
      <c r="K5106" s="2">
        <f t="shared" si="261"/>
        <v>73872000000</v>
      </c>
      <c r="L5106" s="2">
        <f t="shared" si="262"/>
        <v>2.4907948884557073E-2</v>
      </c>
      <c r="M5106" s="2">
        <f t="shared" si="265"/>
        <v>0.30742365172189734</v>
      </c>
    </row>
    <row r="5107" spans="1:13" x14ac:dyDescent="0.25">
      <c r="A5107" s="1" t="s">
        <v>12933</v>
      </c>
      <c r="B5107" s="1" t="s">
        <v>12934</v>
      </c>
      <c r="C5107" s="1" t="s">
        <v>11173</v>
      </c>
      <c r="D5107" s="1" t="s">
        <v>166</v>
      </c>
      <c r="E5107" s="1" t="s">
        <v>167</v>
      </c>
      <c r="F5107" s="1" t="s">
        <v>12935</v>
      </c>
      <c r="G5107" s="1">
        <v>4320000000</v>
      </c>
      <c r="H5107" s="1">
        <v>-11400000</v>
      </c>
      <c r="I5107" s="1">
        <v>47980000</v>
      </c>
      <c r="J5107" s="3">
        <v>25.67</v>
      </c>
      <c r="K5107" s="2">
        <f t="shared" si="261"/>
        <v>1231646600</v>
      </c>
      <c r="L5107" s="2">
        <f t="shared" si="262"/>
        <v>-9.2559018146926245E-3</v>
      </c>
      <c r="M5107" s="2">
        <f t="shared" si="265"/>
        <v>3.5074996350414152</v>
      </c>
    </row>
    <row r="5108" spans="1:13" x14ac:dyDescent="0.25">
      <c r="A5108" s="1" t="s">
        <v>12936</v>
      </c>
      <c r="B5108" s="1" t="s">
        <v>12937</v>
      </c>
      <c r="C5108" s="1" t="s">
        <v>11173</v>
      </c>
      <c r="D5108" s="1" t="s">
        <v>112</v>
      </c>
      <c r="E5108" s="1" t="s">
        <v>2438</v>
      </c>
      <c r="F5108" s="1" t="s">
        <v>12938</v>
      </c>
      <c r="G5108" s="1">
        <v>2090000000</v>
      </c>
      <c r="H5108" s="1">
        <v>468170000</v>
      </c>
      <c r="I5108" s="1">
        <v>38900000</v>
      </c>
      <c r="J5108" s="3">
        <v>439.68</v>
      </c>
      <c r="K5108" s="2">
        <f t="shared" si="261"/>
        <v>17103552000</v>
      </c>
      <c r="L5108" s="2">
        <f t="shared" si="262"/>
        <v>2.73726767398959E-2</v>
      </c>
      <c r="M5108" s="2">
        <f t="shared" si="265"/>
        <v>0.12219683958045674</v>
      </c>
    </row>
    <row r="5109" spans="1:13" x14ac:dyDescent="0.25">
      <c r="A5109" s="1" t="s">
        <v>12939</v>
      </c>
      <c r="B5109" s="1" t="s">
        <v>12940</v>
      </c>
      <c r="C5109" s="1" t="s">
        <v>11173</v>
      </c>
      <c r="D5109" s="1" t="s">
        <v>144</v>
      </c>
      <c r="E5109" s="1" t="s">
        <v>879</v>
      </c>
      <c r="F5109" s="1" t="s">
        <v>12941</v>
      </c>
      <c r="G5109" s="1">
        <v>90160000000</v>
      </c>
      <c r="H5109" s="1">
        <v>3970000000</v>
      </c>
      <c r="I5109" s="1">
        <v>256000000</v>
      </c>
      <c r="J5109" s="3">
        <v>276.37</v>
      </c>
      <c r="K5109" s="2">
        <f t="shared" si="261"/>
        <v>70750720000</v>
      </c>
      <c r="L5109" s="2">
        <f t="shared" si="262"/>
        <v>5.6112503166045519E-2</v>
      </c>
      <c r="M5109" s="2">
        <f t="shared" si="265"/>
        <v>1.2743333212722074</v>
      </c>
    </row>
    <row r="5110" spans="1:13" x14ac:dyDescent="0.25">
      <c r="A5110" s="1" t="s">
        <v>12942</v>
      </c>
      <c r="B5110" s="1" t="s">
        <v>12943</v>
      </c>
      <c r="C5110" s="1" t="s">
        <v>11173</v>
      </c>
      <c r="D5110" s="1" t="s">
        <v>6</v>
      </c>
      <c r="E5110" s="1" t="s">
        <v>7</v>
      </c>
      <c r="F5110" s="1" t="s">
        <v>12944</v>
      </c>
      <c r="G5110" s="1">
        <v>12870000000</v>
      </c>
      <c r="H5110" s="1">
        <v>1100000000</v>
      </c>
      <c r="I5110" s="1">
        <v>574000000</v>
      </c>
      <c r="J5110" s="3">
        <v>38.47</v>
      </c>
      <c r="K5110" s="2">
        <f t="shared" si="261"/>
        <v>22081780000</v>
      </c>
      <c r="L5110" s="2">
        <f t="shared" si="262"/>
        <v>4.9814824710689085E-2</v>
      </c>
      <c r="M5110" s="2">
        <f t="shared" si="265"/>
        <v>0.5828334491150623</v>
      </c>
    </row>
    <row r="5111" spans="1:13" x14ac:dyDescent="0.25">
      <c r="A5111" s="1" t="s">
        <v>12945</v>
      </c>
      <c r="B5111" s="1" t="s">
        <v>12946</v>
      </c>
      <c r="C5111" s="1" t="s">
        <v>11173</v>
      </c>
      <c r="D5111" s="1" t="s">
        <v>50</v>
      </c>
      <c r="E5111" s="1" t="s">
        <v>81</v>
      </c>
      <c r="F5111" s="1" t="s">
        <v>12947</v>
      </c>
      <c r="G5111" s="1">
        <v>5030000</v>
      </c>
      <c r="H5111" s="1">
        <v>-4360000</v>
      </c>
      <c r="I5111" s="1">
        <v>2120000</v>
      </c>
      <c r="J5111" s="3">
        <v>9.7100000000000009</v>
      </c>
      <c r="K5111" s="2">
        <f t="shared" si="261"/>
        <v>20585200</v>
      </c>
      <c r="L5111" s="2">
        <f t="shared" si="262"/>
        <v>-0.21180265433418183</v>
      </c>
      <c r="M5111" s="2">
        <f t="shared" si="265"/>
        <v>0.24435030993140702</v>
      </c>
    </row>
    <row r="5112" spans="1:13" x14ac:dyDescent="0.25">
      <c r="A5112" s="1" t="s">
        <v>12948</v>
      </c>
      <c r="B5112" s="1" t="s">
        <v>12949</v>
      </c>
      <c r="C5112" s="1" t="s">
        <v>11173</v>
      </c>
      <c r="D5112" s="1" t="s">
        <v>180</v>
      </c>
      <c r="E5112" s="1" t="s">
        <v>181</v>
      </c>
      <c r="F5112" s="1" t="s">
        <v>12950</v>
      </c>
      <c r="G5112" s="1">
        <v>69230000</v>
      </c>
      <c r="H5112" s="1">
        <v>26110000</v>
      </c>
      <c r="I5112" s="1">
        <v>45230000</v>
      </c>
      <c r="J5112" s="3">
        <v>9.67</v>
      </c>
      <c r="K5112" s="2">
        <f t="shared" si="261"/>
        <v>437374100</v>
      </c>
      <c r="L5112" s="2">
        <f t="shared" si="262"/>
        <v>5.9697179142523531E-2</v>
      </c>
      <c r="M5112" s="2">
        <f t="shared" si="265"/>
        <v>0.15828555005886266</v>
      </c>
    </row>
    <row r="5113" spans="1:13" x14ac:dyDescent="0.25">
      <c r="A5113" s="1" t="s">
        <v>12951</v>
      </c>
      <c r="B5113" s="1" t="s">
        <v>12952</v>
      </c>
      <c r="C5113" s="1" t="s">
        <v>11173</v>
      </c>
      <c r="D5113" s="1" t="s">
        <v>112</v>
      </c>
      <c r="E5113" s="1" t="s">
        <v>186</v>
      </c>
      <c r="F5113" s="1" t="s">
        <v>2895</v>
      </c>
      <c r="G5113" s="1">
        <v>97670000</v>
      </c>
      <c r="H5113" s="1">
        <v>-14470000</v>
      </c>
      <c r="I5113" s="1">
        <v>12130000</v>
      </c>
      <c r="J5113" s="3">
        <v>2.02</v>
      </c>
      <c r="K5113" s="2">
        <f t="shared" si="261"/>
        <v>24502600</v>
      </c>
      <c r="L5113" s="2">
        <f t="shared" si="262"/>
        <v>-0.59054957433088728</v>
      </c>
      <c r="M5113" s="2">
        <f t="shared" si="265"/>
        <v>3.9861075967448354</v>
      </c>
    </row>
    <row r="5114" spans="1:13" x14ac:dyDescent="0.25">
      <c r="A5114" s="1" t="s">
        <v>12953</v>
      </c>
      <c r="B5114" s="1" t="s">
        <v>12954</v>
      </c>
      <c r="C5114" s="1" t="s">
        <v>11173</v>
      </c>
      <c r="D5114" s="1" t="s">
        <v>65</v>
      </c>
      <c r="E5114" s="1" t="s">
        <v>399</v>
      </c>
      <c r="F5114" s="1" t="s">
        <v>12955</v>
      </c>
      <c r="G5114" s="1">
        <v>738860000</v>
      </c>
      <c r="H5114" s="1">
        <v>-18880000</v>
      </c>
      <c r="I5114" s="1">
        <v>10210000</v>
      </c>
      <c r="J5114" s="3">
        <v>19.510000000000002</v>
      </c>
      <c r="K5114" s="2">
        <f t="shared" si="261"/>
        <v>199197100.00000003</v>
      </c>
      <c r="L5114" s="2">
        <f t="shared" si="262"/>
        <v>-9.4780496302405995E-2</v>
      </c>
      <c r="M5114" s="2">
        <f t="shared" si="265"/>
        <v>3.7091905454446872</v>
      </c>
    </row>
    <row r="5115" spans="1:13" x14ac:dyDescent="0.25">
      <c r="A5115" s="1" t="s">
        <v>12956</v>
      </c>
      <c r="B5115" s="1" t="s">
        <v>12957</v>
      </c>
      <c r="C5115" s="1" t="s">
        <v>11173</v>
      </c>
      <c r="D5115" s="1" t="s">
        <v>166</v>
      </c>
      <c r="E5115" s="1" t="s">
        <v>314</v>
      </c>
      <c r="F5115" s="1" t="s">
        <v>12958</v>
      </c>
      <c r="G5115" s="1">
        <v>368250000</v>
      </c>
      <c r="H5115" s="1">
        <v>37380000</v>
      </c>
      <c r="I5115" s="1">
        <v>43760000</v>
      </c>
      <c r="J5115" s="3">
        <v>8.2100000000000009</v>
      </c>
      <c r="K5115" s="2">
        <f t="shared" si="261"/>
        <v>359269600.00000006</v>
      </c>
      <c r="L5115" s="2">
        <f t="shared" si="262"/>
        <v>0.1040444279170851</v>
      </c>
      <c r="M5115" s="2">
        <f t="shared" si="265"/>
        <v>1.0249962702104489</v>
      </c>
    </row>
    <row r="5116" spans="1:13" x14ac:dyDescent="0.25">
      <c r="A5116" s="1" t="s">
        <v>12959</v>
      </c>
      <c r="B5116" s="1" t="s">
        <v>12960</v>
      </c>
      <c r="C5116" s="1" t="s">
        <v>11173</v>
      </c>
      <c r="D5116" s="1" t="s">
        <v>180</v>
      </c>
      <c r="E5116" s="1" t="s">
        <v>181</v>
      </c>
      <c r="F5116" s="1" t="s">
        <v>12961</v>
      </c>
      <c r="G5116" s="1">
        <v>31980000</v>
      </c>
      <c r="H5116" s="1">
        <v>66239999.999999993</v>
      </c>
      <c r="I5116" s="1">
        <v>19990000</v>
      </c>
      <c r="J5116" s="3">
        <v>18.61</v>
      </c>
      <c r="K5116" s="2">
        <f t="shared" si="261"/>
        <v>372013900</v>
      </c>
      <c r="L5116" s="2">
        <f t="shared" si="262"/>
        <v>0.17805786289168227</v>
      </c>
      <c r="M5116" s="2">
        <f t="shared" si="265"/>
        <v>8.5964529819987909E-2</v>
      </c>
    </row>
    <row r="5117" spans="1:13" x14ac:dyDescent="0.25">
      <c r="A5117" s="1" t="s">
        <v>12962</v>
      </c>
      <c r="B5117" s="1" t="s">
        <v>12963</v>
      </c>
      <c r="C5117" s="1" t="s">
        <v>11173</v>
      </c>
      <c r="D5117" s="1" t="s">
        <v>180</v>
      </c>
      <c r="E5117" s="1" t="s">
        <v>181</v>
      </c>
      <c r="F5117" s="1" t="s">
        <v>12964</v>
      </c>
      <c r="G5117" s="1">
        <v>48110000</v>
      </c>
      <c r="H5117" s="1">
        <v>6730000</v>
      </c>
      <c r="I5117" s="1">
        <v>48180000</v>
      </c>
      <c r="J5117" s="3">
        <v>14.54</v>
      </c>
      <c r="K5117" s="2">
        <f t="shared" si="261"/>
        <v>700537200</v>
      </c>
      <c r="L5117" s="2">
        <f t="shared" si="262"/>
        <v>9.6069130946936157E-3</v>
      </c>
      <c r="M5117" s="2">
        <f t="shared" si="265"/>
        <v>6.867586760560325E-2</v>
      </c>
    </row>
    <row r="5118" spans="1:13" x14ac:dyDescent="0.25">
      <c r="A5118" s="1" t="s">
        <v>12965</v>
      </c>
      <c r="B5118" s="1" t="s">
        <v>12966</v>
      </c>
      <c r="C5118" s="1" t="s">
        <v>11173</v>
      </c>
      <c r="D5118" s="1" t="s">
        <v>13</v>
      </c>
      <c r="E5118" s="1" t="s">
        <v>34</v>
      </c>
      <c r="F5118" s="1" t="s">
        <v>12967</v>
      </c>
      <c r="G5118" s="1">
        <v>623040000</v>
      </c>
      <c r="H5118" s="1">
        <v>-199060000</v>
      </c>
      <c r="I5118" s="1">
        <v>56430000</v>
      </c>
      <c r="J5118" s="3">
        <v>7.37</v>
      </c>
      <c r="K5118" s="2">
        <f t="shared" si="261"/>
        <v>415889100</v>
      </c>
      <c r="L5118" s="2">
        <f t="shared" si="262"/>
        <v>-0.47863721362257389</v>
      </c>
      <c r="M5118" s="2">
        <f t="shared" si="265"/>
        <v>1.4980916787672482</v>
      </c>
    </row>
    <row r="5119" spans="1:13" x14ac:dyDescent="0.25">
      <c r="A5119" s="1" t="s">
        <v>12968</v>
      </c>
      <c r="B5119" s="1" t="s">
        <v>12969</v>
      </c>
      <c r="C5119" s="1" t="s">
        <v>11173</v>
      </c>
      <c r="D5119" s="1" t="s">
        <v>180</v>
      </c>
      <c r="E5119" s="1" t="s">
        <v>181</v>
      </c>
      <c r="F5119" s="1" t="s">
        <v>12970</v>
      </c>
      <c r="G5119" s="1">
        <v>5050000</v>
      </c>
      <c r="H5119" s="1">
        <v>7690000</v>
      </c>
      <c r="I5119" s="1">
        <v>14370000</v>
      </c>
      <c r="J5119" s="3">
        <v>3.65</v>
      </c>
      <c r="K5119" s="2">
        <f t="shared" si="261"/>
        <v>52450500</v>
      </c>
      <c r="L5119" s="2">
        <f t="shared" si="262"/>
        <v>0.14661442693587287</v>
      </c>
      <c r="M5119" s="2">
        <f>G5119/K5119</f>
        <v>9.6281255660098569E-2</v>
      </c>
    </row>
    <row r="5120" spans="1:13" x14ac:dyDescent="0.25">
      <c r="A5120" s="1" t="s">
        <v>12971</v>
      </c>
      <c r="B5120" s="1" t="s">
        <v>12972</v>
      </c>
      <c r="C5120" s="1" t="s">
        <v>11173</v>
      </c>
      <c r="D5120" s="1" t="s">
        <v>13</v>
      </c>
      <c r="E5120" s="1" t="s">
        <v>245</v>
      </c>
      <c r="F5120" s="1" t="s">
        <v>12973</v>
      </c>
      <c r="G5120" s="1">
        <v>1610000000</v>
      </c>
      <c r="H5120" s="1">
        <v>285000000</v>
      </c>
      <c r="I5120" s="1">
        <v>83860000</v>
      </c>
      <c r="J5120" s="3">
        <v>36.79</v>
      </c>
      <c r="K5120" s="2">
        <f t="shared" si="261"/>
        <v>3085209400</v>
      </c>
      <c r="L5120" s="2">
        <f t="shared" si="262"/>
        <v>9.2376225743380655E-2</v>
      </c>
      <c r="M5120" s="2">
        <f t="shared" ref="M5120:M5134" si="266">G5120/K5120</f>
        <v>0.52184464367313288</v>
      </c>
    </row>
    <row r="5121" spans="1:13" x14ac:dyDescent="0.25">
      <c r="A5121" s="1" t="s">
        <v>12974</v>
      </c>
      <c r="B5121" s="1" t="s">
        <v>12975</v>
      </c>
      <c r="C5121" s="1" t="s">
        <v>11173</v>
      </c>
      <c r="D5121" s="1" t="s">
        <v>13</v>
      </c>
      <c r="E5121" s="1" t="s">
        <v>34</v>
      </c>
      <c r="F5121" s="1" t="s">
        <v>12976</v>
      </c>
      <c r="G5121" s="1">
        <v>4780000000</v>
      </c>
      <c r="H5121" s="1">
        <v>897000000</v>
      </c>
      <c r="I5121" s="1">
        <v>561730000</v>
      </c>
      <c r="J5121" s="3">
        <v>15.03</v>
      </c>
      <c r="K5121" s="2">
        <f t="shared" si="261"/>
        <v>8442801900</v>
      </c>
      <c r="L5121" s="2">
        <f t="shared" si="262"/>
        <v>0.10624434999475707</v>
      </c>
      <c r="M5121" s="2">
        <f t="shared" si="266"/>
        <v>0.56616275693973106</v>
      </c>
    </row>
    <row r="5122" spans="1:13" x14ac:dyDescent="0.25">
      <c r="A5122" s="1" t="s">
        <v>12977</v>
      </c>
      <c r="B5122" s="1" t="s">
        <v>12978</v>
      </c>
      <c r="C5122" s="1" t="s">
        <v>11173</v>
      </c>
      <c r="D5122" s="1" t="s">
        <v>13</v>
      </c>
      <c r="E5122" s="1" t="s">
        <v>34</v>
      </c>
      <c r="F5122" s="1" t="s">
        <v>12979</v>
      </c>
      <c r="G5122" s="1">
        <v>19090000000</v>
      </c>
      <c r="H5122" s="1">
        <v>3070000000</v>
      </c>
      <c r="I5122" s="1">
        <v>615900000</v>
      </c>
      <c r="J5122" s="3">
        <v>155.38</v>
      </c>
      <c r="K5122" s="2">
        <f t="shared" si="261"/>
        <v>95698542000</v>
      </c>
      <c r="L5122" s="2">
        <f t="shared" si="262"/>
        <v>3.2079903578886293E-2</v>
      </c>
      <c r="M5122" s="2">
        <f t="shared" si="266"/>
        <v>0.19948057306870987</v>
      </c>
    </row>
    <row r="5123" spans="1:13" x14ac:dyDescent="0.25">
      <c r="A5123" s="1" t="s">
        <v>12980</v>
      </c>
      <c r="B5123" s="1" t="s">
        <v>12981</v>
      </c>
      <c r="C5123" s="1" t="s">
        <v>11173</v>
      </c>
      <c r="D5123" s="1" t="s">
        <v>112</v>
      </c>
      <c r="E5123" s="1" t="s">
        <v>205</v>
      </c>
      <c r="F5123" s="1" t="s">
        <v>12982</v>
      </c>
      <c r="G5123" s="1">
        <v>1510000000</v>
      </c>
      <c r="H5123" s="1">
        <v>429380000</v>
      </c>
      <c r="I5123" s="1">
        <v>25370000</v>
      </c>
      <c r="J5123" s="3">
        <v>1219.08</v>
      </c>
      <c r="K5123" s="2">
        <f t="shared" si="261"/>
        <v>30928059600</v>
      </c>
      <c r="L5123" s="2">
        <f t="shared" si="262"/>
        <v>1.3883185869183983E-2</v>
      </c>
      <c r="M5123" s="2">
        <f t="shared" si="266"/>
        <v>4.8822978858977628E-2</v>
      </c>
    </row>
    <row r="5124" spans="1:13" x14ac:dyDescent="0.25">
      <c r="A5124" s="1" t="s">
        <v>12983</v>
      </c>
      <c r="B5124" s="1" t="s">
        <v>12984</v>
      </c>
      <c r="C5124" s="1" t="s">
        <v>11173</v>
      </c>
      <c r="D5124" s="1" t="s">
        <v>13</v>
      </c>
      <c r="E5124" s="1" t="s">
        <v>158</v>
      </c>
      <c r="F5124" s="1" t="s">
        <v>12985</v>
      </c>
      <c r="G5124" s="1">
        <v>1770000000</v>
      </c>
      <c r="H5124" s="1">
        <v>330390000</v>
      </c>
      <c r="I5124" s="1">
        <v>280590000</v>
      </c>
      <c r="J5124" s="3">
        <v>5.32</v>
      </c>
      <c r="K5124" s="2">
        <f t="shared" si="261"/>
        <v>1492738800</v>
      </c>
      <c r="L5124" s="2">
        <f t="shared" si="262"/>
        <v>0.22133142114347132</v>
      </c>
      <c r="M5124" s="2">
        <f t="shared" si="266"/>
        <v>1.1857399298524296</v>
      </c>
    </row>
    <row r="5125" spans="1:13" x14ac:dyDescent="0.25">
      <c r="A5125" s="1" t="s">
        <v>12986</v>
      </c>
      <c r="B5125" s="1" t="s">
        <v>12987</v>
      </c>
      <c r="C5125" s="1" t="s">
        <v>11173</v>
      </c>
      <c r="D5125" s="1" t="s">
        <v>112</v>
      </c>
      <c r="E5125" s="1" t="s">
        <v>205</v>
      </c>
      <c r="F5125" s="1" t="s">
        <v>12988</v>
      </c>
      <c r="G5125" s="1">
        <v>9820000000</v>
      </c>
      <c r="H5125" s="1">
        <v>-6650000000</v>
      </c>
      <c r="I5125" s="1">
        <v>591000000</v>
      </c>
      <c r="J5125" s="3">
        <v>73.87</v>
      </c>
      <c r="K5125" s="2">
        <f t="shared" si="261"/>
        <v>43657170000</v>
      </c>
      <c r="L5125" s="2">
        <f t="shared" si="262"/>
        <v>-0.15232320372575683</v>
      </c>
      <c r="M5125" s="2">
        <f t="shared" si="266"/>
        <v>0.22493441512585446</v>
      </c>
    </row>
    <row r="5126" spans="1:13" x14ac:dyDescent="0.25">
      <c r="A5126" s="1" t="s">
        <v>12989</v>
      </c>
      <c r="B5126" s="1" t="s">
        <v>12990</v>
      </c>
      <c r="C5126" s="1" t="s">
        <v>11173</v>
      </c>
      <c r="D5126" s="1" t="s">
        <v>65</v>
      </c>
      <c r="E5126" s="1" t="s">
        <v>66</v>
      </c>
      <c r="F5126" s="1" t="s">
        <v>12991</v>
      </c>
      <c r="G5126" s="1">
        <v>5210000000</v>
      </c>
      <c r="H5126" s="1">
        <v>323400000</v>
      </c>
      <c r="I5126" s="1">
        <v>35900000</v>
      </c>
      <c r="J5126" s="3">
        <v>306.14999999999998</v>
      </c>
      <c r="K5126" s="2">
        <f t="shared" si="261"/>
        <v>10990785000</v>
      </c>
      <c r="L5126" s="2">
        <f t="shared" si="262"/>
        <v>2.9424649831654427E-2</v>
      </c>
      <c r="M5126" s="2">
        <f t="shared" si="266"/>
        <v>0.47403347440605925</v>
      </c>
    </row>
    <row r="5127" spans="1:13" x14ac:dyDescent="0.25">
      <c r="A5127" s="1" t="s">
        <v>12992</v>
      </c>
      <c r="B5127" s="1" t="s">
        <v>12993</v>
      </c>
      <c r="C5127" s="1" t="s">
        <v>11173</v>
      </c>
      <c r="D5127" s="1" t="s">
        <v>2</v>
      </c>
      <c r="E5127" s="1" t="s">
        <v>248</v>
      </c>
      <c r="F5127" s="1" t="s">
        <v>12994</v>
      </c>
      <c r="G5127" s="1">
        <v>8170000000</v>
      </c>
      <c r="H5127" s="1">
        <v>-330000000</v>
      </c>
      <c r="I5127" s="1">
        <v>94200000</v>
      </c>
      <c r="J5127" s="3">
        <v>23.34</v>
      </c>
      <c r="K5127" s="2">
        <f t="shared" si="261"/>
        <v>2198628000</v>
      </c>
      <c r="L5127" s="2">
        <f t="shared" si="262"/>
        <v>-0.15009360382929718</v>
      </c>
      <c r="M5127" s="2">
        <f t="shared" si="266"/>
        <v>3.7159537675313876</v>
      </c>
    </row>
    <row r="5128" spans="1:13" x14ac:dyDescent="0.25">
      <c r="A5128" s="1" t="s">
        <v>12995</v>
      </c>
      <c r="B5128" s="1" t="s">
        <v>12996</v>
      </c>
      <c r="C5128" s="1" t="s">
        <v>11173</v>
      </c>
      <c r="D5128" s="1" t="s">
        <v>54</v>
      </c>
      <c r="E5128" s="1" t="s">
        <v>640</v>
      </c>
      <c r="F5128" s="1" t="s">
        <v>12997</v>
      </c>
      <c r="G5128" s="1">
        <v>5090000000</v>
      </c>
      <c r="H5128" s="1">
        <v>123420000</v>
      </c>
      <c r="I5128" s="1">
        <v>213360000</v>
      </c>
      <c r="J5128" s="3">
        <v>23.15</v>
      </c>
      <c r="K5128" s="2">
        <f t="shared" si="261"/>
        <v>4939284000</v>
      </c>
      <c r="L5128" s="2">
        <f t="shared" si="262"/>
        <v>2.4987427327523584E-2</v>
      </c>
      <c r="M5128" s="2">
        <f t="shared" si="266"/>
        <v>1.0305137343793149</v>
      </c>
    </row>
    <row r="5129" spans="1:13" x14ac:dyDescent="0.25">
      <c r="A5129" s="1" t="s">
        <v>12998</v>
      </c>
      <c r="B5129" s="1" t="s">
        <v>12999</v>
      </c>
      <c r="C5129" s="1" t="s">
        <v>11173</v>
      </c>
      <c r="D5129" s="1" t="s">
        <v>65</v>
      </c>
      <c r="E5129" s="1" t="s">
        <v>66</v>
      </c>
      <c r="F5129" s="1" t="s">
        <v>13000</v>
      </c>
      <c r="G5129" s="1">
        <v>15470000000</v>
      </c>
      <c r="H5129" s="1">
        <v>139000000</v>
      </c>
      <c r="I5129" s="1">
        <v>153000000</v>
      </c>
      <c r="J5129" s="3">
        <v>41.48</v>
      </c>
      <c r="K5129" s="2">
        <f t="shared" si="261"/>
        <v>6346439999.999999</v>
      </c>
      <c r="L5129" s="2">
        <f t="shared" si="262"/>
        <v>2.1902042720013112E-2</v>
      </c>
      <c r="M5129" s="2">
        <f t="shared" si="266"/>
        <v>2.4375870566805959</v>
      </c>
    </row>
    <row r="5130" spans="1:13" x14ac:dyDescent="0.25">
      <c r="A5130" s="1" t="s">
        <v>13001</v>
      </c>
      <c r="B5130" s="1" t="s">
        <v>13002</v>
      </c>
      <c r="C5130" s="1" t="s">
        <v>11173</v>
      </c>
      <c r="D5130" s="1" t="s">
        <v>95</v>
      </c>
      <c r="E5130" s="1" t="s">
        <v>132</v>
      </c>
      <c r="F5130" s="1" t="s">
        <v>13003</v>
      </c>
      <c r="G5130" s="1">
        <v>4320000000</v>
      </c>
      <c r="H5130" s="1">
        <v>186740000</v>
      </c>
      <c r="I5130" s="1">
        <v>131930000</v>
      </c>
      <c r="J5130" s="3">
        <v>47.71</v>
      </c>
      <c r="K5130" s="2">
        <f t="shared" si="261"/>
        <v>6294380300</v>
      </c>
      <c r="L5130" s="2">
        <f t="shared" si="262"/>
        <v>2.9667733930852574E-2</v>
      </c>
      <c r="M5130" s="2">
        <f t="shared" si="266"/>
        <v>0.68632649984621996</v>
      </c>
    </row>
    <row r="5131" spans="1:13" x14ac:dyDescent="0.25">
      <c r="A5131" s="1" t="s">
        <v>13004</v>
      </c>
      <c r="B5131" s="1" t="s">
        <v>13005</v>
      </c>
      <c r="C5131" s="1" t="s">
        <v>11173</v>
      </c>
      <c r="D5131" s="1" t="s">
        <v>50</v>
      </c>
      <c r="E5131" s="1" t="s">
        <v>70</v>
      </c>
      <c r="F5131" s="1" t="s">
        <v>13006</v>
      </c>
      <c r="G5131" s="1">
        <v>12070000000</v>
      </c>
      <c r="H5131" s="1">
        <v>-1250000000</v>
      </c>
      <c r="I5131" s="1">
        <v>177000000</v>
      </c>
      <c r="J5131" s="3">
        <v>199.17</v>
      </c>
      <c r="K5131" s="2">
        <f t="shared" si="261"/>
        <v>35253090000</v>
      </c>
      <c r="L5131" s="2">
        <f t="shared" si="262"/>
        <v>-3.5457884684718416E-2</v>
      </c>
      <c r="M5131" s="2">
        <f t="shared" si="266"/>
        <v>0.34238133451564107</v>
      </c>
    </row>
    <row r="5132" spans="1:13" x14ac:dyDescent="0.25">
      <c r="A5132" s="1" t="s">
        <v>13007</v>
      </c>
      <c r="B5132" s="1" t="s">
        <v>13008</v>
      </c>
      <c r="C5132" s="1" t="s">
        <v>11173</v>
      </c>
      <c r="D5132" s="1" t="s">
        <v>166</v>
      </c>
      <c r="E5132" s="1" t="s">
        <v>573</v>
      </c>
      <c r="F5132" s="1" t="s">
        <v>13009</v>
      </c>
      <c r="G5132" s="1">
        <v>4490000000</v>
      </c>
      <c r="H5132" s="1">
        <v>1320000000</v>
      </c>
      <c r="I5132" s="1">
        <v>125530000</v>
      </c>
      <c r="J5132" s="3">
        <v>63.76</v>
      </c>
      <c r="K5132" s="2">
        <f t="shared" si="261"/>
        <v>8003792800</v>
      </c>
      <c r="L5132" s="2">
        <f t="shared" si="262"/>
        <v>0.16492181056960895</v>
      </c>
      <c r="M5132" s="2">
        <f t="shared" si="266"/>
        <v>0.56098403746783654</v>
      </c>
    </row>
    <row r="5133" spans="1:13" x14ac:dyDescent="0.25">
      <c r="A5133" s="1" t="s">
        <v>13010</v>
      </c>
      <c r="B5133" s="1" t="s">
        <v>13011</v>
      </c>
      <c r="C5133" s="1" t="s">
        <v>11173</v>
      </c>
      <c r="D5133" s="1" t="s">
        <v>548</v>
      </c>
      <c r="E5133" s="1" t="s">
        <v>549</v>
      </c>
      <c r="F5133" s="1" t="s">
        <v>13012</v>
      </c>
      <c r="G5133" s="1">
        <v>21030000000</v>
      </c>
      <c r="H5133" s="1">
        <v>539470000</v>
      </c>
      <c r="I5133" s="1">
        <v>586830000</v>
      </c>
      <c r="J5133" s="3">
        <v>19.239999999999998</v>
      </c>
      <c r="K5133" s="2">
        <f t="shared" si="261"/>
        <v>11290609200</v>
      </c>
      <c r="L5133" s="2">
        <f t="shared" si="262"/>
        <v>4.7780415604146496E-2</v>
      </c>
      <c r="M5133" s="2">
        <f t="shared" si="266"/>
        <v>1.8626098581111106</v>
      </c>
    </row>
    <row r="5134" spans="1:13" x14ac:dyDescent="0.25">
      <c r="A5134" s="1" t="s">
        <v>13013</v>
      </c>
      <c r="B5134" s="1" t="s">
        <v>13014</v>
      </c>
      <c r="C5134" s="1" t="s">
        <v>11173</v>
      </c>
      <c r="D5134" s="1" t="s">
        <v>54</v>
      </c>
      <c r="E5134" s="1" t="s">
        <v>55</v>
      </c>
      <c r="F5134" s="1" t="s">
        <v>13015</v>
      </c>
      <c r="G5134" s="1">
        <v>39610000000</v>
      </c>
      <c r="H5134" s="1">
        <v>3700000000</v>
      </c>
      <c r="I5134" s="1">
        <v>357820000</v>
      </c>
      <c r="J5134" s="3">
        <v>128.82</v>
      </c>
      <c r="K5134" s="2">
        <f t="shared" si="261"/>
        <v>46094372400</v>
      </c>
      <c r="L5134" s="2">
        <f t="shared" si="262"/>
        <v>8.0270102560285647E-2</v>
      </c>
      <c r="M5134" s="2">
        <f t="shared" si="266"/>
        <v>0.85932398984132818</v>
      </c>
    </row>
    <row r="5135" spans="1:13" x14ac:dyDescent="0.25">
      <c r="A5135" s="1" t="s">
        <v>13016</v>
      </c>
      <c r="B5135" s="1" t="s">
        <v>13017</v>
      </c>
      <c r="C5135" s="1" t="s">
        <v>11173</v>
      </c>
      <c r="D5135" s="1" t="s">
        <v>77</v>
      </c>
      <c r="E5135" s="1" t="s">
        <v>194</v>
      </c>
      <c r="F5135" s="1" t="s">
        <v>13018</v>
      </c>
      <c r="G5135" s="1">
        <v>2650000000</v>
      </c>
      <c r="H5135" s="1">
        <v>247910000</v>
      </c>
      <c r="I5135" s="1">
        <v>36860000</v>
      </c>
      <c r="J5135" s="3">
        <v>189.01</v>
      </c>
      <c r="K5135" s="2">
        <f t="shared" si="261"/>
        <v>6966908600</v>
      </c>
      <c r="L5135" s="2">
        <f t="shared" si="262"/>
        <v>3.5583931731212895E-2</v>
      </c>
      <c r="M5135" s="2">
        <f>G5135/K5135</f>
        <v>0.3803695659219643</v>
      </c>
    </row>
    <row r="5136" spans="1:13" x14ac:dyDescent="0.25">
      <c r="A5136" s="1" t="s">
        <v>13019</v>
      </c>
      <c r="B5136" s="1" t="s">
        <v>13020</v>
      </c>
      <c r="C5136" s="1" t="s">
        <v>11173</v>
      </c>
      <c r="D5136" s="1" t="s">
        <v>13</v>
      </c>
      <c r="E5136" s="1" t="s">
        <v>17</v>
      </c>
      <c r="F5136" s="1" t="s">
        <v>13021</v>
      </c>
      <c r="G5136" s="1">
        <v>2230000000</v>
      </c>
      <c r="H5136" s="1">
        <v>485000000</v>
      </c>
      <c r="I5136" s="1">
        <v>362900000</v>
      </c>
      <c r="J5136" s="3">
        <v>13.73</v>
      </c>
      <c r="K5136" s="2">
        <f t="shared" si="261"/>
        <v>4982617000</v>
      </c>
      <c r="L5136" s="2">
        <f t="shared" si="262"/>
        <v>9.7338406704749733E-2</v>
      </c>
      <c r="M5136" s="2">
        <f t="shared" ref="M5136:M5199" si="267">G5136/K5136</f>
        <v>0.44755597309606576</v>
      </c>
    </row>
    <row r="5137" spans="1:13" x14ac:dyDescent="0.25">
      <c r="A5137" s="1" t="s">
        <v>13022</v>
      </c>
      <c r="B5137" s="1" t="s">
        <v>13023</v>
      </c>
      <c r="C5137" s="1" t="s">
        <v>11173</v>
      </c>
      <c r="D5137" s="1" t="s">
        <v>2</v>
      </c>
      <c r="E5137" s="1" t="s">
        <v>10574</v>
      </c>
      <c r="F5137" s="1" t="s">
        <v>13024</v>
      </c>
      <c r="G5137" s="1">
        <v>4410000000</v>
      </c>
      <c r="H5137" s="1">
        <v>245980000</v>
      </c>
      <c r="I5137" s="1">
        <v>107880000</v>
      </c>
      <c r="J5137" s="3">
        <v>122.75</v>
      </c>
      <c r="K5137" s="2">
        <f t="shared" si="261"/>
        <v>13242270000</v>
      </c>
      <c r="L5137" s="2">
        <f t="shared" si="262"/>
        <v>1.8575365099790294E-2</v>
      </c>
      <c r="M5137" s="2">
        <f t="shared" si="267"/>
        <v>0.33302447390062279</v>
      </c>
    </row>
    <row r="5138" spans="1:13" x14ac:dyDescent="0.25">
      <c r="A5138" s="1" t="s">
        <v>13025</v>
      </c>
      <c r="B5138" s="1" t="s">
        <v>13026</v>
      </c>
      <c r="C5138" s="1" t="s">
        <v>11173</v>
      </c>
      <c r="D5138" s="1" t="s">
        <v>13</v>
      </c>
      <c r="E5138" s="1" t="s">
        <v>7687</v>
      </c>
      <c r="F5138" s="1" t="s">
        <v>13027</v>
      </c>
      <c r="G5138" s="1">
        <v>11790000000</v>
      </c>
      <c r="H5138" s="1">
        <v>517000000</v>
      </c>
      <c r="I5138" s="1">
        <v>271000000</v>
      </c>
      <c r="J5138" s="3">
        <v>52.78</v>
      </c>
      <c r="K5138" s="2">
        <f t="shared" si="261"/>
        <v>14303380000</v>
      </c>
      <c r="L5138" s="2">
        <f t="shared" si="262"/>
        <v>3.6145302718658109E-2</v>
      </c>
      <c r="M5138" s="2">
        <f t="shared" si="267"/>
        <v>0.82428069449318975</v>
      </c>
    </row>
    <row r="5139" spans="1:13" x14ac:dyDescent="0.25">
      <c r="A5139" s="1" t="s">
        <v>13028</v>
      </c>
      <c r="B5139" s="1" t="s">
        <v>13029</v>
      </c>
      <c r="C5139" s="1" t="s">
        <v>11173</v>
      </c>
      <c r="D5139" s="1" t="s">
        <v>210</v>
      </c>
      <c r="E5139" s="1" t="s">
        <v>535</v>
      </c>
      <c r="F5139" s="1" t="s">
        <v>13030</v>
      </c>
      <c r="G5139" s="1">
        <v>1240000000</v>
      </c>
      <c r="H5139" s="1">
        <v>-474950000</v>
      </c>
      <c r="I5139" s="1">
        <v>192000000</v>
      </c>
      <c r="J5139" s="3">
        <v>121.79</v>
      </c>
      <c r="K5139" s="2">
        <f t="shared" si="261"/>
        <v>23383680000</v>
      </c>
      <c r="L5139" s="2">
        <f t="shared" si="262"/>
        <v>-2.0311174289076826E-2</v>
      </c>
      <c r="M5139" s="2">
        <f t="shared" si="267"/>
        <v>5.3028436926950764E-2</v>
      </c>
    </row>
    <row r="5140" spans="1:13" x14ac:dyDescent="0.25">
      <c r="A5140" s="1" t="s">
        <v>13031</v>
      </c>
      <c r="B5140" s="1" t="s">
        <v>13032</v>
      </c>
      <c r="C5140" s="1" t="s">
        <v>11173</v>
      </c>
      <c r="D5140" s="1" t="s">
        <v>180</v>
      </c>
      <c r="E5140" s="1" t="s">
        <v>181</v>
      </c>
      <c r="F5140" s="1" t="s">
        <v>13033</v>
      </c>
      <c r="G5140" s="1">
        <v>4120000</v>
      </c>
      <c r="H5140" s="1">
        <v>34100000</v>
      </c>
      <c r="I5140" s="1">
        <v>27540000</v>
      </c>
      <c r="J5140" s="3">
        <v>11.5</v>
      </c>
      <c r="K5140" s="2">
        <f t="shared" si="261"/>
        <v>316710000</v>
      </c>
      <c r="L5140" s="2">
        <f t="shared" si="262"/>
        <v>0.10766947680843673</v>
      </c>
      <c r="M5140" s="2">
        <f t="shared" si="267"/>
        <v>1.3008746171576522E-2</v>
      </c>
    </row>
    <row r="5141" spans="1:13" x14ac:dyDescent="0.25">
      <c r="A5141" s="1" t="s">
        <v>13034</v>
      </c>
      <c r="B5141" s="1" t="s">
        <v>13035</v>
      </c>
      <c r="C5141" s="1" t="s">
        <v>11173</v>
      </c>
      <c r="D5141" s="1" t="s">
        <v>13</v>
      </c>
      <c r="E5141" s="1" t="s">
        <v>14</v>
      </c>
      <c r="F5141" s="1" t="s">
        <v>13036</v>
      </c>
      <c r="G5141" s="1">
        <v>1440000000</v>
      </c>
      <c r="H5141" s="1">
        <v>166900000</v>
      </c>
      <c r="I5141" s="1">
        <v>50120000</v>
      </c>
      <c r="J5141" s="3">
        <v>40.75</v>
      </c>
      <c r="K5141" s="2">
        <f t="shared" ref="K5141:K5204" si="268">J5141*I5141</f>
        <v>2042390000</v>
      </c>
      <c r="L5141" s="2">
        <f t="shared" ref="L5141:L5204" si="269">H5141/K5141</f>
        <v>8.17179872600238E-2</v>
      </c>
      <c r="M5141" s="2">
        <f t="shared" si="267"/>
        <v>0.70505633106311727</v>
      </c>
    </row>
    <row r="5142" spans="1:13" x14ac:dyDescent="0.25">
      <c r="A5142" s="1" t="s">
        <v>13037</v>
      </c>
      <c r="B5142" s="1" t="s">
        <v>13038</v>
      </c>
      <c r="C5142" s="1" t="s">
        <v>11173</v>
      </c>
      <c r="D5142" s="1" t="s">
        <v>180</v>
      </c>
      <c r="E5142" s="1" t="s">
        <v>181</v>
      </c>
      <c r="F5142" s="1" t="s">
        <v>61</v>
      </c>
      <c r="G5142" s="1">
        <v>25360000</v>
      </c>
      <c r="H5142" s="1">
        <v>-23510000</v>
      </c>
      <c r="I5142" s="1">
        <v>60850000</v>
      </c>
      <c r="J5142" s="3">
        <v>17.61</v>
      </c>
      <c r="K5142" s="2">
        <f t="shared" si="268"/>
        <v>1071568500</v>
      </c>
      <c r="L5142" s="2">
        <f t="shared" si="269"/>
        <v>-2.1939801328613149E-2</v>
      </c>
      <c r="M5142" s="2">
        <f t="shared" si="267"/>
        <v>2.3666242522059951E-2</v>
      </c>
    </row>
    <row r="5143" spans="1:13" x14ac:dyDescent="0.25">
      <c r="A5143" s="1" t="s">
        <v>13039</v>
      </c>
      <c r="B5143" s="1" t="s">
        <v>13040</v>
      </c>
      <c r="C5143" s="1" t="s">
        <v>11173</v>
      </c>
      <c r="D5143" s="1" t="s">
        <v>13</v>
      </c>
      <c r="E5143" s="1" t="s">
        <v>14</v>
      </c>
      <c r="F5143" s="1" t="s">
        <v>13041</v>
      </c>
      <c r="G5143" s="1">
        <v>211730000</v>
      </c>
      <c r="H5143" s="1">
        <v>55650000</v>
      </c>
      <c r="I5143" s="1">
        <v>145150000</v>
      </c>
      <c r="J5143" s="3">
        <v>3.09</v>
      </c>
      <c r="K5143" s="2">
        <f t="shared" si="268"/>
        <v>448513500</v>
      </c>
      <c r="L5143" s="2">
        <f t="shared" si="269"/>
        <v>0.12407653281339358</v>
      </c>
      <c r="M5143" s="2">
        <f t="shared" si="267"/>
        <v>0.47207051738687911</v>
      </c>
    </row>
    <row r="5144" spans="1:13" x14ac:dyDescent="0.25">
      <c r="A5144" s="1" t="s">
        <v>13042</v>
      </c>
      <c r="B5144" s="1" t="s">
        <v>13043</v>
      </c>
      <c r="C5144" s="1" t="s">
        <v>11173</v>
      </c>
      <c r="D5144" s="1" t="s">
        <v>13</v>
      </c>
      <c r="E5144" s="1" t="s">
        <v>43</v>
      </c>
      <c r="F5144" s="1" t="s">
        <v>13044</v>
      </c>
      <c r="G5144" s="1">
        <v>57470000</v>
      </c>
      <c r="H5144" s="1">
        <v>30760000</v>
      </c>
      <c r="I5144" s="1">
        <v>58290000</v>
      </c>
      <c r="J5144" s="3">
        <v>10.91</v>
      </c>
      <c r="K5144" s="2">
        <f t="shared" si="268"/>
        <v>635943900</v>
      </c>
      <c r="L5144" s="2">
        <f t="shared" si="269"/>
        <v>4.836904638915477E-2</v>
      </c>
      <c r="M5144" s="2">
        <f t="shared" si="267"/>
        <v>9.0369606501453981E-2</v>
      </c>
    </row>
    <row r="5145" spans="1:13" x14ac:dyDescent="0.25">
      <c r="A5145" s="1" t="s">
        <v>13045</v>
      </c>
      <c r="B5145" s="1" t="s">
        <v>13046</v>
      </c>
      <c r="C5145" s="1" t="s">
        <v>11173</v>
      </c>
      <c r="D5145" s="1" t="s">
        <v>180</v>
      </c>
      <c r="E5145" s="1" t="s">
        <v>181</v>
      </c>
      <c r="F5145" s="1" t="s">
        <v>61</v>
      </c>
      <c r="G5145" s="1">
        <v>20860000</v>
      </c>
      <c r="H5145" s="1">
        <v>13390000</v>
      </c>
      <c r="I5145" s="1">
        <v>23500000</v>
      </c>
      <c r="J5145" s="3">
        <v>7.67</v>
      </c>
      <c r="K5145" s="2">
        <f t="shared" si="268"/>
        <v>180245000</v>
      </c>
      <c r="L5145" s="2">
        <f t="shared" si="269"/>
        <v>7.4287774972953483E-2</v>
      </c>
      <c r="M5145" s="2">
        <f t="shared" si="267"/>
        <v>0.11573136564121057</v>
      </c>
    </row>
    <row r="5146" spans="1:13" x14ac:dyDescent="0.25">
      <c r="A5146" s="1" t="s">
        <v>13047</v>
      </c>
      <c r="B5146" s="1" t="s">
        <v>13048</v>
      </c>
      <c r="C5146" s="1" t="s">
        <v>11173</v>
      </c>
      <c r="D5146" s="1" t="s">
        <v>13</v>
      </c>
      <c r="E5146" s="1" t="s">
        <v>43</v>
      </c>
      <c r="F5146" s="1" t="s">
        <v>13049</v>
      </c>
      <c r="G5146" s="1">
        <v>614030000</v>
      </c>
      <c r="H5146" s="1">
        <v>274580000</v>
      </c>
      <c r="I5146" s="1">
        <v>132340000</v>
      </c>
      <c r="J5146" s="3">
        <v>53.28</v>
      </c>
      <c r="K5146" s="2">
        <f t="shared" si="268"/>
        <v>7051075200</v>
      </c>
      <c r="L5146" s="2">
        <f t="shared" si="269"/>
        <v>3.8941578725468703E-2</v>
      </c>
      <c r="M5146" s="2">
        <f t="shared" si="267"/>
        <v>8.7083172790441948E-2</v>
      </c>
    </row>
    <row r="5147" spans="1:13" x14ac:dyDescent="0.25">
      <c r="A5147" s="1" t="s">
        <v>13050</v>
      </c>
      <c r="B5147" s="1" t="s">
        <v>13051</v>
      </c>
      <c r="C5147" s="1" t="s">
        <v>11173</v>
      </c>
      <c r="D5147" s="1" t="s">
        <v>180</v>
      </c>
      <c r="E5147" s="1" t="s">
        <v>181</v>
      </c>
      <c r="F5147" s="1" t="s">
        <v>61</v>
      </c>
      <c r="G5147" s="1">
        <v>52960000</v>
      </c>
      <c r="H5147" s="1">
        <v>62710000</v>
      </c>
      <c r="I5147" s="1">
        <v>35230000</v>
      </c>
      <c r="J5147" s="3">
        <v>13.02</v>
      </c>
      <c r="K5147" s="2">
        <f t="shared" si="268"/>
        <v>458694600</v>
      </c>
      <c r="L5147" s="2">
        <f t="shared" si="269"/>
        <v>0.13671405767584793</v>
      </c>
      <c r="M5147" s="2">
        <f t="shared" si="267"/>
        <v>0.11545808474745506</v>
      </c>
    </row>
    <row r="5148" spans="1:13" x14ac:dyDescent="0.25">
      <c r="A5148" s="1" t="s">
        <v>13052</v>
      </c>
      <c r="B5148" s="1" t="s">
        <v>13053</v>
      </c>
      <c r="C5148" s="1" t="s">
        <v>11173</v>
      </c>
      <c r="D5148" s="1" t="s">
        <v>144</v>
      </c>
      <c r="E5148" s="1" t="s">
        <v>294</v>
      </c>
      <c r="F5148" s="1" t="s">
        <v>13054</v>
      </c>
      <c r="G5148" s="1">
        <v>1800000000</v>
      </c>
      <c r="H5148" s="1">
        <v>656410000</v>
      </c>
      <c r="I5148" s="1">
        <v>222620000</v>
      </c>
      <c r="J5148" s="3">
        <v>23.06</v>
      </c>
      <c r="K5148" s="2">
        <f t="shared" si="268"/>
        <v>5133617200</v>
      </c>
      <c r="L5148" s="2">
        <f t="shared" si="269"/>
        <v>0.12786500715324081</v>
      </c>
      <c r="M5148" s="2">
        <f t="shared" si="267"/>
        <v>0.35062996126785612</v>
      </c>
    </row>
    <row r="5149" spans="1:13" x14ac:dyDescent="0.25">
      <c r="A5149" s="1" t="s">
        <v>13055</v>
      </c>
      <c r="B5149" s="1" t="s">
        <v>13056</v>
      </c>
      <c r="C5149" s="1" t="s">
        <v>11173</v>
      </c>
      <c r="D5149" s="1" t="s">
        <v>13</v>
      </c>
      <c r="E5149" s="1" t="s">
        <v>43</v>
      </c>
      <c r="F5149" s="1" t="s">
        <v>13057</v>
      </c>
      <c r="G5149" s="1">
        <v>1130000000</v>
      </c>
      <c r="H5149" s="1">
        <v>235700000</v>
      </c>
      <c r="I5149" s="1">
        <v>81310000</v>
      </c>
      <c r="J5149" s="3">
        <v>102.9</v>
      </c>
      <c r="K5149" s="2">
        <f t="shared" si="268"/>
        <v>8366799000</v>
      </c>
      <c r="L5149" s="2">
        <f t="shared" si="269"/>
        <v>2.8170869169917911E-2</v>
      </c>
      <c r="M5149" s="2">
        <f t="shared" si="267"/>
        <v>0.13505762478577529</v>
      </c>
    </row>
    <row r="5150" spans="1:13" x14ac:dyDescent="0.25">
      <c r="A5150" s="1" t="s">
        <v>13058</v>
      </c>
      <c r="B5150" s="1" t="s">
        <v>13059</v>
      </c>
      <c r="C5150" s="1" t="s">
        <v>11173</v>
      </c>
      <c r="D5150" s="1" t="s">
        <v>180</v>
      </c>
      <c r="E5150" s="1" t="s">
        <v>181</v>
      </c>
      <c r="F5150" s="1" t="s">
        <v>13060</v>
      </c>
      <c r="G5150" s="1">
        <v>25880000</v>
      </c>
      <c r="H5150" s="1">
        <v>19110000</v>
      </c>
      <c r="I5150" s="1">
        <v>33290000</v>
      </c>
      <c r="J5150" s="3">
        <v>11.59</v>
      </c>
      <c r="K5150" s="2">
        <f t="shared" si="268"/>
        <v>385831100</v>
      </c>
      <c r="L5150" s="2">
        <f t="shared" si="269"/>
        <v>4.9529444360498671E-2</v>
      </c>
      <c r="M5150" s="2">
        <f t="shared" si="267"/>
        <v>6.7075982210868954E-2</v>
      </c>
    </row>
    <row r="5151" spans="1:13" x14ac:dyDescent="0.25">
      <c r="A5151" s="1" t="s">
        <v>13061</v>
      </c>
      <c r="B5151" s="1" t="s">
        <v>13062</v>
      </c>
      <c r="C5151" s="1" t="s">
        <v>11173</v>
      </c>
      <c r="D5151" s="1" t="s">
        <v>13</v>
      </c>
      <c r="E5151" s="1" t="s">
        <v>245</v>
      </c>
      <c r="F5151" s="1" t="s">
        <v>13063</v>
      </c>
      <c r="G5151" s="1">
        <v>1500000000</v>
      </c>
      <c r="H5151" s="1">
        <v>696000000</v>
      </c>
      <c r="I5151" s="1">
        <v>280280000</v>
      </c>
      <c r="J5151" s="3">
        <v>19.29</v>
      </c>
      <c r="K5151" s="2">
        <f t="shared" si="268"/>
        <v>5406601200</v>
      </c>
      <c r="L5151" s="2">
        <f t="shared" si="269"/>
        <v>0.12873152175529426</v>
      </c>
      <c r="M5151" s="2">
        <f t="shared" si="267"/>
        <v>0.27743862447261691</v>
      </c>
    </row>
    <row r="5152" spans="1:13" x14ac:dyDescent="0.25">
      <c r="A5152" s="1" t="s">
        <v>13064</v>
      </c>
      <c r="B5152" s="1" t="s">
        <v>13065</v>
      </c>
      <c r="C5152" s="1" t="s">
        <v>11173</v>
      </c>
      <c r="D5152" s="1" t="s">
        <v>210</v>
      </c>
      <c r="E5152" s="1" t="s">
        <v>535</v>
      </c>
      <c r="F5152" s="1" t="s">
        <v>13066</v>
      </c>
      <c r="G5152" s="1">
        <v>858610000</v>
      </c>
      <c r="H5152" s="1">
        <v>-51770000</v>
      </c>
      <c r="I5152" s="1">
        <v>295070000</v>
      </c>
      <c r="J5152" s="3">
        <v>4.8</v>
      </c>
      <c r="K5152" s="2">
        <f t="shared" si="268"/>
        <v>1416336000</v>
      </c>
      <c r="L5152" s="2">
        <f t="shared" si="269"/>
        <v>-3.6552061092848025E-2</v>
      </c>
      <c r="M5152" s="2">
        <f t="shared" si="267"/>
        <v>0.60621914573942903</v>
      </c>
    </row>
    <row r="5153" spans="1:13" x14ac:dyDescent="0.25">
      <c r="A5153" s="1" t="s">
        <v>13067</v>
      </c>
      <c r="B5153" s="1" t="s">
        <v>13068</v>
      </c>
      <c r="C5153" s="1" t="s">
        <v>11173</v>
      </c>
      <c r="D5153" s="1" t="s">
        <v>95</v>
      </c>
      <c r="E5153" s="1" t="s">
        <v>96</v>
      </c>
      <c r="F5153" s="1" t="s">
        <v>13069</v>
      </c>
      <c r="G5153" s="1">
        <v>1720000000</v>
      </c>
      <c r="H5153" s="1">
        <v>157400000</v>
      </c>
      <c r="I5153" s="1">
        <v>61500000</v>
      </c>
      <c r="J5153" s="3">
        <v>84.78</v>
      </c>
      <c r="K5153" s="2">
        <f t="shared" si="268"/>
        <v>5213970000</v>
      </c>
      <c r="L5153" s="2">
        <f t="shared" si="269"/>
        <v>3.0188129199055613E-2</v>
      </c>
      <c r="M5153" s="2">
        <f t="shared" si="267"/>
        <v>0.32988298743567762</v>
      </c>
    </row>
    <row r="5154" spans="1:13" x14ac:dyDescent="0.25">
      <c r="A5154" s="1" t="s">
        <v>13070</v>
      </c>
      <c r="B5154" s="1" t="s">
        <v>13071</v>
      </c>
      <c r="C5154" s="1" t="s">
        <v>11173</v>
      </c>
      <c r="D5154" s="1" t="s">
        <v>65</v>
      </c>
      <c r="E5154" s="1" t="s">
        <v>399</v>
      </c>
      <c r="F5154" s="1" t="s">
        <v>13072</v>
      </c>
      <c r="G5154" s="1">
        <v>7810000000</v>
      </c>
      <c r="H5154" s="1">
        <v>56200000</v>
      </c>
      <c r="I5154" s="1">
        <v>452300000</v>
      </c>
      <c r="J5154" s="3">
        <v>26.19</v>
      </c>
      <c r="K5154" s="2">
        <f t="shared" si="268"/>
        <v>11845737000</v>
      </c>
      <c r="L5154" s="2">
        <f t="shared" si="269"/>
        <v>4.7443227888648888E-3</v>
      </c>
      <c r="M5154" s="2">
        <f t="shared" si="267"/>
        <v>0.65930891425328786</v>
      </c>
    </row>
    <row r="5155" spans="1:13" x14ac:dyDescent="0.25">
      <c r="A5155" s="1" t="s">
        <v>13073</v>
      </c>
      <c r="B5155" s="1" t="s">
        <v>13074</v>
      </c>
      <c r="C5155" s="1" t="s">
        <v>11173</v>
      </c>
      <c r="D5155" s="1" t="s">
        <v>65</v>
      </c>
      <c r="E5155" s="1" t="s">
        <v>399</v>
      </c>
      <c r="F5155" s="1" t="s">
        <v>13075</v>
      </c>
      <c r="G5155" s="1">
        <v>188060000</v>
      </c>
      <c r="H5155" s="1">
        <v>24710000</v>
      </c>
      <c r="I5155" s="1">
        <v>28380000</v>
      </c>
      <c r="J5155" s="3">
        <v>3.77</v>
      </c>
      <c r="K5155" s="2">
        <f t="shared" si="268"/>
        <v>106992600</v>
      </c>
      <c r="L5155" s="2">
        <f t="shared" si="269"/>
        <v>0.23095055172039936</v>
      </c>
      <c r="M5155" s="2">
        <f t="shared" si="267"/>
        <v>1.7576916534414531</v>
      </c>
    </row>
    <row r="5156" spans="1:13" x14ac:dyDescent="0.25">
      <c r="A5156" s="1" t="s">
        <v>13076</v>
      </c>
      <c r="B5156" s="1" t="s">
        <v>13077</v>
      </c>
      <c r="C5156" s="1" t="s">
        <v>11173</v>
      </c>
      <c r="D5156" s="1" t="s">
        <v>6</v>
      </c>
      <c r="E5156" s="1" t="s">
        <v>7</v>
      </c>
      <c r="F5156" s="1" t="s">
        <v>13078</v>
      </c>
      <c r="G5156" s="1">
        <v>8690000000</v>
      </c>
      <c r="H5156" s="1">
        <v>1190000000</v>
      </c>
      <c r="I5156" s="1">
        <v>486500000</v>
      </c>
      <c r="J5156" s="3">
        <v>39.24</v>
      </c>
      <c r="K5156" s="2">
        <f t="shared" si="268"/>
        <v>19090260000</v>
      </c>
      <c r="L5156" s="2">
        <f t="shared" si="269"/>
        <v>6.2335452738726448E-2</v>
      </c>
      <c r="M5156" s="2">
        <f t="shared" si="267"/>
        <v>0.45520595319288476</v>
      </c>
    </row>
    <row r="5157" spans="1:13" x14ac:dyDescent="0.25">
      <c r="A5157" s="1" t="s">
        <v>13079</v>
      </c>
      <c r="B5157" s="1" t="s">
        <v>13080</v>
      </c>
      <c r="C5157" s="1" t="s">
        <v>11173</v>
      </c>
      <c r="D5157" s="1" t="s">
        <v>77</v>
      </c>
      <c r="E5157" s="1" t="s">
        <v>103</v>
      </c>
      <c r="F5157" s="1" t="s">
        <v>13081</v>
      </c>
      <c r="G5157" s="1">
        <v>6070000000</v>
      </c>
      <c r="H5157" s="1">
        <v>865800000</v>
      </c>
      <c r="I5157" s="1">
        <v>355600000</v>
      </c>
      <c r="J5157" s="3">
        <v>84.19</v>
      </c>
      <c r="K5157" s="2">
        <f t="shared" si="268"/>
        <v>29937964000</v>
      </c>
      <c r="L5157" s="2">
        <f t="shared" si="269"/>
        <v>2.8919802295172777E-2</v>
      </c>
      <c r="M5157" s="2">
        <f t="shared" si="267"/>
        <v>0.20275259867371073</v>
      </c>
    </row>
    <row r="5158" spans="1:13" x14ac:dyDescent="0.25">
      <c r="A5158" s="1" t="s">
        <v>13082</v>
      </c>
      <c r="B5158" s="1" t="s">
        <v>13083</v>
      </c>
      <c r="C5158" s="1" t="s">
        <v>11173</v>
      </c>
      <c r="D5158" s="1" t="s">
        <v>166</v>
      </c>
      <c r="E5158" s="1" t="s">
        <v>216</v>
      </c>
      <c r="F5158" s="1" t="s">
        <v>13084</v>
      </c>
      <c r="G5158" s="1">
        <v>3510000000</v>
      </c>
      <c r="H5158" s="1">
        <v>144910000</v>
      </c>
      <c r="I5158" s="1">
        <v>55960000</v>
      </c>
      <c r="J5158" s="3">
        <v>78.650000000000006</v>
      </c>
      <c r="K5158" s="2">
        <f t="shared" si="268"/>
        <v>4401254000</v>
      </c>
      <c r="L5158" s="2">
        <f t="shared" si="269"/>
        <v>3.2924707367491174E-2</v>
      </c>
      <c r="M5158" s="2">
        <f t="shared" si="267"/>
        <v>0.7974999852314818</v>
      </c>
    </row>
    <row r="5159" spans="1:13" x14ac:dyDescent="0.25">
      <c r="A5159" s="1" t="s">
        <v>13085</v>
      </c>
      <c r="B5159" s="1" t="s">
        <v>13086</v>
      </c>
      <c r="C5159" s="1" t="s">
        <v>11173</v>
      </c>
      <c r="D5159" s="1" t="s">
        <v>50</v>
      </c>
      <c r="E5159" s="1" t="s">
        <v>619</v>
      </c>
      <c r="F5159" s="1" t="s">
        <v>13087</v>
      </c>
      <c r="G5159" s="1">
        <v>1800000000</v>
      </c>
      <c r="H5159" s="1">
        <v>124560000</v>
      </c>
      <c r="I5159" s="1">
        <v>51510000</v>
      </c>
      <c r="J5159" s="3">
        <v>40.9</v>
      </c>
      <c r="K5159" s="2">
        <f t="shared" si="268"/>
        <v>2106759000</v>
      </c>
      <c r="L5159" s="2">
        <f t="shared" si="269"/>
        <v>5.9123990926347056E-2</v>
      </c>
      <c r="M5159" s="2">
        <f t="shared" si="267"/>
        <v>0.8543929324616627</v>
      </c>
    </row>
    <row r="5160" spans="1:13" x14ac:dyDescent="0.25">
      <c r="A5160" s="1" t="s">
        <v>13088</v>
      </c>
      <c r="B5160" s="1" t="s">
        <v>13089</v>
      </c>
      <c r="C5160" s="1" t="s">
        <v>11173</v>
      </c>
      <c r="D5160" s="1" t="s">
        <v>112</v>
      </c>
      <c r="E5160" s="1" t="s">
        <v>2438</v>
      </c>
      <c r="F5160" s="1" t="s">
        <v>13090</v>
      </c>
      <c r="G5160" s="1">
        <v>361380000</v>
      </c>
      <c r="H5160" s="1">
        <v>3680000</v>
      </c>
      <c r="I5160" s="1">
        <v>39150000</v>
      </c>
      <c r="J5160" s="3">
        <v>20.05</v>
      </c>
      <c r="K5160" s="2">
        <f t="shared" si="268"/>
        <v>784957500</v>
      </c>
      <c r="L5160" s="2">
        <f t="shared" si="269"/>
        <v>4.6881519063133991E-3</v>
      </c>
      <c r="M5160" s="2">
        <f t="shared" si="267"/>
        <v>0.46038161301726527</v>
      </c>
    </row>
    <row r="5161" spans="1:13" x14ac:dyDescent="0.25">
      <c r="A5161" s="1" t="s">
        <v>13091</v>
      </c>
      <c r="B5161" s="1" t="s">
        <v>13092</v>
      </c>
      <c r="C5161" s="1" t="s">
        <v>11173</v>
      </c>
      <c r="D5161" s="1" t="s">
        <v>128</v>
      </c>
      <c r="E5161" s="1" t="s">
        <v>307</v>
      </c>
      <c r="F5161" s="1" t="s">
        <v>13093</v>
      </c>
      <c r="G5161" s="1">
        <v>4480000000</v>
      </c>
      <c r="H5161" s="1">
        <v>631260000</v>
      </c>
      <c r="I5161" s="1">
        <v>185140000</v>
      </c>
      <c r="J5161" s="3">
        <v>32.36</v>
      </c>
      <c r="K5161" s="2">
        <f t="shared" si="268"/>
        <v>5991130400</v>
      </c>
      <c r="L5161" s="2">
        <f t="shared" si="269"/>
        <v>0.10536575868887781</v>
      </c>
      <c r="M5161" s="2">
        <f t="shared" si="267"/>
        <v>0.74777207319673766</v>
      </c>
    </row>
    <row r="5162" spans="1:13" x14ac:dyDescent="0.25">
      <c r="A5162" s="1" t="s">
        <v>13094</v>
      </c>
      <c r="B5162" s="1" t="s">
        <v>13095</v>
      </c>
      <c r="C5162" s="1" t="s">
        <v>11173</v>
      </c>
      <c r="D5162" s="1" t="s">
        <v>180</v>
      </c>
      <c r="E5162" s="1" t="s">
        <v>181</v>
      </c>
      <c r="F5162" s="1" t="s">
        <v>13096</v>
      </c>
      <c r="G5162" s="1">
        <v>138320000</v>
      </c>
      <c r="H5162" s="1">
        <v>231450000</v>
      </c>
      <c r="I5162" s="1">
        <v>302050000</v>
      </c>
      <c r="J5162" s="3">
        <v>5.42</v>
      </c>
      <c r="K5162" s="2">
        <f t="shared" si="268"/>
        <v>1637111000</v>
      </c>
      <c r="L5162" s="2">
        <f t="shared" si="269"/>
        <v>0.14137709660493394</v>
      </c>
      <c r="M5162" s="2">
        <f t="shared" si="267"/>
        <v>8.4490300291183679E-2</v>
      </c>
    </row>
    <row r="5163" spans="1:13" x14ac:dyDescent="0.25">
      <c r="A5163" s="1" t="s">
        <v>13097</v>
      </c>
      <c r="B5163" s="1" t="s">
        <v>13098</v>
      </c>
      <c r="C5163" s="1" t="s">
        <v>11173</v>
      </c>
      <c r="D5163" s="1" t="s">
        <v>180</v>
      </c>
      <c r="E5163" s="1" t="s">
        <v>181</v>
      </c>
      <c r="F5163" s="1" t="s">
        <v>13099</v>
      </c>
      <c r="G5163" s="1">
        <v>89680000</v>
      </c>
      <c r="H5163" s="1">
        <v>273400000</v>
      </c>
      <c r="I5163" s="1">
        <v>15480000</v>
      </c>
      <c r="J5163" s="3">
        <v>46.28</v>
      </c>
      <c r="K5163" s="2">
        <f t="shared" si="268"/>
        <v>716414400</v>
      </c>
      <c r="L5163" s="2">
        <f t="shared" si="269"/>
        <v>0.38162270328457942</v>
      </c>
      <c r="M5163" s="2">
        <f t="shared" si="267"/>
        <v>0.12517894671017221</v>
      </c>
    </row>
    <row r="5164" spans="1:13" x14ac:dyDescent="0.25">
      <c r="A5164" s="1" t="s">
        <v>13100</v>
      </c>
      <c r="B5164" s="1" t="s">
        <v>13101</v>
      </c>
      <c r="C5164" s="1" t="s">
        <v>11173</v>
      </c>
      <c r="D5164" s="1" t="s">
        <v>210</v>
      </c>
      <c r="E5164" s="1" t="s">
        <v>535</v>
      </c>
      <c r="F5164" s="1" t="s">
        <v>13102</v>
      </c>
      <c r="G5164" s="1">
        <v>0</v>
      </c>
      <c r="H5164" s="1">
        <v>12860000</v>
      </c>
      <c r="I5164" s="1">
        <v>69540000</v>
      </c>
      <c r="J5164" s="3">
        <v>9.32</v>
      </c>
      <c r="K5164" s="2">
        <f t="shared" si="268"/>
        <v>648112800</v>
      </c>
      <c r="L5164" s="2">
        <f t="shared" si="269"/>
        <v>1.9842224995402034E-2</v>
      </c>
      <c r="M5164" s="2">
        <f t="shared" si="267"/>
        <v>0</v>
      </c>
    </row>
    <row r="5165" spans="1:13" x14ac:dyDescent="0.25">
      <c r="A5165" s="1" t="s">
        <v>13103</v>
      </c>
      <c r="B5165" s="1" t="s">
        <v>13104</v>
      </c>
      <c r="C5165" s="1" t="s">
        <v>11173</v>
      </c>
      <c r="D5165" s="1" t="s">
        <v>144</v>
      </c>
      <c r="E5165" s="1" t="s">
        <v>914</v>
      </c>
      <c r="F5165" s="1" t="s">
        <v>13105</v>
      </c>
      <c r="G5165" s="1">
        <v>1410000000</v>
      </c>
      <c r="H5165" s="1">
        <v>259200000</v>
      </c>
      <c r="I5165" s="1">
        <v>35700000</v>
      </c>
      <c r="J5165" s="3">
        <v>133.74</v>
      </c>
      <c r="K5165" s="2">
        <f t="shared" si="268"/>
        <v>4774518000</v>
      </c>
      <c r="L5165" s="2">
        <f t="shared" si="269"/>
        <v>5.4288202494995309E-2</v>
      </c>
      <c r="M5165" s="2">
        <f t="shared" si="267"/>
        <v>0.29531776820194205</v>
      </c>
    </row>
    <row r="5166" spans="1:13" x14ac:dyDescent="0.25">
      <c r="A5166" s="1" t="s">
        <v>13106</v>
      </c>
      <c r="B5166" s="1" t="s">
        <v>13107</v>
      </c>
      <c r="C5166" s="1" t="s">
        <v>11173</v>
      </c>
      <c r="D5166" s="1" t="s">
        <v>180</v>
      </c>
      <c r="E5166" s="1" t="s">
        <v>181</v>
      </c>
      <c r="F5166" s="1" t="s">
        <v>13108</v>
      </c>
      <c r="G5166" s="1">
        <v>26450000</v>
      </c>
      <c r="H5166" s="1">
        <v>-18390000</v>
      </c>
      <c r="I5166" s="1">
        <v>22980000</v>
      </c>
      <c r="J5166" s="3">
        <v>16.13</v>
      </c>
      <c r="K5166" s="2">
        <f t="shared" si="268"/>
        <v>370667400</v>
      </c>
      <c r="L5166" s="2">
        <f t="shared" si="269"/>
        <v>-4.9613211196884326E-2</v>
      </c>
      <c r="M5166" s="2">
        <f t="shared" si="267"/>
        <v>7.1357772493615565E-2</v>
      </c>
    </row>
    <row r="5167" spans="1:13" x14ac:dyDescent="0.25">
      <c r="A5167" s="1" t="s">
        <v>13109</v>
      </c>
      <c r="B5167" s="1" t="s">
        <v>13110</v>
      </c>
      <c r="C5167" s="1" t="s">
        <v>11173</v>
      </c>
      <c r="D5167" s="1" t="s">
        <v>13</v>
      </c>
      <c r="E5167" s="1" t="s">
        <v>34</v>
      </c>
      <c r="F5167" s="1" t="s">
        <v>13111</v>
      </c>
      <c r="G5167" s="1">
        <v>1140000000</v>
      </c>
      <c r="H5167" s="1">
        <v>222930000</v>
      </c>
      <c r="I5167" s="1">
        <v>110890000</v>
      </c>
      <c r="J5167" s="3">
        <v>39.65</v>
      </c>
      <c r="K5167" s="2">
        <f t="shared" si="268"/>
        <v>4396788500</v>
      </c>
      <c r="L5167" s="2">
        <f t="shared" si="269"/>
        <v>5.0702916458228546E-2</v>
      </c>
      <c r="M5167" s="2">
        <f t="shared" si="267"/>
        <v>0.25928015413977723</v>
      </c>
    </row>
    <row r="5168" spans="1:13" x14ac:dyDescent="0.25">
      <c r="A5168" s="1" t="s">
        <v>13112</v>
      </c>
      <c r="B5168" s="1" t="s">
        <v>13113</v>
      </c>
      <c r="C5168" s="1" t="s">
        <v>11173</v>
      </c>
      <c r="D5168" s="1" t="s">
        <v>95</v>
      </c>
      <c r="E5168" s="1" t="s">
        <v>96</v>
      </c>
      <c r="F5168" s="1" t="s">
        <v>13114</v>
      </c>
      <c r="G5168" s="1">
        <v>3940000000</v>
      </c>
      <c r="H5168" s="1">
        <v>62500000</v>
      </c>
      <c r="I5168" s="1">
        <v>33800000</v>
      </c>
      <c r="J5168" s="3">
        <v>53.99</v>
      </c>
      <c r="K5168" s="2">
        <f t="shared" si="268"/>
        <v>1824862000</v>
      </c>
      <c r="L5168" s="2">
        <f t="shared" si="269"/>
        <v>3.4249165142350491E-2</v>
      </c>
      <c r="M5168" s="2">
        <f t="shared" si="267"/>
        <v>2.1590673705737751</v>
      </c>
    </row>
    <row r="5169" spans="1:13" x14ac:dyDescent="0.25">
      <c r="A5169" s="1" t="s">
        <v>13115</v>
      </c>
      <c r="B5169" s="1" t="s">
        <v>13116</v>
      </c>
      <c r="C5169" s="1" t="s">
        <v>11173</v>
      </c>
      <c r="D5169" s="1" t="s">
        <v>50</v>
      </c>
      <c r="E5169" s="1" t="s">
        <v>51</v>
      </c>
      <c r="F5169" s="1" t="s">
        <v>13117</v>
      </c>
      <c r="G5169" s="1">
        <v>2660000000</v>
      </c>
      <c r="H5169" s="1">
        <v>-27790000</v>
      </c>
      <c r="I5169" s="1">
        <v>139630000</v>
      </c>
      <c r="J5169" s="3">
        <v>2.4500000000000002</v>
      </c>
      <c r="K5169" s="2">
        <f t="shared" si="268"/>
        <v>342093500</v>
      </c>
      <c r="L5169" s="2">
        <f t="shared" si="269"/>
        <v>-8.1235100930008908E-2</v>
      </c>
      <c r="M5169" s="2">
        <f t="shared" si="267"/>
        <v>7.7756519781872502</v>
      </c>
    </row>
    <row r="5170" spans="1:13" x14ac:dyDescent="0.25">
      <c r="A5170" s="1" t="s">
        <v>13118</v>
      </c>
      <c r="B5170" s="1" t="s">
        <v>13119</v>
      </c>
      <c r="C5170" s="1" t="s">
        <v>11173</v>
      </c>
      <c r="D5170" s="1" t="s">
        <v>2</v>
      </c>
      <c r="E5170" s="1" t="s">
        <v>248</v>
      </c>
      <c r="F5170" s="1" t="s">
        <v>13120</v>
      </c>
      <c r="G5170" s="1">
        <v>2320000000</v>
      </c>
      <c r="H5170" s="1">
        <v>-16830000</v>
      </c>
      <c r="I5170" s="1">
        <v>11240000</v>
      </c>
      <c r="J5170" s="3">
        <v>27.81</v>
      </c>
      <c r="K5170" s="2">
        <f t="shared" si="268"/>
        <v>312584400</v>
      </c>
      <c r="L5170" s="2">
        <f t="shared" si="269"/>
        <v>-5.384145849888862E-2</v>
      </c>
      <c r="M5170" s="2">
        <f t="shared" si="267"/>
        <v>7.4219954674641473</v>
      </c>
    </row>
    <row r="5171" spans="1:13" x14ac:dyDescent="0.25">
      <c r="A5171" s="1" t="s">
        <v>13121</v>
      </c>
      <c r="B5171" s="1" t="s">
        <v>13122</v>
      </c>
      <c r="C5171" s="1" t="s">
        <v>11173</v>
      </c>
      <c r="D5171" s="1" t="s">
        <v>77</v>
      </c>
      <c r="E5171" s="1" t="s">
        <v>468</v>
      </c>
      <c r="F5171" s="1" t="s">
        <v>13123</v>
      </c>
      <c r="G5171" s="1">
        <v>42270000000</v>
      </c>
      <c r="H5171" s="1">
        <v>3320000000</v>
      </c>
      <c r="I5171" s="1">
        <v>275730000</v>
      </c>
      <c r="J5171" s="3">
        <v>288.83999999999997</v>
      </c>
      <c r="K5171" s="2">
        <f t="shared" si="268"/>
        <v>79641853200</v>
      </c>
      <c r="L5171" s="2">
        <f t="shared" si="269"/>
        <v>4.1686624137972722E-2</v>
      </c>
      <c r="M5171" s="2">
        <f t="shared" si="267"/>
        <v>0.53075108503376711</v>
      </c>
    </row>
    <row r="5172" spans="1:13" x14ac:dyDescent="0.25">
      <c r="A5172" s="1" t="s">
        <v>13124</v>
      </c>
      <c r="B5172" s="1" t="s">
        <v>13125</v>
      </c>
      <c r="C5172" s="1" t="s">
        <v>11173</v>
      </c>
      <c r="D5172" s="1" t="s">
        <v>112</v>
      </c>
      <c r="E5172" s="1" t="s">
        <v>2438</v>
      </c>
      <c r="F5172" s="1" t="s">
        <v>13126</v>
      </c>
      <c r="G5172" s="1">
        <v>4240000000</v>
      </c>
      <c r="H5172" s="1">
        <v>1370000000</v>
      </c>
      <c r="I5172" s="1">
        <v>151450000</v>
      </c>
      <c r="J5172" s="3">
        <v>125.9</v>
      </c>
      <c r="K5172" s="2">
        <f t="shared" si="268"/>
        <v>19067555000</v>
      </c>
      <c r="L5172" s="2">
        <f t="shared" si="269"/>
        <v>7.1849799305679196E-2</v>
      </c>
      <c r="M5172" s="2">
        <f t="shared" si="267"/>
        <v>0.22236726208472979</v>
      </c>
    </row>
    <row r="5173" spans="1:13" x14ac:dyDescent="0.25">
      <c r="A5173" s="1" t="s">
        <v>13127</v>
      </c>
      <c r="B5173" s="1" t="s">
        <v>13128</v>
      </c>
      <c r="C5173" s="1" t="s">
        <v>11173</v>
      </c>
      <c r="D5173" s="1" t="s">
        <v>128</v>
      </c>
      <c r="E5173" s="1" t="s">
        <v>307</v>
      </c>
      <c r="F5173" s="1" t="s">
        <v>13129</v>
      </c>
      <c r="G5173" s="1">
        <v>1500000000</v>
      </c>
      <c r="H5173" s="1">
        <v>6720000</v>
      </c>
      <c r="I5173" s="1">
        <v>52510000</v>
      </c>
      <c r="J5173" s="3">
        <v>8.3800000000000008</v>
      </c>
      <c r="K5173" s="2">
        <f t="shared" si="268"/>
        <v>440033800.00000006</v>
      </c>
      <c r="L5173" s="2">
        <f t="shared" si="269"/>
        <v>1.5271554139704721E-2</v>
      </c>
      <c r="M5173" s="2">
        <f t="shared" si="267"/>
        <v>3.4088290490412323</v>
      </c>
    </row>
    <row r="5174" spans="1:13" x14ac:dyDescent="0.25">
      <c r="A5174" s="1" t="s">
        <v>13130</v>
      </c>
      <c r="B5174" s="1" t="s">
        <v>13131</v>
      </c>
      <c r="C5174" s="1" t="s">
        <v>11173</v>
      </c>
      <c r="D5174" s="1" t="s">
        <v>180</v>
      </c>
      <c r="E5174" s="1" t="s">
        <v>181</v>
      </c>
      <c r="F5174" s="1" t="s">
        <v>13132</v>
      </c>
      <c r="G5174" s="1">
        <v>126010000</v>
      </c>
      <c r="H5174" s="1">
        <v>262530000</v>
      </c>
      <c r="I5174" s="1">
        <v>90220000</v>
      </c>
      <c r="J5174" s="3">
        <v>22.61</v>
      </c>
      <c r="K5174" s="2">
        <f t="shared" si="268"/>
        <v>2039874200</v>
      </c>
      <c r="L5174" s="2">
        <f t="shared" si="269"/>
        <v>0.12869911291588471</v>
      </c>
      <c r="M5174" s="2">
        <f t="shared" si="267"/>
        <v>6.1773417203864825E-2</v>
      </c>
    </row>
    <row r="5175" spans="1:13" x14ac:dyDescent="0.25">
      <c r="A5175" s="1" t="s">
        <v>13133</v>
      </c>
      <c r="B5175" s="1" t="s">
        <v>13134</v>
      </c>
      <c r="C5175" s="1" t="s">
        <v>11173</v>
      </c>
      <c r="D5175" s="1" t="s">
        <v>95</v>
      </c>
      <c r="E5175" s="1" t="s">
        <v>132</v>
      </c>
      <c r="F5175" s="1" t="s">
        <v>13135</v>
      </c>
      <c r="G5175" s="1">
        <v>67959999999.999992</v>
      </c>
      <c r="H5175" s="1">
        <v>9470000000</v>
      </c>
      <c r="I5175" s="1">
        <v>1100000000</v>
      </c>
      <c r="J5175" s="3">
        <v>154.49</v>
      </c>
      <c r="K5175" s="2">
        <f t="shared" si="268"/>
        <v>169939000000</v>
      </c>
      <c r="L5175" s="2">
        <f t="shared" si="269"/>
        <v>5.5725878109203889E-2</v>
      </c>
      <c r="M5175" s="2">
        <f t="shared" si="267"/>
        <v>0.39990820235496261</v>
      </c>
    </row>
    <row r="5176" spans="1:13" x14ac:dyDescent="0.25">
      <c r="A5176" s="1" t="s">
        <v>13136</v>
      </c>
      <c r="B5176" s="1" t="s">
        <v>13137</v>
      </c>
      <c r="C5176" s="1" t="s">
        <v>11173</v>
      </c>
      <c r="D5176" s="1" t="s">
        <v>166</v>
      </c>
      <c r="E5176" s="1" t="s">
        <v>498</v>
      </c>
      <c r="F5176" s="1" t="s">
        <v>13138</v>
      </c>
      <c r="G5176" s="1">
        <v>5220000000</v>
      </c>
      <c r="H5176" s="1">
        <v>359200000</v>
      </c>
      <c r="I5176" s="1">
        <v>58210000</v>
      </c>
      <c r="J5176" s="3">
        <v>66</v>
      </c>
      <c r="K5176" s="2">
        <f t="shared" si="268"/>
        <v>3841860000</v>
      </c>
      <c r="L5176" s="2">
        <f t="shared" si="269"/>
        <v>9.3496379357915174E-2</v>
      </c>
      <c r="M5176" s="2">
        <f t="shared" si="267"/>
        <v>1.3587168715153597</v>
      </c>
    </row>
    <row r="5177" spans="1:13" x14ac:dyDescent="0.25">
      <c r="A5177" s="1" t="s">
        <v>13139</v>
      </c>
      <c r="B5177" s="1" t="s">
        <v>13140</v>
      </c>
      <c r="C5177" s="1" t="s">
        <v>11173</v>
      </c>
      <c r="D5177" s="1" t="s">
        <v>166</v>
      </c>
      <c r="E5177" s="1" t="s">
        <v>498</v>
      </c>
      <c r="F5177" s="1" t="s">
        <v>13138</v>
      </c>
      <c r="G5177" s="1">
        <v>5220000000</v>
      </c>
      <c r="H5177" s="1">
        <v>359200000</v>
      </c>
      <c r="I5177" s="1">
        <v>47470000</v>
      </c>
      <c r="J5177" s="3">
        <v>68.540000000000006</v>
      </c>
      <c r="K5177" s="2">
        <f t="shared" si="268"/>
        <v>3253593800.0000005</v>
      </c>
      <c r="L5177" s="2">
        <f t="shared" si="269"/>
        <v>0.1104009971988513</v>
      </c>
      <c r="M5177" s="2">
        <f t="shared" si="267"/>
        <v>1.6043797477115918</v>
      </c>
    </row>
    <row r="5178" spans="1:13" x14ac:dyDescent="0.25">
      <c r="A5178" s="1" t="s">
        <v>13141</v>
      </c>
      <c r="B5178" s="1" t="s">
        <v>13142</v>
      </c>
      <c r="C5178" s="1" t="s">
        <v>11173</v>
      </c>
      <c r="D5178" s="1" t="s">
        <v>166</v>
      </c>
      <c r="E5178" s="1" t="s">
        <v>314</v>
      </c>
      <c r="F5178" s="1" t="s">
        <v>13143</v>
      </c>
      <c r="G5178" s="1">
        <v>3180000000</v>
      </c>
      <c r="H5178" s="1">
        <v>117720000</v>
      </c>
      <c r="I5178" s="1">
        <v>122540000</v>
      </c>
      <c r="J5178" s="3">
        <v>11.33</v>
      </c>
      <c r="K5178" s="2">
        <f t="shared" si="268"/>
        <v>1388378200</v>
      </c>
      <c r="L5178" s="2">
        <f t="shared" si="269"/>
        <v>8.4789576788226725E-2</v>
      </c>
      <c r="M5178" s="2">
        <f t="shared" si="267"/>
        <v>2.2904421864301816</v>
      </c>
    </row>
    <row r="5179" spans="1:13" x14ac:dyDescent="0.25">
      <c r="A5179" s="1" t="s">
        <v>13144</v>
      </c>
      <c r="B5179" s="1" t="s">
        <v>13145</v>
      </c>
      <c r="C5179" s="1" t="s">
        <v>11173</v>
      </c>
      <c r="D5179" s="1" t="s">
        <v>128</v>
      </c>
      <c r="E5179" s="1" t="s">
        <v>307</v>
      </c>
      <c r="F5179" s="1" t="s">
        <v>13146</v>
      </c>
      <c r="G5179" s="1">
        <v>2410000000</v>
      </c>
      <c r="H5179" s="1">
        <v>89100000</v>
      </c>
      <c r="I5179" s="1">
        <v>123700000</v>
      </c>
      <c r="J5179" s="3">
        <v>15.92</v>
      </c>
      <c r="K5179" s="2">
        <f t="shared" si="268"/>
        <v>1969304000</v>
      </c>
      <c r="L5179" s="2">
        <f t="shared" si="269"/>
        <v>4.5244411223457626E-2</v>
      </c>
      <c r="M5179" s="2">
        <f t="shared" si="267"/>
        <v>1.223782615583983</v>
      </c>
    </row>
    <row r="5180" spans="1:13" x14ac:dyDescent="0.25">
      <c r="A5180" s="1" t="s">
        <v>13147</v>
      </c>
      <c r="B5180" s="1" t="s">
        <v>13148</v>
      </c>
      <c r="C5180" s="1" t="s">
        <v>11173</v>
      </c>
      <c r="D5180" s="1" t="s">
        <v>54</v>
      </c>
      <c r="E5180" s="1" t="s">
        <v>266</v>
      </c>
      <c r="F5180" s="1" t="s">
        <v>13149</v>
      </c>
      <c r="G5180" s="1">
        <v>2780000000</v>
      </c>
      <c r="H5180" s="1">
        <v>195830000</v>
      </c>
      <c r="I5180" s="1">
        <v>69780000</v>
      </c>
      <c r="J5180" s="3">
        <v>29.67</v>
      </c>
      <c r="K5180" s="2">
        <f t="shared" si="268"/>
        <v>2070372600</v>
      </c>
      <c r="L5180" s="2">
        <f t="shared" si="269"/>
        <v>9.4586839103260933E-2</v>
      </c>
      <c r="M5180" s="2">
        <f t="shared" si="267"/>
        <v>1.3427534734569033</v>
      </c>
    </row>
    <row r="5181" spans="1:13" x14ac:dyDescent="0.25">
      <c r="A5181" s="1" t="s">
        <v>13150</v>
      </c>
      <c r="B5181" s="1" t="s">
        <v>13151</v>
      </c>
      <c r="C5181" s="1" t="s">
        <v>11173</v>
      </c>
      <c r="D5181" s="1" t="s">
        <v>95</v>
      </c>
      <c r="E5181" s="1" t="s">
        <v>2793</v>
      </c>
      <c r="F5181" s="1" t="s">
        <v>13152</v>
      </c>
      <c r="G5181" s="1">
        <v>2690000000</v>
      </c>
      <c r="H5181" s="1">
        <v>77620000</v>
      </c>
      <c r="I5181" s="1">
        <v>54610000</v>
      </c>
      <c r="J5181" s="3">
        <v>70</v>
      </c>
      <c r="K5181" s="2">
        <f t="shared" si="268"/>
        <v>3822700000</v>
      </c>
      <c r="L5181" s="2">
        <f t="shared" si="269"/>
        <v>2.0305020012033381E-2</v>
      </c>
      <c r="M5181" s="2">
        <f t="shared" si="267"/>
        <v>0.70369110837889448</v>
      </c>
    </row>
    <row r="5182" spans="1:13" x14ac:dyDescent="0.25">
      <c r="A5182" s="1" t="s">
        <v>13153</v>
      </c>
      <c r="B5182" s="1" t="s">
        <v>13154</v>
      </c>
      <c r="C5182" s="1" t="s">
        <v>11173</v>
      </c>
      <c r="D5182" s="1" t="s">
        <v>210</v>
      </c>
      <c r="E5182" s="1" t="s">
        <v>535</v>
      </c>
      <c r="F5182" s="1" t="s">
        <v>13155</v>
      </c>
      <c r="G5182" s="1">
        <v>4500000000</v>
      </c>
      <c r="H5182" s="1">
        <v>703300000</v>
      </c>
      <c r="I5182" s="1">
        <v>895040000</v>
      </c>
      <c r="J5182" s="3">
        <v>18.059999999999999</v>
      </c>
      <c r="K5182" s="2">
        <f t="shared" si="268"/>
        <v>16164422399.999998</v>
      </c>
      <c r="L5182" s="2">
        <f t="shared" si="269"/>
        <v>4.3509132748226133E-2</v>
      </c>
      <c r="M5182" s="2">
        <f t="shared" si="267"/>
        <v>0.27838916161953309</v>
      </c>
    </row>
    <row r="5183" spans="1:13" x14ac:dyDescent="0.25">
      <c r="A5183" s="1" t="s">
        <v>13156</v>
      </c>
      <c r="B5183" s="1" t="s">
        <v>13157</v>
      </c>
      <c r="C5183" s="1" t="s">
        <v>11173</v>
      </c>
      <c r="D5183" s="1" t="s">
        <v>210</v>
      </c>
      <c r="E5183" s="1" t="s">
        <v>616</v>
      </c>
      <c r="F5183" s="1" t="s">
        <v>13158</v>
      </c>
      <c r="G5183" s="1">
        <v>13800000000</v>
      </c>
      <c r="H5183" s="1">
        <v>1500000000</v>
      </c>
      <c r="I5183" s="1">
        <v>1760000000</v>
      </c>
      <c r="J5183" s="3">
        <v>4.58</v>
      </c>
      <c r="K5183" s="2">
        <f t="shared" si="268"/>
        <v>8060800000</v>
      </c>
      <c r="L5183" s="2">
        <f t="shared" si="269"/>
        <v>0.18608574831282254</v>
      </c>
      <c r="M5183" s="2">
        <f t="shared" si="267"/>
        <v>1.7119888844779674</v>
      </c>
    </row>
    <row r="5184" spans="1:13" x14ac:dyDescent="0.25">
      <c r="A5184" s="1" t="s">
        <v>13159</v>
      </c>
      <c r="B5184" s="1" t="s">
        <v>13160</v>
      </c>
      <c r="C5184" s="1" t="s">
        <v>11173</v>
      </c>
      <c r="D5184" s="1" t="s">
        <v>95</v>
      </c>
      <c r="E5184" s="1" t="s">
        <v>132</v>
      </c>
      <c r="F5184" s="1" t="s">
        <v>13161</v>
      </c>
      <c r="G5184" s="1">
        <v>2200000000</v>
      </c>
      <c r="H5184" s="1">
        <v>506510000</v>
      </c>
      <c r="I5184" s="1">
        <v>172200000</v>
      </c>
      <c r="J5184" s="3">
        <v>92.86</v>
      </c>
      <c r="K5184" s="2">
        <f t="shared" si="268"/>
        <v>15990492000</v>
      </c>
      <c r="L5184" s="2">
        <f t="shared" si="269"/>
        <v>3.1675698283705089E-2</v>
      </c>
      <c r="M5184" s="2">
        <f t="shared" si="267"/>
        <v>0.13758175795966754</v>
      </c>
    </row>
    <row r="5185" spans="1:13" x14ac:dyDescent="0.25">
      <c r="A5185" s="1" t="s">
        <v>13162</v>
      </c>
      <c r="B5185" s="1" t="s">
        <v>13163</v>
      </c>
      <c r="C5185" s="1" t="s">
        <v>11173</v>
      </c>
      <c r="D5185" s="1" t="s">
        <v>180</v>
      </c>
      <c r="E5185" s="1" t="s">
        <v>181</v>
      </c>
      <c r="F5185" s="1" t="s">
        <v>13164</v>
      </c>
      <c r="G5185" s="1">
        <v>6520000</v>
      </c>
      <c r="H5185" s="1">
        <v>9980000</v>
      </c>
      <c r="I5185" s="1">
        <v>8460000</v>
      </c>
      <c r="J5185" s="3">
        <v>11.83</v>
      </c>
      <c r="K5185" s="2">
        <f t="shared" si="268"/>
        <v>100081800</v>
      </c>
      <c r="L5185" s="2">
        <f t="shared" si="269"/>
        <v>9.9718430323994967E-2</v>
      </c>
      <c r="M5185" s="2">
        <f t="shared" si="267"/>
        <v>6.5146709991227181E-2</v>
      </c>
    </row>
    <row r="5186" spans="1:13" x14ac:dyDescent="0.25">
      <c r="A5186" s="1" t="s">
        <v>13165</v>
      </c>
      <c r="B5186" s="1" t="s">
        <v>13166</v>
      </c>
      <c r="C5186" s="1" t="s">
        <v>11173</v>
      </c>
      <c r="D5186" s="1" t="s">
        <v>50</v>
      </c>
      <c r="E5186" s="1" t="s">
        <v>81</v>
      </c>
      <c r="F5186" s="1" t="s">
        <v>13167</v>
      </c>
      <c r="G5186" s="1">
        <v>4410000000</v>
      </c>
      <c r="H5186" s="1">
        <v>203940000</v>
      </c>
      <c r="I5186" s="1">
        <v>4650000</v>
      </c>
      <c r="J5186" s="3">
        <v>761.53</v>
      </c>
      <c r="K5186" s="2">
        <f t="shared" si="268"/>
        <v>3541114500</v>
      </c>
      <c r="L5186" s="2">
        <f t="shared" si="269"/>
        <v>5.7592037760993045E-2</v>
      </c>
      <c r="M5186" s="2">
        <f t="shared" si="267"/>
        <v>1.2453706311953483</v>
      </c>
    </row>
    <row r="5187" spans="1:13" x14ac:dyDescent="0.25">
      <c r="A5187" s="1" t="s">
        <v>13168</v>
      </c>
      <c r="B5187" s="1" t="s">
        <v>13169</v>
      </c>
      <c r="C5187" s="1" t="s">
        <v>11173</v>
      </c>
      <c r="D5187" s="1" t="s">
        <v>50</v>
      </c>
      <c r="E5187" s="1" t="s">
        <v>60</v>
      </c>
      <c r="F5187" s="1" t="s">
        <v>13170</v>
      </c>
      <c r="G5187" s="1">
        <v>229680000</v>
      </c>
      <c r="H5187" s="1">
        <v>37510000</v>
      </c>
      <c r="I5187" s="1">
        <v>102080000</v>
      </c>
      <c r="J5187" s="3">
        <v>3.09</v>
      </c>
      <c r="K5187" s="2">
        <f t="shared" si="268"/>
        <v>315427200</v>
      </c>
      <c r="L5187" s="2">
        <f t="shared" si="269"/>
        <v>0.11891808949893985</v>
      </c>
      <c r="M5187" s="2">
        <f t="shared" si="267"/>
        <v>0.72815533980582525</v>
      </c>
    </row>
    <row r="5188" spans="1:13" x14ac:dyDescent="0.25">
      <c r="A5188" s="1" t="s">
        <v>13171</v>
      </c>
      <c r="B5188" s="1" t="s">
        <v>13172</v>
      </c>
      <c r="C5188" s="1" t="s">
        <v>11173</v>
      </c>
      <c r="D5188" s="1" t="s">
        <v>13</v>
      </c>
      <c r="E5188" s="1" t="s">
        <v>158</v>
      </c>
      <c r="F5188" s="1" t="s">
        <v>13173</v>
      </c>
      <c r="G5188" s="1">
        <v>138450000</v>
      </c>
      <c r="H5188" s="1">
        <v>50420000</v>
      </c>
      <c r="I5188" s="1">
        <v>22930000</v>
      </c>
      <c r="J5188" s="3">
        <v>15.64</v>
      </c>
      <c r="K5188" s="2">
        <f t="shared" si="268"/>
        <v>358625200</v>
      </c>
      <c r="L5188" s="2">
        <f t="shared" si="269"/>
        <v>0.1405924625486441</v>
      </c>
      <c r="M5188" s="2">
        <f t="shared" si="267"/>
        <v>0.38605764458270081</v>
      </c>
    </row>
    <row r="5189" spans="1:13" x14ac:dyDescent="0.25">
      <c r="A5189" s="1" t="s">
        <v>13174</v>
      </c>
      <c r="B5189" s="1" t="s">
        <v>13175</v>
      </c>
      <c r="C5189" s="1" t="s">
        <v>11173</v>
      </c>
      <c r="D5189" s="1" t="s">
        <v>95</v>
      </c>
      <c r="E5189" s="1" t="s">
        <v>132</v>
      </c>
      <c r="F5189" s="1" t="s">
        <v>13176</v>
      </c>
      <c r="G5189" s="1">
        <v>157120000</v>
      </c>
      <c r="H5189" s="1">
        <v>367000</v>
      </c>
      <c r="I5189" s="1">
        <v>10650000</v>
      </c>
      <c r="J5189" s="3">
        <v>30.52</v>
      </c>
      <c r="K5189" s="2">
        <f t="shared" si="268"/>
        <v>325038000</v>
      </c>
      <c r="L5189" s="2">
        <f t="shared" si="269"/>
        <v>1.1290987515305902E-3</v>
      </c>
      <c r="M5189" s="2">
        <f t="shared" si="267"/>
        <v>0.48338963444274208</v>
      </c>
    </row>
    <row r="5190" spans="1:13" x14ac:dyDescent="0.25">
      <c r="A5190" s="1" t="s">
        <v>13177</v>
      </c>
      <c r="B5190" s="1" t="s">
        <v>13178</v>
      </c>
      <c r="C5190" s="1" t="s">
        <v>11173</v>
      </c>
      <c r="D5190" s="1" t="s">
        <v>180</v>
      </c>
      <c r="E5190" s="1" t="s">
        <v>181</v>
      </c>
      <c r="F5190" s="1" t="s">
        <v>13179</v>
      </c>
      <c r="G5190" s="1">
        <v>32390000</v>
      </c>
      <c r="H5190" s="1">
        <v>34990000</v>
      </c>
      <c r="I5190" s="1">
        <v>40920000</v>
      </c>
      <c r="J5190" s="3">
        <v>11.71</v>
      </c>
      <c r="K5190" s="2">
        <f t="shared" si="268"/>
        <v>479173200.00000006</v>
      </c>
      <c r="L5190" s="2">
        <f t="shared" si="269"/>
        <v>7.302161306183233E-2</v>
      </c>
      <c r="M5190" s="2">
        <f t="shared" si="267"/>
        <v>6.7595600087817925E-2</v>
      </c>
    </row>
    <row r="5191" spans="1:13" x14ac:dyDescent="0.25">
      <c r="A5191" s="1" t="s">
        <v>13180</v>
      </c>
      <c r="B5191" s="1" t="s">
        <v>13181</v>
      </c>
      <c r="C5191" s="1" t="s">
        <v>11173</v>
      </c>
      <c r="D5191" s="1" t="s">
        <v>112</v>
      </c>
      <c r="E5191" s="1" t="s">
        <v>113</v>
      </c>
      <c r="F5191" s="1" t="s">
        <v>13182</v>
      </c>
      <c r="G5191" s="1">
        <v>10520000000</v>
      </c>
      <c r="H5191" s="1">
        <v>1200000000</v>
      </c>
      <c r="I5191" s="1">
        <v>237700000</v>
      </c>
      <c r="J5191" s="3">
        <v>107.15</v>
      </c>
      <c r="K5191" s="2">
        <f t="shared" si="268"/>
        <v>25469555000</v>
      </c>
      <c r="L5191" s="2">
        <f t="shared" si="269"/>
        <v>4.7115075233941074E-2</v>
      </c>
      <c r="M5191" s="2">
        <f t="shared" si="267"/>
        <v>0.41304215955088341</v>
      </c>
    </row>
    <row r="5192" spans="1:13" x14ac:dyDescent="0.25">
      <c r="A5192" s="1" t="s">
        <v>13183</v>
      </c>
      <c r="B5192" s="1" t="s">
        <v>13184</v>
      </c>
      <c r="C5192" s="1" t="s">
        <v>11173</v>
      </c>
      <c r="D5192" s="1" t="s">
        <v>2</v>
      </c>
      <c r="E5192" s="1" t="s">
        <v>931</v>
      </c>
      <c r="F5192" s="1" t="s">
        <v>13185</v>
      </c>
      <c r="G5192" s="1">
        <v>1270000000</v>
      </c>
      <c r="H5192" s="1">
        <v>70300000</v>
      </c>
      <c r="I5192" s="1">
        <v>38200000</v>
      </c>
      <c r="J5192" s="3">
        <v>44.28</v>
      </c>
      <c r="K5192" s="2">
        <f t="shared" si="268"/>
        <v>1691496000</v>
      </c>
      <c r="L5192" s="2">
        <f t="shared" si="269"/>
        <v>4.1560843182602857E-2</v>
      </c>
      <c r="M5192" s="2">
        <f t="shared" si="267"/>
        <v>0.75081466346949688</v>
      </c>
    </row>
    <row r="5193" spans="1:13" x14ac:dyDescent="0.25">
      <c r="A5193" s="1" t="s">
        <v>13186</v>
      </c>
      <c r="B5193" s="1" t="s">
        <v>13187</v>
      </c>
      <c r="C5193" s="1" t="s">
        <v>11173</v>
      </c>
      <c r="D5193" s="1" t="s">
        <v>54</v>
      </c>
      <c r="E5193" s="1" t="s">
        <v>302</v>
      </c>
      <c r="F5193" s="1" t="s">
        <v>13188</v>
      </c>
      <c r="G5193" s="1">
        <v>20090000000</v>
      </c>
      <c r="H5193" s="1">
        <v>2590000000</v>
      </c>
      <c r="I5193" s="1">
        <v>601200000</v>
      </c>
      <c r="J5193" s="3">
        <v>70.180000000000007</v>
      </c>
      <c r="K5193" s="2">
        <f t="shared" si="268"/>
        <v>42192216000.000008</v>
      </c>
      <c r="L5193" s="2">
        <f t="shared" si="269"/>
        <v>6.1385730486400607E-2</v>
      </c>
      <c r="M5193" s="2">
        <f t="shared" si="267"/>
        <v>0.47615417971883717</v>
      </c>
    </row>
    <row r="5194" spans="1:13" x14ac:dyDescent="0.25">
      <c r="A5194" s="1" t="s">
        <v>13189</v>
      </c>
      <c r="B5194" s="1" t="s">
        <v>13190</v>
      </c>
      <c r="C5194" s="1" t="s">
        <v>11173</v>
      </c>
      <c r="D5194" s="1" t="s">
        <v>39</v>
      </c>
      <c r="E5194" s="1" t="s">
        <v>272</v>
      </c>
      <c r="F5194" s="1" t="s">
        <v>13191</v>
      </c>
      <c r="G5194" s="1">
        <v>314710000</v>
      </c>
      <c r="H5194" s="1">
        <v>-134660000</v>
      </c>
      <c r="I5194" s="1">
        <v>48430000</v>
      </c>
      <c r="J5194" s="3">
        <v>101.31</v>
      </c>
      <c r="K5194" s="2">
        <f t="shared" si="268"/>
        <v>4906443300</v>
      </c>
      <c r="L5194" s="2">
        <f t="shared" si="269"/>
        <v>-2.7445542884394485E-2</v>
      </c>
      <c r="M5194" s="2">
        <f t="shared" si="267"/>
        <v>6.4142186255367509E-2</v>
      </c>
    </row>
    <row r="5195" spans="1:13" x14ac:dyDescent="0.25">
      <c r="A5195" s="1" t="s">
        <v>13192</v>
      </c>
      <c r="B5195" s="1" t="s">
        <v>13193</v>
      </c>
      <c r="C5195" s="1" t="s">
        <v>11173</v>
      </c>
      <c r="D5195" s="1" t="s">
        <v>13</v>
      </c>
      <c r="E5195" s="1" t="s">
        <v>710</v>
      </c>
      <c r="F5195" s="1" t="s">
        <v>13194</v>
      </c>
      <c r="G5195" s="1">
        <v>5450000000</v>
      </c>
      <c r="H5195" s="1">
        <v>970760000</v>
      </c>
      <c r="I5195" s="1">
        <v>96360000</v>
      </c>
      <c r="J5195" s="3">
        <v>107.61</v>
      </c>
      <c r="K5195" s="2">
        <f t="shared" si="268"/>
        <v>10369299600</v>
      </c>
      <c r="L5195" s="2">
        <f t="shared" si="269"/>
        <v>9.3618666394787164E-2</v>
      </c>
      <c r="M5195" s="2">
        <f t="shared" si="267"/>
        <v>0.52558998295313986</v>
      </c>
    </row>
    <row r="5196" spans="1:13" x14ac:dyDescent="0.25">
      <c r="A5196" s="1" t="s">
        <v>13195</v>
      </c>
      <c r="B5196" s="1" t="s">
        <v>13196</v>
      </c>
      <c r="C5196" s="1" t="s">
        <v>11173</v>
      </c>
      <c r="D5196" s="1" t="s">
        <v>112</v>
      </c>
      <c r="E5196" s="1" t="s">
        <v>113</v>
      </c>
      <c r="F5196" s="1" t="s">
        <v>13197</v>
      </c>
      <c r="G5196" s="1">
        <v>2100000000</v>
      </c>
      <c r="H5196" s="1">
        <v>158540000</v>
      </c>
      <c r="I5196" s="1">
        <v>43590000</v>
      </c>
      <c r="J5196" s="3">
        <v>201.02</v>
      </c>
      <c r="K5196" s="2">
        <f t="shared" si="268"/>
        <v>8762461800</v>
      </c>
      <c r="L5196" s="2">
        <f t="shared" si="269"/>
        <v>1.8093088862310362E-2</v>
      </c>
      <c r="M5196" s="2">
        <f t="shared" si="267"/>
        <v>0.23965867674310432</v>
      </c>
    </row>
    <row r="5197" spans="1:13" x14ac:dyDescent="0.25">
      <c r="A5197" s="1" t="s">
        <v>13198</v>
      </c>
      <c r="B5197" s="1" t="s">
        <v>13199</v>
      </c>
      <c r="C5197" s="1" t="s">
        <v>11173</v>
      </c>
      <c r="D5197" s="1" t="s">
        <v>99</v>
      </c>
      <c r="E5197" s="1" t="s">
        <v>191</v>
      </c>
      <c r="F5197" s="1" t="s">
        <v>13200</v>
      </c>
      <c r="G5197" s="1">
        <v>16490000000</v>
      </c>
      <c r="H5197" s="1">
        <v>142600000</v>
      </c>
      <c r="I5197" s="1">
        <v>34040000</v>
      </c>
      <c r="J5197" s="3">
        <v>44.73</v>
      </c>
      <c r="K5197" s="2">
        <f t="shared" si="268"/>
        <v>1522609200</v>
      </c>
      <c r="L5197" s="2">
        <f t="shared" si="269"/>
        <v>9.3655023232488019E-2</v>
      </c>
      <c r="M5197" s="2">
        <f t="shared" si="267"/>
        <v>10.830093500026139</v>
      </c>
    </row>
    <row r="5198" spans="1:13" x14ac:dyDescent="0.25">
      <c r="A5198" s="1" t="s">
        <v>13201</v>
      </c>
      <c r="B5198" s="1" t="s">
        <v>13202</v>
      </c>
      <c r="C5198" s="1" t="s">
        <v>11173</v>
      </c>
      <c r="D5198" s="1" t="s">
        <v>166</v>
      </c>
      <c r="E5198" s="1" t="s">
        <v>713</v>
      </c>
      <c r="F5198" s="1" t="s">
        <v>13203</v>
      </c>
      <c r="G5198" s="1">
        <v>1390000000</v>
      </c>
      <c r="H5198" s="1">
        <v>-79050000</v>
      </c>
      <c r="I5198" s="1">
        <v>45060000</v>
      </c>
      <c r="J5198" s="3">
        <v>1.84</v>
      </c>
      <c r="K5198" s="2">
        <f t="shared" si="268"/>
        <v>82910400</v>
      </c>
      <c r="L5198" s="2">
        <f t="shared" si="269"/>
        <v>-0.95343889307010943</v>
      </c>
      <c r="M5198" s="2">
        <f t="shared" si="267"/>
        <v>16.765086165306162</v>
      </c>
    </row>
    <row r="5199" spans="1:13" x14ac:dyDescent="0.25">
      <c r="A5199" s="1" t="s">
        <v>13204</v>
      </c>
      <c r="B5199" s="1" t="s">
        <v>13205</v>
      </c>
      <c r="C5199" s="1" t="s">
        <v>11173</v>
      </c>
      <c r="D5199" s="1" t="s">
        <v>251</v>
      </c>
      <c r="E5199" s="1" t="s">
        <v>360</v>
      </c>
      <c r="F5199" s="1" t="s">
        <v>13206</v>
      </c>
      <c r="G5199" s="1">
        <v>171840000000</v>
      </c>
      <c r="H5199" s="1">
        <v>10130000000</v>
      </c>
      <c r="I5199" s="1">
        <v>1370000000</v>
      </c>
      <c r="J5199" s="3">
        <v>44.73</v>
      </c>
      <c r="K5199" s="2">
        <f t="shared" si="268"/>
        <v>61280099999.999992</v>
      </c>
      <c r="L5199" s="2">
        <f t="shared" si="269"/>
        <v>0.16530651875568089</v>
      </c>
      <c r="M5199" s="2">
        <f t="shared" si="267"/>
        <v>2.8041729696916295</v>
      </c>
    </row>
    <row r="5200" spans="1:13" x14ac:dyDescent="0.25">
      <c r="A5200" s="1" t="s">
        <v>13207</v>
      </c>
      <c r="B5200" s="1" t="s">
        <v>13208</v>
      </c>
      <c r="C5200" s="1" t="s">
        <v>11173</v>
      </c>
      <c r="D5200" s="1" t="s">
        <v>2</v>
      </c>
      <c r="E5200" s="1" t="s">
        <v>866</v>
      </c>
      <c r="F5200" s="1" t="s">
        <v>13209</v>
      </c>
      <c r="G5200" s="1">
        <v>5270000000</v>
      </c>
      <c r="H5200" s="1">
        <v>6700000</v>
      </c>
      <c r="I5200" s="1">
        <v>305200000</v>
      </c>
      <c r="J5200" s="3">
        <v>11.01</v>
      </c>
      <c r="K5200" s="2">
        <f t="shared" si="268"/>
        <v>3360252000</v>
      </c>
      <c r="L5200" s="2">
        <f t="shared" si="269"/>
        <v>1.9938980766918673E-3</v>
      </c>
      <c r="M5200" s="2">
        <f t="shared" ref="M5200:M5235" si="270">G5200/K5200</f>
        <v>1.5683347558456926</v>
      </c>
    </row>
    <row r="5201" spans="1:13" x14ac:dyDescent="0.25">
      <c r="A5201" s="1" t="s">
        <v>13210</v>
      </c>
      <c r="B5201" s="1" t="s">
        <v>13211</v>
      </c>
      <c r="C5201" s="1" t="s">
        <v>11173</v>
      </c>
      <c r="D5201" s="1" t="s">
        <v>39</v>
      </c>
      <c r="E5201" s="1" t="s">
        <v>272</v>
      </c>
      <c r="F5201" s="1" t="s">
        <v>13212</v>
      </c>
      <c r="G5201" s="1">
        <v>1570000000</v>
      </c>
      <c r="H5201" s="1">
        <v>122870000</v>
      </c>
      <c r="I5201" s="1">
        <v>114630000</v>
      </c>
      <c r="J5201" s="3">
        <v>53.68</v>
      </c>
      <c r="K5201" s="2">
        <f t="shared" si="268"/>
        <v>6153338400</v>
      </c>
      <c r="L5201" s="2">
        <f t="shared" si="269"/>
        <v>1.9968022561541551E-2</v>
      </c>
      <c r="M5201" s="2">
        <f t="shared" si="270"/>
        <v>0.25514605210075886</v>
      </c>
    </row>
    <row r="5202" spans="1:13" x14ac:dyDescent="0.25">
      <c r="A5202" s="1" t="s">
        <v>13213</v>
      </c>
      <c r="B5202" s="1" t="s">
        <v>13214</v>
      </c>
      <c r="C5202" s="1" t="s">
        <v>11173</v>
      </c>
      <c r="D5202" s="1" t="s">
        <v>13</v>
      </c>
      <c r="E5202" s="1" t="s">
        <v>43</v>
      </c>
      <c r="F5202" s="1" t="s">
        <v>13215</v>
      </c>
      <c r="G5202" s="1">
        <v>156650000</v>
      </c>
      <c r="H5202" s="1">
        <v>20610000</v>
      </c>
      <c r="I5202" s="1">
        <v>65550000</v>
      </c>
      <c r="J5202" s="3">
        <v>8.64</v>
      </c>
      <c r="K5202" s="2">
        <f t="shared" si="268"/>
        <v>566352000</v>
      </c>
      <c r="L5202" s="2">
        <f t="shared" si="269"/>
        <v>3.6390795830155101E-2</v>
      </c>
      <c r="M5202" s="2">
        <f t="shared" si="270"/>
        <v>0.27659476791818516</v>
      </c>
    </row>
    <row r="5203" spans="1:13" x14ac:dyDescent="0.25">
      <c r="A5203" s="1" t="s">
        <v>13216</v>
      </c>
      <c r="B5203" s="1" t="s">
        <v>13217</v>
      </c>
      <c r="C5203" s="1" t="s">
        <v>11173</v>
      </c>
      <c r="D5203" s="1" t="s">
        <v>99</v>
      </c>
      <c r="E5203" s="1" t="s">
        <v>191</v>
      </c>
      <c r="F5203" s="1" t="s">
        <v>13218</v>
      </c>
      <c r="G5203" s="1">
        <v>5330000000</v>
      </c>
      <c r="H5203" s="1">
        <v>332990000</v>
      </c>
      <c r="I5203" s="1">
        <v>42590000</v>
      </c>
      <c r="J5203" s="3">
        <v>98.71</v>
      </c>
      <c r="K5203" s="2">
        <f t="shared" si="268"/>
        <v>4204058899.9999995</v>
      </c>
      <c r="L5203" s="2">
        <f t="shared" si="269"/>
        <v>7.9206787516702029E-2</v>
      </c>
      <c r="M5203" s="2">
        <f t="shared" si="270"/>
        <v>1.2678223894532021</v>
      </c>
    </row>
    <row r="5204" spans="1:13" x14ac:dyDescent="0.25">
      <c r="A5204" s="1" t="s">
        <v>13219</v>
      </c>
      <c r="B5204" s="1" t="s">
        <v>13220</v>
      </c>
      <c r="C5204" s="1" t="s">
        <v>11173</v>
      </c>
      <c r="D5204" s="1" t="s">
        <v>6</v>
      </c>
      <c r="E5204" s="1" t="s">
        <v>7</v>
      </c>
      <c r="F5204" s="1" t="s">
        <v>13221</v>
      </c>
      <c r="G5204" s="1">
        <v>428710000</v>
      </c>
      <c r="H5204" s="1">
        <v>19540000</v>
      </c>
      <c r="I5204" s="1">
        <v>26060000</v>
      </c>
      <c r="J5204" s="3">
        <v>15.03</v>
      </c>
      <c r="K5204" s="2">
        <f t="shared" si="268"/>
        <v>391681800</v>
      </c>
      <c r="L5204" s="2">
        <f t="shared" si="269"/>
        <v>4.9887434136587402E-2</v>
      </c>
      <c r="M5204" s="2">
        <f t="shared" si="270"/>
        <v>1.094536432379549</v>
      </c>
    </row>
    <row r="5205" spans="1:13" x14ac:dyDescent="0.25">
      <c r="A5205" s="1" t="s">
        <v>13222</v>
      </c>
      <c r="B5205" s="1" t="s">
        <v>13223</v>
      </c>
      <c r="C5205" s="1" t="s">
        <v>11173</v>
      </c>
      <c r="D5205" s="1" t="s">
        <v>144</v>
      </c>
      <c r="E5205" s="1" t="s">
        <v>294</v>
      </c>
      <c r="F5205" s="1" t="s">
        <v>13224</v>
      </c>
      <c r="G5205" s="1">
        <v>383830000</v>
      </c>
      <c r="H5205" s="1">
        <v>-12870000</v>
      </c>
      <c r="I5205" s="1">
        <v>42770000</v>
      </c>
      <c r="J5205" s="3">
        <v>20.38</v>
      </c>
      <c r="K5205" s="2">
        <f t="shared" ref="K5205:K5268" si="271">J5205*I5205</f>
        <v>871652600</v>
      </c>
      <c r="L5205" s="2">
        <f t="shared" ref="L5205:L5268" si="272">H5205/K5205</f>
        <v>-1.4765056629212143E-2</v>
      </c>
      <c r="M5205" s="2">
        <f t="shared" si="270"/>
        <v>0.44034745034891193</v>
      </c>
    </row>
    <row r="5206" spans="1:13" x14ac:dyDescent="0.25">
      <c r="A5206" s="1" t="s">
        <v>13225</v>
      </c>
      <c r="B5206" s="1" t="s">
        <v>13226</v>
      </c>
      <c r="C5206" s="1" t="s">
        <v>11173</v>
      </c>
      <c r="D5206" s="1" t="s">
        <v>13</v>
      </c>
      <c r="E5206" s="1" t="s">
        <v>43</v>
      </c>
      <c r="F5206" s="1" t="s">
        <v>13227</v>
      </c>
      <c r="G5206" s="1">
        <v>518570000.00000012</v>
      </c>
      <c r="H5206" s="1">
        <v>-215800000</v>
      </c>
      <c r="I5206" s="1">
        <v>142580000</v>
      </c>
      <c r="J5206" s="3">
        <v>7.63</v>
      </c>
      <c r="K5206" s="2">
        <f t="shared" si="271"/>
        <v>1087885400</v>
      </c>
      <c r="L5206" s="2">
        <f t="shared" si="272"/>
        <v>-0.19836648235190948</v>
      </c>
      <c r="M5206" s="2">
        <f t="shared" si="270"/>
        <v>0.47667704704925734</v>
      </c>
    </row>
    <row r="5207" spans="1:13" x14ac:dyDescent="0.25">
      <c r="A5207" s="1" t="s">
        <v>13228</v>
      </c>
      <c r="B5207" s="1" t="s">
        <v>13229</v>
      </c>
      <c r="C5207" s="1" t="s">
        <v>11173</v>
      </c>
      <c r="D5207" s="1" t="s">
        <v>95</v>
      </c>
      <c r="E5207" s="1" t="s">
        <v>506</v>
      </c>
      <c r="F5207" s="1" t="s">
        <v>13230</v>
      </c>
      <c r="G5207" s="1">
        <v>4020000000</v>
      </c>
      <c r="H5207" s="1">
        <v>203090000</v>
      </c>
      <c r="I5207" s="1">
        <v>62060000</v>
      </c>
      <c r="J5207" s="3">
        <v>140.22</v>
      </c>
      <c r="K5207" s="2">
        <f t="shared" si="271"/>
        <v>8702053200</v>
      </c>
      <c r="L5207" s="2">
        <f t="shared" si="272"/>
        <v>2.3338170352716299E-2</v>
      </c>
      <c r="M5207" s="2">
        <f t="shared" si="270"/>
        <v>0.46195994297070031</v>
      </c>
    </row>
    <row r="5208" spans="1:13" x14ac:dyDescent="0.25">
      <c r="A5208" s="1" t="s">
        <v>13231</v>
      </c>
      <c r="B5208" s="1" t="s">
        <v>13232</v>
      </c>
      <c r="C5208" s="1" t="s">
        <v>11173</v>
      </c>
      <c r="D5208" s="1" t="s">
        <v>180</v>
      </c>
      <c r="E5208" s="1" t="s">
        <v>181</v>
      </c>
      <c r="F5208" s="1" t="s">
        <v>13233</v>
      </c>
      <c r="G5208" s="1">
        <v>13770000</v>
      </c>
      <c r="H5208" s="1">
        <v>9600000</v>
      </c>
      <c r="I5208" s="1">
        <v>17260000</v>
      </c>
      <c r="J5208" s="3">
        <v>5.37</v>
      </c>
      <c r="K5208" s="2">
        <f t="shared" si="271"/>
        <v>92686200</v>
      </c>
      <c r="L5208" s="2">
        <f t="shared" si="272"/>
        <v>0.1035752895253015</v>
      </c>
      <c r="M5208" s="2">
        <f t="shared" si="270"/>
        <v>0.14856580591285434</v>
      </c>
    </row>
    <row r="5209" spans="1:13" x14ac:dyDescent="0.25">
      <c r="A5209" s="1" t="s">
        <v>13234</v>
      </c>
      <c r="B5209" s="1" t="s">
        <v>13235</v>
      </c>
      <c r="C5209" s="1" t="s">
        <v>11173</v>
      </c>
      <c r="D5209" s="1" t="s">
        <v>13</v>
      </c>
      <c r="E5209" s="1" t="s">
        <v>34</v>
      </c>
      <c r="F5209" s="1" t="s">
        <v>13236</v>
      </c>
      <c r="G5209" s="1">
        <v>179010000</v>
      </c>
      <c r="H5209" s="1">
        <v>30040000</v>
      </c>
      <c r="I5209" s="1">
        <v>11740000</v>
      </c>
      <c r="J5209" s="3">
        <v>29.11</v>
      </c>
      <c r="K5209" s="2">
        <f t="shared" si="271"/>
        <v>341751400</v>
      </c>
      <c r="L5209" s="2">
        <f t="shared" si="272"/>
        <v>8.7900151981820704E-2</v>
      </c>
      <c r="M5209" s="2">
        <f t="shared" si="270"/>
        <v>0.5238018044695647</v>
      </c>
    </row>
    <row r="5210" spans="1:13" x14ac:dyDescent="0.25">
      <c r="A5210" s="1" t="s">
        <v>13237</v>
      </c>
      <c r="B5210" s="1" t="s">
        <v>13238</v>
      </c>
      <c r="C5210" s="1" t="s">
        <v>11173</v>
      </c>
      <c r="D5210" s="1" t="s">
        <v>13</v>
      </c>
      <c r="E5210" s="1" t="s">
        <v>710</v>
      </c>
      <c r="F5210" s="1" t="s">
        <v>13239</v>
      </c>
      <c r="G5210" s="1">
        <v>6910000000</v>
      </c>
      <c r="H5210" s="1">
        <v>76000000</v>
      </c>
      <c r="I5210" s="1">
        <v>474900000</v>
      </c>
      <c r="J5210" s="3">
        <v>6.2</v>
      </c>
      <c r="K5210" s="2">
        <f t="shared" si="271"/>
        <v>2944380000</v>
      </c>
      <c r="L5210" s="2">
        <f t="shared" si="272"/>
        <v>2.5811885694101984E-2</v>
      </c>
      <c r="M5210" s="2">
        <f t="shared" si="270"/>
        <v>2.3468438177137463</v>
      </c>
    </row>
    <row r="5211" spans="1:13" x14ac:dyDescent="0.25">
      <c r="A5211" s="1" t="s">
        <v>13240</v>
      </c>
      <c r="B5211" s="1" t="s">
        <v>13241</v>
      </c>
      <c r="C5211" s="1" t="s">
        <v>11173</v>
      </c>
      <c r="D5211" s="1" t="s">
        <v>210</v>
      </c>
      <c r="E5211" s="1" t="s">
        <v>535</v>
      </c>
      <c r="F5211" s="1" t="s">
        <v>13242</v>
      </c>
      <c r="G5211" s="1">
        <v>11590000000</v>
      </c>
      <c r="H5211" s="1">
        <v>1300000000</v>
      </c>
      <c r="I5211" s="1">
        <v>1760000000</v>
      </c>
      <c r="J5211" s="3">
        <v>18.010000000000002</v>
      </c>
      <c r="K5211" s="2">
        <f t="shared" si="271"/>
        <v>31697600000.000004</v>
      </c>
      <c r="L5211" s="2">
        <f t="shared" si="272"/>
        <v>4.1012568774923021E-2</v>
      </c>
      <c r="M5211" s="2">
        <f t="shared" si="270"/>
        <v>0.36564282469335213</v>
      </c>
    </row>
    <row r="5212" spans="1:13" x14ac:dyDescent="0.25">
      <c r="A5212" s="1" t="s">
        <v>13243</v>
      </c>
      <c r="B5212" s="1" t="s">
        <v>13244</v>
      </c>
      <c r="C5212" s="1" t="s">
        <v>11173</v>
      </c>
      <c r="D5212" s="1" t="s">
        <v>251</v>
      </c>
      <c r="E5212" s="1" t="s">
        <v>252</v>
      </c>
      <c r="F5212" s="1" t="s">
        <v>13245</v>
      </c>
      <c r="G5212" s="1">
        <v>2380000000</v>
      </c>
      <c r="H5212" s="1">
        <v>198430000</v>
      </c>
      <c r="I5212" s="1">
        <v>67520000</v>
      </c>
      <c r="J5212" s="3">
        <v>63.25</v>
      </c>
      <c r="K5212" s="2">
        <f t="shared" si="271"/>
        <v>4270640000</v>
      </c>
      <c r="L5212" s="2">
        <f t="shared" si="272"/>
        <v>4.646376187175693E-2</v>
      </c>
      <c r="M5212" s="2">
        <f t="shared" si="270"/>
        <v>0.55729352040911906</v>
      </c>
    </row>
    <row r="5213" spans="1:13" x14ac:dyDescent="0.25">
      <c r="A5213" s="1" t="s">
        <v>13246</v>
      </c>
      <c r="B5213" s="1" t="s">
        <v>13247</v>
      </c>
      <c r="C5213" s="1" t="s">
        <v>11173</v>
      </c>
      <c r="D5213" s="1" t="s">
        <v>128</v>
      </c>
      <c r="E5213" s="1" t="s">
        <v>307</v>
      </c>
      <c r="F5213" s="1" t="s">
        <v>61</v>
      </c>
      <c r="G5213" s="1">
        <v>417900000</v>
      </c>
      <c r="H5213" s="1">
        <v>-1030000</v>
      </c>
      <c r="I5213" s="1">
        <v>260590000</v>
      </c>
      <c r="J5213" s="3">
        <v>6.43</v>
      </c>
      <c r="K5213" s="2">
        <f t="shared" si="271"/>
        <v>1675593700</v>
      </c>
      <c r="L5213" s="2">
        <f t="shared" si="272"/>
        <v>-6.1470749144019814E-4</v>
      </c>
      <c r="M5213" s="2">
        <f t="shared" si="270"/>
        <v>0.2494041365755911</v>
      </c>
    </row>
    <row r="5214" spans="1:13" x14ac:dyDescent="0.25">
      <c r="A5214" s="1" t="s">
        <v>13248</v>
      </c>
      <c r="B5214" s="1" t="s">
        <v>13249</v>
      </c>
      <c r="C5214" s="1" t="s">
        <v>11173</v>
      </c>
      <c r="D5214" s="1" t="s">
        <v>2</v>
      </c>
      <c r="E5214" s="1" t="s">
        <v>3</v>
      </c>
      <c r="F5214" s="1" t="s">
        <v>13250</v>
      </c>
      <c r="G5214" s="1">
        <v>17870000000</v>
      </c>
      <c r="H5214" s="1">
        <v>586800000</v>
      </c>
      <c r="I5214" s="1">
        <v>13730000</v>
      </c>
      <c r="J5214" s="3">
        <v>281.74</v>
      </c>
      <c r="K5214" s="2">
        <f t="shared" si="271"/>
        <v>3868290200</v>
      </c>
      <c r="L5214" s="2">
        <f t="shared" si="272"/>
        <v>0.15169492712826974</v>
      </c>
      <c r="M5214" s="2">
        <f t="shared" si="270"/>
        <v>4.6196120446185756</v>
      </c>
    </row>
    <row r="5215" spans="1:13" x14ac:dyDescent="0.25">
      <c r="A5215" s="1" t="s">
        <v>13251</v>
      </c>
      <c r="B5215" s="1" t="s">
        <v>13252</v>
      </c>
      <c r="C5215" s="1" t="s">
        <v>11173</v>
      </c>
      <c r="D5215" s="1" t="s">
        <v>166</v>
      </c>
      <c r="E5215" s="1" t="s">
        <v>498</v>
      </c>
      <c r="F5215" s="1" t="s">
        <v>13253</v>
      </c>
      <c r="G5215" s="1">
        <v>9430000000</v>
      </c>
      <c r="H5215" s="1">
        <v>723000000</v>
      </c>
      <c r="I5215" s="1">
        <v>309100000</v>
      </c>
      <c r="J5215" s="3">
        <v>29.4</v>
      </c>
      <c r="K5215" s="2">
        <f t="shared" si="271"/>
        <v>9087540000</v>
      </c>
      <c r="L5215" s="2">
        <f t="shared" si="272"/>
        <v>7.955948474504651E-2</v>
      </c>
      <c r="M5215" s="2">
        <f t="shared" si="270"/>
        <v>1.0376845659001226</v>
      </c>
    </row>
    <row r="5216" spans="1:13" x14ac:dyDescent="0.25">
      <c r="A5216" s="1" t="s">
        <v>13254</v>
      </c>
      <c r="B5216" s="1" t="s">
        <v>13255</v>
      </c>
      <c r="C5216" s="1" t="s">
        <v>11173</v>
      </c>
      <c r="D5216" s="1" t="s">
        <v>13</v>
      </c>
      <c r="E5216" s="1" t="s">
        <v>43</v>
      </c>
      <c r="F5216" s="1" t="s">
        <v>13256</v>
      </c>
      <c r="G5216" s="1">
        <v>266490000</v>
      </c>
      <c r="H5216" s="1">
        <v>-64860000</v>
      </c>
      <c r="I5216" s="1">
        <v>51640000</v>
      </c>
      <c r="J5216" s="3">
        <v>4.51</v>
      </c>
      <c r="K5216" s="2">
        <f t="shared" si="271"/>
        <v>232896400</v>
      </c>
      <c r="L5216" s="2">
        <f t="shared" si="272"/>
        <v>-0.27849292646859292</v>
      </c>
      <c r="M5216" s="2">
        <f t="shared" si="270"/>
        <v>1.1442426761426969</v>
      </c>
    </row>
    <row r="5217" spans="1:13" x14ac:dyDescent="0.25">
      <c r="A5217" s="1" t="s">
        <v>13257</v>
      </c>
      <c r="B5217" s="1" t="s">
        <v>13258</v>
      </c>
      <c r="C5217" s="1" t="s">
        <v>11173</v>
      </c>
      <c r="D5217" s="1" t="s">
        <v>128</v>
      </c>
      <c r="E5217" s="1" t="s">
        <v>307</v>
      </c>
      <c r="F5217" s="1" t="s">
        <v>13259</v>
      </c>
      <c r="G5217" s="1">
        <v>9650000000</v>
      </c>
      <c r="H5217" s="1">
        <v>986230000</v>
      </c>
      <c r="I5217" s="1">
        <v>261700000</v>
      </c>
      <c r="J5217" s="3">
        <v>128.16</v>
      </c>
      <c r="K5217" s="2">
        <f t="shared" si="271"/>
        <v>33539472000</v>
      </c>
      <c r="L5217" s="2">
        <f t="shared" si="272"/>
        <v>2.9405054438543337E-2</v>
      </c>
      <c r="M5217" s="2">
        <f t="shared" si="270"/>
        <v>0.28772068922253757</v>
      </c>
    </row>
    <row r="5218" spans="1:13" x14ac:dyDescent="0.25">
      <c r="A5218" s="1" t="s">
        <v>13260</v>
      </c>
      <c r="B5218" s="1" t="s">
        <v>13261</v>
      </c>
      <c r="C5218" s="1" t="s">
        <v>11173</v>
      </c>
      <c r="D5218" s="1" t="s">
        <v>22</v>
      </c>
      <c r="E5218" s="1" t="s">
        <v>461</v>
      </c>
      <c r="F5218" s="1" t="s">
        <v>13262</v>
      </c>
      <c r="G5218" s="1">
        <v>1050000000</v>
      </c>
      <c r="H5218" s="1">
        <v>1260000000</v>
      </c>
      <c r="I5218" s="1">
        <v>18900000</v>
      </c>
      <c r="J5218" s="3">
        <v>160.66999999999999</v>
      </c>
      <c r="K5218" s="2">
        <f t="shared" si="271"/>
        <v>3036663000</v>
      </c>
      <c r="L5218" s="2">
        <f t="shared" si="272"/>
        <v>0.41492915084749277</v>
      </c>
      <c r="M5218" s="2">
        <f t="shared" si="270"/>
        <v>0.34577429237291069</v>
      </c>
    </row>
    <row r="5219" spans="1:13" x14ac:dyDescent="0.25">
      <c r="A5219" s="1" t="s">
        <v>13263</v>
      </c>
      <c r="B5219" s="1" t="s">
        <v>13264</v>
      </c>
      <c r="C5219" s="1" t="s">
        <v>11173</v>
      </c>
      <c r="D5219" s="1" t="s">
        <v>2</v>
      </c>
      <c r="E5219" s="1" t="s">
        <v>248</v>
      </c>
      <c r="F5219" s="1" t="s">
        <v>13265</v>
      </c>
      <c r="G5219" s="1">
        <v>14890000000</v>
      </c>
      <c r="H5219" s="1">
        <v>502000000</v>
      </c>
      <c r="I5219" s="1">
        <v>376000000</v>
      </c>
      <c r="J5219" s="3">
        <v>23.14</v>
      </c>
      <c r="K5219" s="2">
        <f t="shared" si="271"/>
        <v>8700640000</v>
      </c>
      <c r="L5219" s="2">
        <f t="shared" si="272"/>
        <v>5.7696905055260303E-2</v>
      </c>
      <c r="M5219" s="2">
        <f t="shared" si="270"/>
        <v>1.711368359109215</v>
      </c>
    </row>
    <row r="5220" spans="1:13" x14ac:dyDescent="0.25">
      <c r="A5220" s="1" t="s">
        <v>13266</v>
      </c>
      <c r="B5220" s="1" t="s">
        <v>13267</v>
      </c>
      <c r="C5220" s="1" t="s">
        <v>11173</v>
      </c>
      <c r="D5220" s="1" t="s">
        <v>251</v>
      </c>
      <c r="E5220" s="1" t="s">
        <v>1006</v>
      </c>
      <c r="F5220" s="1" t="s">
        <v>13268</v>
      </c>
      <c r="G5220" s="1">
        <v>1780000000</v>
      </c>
      <c r="H5220" s="1">
        <v>284630000</v>
      </c>
      <c r="I5220" s="1">
        <v>45920000</v>
      </c>
      <c r="J5220" s="3">
        <v>58.44</v>
      </c>
      <c r="K5220" s="2">
        <f t="shared" si="271"/>
        <v>2683564800</v>
      </c>
      <c r="L5220" s="2">
        <f t="shared" si="272"/>
        <v>0.10606414274028338</v>
      </c>
      <c r="M5220" s="2">
        <f t="shared" si="270"/>
        <v>0.66329682070654672</v>
      </c>
    </row>
    <row r="5221" spans="1:13" x14ac:dyDescent="0.25">
      <c r="A5221" s="1" t="s">
        <v>13269</v>
      </c>
      <c r="B5221" s="1" t="s">
        <v>13270</v>
      </c>
      <c r="C5221" s="1" t="s">
        <v>11173</v>
      </c>
      <c r="D5221" s="1" t="s">
        <v>95</v>
      </c>
      <c r="E5221" s="1" t="s">
        <v>132</v>
      </c>
      <c r="F5221" s="1" t="s">
        <v>13271</v>
      </c>
      <c r="G5221" s="1">
        <v>659510000</v>
      </c>
      <c r="H5221" s="1">
        <v>34950000</v>
      </c>
      <c r="I5221" s="1">
        <v>26170000</v>
      </c>
      <c r="J5221" s="3">
        <v>38.5</v>
      </c>
      <c r="K5221" s="2">
        <f t="shared" si="271"/>
        <v>1007545000</v>
      </c>
      <c r="L5221" s="2">
        <f t="shared" si="272"/>
        <v>3.4688276950409165E-2</v>
      </c>
      <c r="M5221" s="2">
        <f t="shared" si="270"/>
        <v>0.6545712598444734</v>
      </c>
    </row>
    <row r="5222" spans="1:13" x14ac:dyDescent="0.25">
      <c r="A5222" s="1" t="s">
        <v>13272</v>
      </c>
      <c r="B5222" s="1" t="s">
        <v>13273</v>
      </c>
      <c r="C5222" s="1" t="s">
        <v>11173</v>
      </c>
      <c r="D5222" s="1" t="s">
        <v>77</v>
      </c>
      <c r="E5222" s="1" t="s">
        <v>515</v>
      </c>
      <c r="F5222" s="1" t="s">
        <v>13274</v>
      </c>
      <c r="G5222" s="1">
        <v>5230000000</v>
      </c>
      <c r="H5222" s="1">
        <v>1290000000</v>
      </c>
      <c r="I5222" s="1">
        <v>192060000</v>
      </c>
      <c r="J5222" s="3">
        <v>148.38</v>
      </c>
      <c r="K5222" s="2">
        <f t="shared" si="271"/>
        <v>28497862800</v>
      </c>
      <c r="L5222" s="2">
        <f t="shared" si="272"/>
        <v>4.5266552409677543E-2</v>
      </c>
      <c r="M5222" s="2">
        <f t="shared" si="270"/>
        <v>0.18352253418807252</v>
      </c>
    </row>
    <row r="5223" spans="1:13" x14ac:dyDescent="0.25">
      <c r="A5223" s="1" t="s">
        <v>13275</v>
      </c>
      <c r="B5223" s="1" t="s">
        <v>13276</v>
      </c>
      <c r="C5223" s="1" t="s">
        <v>11173</v>
      </c>
      <c r="D5223" s="1" t="s">
        <v>13</v>
      </c>
      <c r="E5223" s="1" t="s">
        <v>43</v>
      </c>
      <c r="F5223" s="1" t="s">
        <v>13277</v>
      </c>
      <c r="G5223" s="1">
        <v>393280000</v>
      </c>
      <c r="H5223" s="1">
        <v>103110000</v>
      </c>
      <c r="I5223" s="1">
        <v>63900000</v>
      </c>
      <c r="J5223" s="3">
        <v>56.93</v>
      </c>
      <c r="K5223" s="2">
        <f t="shared" si="271"/>
        <v>3637827000</v>
      </c>
      <c r="L5223" s="2">
        <f t="shared" si="272"/>
        <v>2.8343843728687482E-2</v>
      </c>
      <c r="M5223" s="2">
        <f t="shared" si="270"/>
        <v>0.10810849443912533</v>
      </c>
    </row>
    <row r="5224" spans="1:13" x14ac:dyDescent="0.25">
      <c r="A5224" s="1" t="s">
        <v>13278</v>
      </c>
      <c r="B5224" s="1" t="s">
        <v>13279</v>
      </c>
      <c r="C5224" s="1" t="s">
        <v>11173</v>
      </c>
      <c r="D5224" s="1" t="s">
        <v>180</v>
      </c>
      <c r="E5224" s="1" t="s">
        <v>181</v>
      </c>
      <c r="F5224" s="1" t="s">
        <v>13280</v>
      </c>
      <c r="G5224" s="1">
        <v>15660000</v>
      </c>
      <c r="H5224" s="1">
        <v>422800</v>
      </c>
      <c r="I5224" s="1">
        <v>15960000</v>
      </c>
      <c r="J5224" s="3">
        <v>9.82</v>
      </c>
      <c r="K5224" s="2">
        <f t="shared" si="271"/>
        <v>156727200</v>
      </c>
      <c r="L5224" s="2">
        <f t="shared" si="272"/>
        <v>2.6976810662093114E-3</v>
      </c>
      <c r="M5224" s="2">
        <f t="shared" si="270"/>
        <v>9.9918839869531262E-2</v>
      </c>
    </row>
    <row r="5225" spans="1:13" x14ac:dyDescent="0.25">
      <c r="A5225" s="1" t="s">
        <v>13281</v>
      </c>
      <c r="B5225" s="1" t="s">
        <v>13282</v>
      </c>
      <c r="C5225" s="1" t="s">
        <v>11173</v>
      </c>
      <c r="D5225" s="1" t="s">
        <v>13</v>
      </c>
      <c r="E5225" s="1" t="s">
        <v>84</v>
      </c>
      <c r="F5225" s="1" t="s">
        <v>13283</v>
      </c>
      <c r="G5225" s="1">
        <v>108690000000</v>
      </c>
      <c r="H5225" s="1">
        <v>8520000000</v>
      </c>
      <c r="I5225" s="1">
        <v>345800000</v>
      </c>
      <c r="J5225" s="3">
        <v>410.71</v>
      </c>
      <c r="K5225" s="2">
        <f t="shared" si="271"/>
        <v>142023518000</v>
      </c>
      <c r="L5225" s="2">
        <f t="shared" si="272"/>
        <v>5.9990064462422346E-2</v>
      </c>
      <c r="M5225" s="2">
        <f t="shared" si="270"/>
        <v>0.76529578713857804</v>
      </c>
    </row>
    <row r="5226" spans="1:13" x14ac:dyDescent="0.25">
      <c r="A5226" s="1" t="s">
        <v>13284</v>
      </c>
      <c r="B5226" s="1" t="s">
        <v>13285</v>
      </c>
      <c r="C5226" s="1" t="s">
        <v>11173</v>
      </c>
      <c r="D5226" s="1" t="s">
        <v>13</v>
      </c>
      <c r="E5226" s="1" t="s">
        <v>245</v>
      </c>
      <c r="F5226" s="1" t="s">
        <v>13286</v>
      </c>
      <c r="G5226" s="1">
        <v>383140000</v>
      </c>
      <c r="H5226" s="1">
        <v>195870000</v>
      </c>
      <c r="I5226" s="1">
        <v>108310000</v>
      </c>
      <c r="J5226" s="3">
        <v>15.04</v>
      </c>
      <c r="K5226" s="2">
        <f t="shared" si="271"/>
        <v>1628982400</v>
      </c>
      <c r="L5226" s="2">
        <f t="shared" si="272"/>
        <v>0.12024070978299091</v>
      </c>
      <c r="M5226" s="2">
        <f t="shared" si="270"/>
        <v>0.2352020500651204</v>
      </c>
    </row>
    <row r="5227" spans="1:13" x14ac:dyDescent="0.25">
      <c r="A5227" s="1" t="s">
        <v>13287</v>
      </c>
      <c r="B5227" s="1" t="s">
        <v>13288</v>
      </c>
      <c r="C5227" s="1" t="s">
        <v>11173</v>
      </c>
      <c r="D5227" s="1" t="s">
        <v>39</v>
      </c>
      <c r="E5227" s="1" t="s">
        <v>40</v>
      </c>
      <c r="F5227" s="1" t="s">
        <v>13289</v>
      </c>
      <c r="G5227" s="1">
        <v>37700000000</v>
      </c>
      <c r="H5227" s="1">
        <v>6130000000</v>
      </c>
      <c r="I5227" s="1">
        <v>2060000000</v>
      </c>
      <c r="J5227" s="3">
        <v>40.880000000000003</v>
      </c>
      <c r="K5227" s="2">
        <f t="shared" si="271"/>
        <v>84212800000</v>
      </c>
      <c r="L5227" s="2">
        <f t="shared" si="272"/>
        <v>7.2791784621815209E-2</v>
      </c>
      <c r="M5227" s="2">
        <f t="shared" si="270"/>
        <v>0.44767541276385536</v>
      </c>
    </row>
    <row r="5228" spans="1:13" x14ac:dyDescent="0.25">
      <c r="A5228" s="1" t="s">
        <v>13290</v>
      </c>
      <c r="B5228" s="1" t="s">
        <v>13291</v>
      </c>
      <c r="C5228" s="1" t="s">
        <v>11173</v>
      </c>
      <c r="D5228" s="1" t="s">
        <v>144</v>
      </c>
      <c r="E5228" s="1" t="s">
        <v>294</v>
      </c>
      <c r="F5228" s="1" t="s">
        <v>13292</v>
      </c>
      <c r="G5228" s="1">
        <v>674800000</v>
      </c>
      <c r="H5228" s="1">
        <v>304500000</v>
      </c>
      <c r="I5228" s="1">
        <v>35930000</v>
      </c>
      <c r="J5228" s="3">
        <v>21.24</v>
      </c>
      <c r="K5228" s="2">
        <f t="shared" si="271"/>
        <v>763153200</v>
      </c>
      <c r="L5228" s="2">
        <f t="shared" si="272"/>
        <v>0.39900245455303079</v>
      </c>
      <c r="M5228" s="2">
        <f t="shared" si="270"/>
        <v>0.88422612917039467</v>
      </c>
    </row>
    <row r="5229" spans="1:13" x14ac:dyDescent="0.25">
      <c r="A5229" s="1" t="s">
        <v>13293</v>
      </c>
      <c r="B5229" s="1" t="s">
        <v>13294</v>
      </c>
      <c r="C5229" s="1" t="s">
        <v>11173</v>
      </c>
      <c r="D5229" s="1" t="s">
        <v>95</v>
      </c>
      <c r="E5229" s="1" t="s">
        <v>132</v>
      </c>
      <c r="F5229" s="1" t="s">
        <v>13295</v>
      </c>
      <c r="G5229" s="1">
        <v>3570000000</v>
      </c>
      <c r="H5229" s="1">
        <v>233500000</v>
      </c>
      <c r="I5229" s="1">
        <v>275650000</v>
      </c>
      <c r="J5229" s="3">
        <v>17.63</v>
      </c>
      <c r="K5229" s="2">
        <f t="shared" si="271"/>
        <v>4859709500</v>
      </c>
      <c r="L5229" s="2">
        <f t="shared" si="272"/>
        <v>4.8048139502988807E-2</v>
      </c>
      <c r="M5229" s="2">
        <f t="shared" si="270"/>
        <v>0.73461181167310519</v>
      </c>
    </row>
    <row r="5230" spans="1:13" x14ac:dyDescent="0.25">
      <c r="A5230" s="1" t="s">
        <v>13296</v>
      </c>
      <c r="B5230" s="1" t="s">
        <v>13297</v>
      </c>
      <c r="C5230" s="1" t="s">
        <v>11173</v>
      </c>
      <c r="D5230" s="1" t="s">
        <v>95</v>
      </c>
      <c r="E5230" s="1" t="s">
        <v>132</v>
      </c>
      <c r="F5230" s="1" t="s">
        <v>13298</v>
      </c>
      <c r="G5230" s="1">
        <v>3350000000</v>
      </c>
      <c r="H5230" s="1">
        <v>47700000</v>
      </c>
      <c r="I5230" s="1">
        <v>46820000</v>
      </c>
      <c r="J5230" s="3">
        <v>162.44</v>
      </c>
      <c r="K5230" s="2">
        <f t="shared" si="271"/>
        <v>7605440800</v>
      </c>
      <c r="L5230" s="2">
        <f t="shared" si="272"/>
        <v>6.2718258223770544E-3</v>
      </c>
      <c r="M5230" s="2">
        <f t="shared" si="270"/>
        <v>0.44047414056526479</v>
      </c>
    </row>
    <row r="5231" spans="1:13" x14ac:dyDescent="0.25">
      <c r="A5231" s="1" t="s">
        <v>13299</v>
      </c>
      <c r="B5231" s="1" t="s">
        <v>13300</v>
      </c>
      <c r="C5231" s="1" t="s">
        <v>11173</v>
      </c>
      <c r="D5231" s="1" t="s">
        <v>50</v>
      </c>
      <c r="E5231" s="1" t="s">
        <v>892</v>
      </c>
      <c r="F5231" s="1" t="s">
        <v>13301</v>
      </c>
      <c r="G5231" s="1">
        <v>3280000000</v>
      </c>
      <c r="H5231" s="1">
        <v>-76000000</v>
      </c>
      <c r="I5231" s="1">
        <v>92000000</v>
      </c>
      <c r="J5231" s="3">
        <v>5.93</v>
      </c>
      <c r="K5231" s="2">
        <f t="shared" si="271"/>
        <v>545560000</v>
      </c>
      <c r="L5231" s="2">
        <f t="shared" si="272"/>
        <v>-0.13930640076251924</v>
      </c>
      <c r="M5231" s="2">
        <f t="shared" si="270"/>
        <v>6.0121709802771468</v>
      </c>
    </row>
    <row r="5232" spans="1:13" x14ac:dyDescent="0.25">
      <c r="A5232" s="1" t="s">
        <v>13299</v>
      </c>
      <c r="B5232" s="1" t="s">
        <v>13302</v>
      </c>
      <c r="C5232" s="1" t="s">
        <v>11173</v>
      </c>
      <c r="D5232" s="1" t="s">
        <v>50</v>
      </c>
      <c r="E5232" s="1" t="s">
        <v>892</v>
      </c>
      <c r="F5232" s="1" t="s">
        <v>13301</v>
      </c>
      <c r="G5232" s="1">
        <v>3280000000</v>
      </c>
      <c r="H5232" s="1">
        <v>-76000000</v>
      </c>
      <c r="I5232" s="1">
        <v>92000000</v>
      </c>
      <c r="J5232" s="3">
        <v>7.45</v>
      </c>
      <c r="K5232" s="2">
        <f t="shared" si="271"/>
        <v>685400000</v>
      </c>
      <c r="L5232" s="2">
        <f t="shared" si="272"/>
        <v>-0.11088415523781733</v>
      </c>
      <c r="M5232" s="2">
        <f t="shared" si="270"/>
        <v>4.78552669973738</v>
      </c>
    </row>
    <row r="5233" spans="1:13" x14ac:dyDescent="0.25">
      <c r="A5233" s="1" t="s">
        <v>13303</v>
      </c>
      <c r="B5233" s="1" t="s">
        <v>13304</v>
      </c>
      <c r="C5233" s="1" t="s">
        <v>11173</v>
      </c>
      <c r="D5233" s="1" t="s">
        <v>13</v>
      </c>
      <c r="E5233" s="1" t="s">
        <v>43</v>
      </c>
      <c r="F5233" s="1" t="s">
        <v>13305</v>
      </c>
      <c r="G5233" s="1">
        <v>185850000</v>
      </c>
      <c r="H5233" s="1">
        <v>60150000</v>
      </c>
      <c r="I5233" s="1">
        <v>50220000</v>
      </c>
      <c r="J5233" s="3">
        <v>27.53</v>
      </c>
      <c r="K5233" s="2">
        <f t="shared" si="271"/>
        <v>1382556600</v>
      </c>
      <c r="L5233" s="2">
        <f t="shared" si="272"/>
        <v>4.3506356267801263E-2</v>
      </c>
      <c r="M5233" s="2">
        <f t="shared" si="270"/>
        <v>0.13442487634864281</v>
      </c>
    </row>
    <row r="5234" spans="1:13" x14ac:dyDescent="0.25">
      <c r="A5234" s="1" t="s">
        <v>13306</v>
      </c>
      <c r="B5234" s="1" t="s">
        <v>13307</v>
      </c>
      <c r="C5234" s="1" t="s">
        <v>11173</v>
      </c>
      <c r="D5234" s="1" t="s">
        <v>180</v>
      </c>
      <c r="E5234" s="1" t="s">
        <v>181</v>
      </c>
      <c r="F5234" s="1" t="s">
        <v>13308</v>
      </c>
      <c r="G5234" s="1">
        <v>4080000</v>
      </c>
      <c r="H5234" s="1">
        <v>-11160000</v>
      </c>
      <c r="I5234" s="1">
        <v>75140000</v>
      </c>
      <c r="J5234" s="3">
        <v>5.49</v>
      </c>
      <c r="K5234" s="2">
        <f t="shared" si="271"/>
        <v>412518600</v>
      </c>
      <c r="L5234" s="2">
        <f t="shared" si="272"/>
        <v>-2.7053325595500419E-2</v>
      </c>
      <c r="M5234" s="2">
        <f t="shared" si="270"/>
        <v>9.8904631209356386E-3</v>
      </c>
    </row>
    <row r="5235" spans="1:13" x14ac:dyDescent="0.25">
      <c r="A5235" s="1" t="s">
        <v>13309</v>
      </c>
      <c r="B5235" s="1" t="s">
        <v>13310</v>
      </c>
      <c r="C5235" s="1" t="s">
        <v>11173</v>
      </c>
      <c r="D5235" s="1" t="s">
        <v>65</v>
      </c>
      <c r="E5235" s="1" t="s">
        <v>66</v>
      </c>
      <c r="F5235" s="1" t="s">
        <v>13311</v>
      </c>
      <c r="G5235" s="1">
        <v>3510000000</v>
      </c>
      <c r="H5235" s="1">
        <v>43600000</v>
      </c>
      <c r="I5235" s="1">
        <v>52570000</v>
      </c>
      <c r="J5235" s="3">
        <v>55.9</v>
      </c>
      <c r="K5235" s="2">
        <f t="shared" si="271"/>
        <v>2938663000</v>
      </c>
      <c r="L5235" s="2">
        <f t="shared" si="272"/>
        <v>1.4836679129250274E-2</v>
      </c>
      <c r="M5235" s="2">
        <f t="shared" si="270"/>
        <v>1.1944207280657904</v>
      </c>
    </row>
    <row r="5236" spans="1:13" x14ac:dyDescent="0.25">
      <c r="A5236" s="1" t="s">
        <v>13312</v>
      </c>
      <c r="B5236" s="1" t="s">
        <v>13313</v>
      </c>
      <c r="C5236" s="1" t="s">
        <v>11173</v>
      </c>
      <c r="D5236" s="1" t="s">
        <v>112</v>
      </c>
      <c r="E5236" s="1" t="s">
        <v>113</v>
      </c>
      <c r="F5236" s="1" t="s">
        <v>13314</v>
      </c>
      <c r="G5236" s="1">
        <v>905340000</v>
      </c>
      <c r="H5236" s="1">
        <v>-111860000</v>
      </c>
      <c r="I5236" s="1">
        <v>82180000</v>
      </c>
      <c r="J5236" s="3">
        <v>115.38</v>
      </c>
      <c r="K5236" s="2">
        <f t="shared" si="271"/>
        <v>9481928400</v>
      </c>
      <c r="L5236" s="2">
        <f t="shared" si="272"/>
        <v>-1.1797178303940789E-2</v>
      </c>
      <c r="M5236" s="2">
        <f>G5236/K5236</f>
        <v>9.5480577558463745E-2</v>
      </c>
    </row>
    <row r="5237" spans="1:13" x14ac:dyDescent="0.25">
      <c r="A5237" s="1" t="s">
        <v>13315</v>
      </c>
      <c r="B5237" s="1" t="s">
        <v>13316</v>
      </c>
      <c r="C5237" s="1" t="s">
        <v>11173</v>
      </c>
      <c r="D5237" s="1" t="s">
        <v>50</v>
      </c>
      <c r="E5237" s="1" t="s">
        <v>60</v>
      </c>
      <c r="F5237" s="1" t="s">
        <v>13317</v>
      </c>
      <c r="G5237" s="1">
        <v>6720000000</v>
      </c>
      <c r="H5237" s="1">
        <v>220000000</v>
      </c>
      <c r="I5237" s="1">
        <v>107730000</v>
      </c>
      <c r="J5237" s="3">
        <v>157.37</v>
      </c>
      <c r="K5237" s="2">
        <f t="shared" si="271"/>
        <v>16953470100</v>
      </c>
      <c r="L5237" s="2">
        <f t="shared" si="272"/>
        <v>1.2976694370080612E-2</v>
      </c>
      <c r="M5237" s="2">
        <f t="shared" ref="M5237:M5257" si="273">G5237/K5237</f>
        <v>0.39637902803155328</v>
      </c>
    </row>
    <row r="5238" spans="1:13" x14ac:dyDescent="0.25">
      <c r="A5238" s="1" t="s">
        <v>13318</v>
      </c>
      <c r="B5238" s="1" t="s">
        <v>13319</v>
      </c>
      <c r="C5238" s="1" t="s">
        <v>11173</v>
      </c>
      <c r="D5238" s="1" t="s">
        <v>39</v>
      </c>
      <c r="E5238" s="1" t="s">
        <v>272</v>
      </c>
      <c r="F5238" s="1" t="s">
        <v>13320</v>
      </c>
      <c r="G5238" s="1">
        <v>1170000000</v>
      </c>
      <c r="H5238" s="1">
        <v>115400000</v>
      </c>
      <c r="I5238" s="1">
        <v>51420000</v>
      </c>
      <c r="J5238" s="3">
        <v>87.06</v>
      </c>
      <c r="K5238" s="2">
        <f t="shared" si="271"/>
        <v>4476625200</v>
      </c>
      <c r="L5238" s="2">
        <f t="shared" si="272"/>
        <v>2.5778347492660319E-2</v>
      </c>
      <c r="M5238" s="2">
        <f t="shared" si="273"/>
        <v>0.26135759589612284</v>
      </c>
    </row>
    <row r="5239" spans="1:13" x14ac:dyDescent="0.25">
      <c r="A5239" s="1" t="s">
        <v>13321</v>
      </c>
      <c r="B5239" s="1" t="s">
        <v>13322</v>
      </c>
      <c r="C5239" s="1" t="s">
        <v>11173</v>
      </c>
      <c r="D5239" s="1" t="s">
        <v>65</v>
      </c>
      <c r="E5239" s="1" t="s">
        <v>399</v>
      </c>
      <c r="F5239" s="1" t="s">
        <v>13323</v>
      </c>
      <c r="G5239" s="1">
        <v>23020000000</v>
      </c>
      <c r="H5239" s="1">
        <v>2640000000</v>
      </c>
      <c r="I5239" s="1">
        <v>902000000</v>
      </c>
      <c r="J5239" s="3">
        <v>40.98</v>
      </c>
      <c r="K5239" s="2">
        <f t="shared" si="271"/>
        <v>36963960000</v>
      </c>
      <c r="L5239" s="2">
        <f t="shared" si="272"/>
        <v>7.1420919187229939E-2</v>
      </c>
      <c r="M5239" s="2">
        <f t="shared" si="273"/>
        <v>0.62276877260986108</v>
      </c>
    </row>
    <row r="5240" spans="1:13" x14ac:dyDescent="0.25">
      <c r="A5240" s="1" t="s">
        <v>13324</v>
      </c>
      <c r="B5240" s="1" t="s">
        <v>13325</v>
      </c>
      <c r="C5240" s="1" t="s">
        <v>11173</v>
      </c>
      <c r="D5240" s="1" t="s">
        <v>13</v>
      </c>
      <c r="E5240" s="1" t="s">
        <v>43</v>
      </c>
      <c r="F5240" s="1" t="s">
        <v>13326</v>
      </c>
      <c r="G5240" s="1">
        <v>319870000</v>
      </c>
      <c r="H5240" s="1">
        <v>147840000</v>
      </c>
      <c r="I5240" s="1">
        <v>109470000</v>
      </c>
      <c r="J5240" s="3">
        <v>28.33</v>
      </c>
      <c r="K5240" s="2">
        <f t="shared" si="271"/>
        <v>3101285100</v>
      </c>
      <c r="L5240" s="2">
        <f t="shared" si="272"/>
        <v>4.7670560826542523E-2</v>
      </c>
      <c r="M5240" s="2">
        <f t="shared" si="273"/>
        <v>0.10314111398529596</v>
      </c>
    </row>
    <row r="5241" spans="1:13" x14ac:dyDescent="0.25">
      <c r="A5241" s="1" t="s">
        <v>13327</v>
      </c>
      <c r="B5241" s="1" t="s">
        <v>13328</v>
      </c>
      <c r="C5241" s="1" t="s">
        <v>11173</v>
      </c>
      <c r="D5241" s="1" t="s">
        <v>251</v>
      </c>
      <c r="E5241" s="1" t="s">
        <v>299</v>
      </c>
      <c r="F5241" s="1" t="s">
        <v>13329</v>
      </c>
      <c r="G5241" s="1">
        <v>625630000</v>
      </c>
      <c r="H5241" s="1">
        <v>25240000</v>
      </c>
      <c r="I5241" s="1">
        <v>14060000</v>
      </c>
      <c r="J5241" s="3">
        <v>23.58</v>
      </c>
      <c r="K5241" s="2">
        <f t="shared" si="271"/>
        <v>331534800</v>
      </c>
      <c r="L5241" s="2">
        <f t="shared" si="272"/>
        <v>7.6130771189027516E-2</v>
      </c>
      <c r="M5241" s="2">
        <f t="shared" si="273"/>
        <v>1.8870718850630461</v>
      </c>
    </row>
    <row r="5242" spans="1:13" x14ac:dyDescent="0.25">
      <c r="A5242" s="1" t="s">
        <v>13330</v>
      </c>
      <c r="B5242" s="1" t="s">
        <v>13331</v>
      </c>
      <c r="C5242" s="1" t="s">
        <v>11173</v>
      </c>
      <c r="D5242" s="1" t="s">
        <v>54</v>
      </c>
      <c r="E5242" s="1" t="s">
        <v>266</v>
      </c>
      <c r="F5242" s="1" t="s">
        <v>13332</v>
      </c>
      <c r="G5242" s="1">
        <v>5640000000</v>
      </c>
      <c r="H5242" s="1">
        <v>-17730000</v>
      </c>
      <c r="I5242" s="1">
        <v>350590000</v>
      </c>
      <c r="J5242" s="3">
        <v>5.16</v>
      </c>
      <c r="K5242" s="2">
        <f t="shared" si="271"/>
        <v>1809044400</v>
      </c>
      <c r="L5242" s="2">
        <f t="shared" si="272"/>
        <v>-9.8007544756778774E-3</v>
      </c>
      <c r="M5242" s="2">
        <f t="shared" si="273"/>
        <v>3.1176680904017613</v>
      </c>
    </row>
    <row r="5243" spans="1:13" x14ac:dyDescent="0.25">
      <c r="A5243" s="1" t="s">
        <v>13333</v>
      </c>
      <c r="B5243" s="1" t="s">
        <v>13334</v>
      </c>
      <c r="C5243" s="1" t="s">
        <v>11173</v>
      </c>
      <c r="D5243" s="1" t="s">
        <v>210</v>
      </c>
      <c r="E5243" s="1" t="s">
        <v>396</v>
      </c>
      <c r="F5243" s="1" t="s">
        <v>13335</v>
      </c>
      <c r="G5243" s="1">
        <v>1720000000</v>
      </c>
      <c r="H5243" s="1">
        <v>67580000</v>
      </c>
      <c r="I5243" s="1">
        <v>310950000</v>
      </c>
      <c r="J5243" s="3">
        <v>7.98</v>
      </c>
      <c r="K5243" s="2">
        <f t="shared" si="271"/>
        <v>2481381000</v>
      </c>
      <c r="L5243" s="2">
        <f t="shared" si="272"/>
        <v>2.723483415082166E-2</v>
      </c>
      <c r="M5243" s="2">
        <f t="shared" si="273"/>
        <v>0.69316239626240383</v>
      </c>
    </row>
    <row r="5244" spans="1:13" x14ac:dyDescent="0.25">
      <c r="A5244" s="1" t="s">
        <v>13336</v>
      </c>
      <c r="B5244" s="1" t="s">
        <v>13337</v>
      </c>
      <c r="C5244" s="1" t="s">
        <v>11173</v>
      </c>
      <c r="D5244" s="1" t="s">
        <v>22</v>
      </c>
      <c r="E5244" s="1" t="s">
        <v>141</v>
      </c>
      <c r="F5244" s="1" t="s">
        <v>13338</v>
      </c>
      <c r="G5244" s="1">
        <v>1680000000</v>
      </c>
      <c r="H5244" s="1">
        <v>478630000</v>
      </c>
      <c r="I5244" s="1">
        <v>52050000</v>
      </c>
      <c r="J5244" s="3">
        <v>59.98</v>
      </c>
      <c r="K5244" s="2">
        <f t="shared" si="271"/>
        <v>3121959000</v>
      </c>
      <c r="L5244" s="2">
        <f t="shared" si="272"/>
        <v>0.15331078979576607</v>
      </c>
      <c r="M5244" s="2">
        <f t="shared" si="273"/>
        <v>0.53812365889494385</v>
      </c>
    </row>
    <row r="5245" spans="1:13" x14ac:dyDescent="0.25">
      <c r="A5245" s="1" t="s">
        <v>13339</v>
      </c>
      <c r="B5245" s="1" t="s">
        <v>13340</v>
      </c>
      <c r="C5245" s="1" t="s">
        <v>11173</v>
      </c>
      <c r="D5245" s="1" t="s">
        <v>13</v>
      </c>
      <c r="E5245" s="1" t="s">
        <v>3159</v>
      </c>
      <c r="F5245" s="1" t="s">
        <v>13341</v>
      </c>
      <c r="G5245" s="1">
        <v>550670000</v>
      </c>
      <c r="H5245" s="1">
        <v>76410000</v>
      </c>
      <c r="I5245" s="1">
        <v>11040000</v>
      </c>
      <c r="J5245" s="3">
        <v>115.33</v>
      </c>
      <c r="K5245" s="2">
        <f t="shared" si="271"/>
        <v>1273243200</v>
      </c>
      <c r="L5245" s="2">
        <f t="shared" si="272"/>
        <v>6.0012101380160519E-2</v>
      </c>
      <c r="M5245" s="2">
        <f t="shared" si="273"/>
        <v>0.43249396501783793</v>
      </c>
    </row>
    <row r="5246" spans="1:13" x14ac:dyDescent="0.25">
      <c r="A5246" s="1" t="s">
        <v>13342</v>
      </c>
      <c r="B5246" s="1" t="s">
        <v>13343</v>
      </c>
      <c r="C5246" s="1" t="s">
        <v>11173</v>
      </c>
      <c r="D5246" s="1" t="s">
        <v>2</v>
      </c>
      <c r="E5246" s="1" t="s">
        <v>10574</v>
      </c>
      <c r="F5246" s="1" t="s">
        <v>13344</v>
      </c>
      <c r="G5246" s="1">
        <v>152670000000</v>
      </c>
      <c r="H5246" s="1">
        <v>15140000000</v>
      </c>
      <c r="I5246" s="1">
        <v>1000000000</v>
      </c>
      <c r="J5246" s="3">
        <v>361.42</v>
      </c>
      <c r="K5246" s="2">
        <f t="shared" si="271"/>
        <v>361420000000</v>
      </c>
      <c r="L5246" s="2">
        <f t="shared" si="272"/>
        <v>4.1890321509601015E-2</v>
      </c>
      <c r="M5246" s="2">
        <f t="shared" si="273"/>
        <v>0.42241713242211276</v>
      </c>
    </row>
    <row r="5247" spans="1:13" x14ac:dyDescent="0.25">
      <c r="A5247" s="1" t="s">
        <v>13345</v>
      </c>
      <c r="B5247" s="1" t="s">
        <v>13346</v>
      </c>
      <c r="C5247" s="1" t="s">
        <v>11173</v>
      </c>
      <c r="D5247" s="1" t="s">
        <v>13</v>
      </c>
      <c r="E5247" s="1" t="s">
        <v>17</v>
      </c>
      <c r="F5247" s="1" t="s">
        <v>13347</v>
      </c>
      <c r="G5247" s="1">
        <v>25520000000</v>
      </c>
      <c r="H5247" s="1">
        <v>5720000000</v>
      </c>
      <c r="I5247" s="1">
        <v>1860000000</v>
      </c>
      <c r="J5247" s="3">
        <v>59.02</v>
      </c>
      <c r="K5247" s="2">
        <f t="shared" si="271"/>
        <v>109777200000</v>
      </c>
      <c r="L5247" s="2">
        <f t="shared" si="272"/>
        <v>5.2105537397565252E-2</v>
      </c>
      <c r="M5247" s="2">
        <f t="shared" si="273"/>
        <v>0.23247085915836804</v>
      </c>
    </row>
    <row r="5248" spans="1:13" x14ac:dyDescent="0.25">
      <c r="A5248" s="1" t="s">
        <v>13348</v>
      </c>
      <c r="B5248" s="1" t="s">
        <v>13349</v>
      </c>
      <c r="C5248" s="1" t="s">
        <v>11173</v>
      </c>
      <c r="D5248" s="1" t="s">
        <v>6</v>
      </c>
      <c r="E5248" s="1" t="s">
        <v>7</v>
      </c>
      <c r="F5248" s="1" t="s">
        <v>13350</v>
      </c>
      <c r="G5248" s="1">
        <v>3680000000</v>
      </c>
      <c r="H5248" s="1">
        <v>201130000</v>
      </c>
      <c r="I5248" s="1">
        <v>110040000</v>
      </c>
      <c r="J5248" s="3">
        <v>11.18</v>
      </c>
      <c r="K5248" s="2">
        <f t="shared" si="271"/>
        <v>1230247200</v>
      </c>
      <c r="L5248" s="2">
        <f t="shared" si="272"/>
        <v>0.16348746820964111</v>
      </c>
      <c r="M5248" s="2">
        <f t="shared" si="273"/>
        <v>2.991268746638887</v>
      </c>
    </row>
    <row r="5249" spans="1:13" x14ac:dyDescent="0.25">
      <c r="A5249" s="1" t="s">
        <v>13351</v>
      </c>
      <c r="B5249" s="1" t="s">
        <v>13352</v>
      </c>
      <c r="C5249" s="1" t="s">
        <v>11173</v>
      </c>
      <c r="D5249" s="1" t="s">
        <v>77</v>
      </c>
      <c r="E5249" s="1" t="s">
        <v>468</v>
      </c>
      <c r="F5249" s="1" t="s">
        <v>13353</v>
      </c>
      <c r="G5249" s="1">
        <v>2970000000</v>
      </c>
      <c r="H5249" s="1">
        <v>403600000</v>
      </c>
      <c r="I5249" s="1">
        <v>138910000</v>
      </c>
      <c r="J5249" s="3">
        <v>187.76</v>
      </c>
      <c r="K5249" s="2">
        <f t="shared" si="271"/>
        <v>26081741600</v>
      </c>
      <c r="L5249" s="2">
        <f t="shared" si="272"/>
        <v>1.5474426753771689E-2</v>
      </c>
      <c r="M5249" s="2">
        <f t="shared" si="273"/>
        <v>0.11387276377279959</v>
      </c>
    </row>
    <row r="5250" spans="1:13" x14ac:dyDescent="0.25">
      <c r="A5250" s="1" t="s">
        <v>13351</v>
      </c>
      <c r="B5250" s="1" t="s">
        <v>13354</v>
      </c>
      <c r="C5250" s="1" t="s">
        <v>11173</v>
      </c>
      <c r="D5250" s="1" t="s">
        <v>77</v>
      </c>
      <c r="E5250" s="1" t="s">
        <v>468</v>
      </c>
      <c r="F5250" s="1" t="s">
        <v>13353</v>
      </c>
      <c r="G5250" s="1">
        <v>2970000000</v>
      </c>
      <c r="H5250" s="1">
        <v>403600000</v>
      </c>
      <c r="I5250" s="1">
        <v>138910000</v>
      </c>
      <c r="J5250" s="3">
        <v>152.44999999999999</v>
      </c>
      <c r="K5250" s="2">
        <f t="shared" si="271"/>
        <v>21176829500</v>
      </c>
      <c r="L5250" s="2">
        <f t="shared" si="272"/>
        <v>1.9058565872667577E-2</v>
      </c>
      <c r="M5250" s="2">
        <f t="shared" si="273"/>
        <v>0.14024762299757856</v>
      </c>
    </row>
    <row r="5251" spans="1:13" x14ac:dyDescent="0.25">
      <c r="A5251" s="1" t="s">
        <v>13355</v>
      </c>
      <c r="B5251" s="1" t="s">
        <v>13356</v>
      </c>
      <c r="C5251" s="1" t="s">
        <v>11173</v>
      </c>
      <c r="D5251" s="1" t="s">
        <v>22</v>
      </c>
      <c r="E5251" s="1" t="s">
        <v>23</v>
      </c>
      <c r="F5251" s="1" t="s">
        <v>13357</v>
      </c>
      <c r="G5251" s="1">
        <v>10700000000</v>
      </c>
      <c r="H5251" s="1">
        <v>1380000000</v>
      </c>
      <c r="I5251" s="1">
        <v>307600000</v>
      </c>
      <c r="J5251" s="3">
        <v>156.34</v>
      </c>
      <c r="K5251" s="2">
        <f t="shared" si="271"/>
        <v>48090184000</v>
      </c>
      <c r="L5251" s="2">
        <f t="shared" si="272"/>
        <v>2.8696084839267822E-2</v>
      </c>
      <c r="M5251" s="2">
        <f t="shared" si="273"/>
        <v>0.22249862882620702</v>
      </c>
    </row>
    <row r="5252" spans="1:13" x14ac:dyDescent="0.25">
      <c r="A5252" s="1" t="s">
        <v>13358</v>
      </c>
      <c r="B5252" s="1" t="s">
        <v>13359</v>
      </c>
      <c r="C5252" s="1" t="s">
        <v>11173</v>
      </c>
      <c r="D5252" s="1" t="s">
        <v>22</v>
      </c>
      <c r="E5252" s="1" t="s">
        <v>23</v>
      </c>
      <c r="F5252" s="1" t="s">
        <v>13360</v>
      </c>
      <c r="G5252" s="1">
        <v>1350000000</v>
      </c>
      <c r="H5252" s="1">
        <v>118600000</v>
      </c>
      <c r="I5252" s="1">
        <v>56300000</v>
      </c>
      <c r="J5252" s="3">
        <v>36.06</v>
      </c>
      <c r="K5252" s="2">
        <f t="shared" si="271"/>
        <v>2030178000.0000002</v>
      </c>
      <c r="L5252" s="2">
        <f t="shared" si="272"/>
        <v>5.8418522907843544E-2</v>
      </c>
      <c r="M5252" s="2">
        <f t="shared" si="273"/>
        <v>0.66496632314998971</v>
      </c>
    </row>
    <row r="5253" spans="1:13" x14ac:dyDescent="0.25">
      <c r="A5253" s="1" t="s">
        <v>13361</v>
      </c>
      <c r="B5253" s="1" t="s">
        <v>13362</v>
      </c>
      <c r="C5253" s="1" t="s">
        <v>11173</v>
      </c>
      <c r="D5253" s="1" t="s">
        <v>13</v>
      </c>
      <c r="E5253" s="1" t="s">
        <v>14</v>
      </c>
      <c r="F5253" s="1" t="s">
        <v>13363</v>
      </c>
      <c r="G5253" s="1">
        <v>1020000000</v>
      </c>
      <c r="H5253" s="1">
        <v>-551770000</v>
      </c>
      <c r="I5253" s="1">
        <v>49570000</v>
      </c>
      <c r="J5253" s="3">
        <v>68.55</v>
      </c>
      <c r="K5253" s="2">
        <f t="shared" si="271"/>
        <v>3398023500</v>
      </c>
      <c r="L5253" s="2">
        <f t="shared" si="272"/>
        <v>-0.16237968925170765</v>
      </c>
      <c r="M5253" s="2">
        <f t="shared" si="273"/>
        <v>0.30017449849890682</v>
      </c>
    </row>
    <row r="5254" spans="1:13" x14ac:dyDescent="0.25">
      <c r="A5254" s="1" t="s">
        <v>13364</v>
      </c>
      <c r="B5254" s="1" t="s">
        <v>13365</v>
      </c>
      <c r="C5254" s="1" t="s">
        <v>11173</v>
      </c>
      <c r="D5254" s="1" t="s">
        <v>95</v>
      </c>
      <c r="E5254" s="1" t="s">
        <v>1346</v>
      </c>
      <c r="F5254" s="1" t="s">
        <v>13366</v>
      </c>
      <c r="G5254" s="1">
        <v>2830000000</v>
      </c>
      <c r="H5254" s="1">
        <v>126600000</v>
      </c>
      <c r="I5254" s="1">
        <v>70100000</v>
      </c>
      <c r="J5254" s="3">
        <v>49.74</v>
      </c>
      <c r="K5254" s="2">
        <f t="shared" si="271"/>
        <v>3486774000</v>
      </c>
      <c r="L5254" s="2">
        <f t="shared" si="272"/>
        <v>3.6308633711275809E-2</v>
      </c>
      <c r="M5254" s="2">
        <f t="shared" si="273"/>
        <v>0.81163849449376413</v>
      </c>
    </row>
    <row r="5255" spans="1:13" x14ac:dyDescent="0.25">
      <c r="A5255" s="1" t="s">
        <v>13367</v>
      </c>
      <c r="B5255" s="1" t="s">
        <v>13368</v>
      </c>
      <c r="C5255" s="1" t="s">
        <v>11173</v>
      </c>
      <c r="D5255" s="1" t="s">
        <v>180</v>
      </c>
      <c r="E5255" s="1" t="s">
        <v>181</v>
      </c>
      <c r="F5255" s="1" t="s">
        <v>13369</v>
      </c>
      <c r="G5255" s="1">
        <v>5420000</v>
      </c>
      <c r="H5255" s="1">
        <v>1990000</v>
      </c>
      <c r="I5255" s="1">
        <v>18690000</v>
      </c>
      <c r="J5255" s="3">
        <v>11.09</v>
      </c>
      <c r="K5255" s="2">
        <f t="shared" si="271"/>
        <v>207272100</v>
      </c>
      <c r="L5255" s="2">
        <f t="shared" si="272"/>
        <v>9.600906248356628E-3</v>
      </c>
      <c r="M5255" s="2">
        <f t="shared" si="273"/>
        <v>2.6149201942760266E-2</v>
      </c>
    </row>
    <row r="5256" spans="1:13" x14ac:dyDescent="0.25">
      <c r="A5256" s="1" t="s">
        <v>13370</v>
      </c>
      <c r="B5256" s="1" t="s">
        <v>13371</v>
      </c>
      <c r="C5256" s="1" t="s">
        <v>11173</v>
      </c>
      <c r="D5256" s="1" t="s">
        <v>13</v>
      </c>
      <c r="E5256" s="1" t="s">
        <v>1095</v>
      </c>
      <c r="F5256" s="1" t="s">
        <v>13372</v>
      </c>
      <c r="G5256" s="1">
        <v>24530000000</v>
      </c>
      <c r="H5256" s="1">
        <v>2500000000</v>
      </c>
      <c r="I5256" s="1">
        <v>311500000</v>
      </c>
      <c r="J5256" s="3">
        <v>98.87</v>
      </c>
      <c r="K5256" s="2">
        <f t="shared" si="271"/>
        <v>30798005000</v>
      </c>
      <c r="L5256" s="2">
        <f t="shared" si="272"/>
        <v>8.1174089035961905E-2</v>
      </c>
      <c r="M5256" s="2">
        <f t="shared" si="273"/>
        <v>0.79648016162085822</v>
      </c>
    </row>
    <row r="5257" spans="1:13" x14ac:dyDescent="0.25">
      <c r="A5257" s="1" t="s">
        <v>13373</v>
      </c>
      <c r="B5257" s="1" t="s">
        <v>13374</v>
      </c>
      <c r="C5257" s="1" t="s">
        <v>11173</v>
      </c>
      <c r="D5257" s="1" t="s">
        <v>77</v>
      </c>
      <c r="E5257" s="1" t="s">
        <v>468</v>
      </c>
      <c r="F5257" s="1" t="s">
        <v>13375</v>
      </c>
      <c r="G5257" s="1">
        <v>11450000000</v>
      </c>
      <c r="H5257" s="1">
        <v>681000000</v>
      </c>
      <c r="I5257" s="1">
        <v>39900000</v>
      </c>
      <c r="J5257" s="3">
        <v>275.5</v>
      </c>
      <c r="K5257" s="2">
        <f t="shared" si="271"/>
        <v>10992450000</v>
      </c>
      <c r="L5257" s="2">
        <f t="shared" si="272"/>
        <v>6.1951612242948567E-2</v>
      </c>
      <c r="M5257" s="2">
        <f t="shared" si="273"/>
        <v>1.0416240237617638</v>
      </c>
    </row>
    <row r="5258" spans="1:13" x14ac:dyDescent="0.25">
      <c r="A5258" s="1" t="s">
        <v>13376</v>
      </c>
      <c r="B5258" s="1" t="s">
        <v>13377</v>
      </c>
      <c r="C5258" s="1" t="s">
        <v>11173</v>
      </c>
      <c r="D5258" s="1" t="s">
        <v>180</v>
      </c>
      <c r="E5258" s="1" t="s">
        <v>181</v>
      </c>
      <c r="F5258" s="1" t="s">
        <v>61</v>
      </c>
      <c r="G5258" s="1">
        <v>-2400000</v>
      </c>
      <c r="H5258" s="1">
        <v>28110000</v>
      </c>
      <c r="I5258" s="1">
        <v>95100000</v>
      </c>
      <c r="J5258" s="3">
        <v>3.87</v>
      </c>
      <c r="K5258" s="2">
        <f t="shared" si="271"/>
        <v>368037000</v>
      </c>
      <c r="L5258" s="2">
        <f t="shared" si="272"/>
        <v>7.6378190236307764E-2</v>
      </c>
      <c r="M5258" s="2">
        <f>G5258/K5258</f>
        <v>-6.5210834780198733E-3</v>
      </c>
    </row>
    <row r="5259" spans="1:13" x14ac:dyDescent="0.25">
      <c r="A5259" s="1" t="s">
        <v>13378</v>
      </c>
      <c r="B5259" s="1" t="s">
        <v>13379</v>
      </c>
      <c r="C5259" s="1" t="s">
        <v>11173</v>
      </c>
      <c r="D5259" s="1" t="s">
        <v>13</v>
      </c>
      <c r="E5259" s="1" t="s">
        <v>43</v>
      </c>
      <c r="F5259" s="1" t="s">
        <v>13380</v>
      </c>
      <c r="G5259" s="1">
        <v>840150000</v>
      </c>
      <c r="H5259" s="1">
        <v>148720000</v>
      </c>
      <c r="I5259" s="1">
        <v>105530000</v>
      </c>
      <c r="J5259" s="3">
        <v>25.77</v>
      </c>
      <c r="K5259" s="2">
        <f t="shared" si="271"/>
        <v>2719508100</v>
      </c>
      <c r="L5259" s="2">
        <f t="shared" si="272"/>
        <v>5.4686360375245803E-2</v>
      </c>
      <c r="M5259" s="2">
        <f>G5259/K5259</f>
        <v>0.30893454592027136</v>
      </c>
    </row>
    <row r="5260" spans="1:13" x14ac:dyDescent="0.25">
      <c r="A5260" s="1" t="s">
        <v>13381</v>
      </c>
      <c r="B5260" s="1" t="s">
        <v>13382</v>
      </c>
      <c r="C5260" s="1" t="s">
        <v>11173</v>
      </c>
      <c r="D5260" s="1" t="s">
        <v>210</v>
      </c>
      <c r="E5260" s="1" t="s">
        <v>535</v>
      </c>
      <c r="F5260" s="1" t="s">
        <v>13383</v>
      </c>
      <c r="G5260" s="1">
        <v>720230000</v>
      </c>
      <c r="H5260" s="1">
        <v>-84220000</v>
      </c>
      <c r="I5260" s="1">
        <v>605670000</v>
      </c>
      <c r="J5260" s="3">
        <v>5.59</v>
      </c>
      <c r="K5260" s="2">
        <f t="shared" si="271"/>
        <v>3385695300</v>
      </c>
      <c r="L5260" s="2">
        <f t="shared" si="272"/>
        <v>-2.4875244975529842E-2</v>
      </c>
      <c r="M5260" s="2">
        <f t="shared" ref="M5260:M5284" si="274">G5260/K5260</f>
        <v>0.21272735322638159</v>
      </c>
    </row>
    <row r="5261" spans="1:13" x14ac:dyDescent="0.25">
      <c r="A5261" s="1" t="s">
        <v>13384</v>
      </c>
      <c r="B5261" s="1" t="s">
        <v>13385</v>
      </c>
      <c r="C5261" s="1" t="s">
        <v>11173</v>
      </c>
      <c r="D5261" s="1" t="s">
        <v>99</v>
      </c>
      <c r="E5261" s="1" t="s">
        <v>757</v>
      </c>
      <c r="F5261" s="1" t="s">
        <v>13386</v>
      </c>
      <c r="G5261" s="1">
        <v>5060000000</v>
      </c>
      <c r="H5261" s="1">
        <v>142200000</v>
      </c>
      <c r="I5261" s="1">
        <v>100200000</v>
      </c>
      <c r="J5261" s="3">
        <v>8.85</v>
      </c>
      <c r="K5261" s="2">
        <f t="shared" si="271"/>
        <v>886770000</v>
      </c>
      <c r="L5261" s="2">
        <f t="shared" si="272"/>
        <v>0.16035725159849792</v>
      </c>
      <c r="M5261" s="2">
        <f t="shared" si="274"/>
        <v>5.7061019204528796</v>
      </c>
    </row>
    <row r="5262" spans="1:13" x14ac:dyDescent="0.25">
      <c r="A5262" s="1" t="s">
        <v>13387</v>
      </c>
      <c r="B5262" s="1" t="s">
        <v>13388</v>
      </c>
      <c r="C5262" s="1" t="s">
        <v>11173</v>
      </c>
      <c r="D5262" s="1" t="s">
        <v>13</v>
      </c>
      <c r="E5262" s="1" t="s">
        <v>84</v>
      </c>
      <c r="F5262" s="1" t="s">
        <v>13389</v>
      </c>
      <c r="G5262" s="1">
        <v>1810000000</v>
      </c>
      <c r="H5262" s="1">
        <v>254220000</v>
      </c>
      <c r="I5262" s="1">
        <v>67590000</v>
      </c>
      <c r="J5262" s="3">
        <v>131.15</v>
      </c>
      <c r="K5262" s="2">
        <f t="shared" si="271"/>
        <v>8864428500</v>
      </c>
      <c r="L5262" s="2">
        <f t="shared" si="272"/>
        <v>2.8678667778751894E-2</v>
      </c>
      <c r="M5262" s="2">
        <f t="shared" si="274"/>
        <v>0.20418688018071329</v>
      </c>
    </row>
    <row r="5263" spans="1:13" x14ac:dyDescent="0.25">
      <c r="A5263" s="1" t="s">
        <v>13390</v>
      </c>
      <c r="B5263" s="1" t="s">
        <v>13391</v>
      </c>
      <c r="C5263" s="1" t="s">
        <v>11173</v>
      </c>
      <c r="D5263" s="1" t="s">
        <v>95</v>
      </c>
      <c r="E5263" s="1" t="s">
        <v>132</v>
      </c>
      <c r="F5263" s="1" t="s">
        <v>13392</v>
      </c>
      <c r="G5263" s="1">
        <v>835600000</v>
      </c>
      <c r="H5263" s="1">
        <v>37500000</v>
      </c>
      <c r="I5263" s="1">
        <v>33000000</v>
      </c>
      <c r="J5263" s="3">
        <v>46.5</v>
      </c>
      <c r="K5263" s="2">
        <f t="shared" si="271"/>
        <v>1534500000</v>
      </c>
      <c r="L5263" s="2">
        <f t="shared" si="272"/>
        <v>2.4437927663734114E-2</v>
      </c>
      <c r="M5263" s="2">
        <f t="shared" si="274"/>
        <v>0.54454219615509936</v>
      </c>
    </row>
    <row r="5264" spans="1:13" x14ac:dyDescent="0.25">
      <c r="A5264" s="1" t="s">
        <v>13393</v>
      </c>
      <c r="B5264" s="1" t="s">
        <v>13394</v>
      </c>
      <c r="C5264" s="1" t="s">
        <v>11173</v>
      </c>
      <c r="D5264" s="1" t="s">
        <v>50</v>
      </c>
      <c r="E5264" s="1" t="s">
        <v>60</v>
      </c>
      <c r="F5264" s="1" t="s">
        <v>13395</v>
      </c>
      <c r="G5264" s="1">
        <v>10240000000</v>
      </c>
      <c r="H5264" s="1">
        <v>1140000000</v>
      </c>
      <c r="I5264" s="1">
        <v>264000000</v>
      </c>
      <c r="J5264" s="3">
        <v>209.91</v>
      </c>
      <c r="K5264" s="2">
        <f t="shared" si="271"/>
        <v>55416240000</v>
      </c>
      <c r="L5264" s="2">
        <f t="shared" si="272"/>
        <v>2.0571586957180782E-2</v>
      </c>
      <c r="M5264" s="2">
        <f t="shared" si="274"/>
        <v>0.18478337758029054</v>
      </c>
    </row>
    <row r="5265" spans="1:13" x14ac:dyDescent="0.25">
      <c r="A5265" s="1" t="s">
        <v>13396</v>
      </c>
      <c r="B5265" s="1" t="s">
        <v>13397</v>
      </c>
      <c r="C5265" s="1" t="s">
        <v>11173</v>
      </c>
      <c r="D5265" s="1" t="s">
        <v>65</v>
      </c>
      <c r="E5265" s="1" t="s">
        <v>399</v>
      </c>
      <c r="F5265" s="1" t="s">
        <v>13398</v>
      </c>
      <c r="G5265" s="1">
        <v>1290000000</v>
      </c>
      <c r="H5265" s="1">
        <v>-10840000</v>
      </c>
      <c r="I5265" s="1">
        <v>150920000</v>
      </c>
      <c r="J5265" s="3">
        <v>11.72</v>
      </c>
      <c r="K5265" s="2">
        <f t="shared" si="271"/>
        <v>1768782400</v>
      </c>
      <c r="L5265" s="2">
        <f t="shared" si="272"/>
        <v>-6.1285096459575807E-3</v>
      </c>
      <c r="M5265" s="2">
        <f t="shared" si="274"/>
        <v>0.72931526229568999</v>
      </c>
    </row>
    <row r="5266" spans="1:13" x14ac:dyDescent="0.25">
      <c r="A5266" s="1" t="s">
        <v>13399</v>
      </c>
      <c r="B5266" s="1" t="s">
        <v>13400</v>
      </c>
      <c r="C5266" s="1" t="s">
        <v>11173</v>
      </c>
      <c r="D5266" s="1" t="s">
        <v>251</v>
      </c>
      <c r="E5266" s="1" t="s">
        <v>360</v>
      </c>
      <c r="F5266" s="1" t="s">
        <v>13401</v>
      </c>
      <c r="G5266" s="1">
        <v>124760000000</v>
      </c>
      <c r="H5266" s="1">
        <v>4810000000</v>
      </c>
      <c r="I5266" s="1">
        <v>1700000000</v>
      </c>
      <c r="J5266" s="3">
        <v>37.04</v>
      </c>
      <c r="K5266" s="2">
        <f t="shared" si="271"/>
        <v>62968000000</v>
      </c>
      <c r="L5266" s="2">
        <f t="shared" si="272"/>
        <v>7.6388006606530306E-2</v>
      </c>
      <c r="M5266" s="2">
        <f t="shared" si="274"/>
        <v>1.9813238470334138</v>
      </c>
    </row>
    <row r="5267" spans="1:13" x14ac:dyDescent="0.25">
      <c r="A5267" s="1" t="s">
        <v>13402</v>
      </c>
      <c r="B5267" s="1" t="s">
        <v>13403</v>
      </c>
      <c r="C5267" s="1" t="s">
        <v>11173</v>
      </c>
      <c r="D5267" s="1" t="s">
        <v>210</v>
      </c>
      <c r="E5267" s="1" t="s">
        <v>535</v>
      </c>
      <c r="F5267" s="1" t="s">
        <v>13404</v>
      </c>
      <c r="G5267" s="1">
        <v>2780000000</v>
      </c>
      <c r="H5267" s="1">
        <v>271200000</v>
      </c>
      <c r="I5267" s="1">
        <v>620470000</v>
      </c>
      <c r="J5267" s="3">
        <v>9.0299999999999994</v>
      </c>
      <c r="K5267" s="2">
        <f t="shared" si="271"/>
        <v>5602844100</v>
      </c>
      <c r="L5267" s="2">
        <f t="shared" si="272"/>
        <v>4.8403988253037419E-2</v>
      </c>
      <c r="M5267" s="2">
        <f t="shared" si="274"/>
        <v>0.49617657575016233</v>
      </c>
    </row>
    <row r="5268" spans="1:13" x14ac:dyDescent="0.25">
      <c r="A5268" s="1" t="s">
        <v>13405</v>
      </c>
      <c r="B5268" s="1" t="s">
        <v>13406</v>
      </c>
      <c r="C5268" s="1" t="s">
        <v>11173</v>
      </c>
      <c r="D5268" s="1" t="s">
        <v>95</v>
      </c>
      <c r="E5268" s="1" t="s">
        <v>876</v>
      </c>
      <c r="F5268" s="1" t="s">
        <v>13407</v>
      </c>
      <c r="G5268" s="1">
        <v>2430000000</v>
      </c>
      <c r="H5268" s="1">
        <v>49200000</v>
      </c>
      <c r="I5268" s="1">
        <v>45400000</v>
      </c>
      <c r="J5268" s="3">
        <v>43.64</v>
      </c>
      <c r="K5268" s="2">
        <f t="shared" si="271"/>
        <v>1981256000</v>
      </c>
      <c r="L5268" s="2">
        <f t="shared" si="272"/>
        <v>2.4832732367750559E-2</v>
      </c>
      <c r="M5268" s="2">
        <f t="shared" si="274"/>
        <v>1.2264947084071922</v>
      </c>
    </row>
    <row r="5269" spans="1:13" x14ac:dyDescent="0.25">
      <c r="A5269" s="1" t="s">
        <v>13408</v>
      </c>
      <c r="B5269" s="1" t="s">
        <v>13409</v>
      </c>
      <c r="C5269" s="1" t="s">
        <v>11173</v>
      </c>
      <c r="D5269" s="1" t="s">
        <v>251</v>
      </c>
      <c r="E5269" s="1" t="s">
        <v>360</v>
      </c>
      <c r="F5269" s="1" t="s">
        <v>13410</v>
      </c>
      <c r="G5269" s="1">
        <v>5840000000</v>
      </c>
      <c r="H5269" s="1">
        <v>706590000</v>
      </c>
      <c r="I5269" s="1">
        <v>145100000</v>
      </c>
      <c r="J5269" s="3">
        <v>42.88</v>
      </c>
      <c r="K5269" s="2">
        <f t="shared" ref="K5269:K5332" si="275">J5269*I5269</f>
        <v>6221888000</v>
      </c>
      <c r="L5269" s="2">
        <f t="shared" ref="L5269:L5332" si="276">H5269/K5269</f>
        <v>0.11356520721684479</v>
      </c>
      <c r="M5269" s="2">
        <f t="shared" si="274"/>
        <v>0.93862184597344089</v>
      </c>
    </row>
    <row r="5270" spans="1:13" x14ac:dyDescent="0.25">
      <c r="A5270" s="1" t="s">
        <v>13411</v>
      </c>
      <c r="B5270" s="1" t="s">
        <v>13412</v>
      </c>
      <c r="C5270" s="1" t="s">
        <v>11173</v>
      </c>
      <c r="D5270" s="1" t="s">
        <v>13</v>
      </c>
      <c r="E5270" s="1" t="s">
        <v>34</v>
      </c>
      <c r="F5270" s="1" t="s">
        <v>13413</v>
      </c>
      <c r="G5270" s="1">
        <v>1340000000</v>
      </c>
      <c r="H5270" s="1">
        <v>392930000</v>
      </c>
      <c r="I5270" s="1">
        <v>202770000</v>
      </c>
      <c r="J5270" s="3">
        <v>24.23</v>
      </c>
      <c r="K5270" s="2">
        <f t="shared" si="275"/>
        <v>4913117100</v>
      </c>
      <c r="L5270" s="2">
        <f t="shared" si="276"/>
        <v>7.9975704222478225E-2</v>
      </c>
      <c r="M5270" s="2">
        <f t="shared" si="274"/>
        <v>0.27273927584587798</v>
      </c>
    </row>
    <row r="5271" spans="1:13" x14ac:dyDescent="0.25">
      <c r="A5271" s="1" t="s">
        <v>13414</v>
      </c>
      <c r="B5271" s="1" t="s">
        <v>13415</v>
      </c>
      <c r="C5271" s="1" t="s">
        <v>11173</v>
      </c>
      <c r="D5271" s="1" t="s">
        <v>13</v>
      </c>
      <c r="E5271" s="1" t="s">
        <v>14</v>
      </c>
      <c r="F5271" s="1" t="s">
        <v>13416</v>
      </c>
      <c r="G5271" s="1">
        <v>5640000000</v>
      </c>
      <c r="H5271" s="1">
        <v>-97000000</v>
      </c>
      <c r="I5271" s="1">
        <v>110300000</v>
      </c>
      <c r="J5271" s="3">
        <v>5.92</v>
      </c>
      <c r="K5271" s="2">
        <f t="shared" si="275"/>
        <v>652976000</v>
      </c>
      <c r="L5271" s="2">
        <f t="shared" si="276"/>
        <v>-0.14855063585797948</v>
      </c>
      <c r="M5271" s="2">
        <f t="shared" si="274"/>
        <v>8.6373771777216923</v>
      </c>
    </row>
    <row r="5272" spans="1:13" x14ac:dyDescent="0.25">
      <c r="A5272" s="1" t="s">
        <v>13417</v>
      </c>
      <c r="B5272" s="1" t="s">
        <v>13418</v>
      </c>
      <c r="C5272" s="1" t="s">
        <v>11173</v>
      </c>
      <c r="D5272" s="1" t="s">
        <v>251</v>
      </c>
      <c r="E5272" s="1" t="s">
        <v>1006</v>
      </c>
      <c r="F5272" s="1" t="s">
        <v>13419</v>
      </c>
      <c r="G5272" s="1">
        <v>2760000000</v>
      </c>
      <c r="H5272" s="1">
        <v>189860000</v>
      </c>
      <c r="I5272" s="1">
        <v>6670000</v>
      </c>
      <c r="J5272" s="3">
        <v>147.77000000000001</v>
      </c>
      <c r="K5272" s="2">
        <f t="shared" si="275"/>
        <v>985625900.00000012</v>
      </c>
      <c r="L5272" s="2">
        <f t="shared" si="276"/>
        <v>0.19262886659126954</v>
      </c>
      <c r="M5272" s="2">
        <f t="shared" si="274"/>
        <v>2.8002510891809962</v>
      </c>
    </row>
    <row r="5273" spans="1:13" x14ac:dyDescent="0.25">
      <c r="A5273" s="1" t="s">
        <v>13420</v>
      </c>
      <c r="B5273" s="1" t="s">
        <v>13421</v>
      </c>
      <c r="C5273" s="1" t="s">
        <v>11173</v>
      </c>
      <c r="D5273" s="1" t="s">
        <v>65</v>
      </c>
      <c r="E5273" s="1" t="s">
        <v>418</v>
      </c>
      <c r="F5273" s="1" t="s">
        <v>13422</v>
      </c>
      <c r="G5273" s="1">
        <v>2870000000</v>
      </c>
      <c r="H5273" s="1">
        <v>428240000</v>
      </c>
      <c r="I5273" s="1">
        <v>102850000</v>
      </c>
      <c r="J5273" s="3">
        <v>43.09</v>
      </c>
      <c r="K5273" s="2">
        <f t="shared" si="275"/>
        <v>4431806500</v>
      </c>
      <c r="L5273" s="2">
        <f t="shared" si="276"/>
        <v>9.6628767524033377E-2</v>
      </c>
      <c r="M5273" s="2">
        <f t="shared" si="274"/>
        <v>0.64759145057438772</v>
      </c>
    </row>
    <row r="5274" spans="1:13" x14ac:dyDescent="0.25">
      <c r="A5274" s="1" t="s">
        <v>13423</v>
      </c>
      <c r="B5274" s="1" t="s">
        <v>13424</v>
      </c>
      <c r="C5274" s="1" t="s">
        <v>11173</v>
      </c>
      <c r="D5274" s="1" t="s">
        <v>77</v>
      </c>
      <c r="E5274" s="1" t="s">
        <v>621</v>
      </c>
      <c r="F5274" s="1" t="s">
        <v>13425</v>
      </c>
      <c r="G5274" s="1">
        <v>29110000000</v>
      </c>
      <c r="H5274" s="1">
        <v>2030000000</v>
      </c>
      <c r="I5274" s="1">
        <v>1320000000</v>
      </c>
      <c r="J5274" s="3">
        <v>18.02</v>
      </c>
      <c r="K5274" s="2">
        <f t="shared" si="275"/>
        <v>23786400000</v>
      </c>
      <c r="L5274" s="2">
        <f t="shared" si="276"/>
        <v>8.534288500992164E-2</v>
      </c>
      <c r="M5274" s="2">
        <f t="shared" si="274"/>
        <v>1.2238085628762654</v>
      </c>
    </row>
    <row r="5275" spans="1:13" x14ac:dyDescent="0.25">
      <c r="A5275" s="1" t="s">
        <v>13426</v>
      </c>
      <c r="B5275" s="1" t="s">
        <v>13427</v>
      </c>
      <c r="C5275" s="1" t="s">
        <v>11173</v>
      </c>
      <c r="D5275" s="1" t="s">
        <v>13</v>
      </c>
      <c r="E5275" s="1" t="s">
        <v>43</v>
      </c>
      <c r="F5275" s="1" t="s">
        <v>13428</v>
      </c>
      <c r="G5275" s="1">
        <v>949550000</v>
      </c>
      <c r="H5275" s="1">
        <v>-171380000</v>
      </c>
      <c r="I5275" s="1">
        <v>140950000</v>
      </c>
      <c r="J5275" s="3">
        <v>6.69</v>
      </c>
      <c r="K5275" s="2">
        <f t="shared" si="275"/>
        <v>942955500</v>
      </c>
      <c r="L5275" s="2">
        <f t="shared" si="276"/>
        <v>-0.18174770707631485</v>
      </c>
      <c r="M5275" s="2">
        <f t="shared" si="274"/>
        <v>1.0069934371240212</v>
      </c>
    </row>
    <row r="5276" spans="1:13" x14ac:dyDescent="0.25">
      <c r="A5276" s="1" t="s">
        <v>13429</v>
      </c>
      <c r="B5276" s="1" t="s">
        <v>13430</v>
      </c>
      <c r="C5276" s="1" t="s">
        <v>11173</v>
      </c>
      <c r="D5276" s="1" t="s">
        <v>77</v>
      </c>
      <c r="E5276" s="1" t="s">
        <v>621</v>
      </c>
      <c r="F5276" s="1" t="s">
        <v>13431</v>
      </c>
      <c r="G5276" s="1">
        <v>53480000000</v>
      </c>
      <c r="H5276" s="1">
        <v>3260000000</v>
      </c>
      <c r="I5276" s="1">
        <v>1000000000</v>
      </c>
      <c r="J5276" s="3">
        <v>29.97</v>
      </c>
      <c r="K5276" s="2">
        <f t="shared" si="275"/>
        <v>29970000000</v>
      </c>
      <c r="L5276" s="2">
        <f t="shared" si="276"/>
        <v>0.10877544210877545</v>
      </c>
      <c r="M5276" s="2">
        <f t="shared" si="274"/>
        <v>1.7844511177844511</v>
      </c>
    </row>
    <row r="5277" spans="1:13" x14ac:dyDescent="0.25">
      <c r="A5277" s="1" t="s">
        <v>13432</v>
      </c>
      <c r="B5277" s="1" t="s">
        <v>13433</v>
      </c>
      <c r="C5277" s="1" t="s">
        <v>11173</v>
      </c>
      <c r="D5277" s="1" t="s">
        <v>180</v>
      </c>
      <c r="E5277" s="1" t="s">
        <v>181</v>
      </c>
      <c r="F5277" s="1" t="s">
        <v>13434</v>
      </c>
      <c r="G5277" s="1">
        <v>100440000</v>
      </c>
      <c r="H5277" s="1">
        <v>56330000</v>
      </c>
      <c r="I5277" s="1">
        <v>49440000</v>
      </c>
      <c r="J5277" s="3">
        <v>16.420000000000002</v>
      </c>
      <c r="K5277" s="2">
        <f t="shared" si="275"/>
        <v>811804800.00000012</v>
      </c>
      <c r="L5277" s="2">
        <f t="shared" si="276"/>
        <v>6.9388601791957855E-2</v>
      </c>
      <c r="M5277" s="2">
        <f t="shared" si="274"/>
        <v>0.12372432387687285</v>
      </c>
    </row>
    <row r="5278" spans="1:13" x14ac:dyDescent="0.25">
      <c r="A5278" s="1" t="s">
        <v>13435</v>
      </c>
      <c r="B5278" s="1" t="s">
        <v>13436</v>
      </c>
      <c r="C5278" s="1" t="s">
        <v>11173</v>
      </c>
      <c r="D5278" s="1" t="s">
        <v>180</v>
      </c>
      <c r="E5278" s="1" t="s">
        <v>181</v>
      </c>
      <c r="F5278" s="1" t="s">
        <v>13437</v>
      </c>
      <c r="G5278" s="1">
        <v>39390000</v>
      </c>
      <c r="H5278" s="1">
        <v>22350000</v>
      </c>
      <c r="I5278" s="1">
        <v>26790000</v>
      </c>
      <c r="J5278" s="3">
        <v>13.31</v>
      </c>
      <c r="K5278" s="2">
        <f t="shared" si="275"/>
        <v>356574900</v>
      </c>
      <c r="L5278" s="2">
        <f t="shared" si="276"/>
        <v>6.2679678238709458E-2</v>
      </c>
      <c r="M5278" s="2">
        <f t="shared" si="274"/>
        <v>0.11046767453345707</v>
      </c>
    </row>
    <row r="5279" spans="1:13" x14ac:dyDescent="0.25">
      <c r="A5279" s="1" t="s">
        <v>13438</v>
      </c>
      <c r="B5279" s="1" t="s">
        <v>13439</v>
      </c>
      <c r="C5279" s="1" t="s">
        <v>11173</v>
      </c>
      <c r="D5279" s="1" t="s">
        <v>13</v>
      </c>
      <c r="E5279" s="1" t="s">
        <v>43</v>
      </c>
      <c r="F5279" s="1" t="s">
        <v>13440</v>
      </c>
      <c r="G5279" s="1">
        <v>1340000000</v>
      </c>
      <c r="H5279" s="1">
        <v>-281620000</v>
      </c>
      <c r="I5279" s="1">
        <v>378930000</v>
      </c>
      <c r="J5279" s="3">
        <v>14.59</v>
      </c>
      <c r="K5279" s="2">
        <f t="shared" si="275"/>
        <v>5528588700</v>
      </c>
      <c r="L5279" s="2">
        <f t="shared" si="276"/>
        <v>-5.093885895328043E-2</v>
      </c>
      <c r="M5279" s="2">
        <f t="shared" si="274"/>
        <v>0.24237650379019876</v>
      </c>
    </row>
    <row r="5280" spans="1:13" x14ac:dyDescent="0.25">
      <c r="A5280" s="1" t="s">
        <v>13441</v>
      </c>
      <c r="B5280" s="1" t="s">
        <v>13442</v>
      </c>
      <c r="C5280" s="1" t="s">
        <v>11173</v>
      </c>
      <c r="D5280" s="1" t="s">
        <v>50</v>
      </c>
      <c r="E5280" s="1" t="s">
        <v>81</v>
      </c>
      <c r="F5280" s="1" t="s">
        <v>13443</v>
      </c>
      <c r="G5280" s="1">
        <v>3470000000</v>
      </c>
      <c r="H5280" s="1">
        <v>551430000</v>
      </c>
      <c r="I5280" s="1">
        <v>157250000</v>
      </c>
      <c r="J5280" s="3">
        <v>46.86</v>
      </c>
      <c r="K5280" s="2">
        <f t="shared" si="275"/>
        <v>7368735000</v>
      </c>
      <c r="L5280" s="2">
        <f t="shared" si="276"/>
        <v>7.4833740119572764E-2</v>
      </c>
      <c r="M5280" s="2">
        <f t="shared" si="274"/>
        <v>0.4709085073625256</v>
      </c>
    </row>
    <row r="5281" spans="1:13" x14ac:dyDescent="0.25">
      <c r="A5281" s="1" t="s">
        <v>13444</v>
      </c>
      <c r="B5281" s="1" t="s">
        <v>13445</v>
      </c>
      <c r="C5281" s="1" t="s">
        <v>11173</v>
      </c>
      <c r="D5281" s="1" t="s">
        <v>13</v>
      </c>
      <c r="E5281" s="1" t="s">
        <v>158</v>
      </c>
      <c r="F5281" s="1" t="s">
        <v>13446</v>
      </c>
      <c r="G5281" s="1">
        <v>3280000000</v>
      </c>
      <c r="H5281" s="1">
        <v>347000000</v>
      </c>
      <c r="I5281" s="1">
        <v>28700000</v>
      </c>
      <c r="J5281" s="3">
        <v>167.64</v>
      </c>
      <c r="K5281" s="2">
        <f t="shared" si="275"/>
        <v>4811268000</v>
      </c>
      <c r="L5281" s="2">
        <f t="shared" si="276"/>
        <v>7.2122359427909649E-2</v>
      </c>
      <c r="M5281" s="2">
        <f t="shared" si="274"/>
        <v>0.68173296519753213</v>
      </c>
    </row>
    <row r="5282" spans="1:13" x14ac:dyDescent="0.25">
      <c r="A5282" s="1" t="s">
        <v>13447</v>
      </c>
      <c r="B5282" s="1" t="s">
        <v>13448</v>
      </c>
      <c r="C5282" s="1" t="s">
        <v>11173</v>
      </c>
      <c r="D5282" s="1" t="s">
        <v>54</v>
      </c>
      <c r="E5282" s="1" t="s">
        <v>322</v>
      </c>
      <c r="F5282" s="1" t="s">
        <v>13449</v>
      </c>
      <c r="G5282" s="1">
        <v>12110000000</v>
      </c>
      <c r="H5282" s="1">
        <v>793570000</v>
      </c>
      <c r="I5282" s="1">
        <v>548980000</v>
      </c>
      <c r="J5282" s="3">
        <v>35.31</v>
      </c>
      <c r="K5282" s="2">
        <f t="shared" si="275"/>
        <v>19384483800</v>
      </c>
      <c r="L5282" s="2">
        <f t="shared" si="276"/>
        <v>4.0938412814480005E-2</v>
      </c>
      <c r="M5282" s="2">
        <f t="shared" si="274"/>
        <v>0.62472646292495027</v>
      </c>
    </row>
    <row r="5283" spans="1:13" x14ac:dyDescent="0.25">
      <c r="A5283" s="1" t="s">
        <v>13450</v>
      </c>
      <c r="B5283" s="1" t="s">
        <v>13451</v>
      </c>
      <c r="C5283" s="1" t="s">
        <v>11173</v>
      </c>
      <c r="D5283" s="1" t="s">
        <v>13</v>
      </c>
      <c r="E5283" s="1" t="s">
        <v>3159</v>
      </c>
      <c r="F5283" s="1" t="s">
        <v>13452</v>
      </c>
      <c r="G5283" s="1">
        <v>737730000</v>
      </c>
      <c r="H5283" s="1">
        <v>45310000</v>
      </c>
      <c r="I5283" s="1">
        <v>26250000</v>
      </c>
      <c r="J5283" s="3">
        <v>10.32</v>
      </c>
      <c r="K5283" s="2">
        <f t="shared" si="275"/>
        <v>270900000</v>
      </c>
      <c r="L5283" s="2">
        <f t="shared" si="276"/>
        <v>0.16725729051310448</v>
      </c>
      <c r="M5283" s="2">
        <f t="shared" si="274"/>
        <v>2.7232558139534886</v>
      </c>
    </row>
    <row r="5284" spans="1:13" x14ac:dyDescent="0.25">
      <c r="A5284" s="1" t="s">
        <v>13453</v>
      </c>
      <c r="B5284" s="1" t="s">
        <v>13454</v>
      </c>
      <c r="C5284" s="1" t="s">
        <v>11173</v>
      </c>
      <c r="D5284" s="1" t="s">
        <v>13</v>
      </c>
      <c r="E5284" s="1" t="s">
        <v>17</v>
      </c>
      <c r="F5284" s="1" t="s">
        <v>18</v>
      </c>
      <c r="G5284" s="1">
        <v>135400000000</v>
      </c>
      <c r="H5284" s="1">
        <v>22430000000</v>
      </c>
      <c r="I5284" s="1">
        <v>3920000000</v>
      </c>
      <c r="J5284" s="3">
        <v>41.16</v>
      </c>
      <c r="K5284" s="2">
        <f t="shared" si="275"/>
        <v>161347200000</v>
      </c>
      <c r="L5284" s="2">
        <f t="shared" si="276"/>
        <v>0.13901697705321195</v>
      </c>
      <c r="M5284" s="2">
        <f t="shared" si="274"/>
        <v>0.83918407012950957</v>
      </c>
    </row>
    <row r="5285" spans="1:13" x14ac:dyDescent="0.25">
      <c r="A5285" s="1" t="s">
        <v>13455</v>
      </c>
      <c r="B5285" s="1" t="s">
        <v>13456</v>
      </c>
      <c r="C5285" s="1" t="s">
        <v>11173</v>
      </c>
      <c r="D5285" s="1" t="s">
        <v>180</v>
      </c>
      <c r="E5285" s="1" t="s">
        <v>181</v>
      </c>
      <c r="F5285" s="1" t="s">
        <v>61</v>
      </c>
      <c r="G5285" s="1">
        <v>85990000</v>
      </c>
      <c r="H5285" s="1">
        <v>-70690000</v>
      </c>
      <c r="I5285" s="1">
        <v>35430000</v>
      </c>
      <c r="J5285" s="3">
        <v>19.66</v>
      </c>
      <c r="K5285" s="2">
        <f t="shared" si="275"/>
        <v>696553800</v>
      </c>
      <c r="L5285" s="2">
        <f t="shared" si="276"/>
        <v>-0.1014853411179438</v>
      </c>
      <c r="M5285" s="2">
        <f>G5285/K5285</f>
        <v>0.1234506221917101</v>
      </c>
    </row>
    <row r="5286" spans="1:13" x14ac:dyDescent="0.25">
      <c r="A5286" s="1" t="s">
        <v>13457</v>
      </c>
      <c r="B5286" s="1" t="s">
        <v>13458</v>
      </c>
      <c r="C5286" s="1" t="s">
        <v>11173</v>
      </c>
      <c r="D5286" s="1" t="s">
        <v>13</v>
      </c>
      <c r="E5286" s="1" t="s">
        <v>245</v>
      </c>
      <c r="F5286" s="1" t="s">
        <v>13459</v>
      </c>
      <c r="G5286" s="1">
        <v>469110000</v>
      </c>
      <c r="H5286" s="1">
        <v>334140000</v>
      </c>
      <c r="I5286" s="1">
        <v>144830000</v>
      </c>
      <c r="J5286" s="3">
        <v>18.41</v>
      </c>
      <c r="K5286" s="2">
        <f t="shared" si="275"/>
        <v>2666320300</v>
      </c>
      <c r="L5286" s="2">
        <f t="shared" si="276"/>
        <v>0.12531877734269209</v>
      </c>
      <c r="M5286" s="2">
        <f t="shared" ref="M5286:M5298" si="277">G5286/K5286</f>
        <v>0.17593910229014872</v>
      </c>
    </row>
    <row r="5287" spans="1:13" x14ac:dyDescent="0.25">
      <c r="A5287" s="1" t="s">
        <v>13460</v>
      </c>
      <c r="B5287" s="1" t="s">
        <v>13461</v>
      </c>
      <c r="C5287" s="1" t="s">
        <v>11173</v>
      </c>
      <c r="D5287" s="1" t="s">
        <v>13</v>
      </c>
      <c r="E5287" s="1" t="s">
        <v>34</v>
      </c>
      <c r="F5287" s="1" t="s">
        <v>13462</v>
      </c>
      <c r="G5287" s="1">
        <v>1440000000</v>
      </c>
      <c r="H5287" s="1">
        <v>109650000</v>
      </c>
      <c r="I5287" s="1">
        <v>65050000</v>
      </c>
      <c r="J5287" s="3">
        <v>30.35</v>
      </c>
      <c r="K5287" s="2">
        <f t="shared" si="275"/>
        <v>1974267500</v>
      </c>
      <c r="L5287" s="2">
        <f t="shared" si="276"/>
        <v>5.5539586200958078E-2</v>
      </c>
      <c r="M5287" s="2">
        <f t="shared" si="277"/>
        <v>0.7293844425844016</v>
      </c>
    </row>
    <row r="5288" spans="1:13" x14ac:dyDescent="0.25">
      <c r="A5288" s="1" t="s">
        <v>13463</v>
      </c>
      <c r="B5288" s="1" t="s">
        <v>13464</v>
      </c>
      <c r="C5288" s="1" t="s">
        <v>11173</v>
      </c>
      <c r="D5288" s="1" t="s">
        <v>180</v>
      </c>
      <c r="E5288" s="1" t="s">
        <v>181</v>
      </c>
      <c r="F5288" s="1" t="s">
        <v>61</v>
      </c>
      <c r="G5288" s="1">
        <v>3680000</v>
      </c>
      <c r="H5288" s="1">
        <v>2190000</v>
      </c>
      <c r="I5288" s="1">
        <v>10920000</v>
      </c>
      <c r="J5288" s="3">
        <v>5.2</v>
      </c>
      <c r="K5288" s="2">
        <f t="shared" si="275"/>
        <v>56784000</v>
      </c>
      <c r="L5288" s="2">
        <f t="shared" si="276"/>
        <v>3.8567202028740491E-2</v>
      </c>
      <c r="M5288" s="2">
        <f t="shared" si="277"/>
        <v>6.4806987883910955E-2</v>
      </c>
    </row>
    <row r="5289" spans="1:13" x14ac:dyDescent="0.25">
      <c r="A5289" s="1" t="s">
        <v>13465</v>
      </c>
      <c r="B5289" s="1" t="s">
        <v>13466</v>
      </c>
      <c r="C5289" s="1" t="s">
        <v>11173</v>
      </c>
      <c r="D5289" s="1" t="s">
        <v>95</v>
      </c>
      <c r="E5289" s="1" t="s">
        <v>506</v>
      </c>
      <c r="F5289" s="1" t="s">
        <v>13467</v>
      </c>
      <c r="G5289" s="1">
        <v>5370000000</v>
      </c>
      <c r="H5289" s="1">
        <v>758000000</v>
      </c>
      <c r="I5289" s="1">
        <v>54000000</v>
      </c>
      <c r="J5289" s="3">
        <v>409.17</v>
      </c>
      <c r="K5289" s="2">
        <f t="shared" si="275"/>
        <v>22095180000</v>
      </c>
      <c r="L5289" s="2">
        <f t="shared" si="276"/>
        <v>3.4306124684207143E-2</v>
      </c>
      <c r="M5289" s="2">
        <f t="shared" si="277"/>
        <v>0.24303943212954138</v>
      </c>
    </row>
    <row r="5290" spans="1:13" x14ac:dyDescent="0.25">
      <c r="A5290" s="1" t="s">
        <v>13468</v>
      </c>
      <c r="B5290" s="1" t="s">
        <v>13469</v>
      </c>
      <c r="C5290" s="1" t="s">
        <v>11173</v>
      </c>
      <c r="D5290" s="1" t="s">
        <v>112</v>
      </c>
      <c r="E5290" s="1" t="s">
        <v>205</v>
      </c>
      <c r="F5290" s="1" t="s">
        <v>13470</v>
      </c>
      <c r="G5290" s="1">
        <v>2170000000</v>
      </c>
      <c r="H5290" s="1">
        <v>-176300000</v>
      </c>
      <c r="I5290" s="1">
        <v>49880000</v>
      </c>
      <c r="J5290" s="3">
        <v>659.13</v>
      </c>
      <c r="K5290" s="2">
        <f t="shared" si="275"/>
        <v>32877404400</v>
      </c>
      <c r="L5290" s="2">
        <f t="shared" si="276"/>
        <v>-5.3623454532803691E-3</v>
      </c>
      <c r="M5290" s="2">
        <f t="shared" si="277"/>
        <v>6.6002777275203636E-2</v>
      </c>
    </row>
    <row r="5291" spans="1:13" x14ac:dyDescent="0.25">
      <c r="A5291" s="1" t="s">
        <v>13471</v>
      </c>
      <c r="B5291" s="1" t="s">
        <v>13472</v>
      </c>
      <c r="C5291" s="1" t="s">
        <v>11173</v>
      </c>
      <c r="D5291" s="1" t="s">
        <v>548</v>
      </c>
      <c r="E5291" s="1" t="s">
        <v>10353</v>
      </c>
      <c r="F5291" s="1" t="s">
        <v>13473</v>
      </c>
      <c r="G5291" s="1">
        <v>106440000000</v>
      </c>
      <c r="H5291" s="1">
        <v>2490000000</v>
      </c>
      <c r="I5291" s="1">
        <v>124440000</v>
      </c>
      <c r="J5291" s="3">
        <v>319.62</v>
      </c>
      <c r="K5291" s="2">
        <f t="shared" si="275"/>
        <v>39773512800</v>
      </c>
      <c r="L5291" s="2">
        <f t="shared" si="276"/>
        <v>6.2604477822235508E-2</v>
      </c>
      <c r="M5291" s="2">
        <f t="shared" si="277"/>
        <v>2.676152859196284</v>
      </c>
    </row>
    <row r="5292" spans="1:13" x14ac:dyDescent="0.25">
      <c r="A5292" s="1" t="s">
        <v>13474</v>
      </c>
      <c r="B5292" s="1" t="s">
        <v>13475</v>
      </c>
      <c r="C5292" s="1" t="s">
        <v>11173</v>
      </c>
      <c r="D5292" s="1" t="s">
        <v>166</v>
      </c>
      <c r="E5292" s="1" t="s">
        <v>1104</v>
      </c>
      <c r="F5292" s="1" t="s">
        <v>13476</v>
      </c>
      <c r="G5292" s="1">
        <v>6110000000</v>
      </c>
      <c r="H5292" s="1">
        <v>-53000000</v>
      </c>
      <c r="I5292" s="1">
        <v>177400000</v>
      </c>
      <c r="J5292" s="3">
        <v>25.53</v>
      </c>
      <c r="K5292" s="2">
        <f t="shared" si="275"/>
        <v>4529022000</v>
      </c>
      <c r="L5292" s="2">
        <f t="shared" si="276"/>
        <v>-1.1702305707501531E-2</v>
      </c>
      <c r="M5292" s="2">
        <f t="shared" si="277"/>
        <v>1.3490771296761199</v>
      </c>
    </row>
    <row r="5293" spans="1:13" x14ac:dyDescent="0.25">
      <c r="A5293" s="1" t="s">
        <v>13477</v>
      </c>
      <c r="B5293" s="1" t="s">
        <v>13478</v>
      </c>
      <c r="C5293" s="1" t="s">
        <v>11173</v>
      </c>
      <c r="D5293" s="1" t="s">
        <v>128</v>
      </c>
      <c r="E5293" s="1" t="s">
        <v>307</v>
      </c>
      <c r="F5293" s="1" t="s">
        <v>13479</v>
      </c>
      <c r="G5293" s="1">
        <v>987200000</v>
      </c>
      <c r="H5293" s="1">
        <v>-28870000</v>
      </c>
      <c r="I5293" s="1">
        <v>243030000</v>
      </c>
      <c r="J5293" s="3">
        <v>4.99</v>
      </c>
      <c r="K5293" s="2">
        <f t="shared" si="275"/>
        <v>1212719700</v>
      </c>
      <c r="L5293" s="2">
        <f t="shared" si="276"/>
        <v>-2.3805995730093277E-2</v>
      </c>
      <c r="M5293" s="2">
        <f t="shared" si="277"/>
        <v>0.81403806666948675</v>
      </c>
    </row>
    <row r="5294" spans="1:13" x14ac:dyDescent="0.25">
      <c r="A5294" s="1" t="s">
        <v>13480</v>
      </c>
      <c r="B5294" s="1" t="s">
        <v>13481</v>
      </c>
      <c r="C5294" s="1" t="s">
        <v>11173</v>
      </c>
      <c r="D5294" s="1" t="s">
        <v>2</v>
      </c>
      <c r="E5294" s="1" t="s">
        <v>3</v>
      </c>
      <c r="F5294" s="1" t="s">
        <v>13482</v>
      </c>
      <c r="G5294" s="1">
        <v>862130000</v>
      </c>
      <c r="H5294" s="1">
        <v>56320000</v>
      </c>
      <c r="I5294" s="1">
        <v>16770000</v>
      </c>
      <c r="J5294" s="3">
        <v>32.090000000000003</v>
      </c>
      <c r="K5294" s="2">
        <f t="shared" si="275"/>
        <v>538149300</v>
      </c>
      <c r="L5294" s="2">
        <f t="shared" si="276"/>
        <v>0.10465497214248909</v>
      </c>
      <c r="M5294" s="2">
        <f t="shared" si="277"/>
        <v>1.6020275414276299</v>
      </c>
    </row>
    <row r="5295" spans="1:13" x14ac:dyDescent="0.25">
      <c r="A5295" s="1" t="s">
        <v>13480</v>
      </c>
      <c r="B5295" s="1" t="s">
        <v>13483</v>
      </c>
      <c r="C5295" s="1" t="s">
        <v>11173</v>
      </c>
      <c r="D5295" s="1" t="s">
        <v>2</v>
      </c>
      <c r="E5295" s="1" t="s">
        <v>3</v>
      </c>
      <c r="F5295" s="1" t="s">
        <v>13482</v>
      </c>
      <c r="G5295" s="1">
        <v>862130000</v>
      </c>
      <c r="H5295" s="1">
        <v>56320000</v>
      </c>
      <c r="I5295" s="1">
        <v>16770000</v>
      </c>
      <c r="J5295" s="3">
        <v>32.44</v>
      </c>
      <c r="K5295" s="2">
        <f t="shared" si="275"/>
        <v>544018800</v>
      </c>
      <c r="L5295" s="2">
        <f t="shared" si="276"/>
        <v>0.10352583403367678</v>
      </c>
      <c r="M5295" s="2">
        <f t="shared" si="277"/>
        <v>1.5847430272630285</v>
      </c>
    </row>
    <row r="5296" spans="1:13" x14ac:dyDescent="0.25">
      <c r="A5296" s="1" t="s">
        <v>13484</v>
      </c>
      <c r="B5296" s="1" t="s">
        <v>13485</v>
      </c>
      <c r="C5296" s="1" t="s">
        <v>11173</v>
      </c>
      <c r="D5296" s="1" t="s">
        <v>77</v>
      </c>
      <c r="E5296" s="1" t="s">
        <v>468</v>
      </c>
      <c r="F5296" s="1" t="s">
        <v>13486</v>
      </c>
      <c r="G5296" s="1">
        <v>6640000000</v>
      </c>
      <c r="H5296" s="1">
        <v>765000000</v>
      </c>
      <c r="I5296" s="1">
        <v>416000000</v>
      </c>
      <c r="J5296" s="3">
        <v>65.849999999999994</v>
      </c>
      <c r="K5296" s="2">
        <f t="shared" si="275"/>
        <v>27393599999.999996</v>
      </c>
      <c r="L5296" s="2">
        <f t="shared" si="276"/>
        <v>2.7926230944454181E-2</v>
      </c>
      <c r="M5296" s="2">
        <f t="shared" si="277"/>
        <v>0.242392383622452</v>
      </c>
    </row>
    <row r="5297" spans="1:13" x14ac:dyDescent="0.25">
      <c r="A5297" s="1" t="s">
        <v>13487</v>
      </c>
      <c r="B5297" s="1" t="s">
        <v>13488</v>
      </c>
      <c r="C5297" s="1" t="s">
        <v>11173</v>
      </c>
      <c r="D5297" s="1" t="s">
        <v>77</v>
      </c>
      <c r="E5297" s="1" t="s">
        <v>468</v>
      </c>
      <c r="F5297" s="1" t="s">
        <v>13489</v>
      </c>
      <c r="G5297" s="1">
        <v>1790000000</v>
      </c>
      <c r="H5297" s="1">
        <v>105700000</v>
      </c>
      <c r="I5297" s="1">
        <v>85500000</v>
      </c>
      <c r="J5297" s="3">
        <v>71.150000000000006</v>
      </c>
      <c r="K5297" s="2">
        <f t="shared" si="275"/>
        <v>6083325000.000001</v>
      </c>
      <c r="L5297" s="2">
        <f t="shared" si="276"/>
        <v>1.7375366267625023E-2</v>
      </c>
      <c r="M5297" s="2">
        <f t="shared" si="277"/>
        <v>0.29424697842051833</v>
      </c>
    </row>
    <row r="5298" spans="1:13" x14ac:dyDescent="0.25">
      <c r="A5298" s="1" t="s">
        <v>13490</v>
      </c>
      <c r="B5298" s="1" t="s">
        <v>13491</v>
      </c>
      <c r="C5298" s="1" t="s">
        <v>11173</v>
      </c>
      <c r="D5298" s="1" t="s">
        <v>95</v>
      </c>
      <c r="E5298" s="1" t="s">
        <v>132</v>
      </c>
      <c r="F5298" s="1" t="s">
        <v>13492</v>
      </c>
      <c r="G5298" s="1">
        <v>4120000000</v>
      </c>
      <c r="H5298" s="1">
        <v>125900000</v>
      </c>
      <c r="I5298" s="1">
        <v>17390000</v>
      </c>
      <c r="J5298" s="3">
        <v>65.25</v>
      </c>
      <c r="K5298" s="2">
        <f t="shared" si="275"/>
        <v>1134697500</v>
      </c>
      <c r="L5298" s="2">
        <f t="shared" si="276"/>
        <v>0.11095468175438829</v>
      </c>
      <c r="M5298" s="2">
        <f t="shared" si="277"/>
        <v>3.6309236602706889</v>
      </c>
    </row>
    <row r="5299" spans="1:13" x14ac:dyDescent="0.25">
      <c r="A5299" s="1" t="s">
        <v>13493</v>
      </c>
      <c r="B5299" s="1" t="s">
        <v>13494</v>
      </c>
      <c r="C5299" s="1" t="s">
        <v>11173</v>
      </c>
      <c r="D5299" s="1" t="s">
        <v>180</v>
      </c>
      <c r="E5299" s="1" t="s">
        <v>181</v>
      </c>
      <c r="F5299" s="1" t="s">
        <v>13495</v>
      </c>
      <c r="G5299" s="1">
        <v>11070000</v>
      </c>
      <c r="H5299" s="1">
        <v>28130000</v>
      </c>
      <c r="I5299" s="1">
        <v>23370000</v>
      </c>
      <c r="J5299" s="3">
        <v>7.23</v>
      </c>
      <c r="K5299" s="2">
        <f t="shared" si="275"/>
        <v>168965100</v>
      </c>
      <c r="L5299" s="2">
        <f t="shared" si="276"/>
        <v>0.16648408458314765</v>
      </c>
      <c r="M5299" s="2">
        <f>G5299/K5299</f>
        <v>6.5516488316226251E-2</v>
      </c>
    </row>
    <row r="5300" spans="1:13" x14ac:dyDescent="0.25">
      <c r="A5300" s="1" t="s">
        <v>13496</v>
      </c>
      <c r="B5300" s="1" t="s">
        <v>13497</v>
      </c>
      <c r="C5300" s="1" t="s">
        <v>11173</v>
      </c>
      <c r="D5300" s="1" t="s">
        <v>2</v>
      </c>
      <c r="E5300" s="1" t="s">
        <v>3</v>
      </c>
      <c r="F5300" s="1" t="s">
        <v>13498</v>
      </c>
      <c r="G5300" s="1">
        <v>2390000000</v>
      </c>
      <c r="H5300" s="1">
        <v>109280000</v>
      </c>
      <c r="I5300" s="1">
        <v>22430000</v>
      </c>
      <c r="J5300" s="3">
        <v>29.39</v>
      </c>
      <c r="K5300" s="2">
        <f t="shared" si="275"/>
        <v>659217700</v>
      </c>
      <c r="L5300" s="2">
        <f t="shared" si="276"/>
        <v>0.16577224792356152</v>
      </c>
      <c r="M5300" s="2">
        <f>G5300/K5300</f>
        <v>3.6255094485478772</v>
      </c>
    </row>
    <row r="5301" spans="1:13" x14ac:dyDescent="0.25">
      <c r="A5301" s="1" t="s">
        <v>13499</v>
      </c>
      <c r="B5301" s="1" t="s">
        <v>13500</v>
      </c>
      <c r="C5301" s="1" t="s">
        <v>11173</v>
      </c>
      <c r="D5301" s="1" t="s">
        <v>210</v>
      </c>
      <c r="E5301" s="1" t="s">
        <v>535</v>
      </c>
      <c r="F5301" s="1" t="s">
        <v>13501</v>
      </c>
      <c r="G5301" s="1">
        <v>1010000000</v>
      </c>
      <c r="H5301" s="1">
        <v>103570000</v>
      </c>
      <c r="I5301" s="1">
        <v>484600000</v>
      </c>
      <c r="J5301" s="3">
        <v>3.66</v>
      </c>
      <c r="K5301" s="2">
        <f t="shared" si="275"/>
        <v>1773636000</v>
      </c>
      <c r="L5301" s="2">
        <f t="shared" si="276"/>
        <v>5.8394168814796268E-2</v>
      </c>
      <c r="M5301" s="2">
        <f t="shared" ref="M5301:M5315" si="278">G5301/K5301</f>
        <v>0.56945168005160018</v>
      </c>
    </row>
    <row r="5302" spans="1:13" x14ac:dyDescent="0.25">
      <c r="A5302" s="1" t="s">
        <v>13502</v>
      </c>
      <c r="B5302" s="1" t="s">
        <v>13503</v>
      </c>
      <c r="C5302" s="1" t="s">
        <v>11173</v>
      </c>
      <c r="D5302" s="1" t="s">
        <v>13</v>
      </c>
      <c r="E5302" s="1" t="s">
        <v>34</v>
      </c>
      <c r="F5302" s="1" t="s">
        <v>13504</v>
      </c>
      <c r="G5302" s="1">
        <v>23180000000</v>
      </c>
      <c r="H5302" s="1">
        <v>4240000000</v>
      </c>
      <c r="I5302" s="1">
        <v>3550000000</v>
      </c>
      <c r="J5302" s="3">
        <v>26.62</v>
      </c>
      <c r="K5302" s="2">
        <f t="shared" si="275"/>
        <v>94501000000</v>
      </c>
      <c r="L5302" s="2">
        <f t="shared" si="276"/>
        <v>4.4867250082009716E-2</v>
      </c>
      <c r="M5302" s="2">
        <f t="shared" si="278"/>
        <v>0.24528840964645876</v>
      </c>
    </row>
    <row r="5303" spans="1:13" x14ac:dyDescent="0.25">
      <c r="A5303" s="1" t="s">
        <v>13505</v>
      </c>
      <c r="B5303" s="1" t="s">
        <v>13506</v>
      </c>
      <c r="C5303" s="1" t="s">
        <v>11173</v>
      </c>
      <c r="D5303" s="1" t="s">
        <v>65</v>
      </c>
      <c r="E5303" s="1" t="s">
        <v>66</v>
      </c>
      <c r="F5303" s="1" t="s">
        <v>13507</v>
      </c>
      <c r="G5303" s="1">
        <v>2780000000</v>
      </c>
      <c r="H5303" s="1">
        <v>243700000</v>
      </c>
      <c r="I5303" s="1">
        <v>28310000</v>
      </c>
      <c r="J5303" s="3">
        <v>254.36</v>
      </c>
      <c r="K5303" s="2">
        <f t="shared" si="275"/>
        <v>7200931600</v>
      </c>
      <c r="L5303" s="2">
        <f t="shared" si="276"/>
        <v>3.3842843334326356E-2</v>
      </c>
      <c r="M5303" s="2">
        <f t="shared" si="278"/>
        <v>0.38606115908669375</v>
      </c>
    </row>
    <row r="5304" spans="1:13" x14ac:dyDescent="0.25">
      <c r="A5304" s="1" t="s">
        <v>13508</v>
      </c>
      <c r="B5304" s="1" t="s">
        <v>13509</v>
      </c>
      <c r="C5304" s="1" t="s">
        <v>11173</v>
      </c>
      <c r="D5304" s="1" t="s">
        <v>65</v>
      </c>
      <c r="E5304" s="1" t="s">
        <v>418</v>
      </c>
      <c r="F5304" s="1" t="s">
        <v>13510</v>
      </c>
      <c r="G5304" s="1">
        <v>210110000</v>
      </c>
      <c r="H5304" s="1">
        <v>-37700000</v>
      </c>
      <c r="I5304" s="1">
        <v>14010000</v>
      </c>
      <c r="J5304" s="3">
        <v>1.91</v>
      </c>
      <c r="K5304" s="2">
        <f t="shared" si="275"/>
        <v>26759100</v>
      </c>
      <c r="L5304" s="2">
        <f t="shared" si="276"/>
        <v>-1.4088665164373988</v>
      </c>
      <c r="M5304" s="2">
        <f t="shared" si="278"/>
        <v>7.8519083227761772</v>
      </c>
    </row>
    <row r="5305" spans="1:13" x14ac:dyDescent="0.25">
      <c r="A5305" s="1" t="s">
        <v>13511</v>
      </c>
      <c r="B5305" s="1" t="s">
        <v>13512</v>
      </c>
      <c r="C5305" s="1" t="s">
        <v>11173</v>
      </c>
      <c r="D5305" s="1" t="s">
        <v>13</v>
      </c>
      <c r="E5305" s="1" t="s">
        <v>84</v>
      </c>
      <c r="F5305" s="1" t="s">
        <v>13513</v>
      </c>
      <c r="G5305" s="1">
        <v>9610000000</v>
      </c>
      <c r="H5305" s="1">
        <v>2370000000</v>
      </c>
      <c r="I5305" s="1">
        <v>565000000</v>
      </c>
      <c r="J5305" s="3">
        <v>135.06</v>
      </c>
      <c r="K5305" s="2">
        <f t="shared" si="275"/>
        <v>76308900000</v>
      </c>
      <c r="L5305" s="2">
        <f t="shared" si="276"/>
        <v>3.105797619936862E-2</v>
      </c>
      <c r="M5305" s="2">
        <f t="shared" si="278"/>
        <v>0.12593550686748203</v>
      </c>
    </row>
    <row r="5306" spans="1:13" x14ac:dyDescent="0.25">
      <c r="A5306" s="1" t="s">
        <v>13514</v>
      </c>
      <c r="B5306" s="1" t="s">
        <v>13515</v>
      </c>
      <c r="C5306" s="1" t="s">
        <v>11173</v>
      </c>
      <c r="D5306" s="1" t="s">
        <v>166</v>
      </c>
      <c r="E5306" s="1" t="s">
        <v>573</v>
      </c>
      <c r="F5306" s="1" t="s">
        <v>13516</v>
      </c>
      <c r="G5306" s="1">
        <v>7650000000</v>
      </c>
      <c r="H5306" s="1">
        <v>657170000</v>
      </c>
      <c r="I5306" s="1">
        <v>1290000000</v>
      </c>
      <c r="J5306" s="3">
        <v>5.22</v>
      </c>
      <c r="K5306" s="2">
        <f t="shared" si="275"/>
        <v>6733800000</v>
      </c>
      <c r="L5306" s="2">
        <f t="shared" si="276"/>
        <v>9.7592741097151686E-2</v>
      </c>
      <c r="M5306" s="2">
        <f t="shared" si="278"/>
        <v>1.1360598770382251</v>
      </c>
    </row>
    <row r="5307" spans="1:13" x14ac:dyDescent="0.25">
      <c r="A5307" s="1" t="s">
        <v>13517</v>
      </c>
      <c r="B5307" s="1" t="s">
        <v>13518</v>
      </c>
      <c r="C5307" s="1" t="s">
        <v>11173</v>
      </c>
      <c r="D5307" s="1" t="s">
        <v>6</v>
      </c>
      <c r="E5307" s="1" t="s">
        <v>7</v>
      </c>
      <c r="F5307" s="1" t="s">
        <v>13519</v>
      </c>
      <c r="G5307" s="1">
        <v>1770000000</v>
      </c>
      <c r="H5307" s="1">
        <v>261200000</v>
      </c>
      <c r="I5307" s="1">
        <v>50810000</v>
      </c>
      <c r="J5307" s="3">
        <v>93.67</v>
      </c>
      <c r="K5307" s="2">
        <f t="shared" si="275"/>
        <v>4759372700</v>
      </c>
      <c r="L5307" s="2">
        <f t="shared" si="276"/>
        <v>5.4881182135620522E-2</v>
      </c>
      <c r="M5307" s="2">
        <f t="shared" si="278"/>
        <v>0.37189775030646371</v>
      </c>
    </row>
    <row r="5308" spans="1:13" x14ac:dyDescent="0.25">
      <c r="A5308" s="1" t="s">
        <v>13520</v>
      </c>
      <c r="B5308" s="1" t="s">
        <v>13521</v>
      </c>
      <c r="C5308" s="1" t="s">
        <v>11173</v>
      </c>
      <c r="D5308" s="1" t="s">
        <v>95</v>
      </c>
      <c r="E5308" s="1" t="s">
        <v>132</v>
      </c>
      <c r="F5308" s="1" t="s">
        <v>13522</v>
      </c>
      <c r="G5308" s="1">
        <v>3270000000</v>
      </c>
      <c r="H5308" s="1">
        <v>596100000</v>
      </c>
      <c r="I5308" s="1">
        <v>75900000</v>
      </c>
      <c r="J5308" s="3">
        <v>241.58</v>
      </c>
      <c r="K5308" s="2">
        <f t="shared" si="275"/>
        <v>18335922000</v>
      </c>
      <c r="L5308" s="2">
        <f t="shared" si="276"/>
        <v>3.250995504889255E-2</v>
      </c>
      <c r="M5308" s="2">
        <f t="shared" si="278"/>
        <v>0.17833845497379405</v>
      </c>
    </row>
    <row r="5309" spans="1:13" x14ac:dyDescent="0.25">
      <c r="A5309" s="1" t="s">
        <v>13523</v>
      </c>
      <c r="B5309" s="1" t="s">
        <v>13524</v>
      </c>
      <c r="C5309" s="1" t="s">
        <v>11173</v>
      </c>
      <c r="D5309" s="1" t="s">
        <v>54</v>
      </c>
      <c r="E5309" s="1" t="s">
        <v>640</v>
      </c>
      <c r="F5309" s="1" t="s">
        <v>13525</v>
      </c>
      <c r="G5309" s="1">
        <v>11480000000</v>
      </c>
      <c r="H5309" s="1">
        <v>-2570000000</v>
      </c>
      <c r="I5309" s="1">
        <v>255000000</v>
      </c>
      <c r="J5309" s="3">
        <v>86.38</v>
      </c>
      <c r="K5309" s="2">
        <f t="shared" si="275"/>
        <v>22026900000</v>
      </c>
      <c r="L5309" s="2">
        <f t="shared" si="276"/>
        <v>-0.11667551947845589</v>
      </c>
      <c r="M5309" s="2">
        <f t="shared" si="278"/>
        <v>0.52118091969364733</v>
      </c>
    </row>
    <row r="5310" spans="1:13" x14ac:dyDescent="0.25">
      <c r="A5310" s="1" t="s">
        <v>13526</v>
      </c>
      <c r="B5310" s="1" t="s">
        <v>13527</v>
      </c>
      <c r="C5310" s="1" t="s">
        <v>11173</v>
      </c>
      <c r="D5310" s="1" t="s">
        <v>180</v>
      </c>
      <c r="E5310" s="1" t="s">
        <v>181</v>
      </c>
      <c r="F5310" s="1" t="s">
        <v>13528</v>
      </c>
      <c r="G5310" s="1">
        <v>49660000</v>
      </c>
      <c r="H5310" s="1">
        <v>97860000</v>
      </c>
      <c r="I5310" s="1">
        <v>30300000</v>
      </c>
      <c r="J5310" s="3">
        <v>19.39</v>
      </c>
      <c r="K5310" s="2">
        <f t="shared" si="275"/>
        <v>587517000</v>
      </c>
      <c r="L5310" s="2">
        <f t="shared" si="276"/>
        <v>0.166565393001394</v>
      </c>
      <c r="M5310" s="2">
        <f t="shared" si="278"/>
        <v>8.4525213738496072E-2</v>
      </c>
    </row>
    <row r="5311" spans="1:13" x14ac:dyDescent="0.25">
      <c r="A5311" s="1" t="s">
        <v>13529</v>
      </c>
      <c r="B5311" s="1" t="s">
        <v>13530</v>
      </c>
      <c r="C5311" s="1" t="s">
        <v>11173</v>
      </c>
      <c r="D5311" s="1" t="s">
        <v>13</v>
      </c>
      <c r="E5311" s="1" t="s">
        <v>245</v>
      </c>
      <c r="F5311" s="1" t="s">
        <v>13531</v>
      </c>
      <c r="G5311" s="1">
        <v>2590000000</v>
      </c>
      <c r="H5311" s="1">
        <v>286590000</v>
      </c>
      <c r="I5311" s="1">
        <v>115010000</v>
      </c>
      <c r="J5311" s="3">
        <v>23.11</v>
      </c>
      <c r="K5311" s="2">
        <f t="shared" si="275"/>
        <v>2657881100</v>
      </c>
      <c r="L5311" s="2">
        <f t="shared" si="276"/>
        <v>0.10782649381870393</v>
      </c>
      <c r="M5311" s="2">
        <f t="shared" si="278"/>
        <v>0.97446044520200692</v>
      </c>
    </row>
    <row r="5312" spans="1:13" x14ac:dyDescent="0.25">
      <c r="A5312" s="1" t="s">
        <v>13532</v>
      </c>
      <c r="B5312" s="1" t="s">
        <v>13533</v>
      </c>
      <c r="C5312" s="1" t="s">
        <v>11173</v>
      </c>
      <c r="D5312" s="1" t="s">
        <v>180</v>
      </c>
      <c r="E5312" s="1" t="s">
        <v>181</v>
      </c>
      <c r="F5312" s="1" t="s">
        <v>13534</v>
      </c>
      <c r="G5312" s="1">
        <v>13600000</v>
      </c>
      <c r="H5312" s="1">
        <v>4450000</v>
      </c>
      <c r="I5312" s="1">
        <v>15870000</v>
      </c>
      <c r="J5312" s="3">
        <v>8.73</v>
      </c>
      <c r="K5312" s="2">
        <f t="shared" si="275"/>
        <v>138545100</v>
      </c>
      <c r="L5312" s="2">
        <f t="shared" si="276"/>
        <v>3.2119504767761542E-2</v>
      </c>
      <c r="M5312" s="2">
        <f t="shared" si="278"/>
        <v>9.8162980863271243E-2</v>
      </c>
    </row>
    <row r="5313" spans="1:13" x14ac:dyDescent="0.25">
      <c r="A5313" s="1" t="s">
        <v>13535</v>
      </c>
      <c r="B5313" s="1" t="s">
        <v>13536</v>
      </c>
      <c r="C5313" s="1" t="s">
        <v>11173</v>
      </c>
      <c r="D5313" s="1" t="s">
        <v>180</v>
      </c>
      <c r="E5313" s="1" t="s">
        <v>181</v>
      </c>
      <c r="F5313" s="1" t="s">
        <v>13537</v>
      </c>
      <c r="G5313" s="1">
        <v>32290000</v>
      </c>
      <c r="H5313" s="1">
        <v>6930000</v>
      </c>
      <c r="I5313" s="1">
        <v>79750000</v>
      </c>
      <c r="J5313" s="3">
        <v>5.14</v>
      </c>
      <c r="K5313" s="2">
        <f t="shared" si="275"/>
        <v>409915000</v>
      </c>
      <c r="L5313" s="2">
        <f t="shared" si="276"/>
        <v>1.6905943915201931E-2</v>
      </c>
      <c r="M5313" s="2">
        <f t="shared" si="278"/>
        <v>7.8772428430284328E-2</v>
      </c>
    </row>
    <row r="5314" spans="1:13" x14ac:dyDescent="0.25">
      <c r="A5314" s="1" t="s">
        <v>13538</v>
      </c>
      <c r="B5314" s="1" t="s">
        <v>13539</v>
      </c>
      <c r="C5314" s="1" t="s">
        <v>11173</v>
      </c>
      <c r="D5314" s="1" t="s">
        <v>180</v>
      </c>
      <c r="E5314" s="1" t="s">
        <v>181</v>
      </c>
      <c r="F5314" s="1" t="s">
        <v>13540</v>
      </c>
      <c r="G5314" s="1">
        <v>90970000</v>
      </c>
      <c r="H5314" s="1">
        <v>112140000</v>
      </c>
      <c r="I5314" s="1">
        <v>139970000</v>
      </c>
      <c r="J5314" s="3">
        <v>5.29</v>
      </c>
      <c r="K5314" s="2">
        <f t="shared" si="275"/>
        <v>740441300</v>
      </c>
      <c r="L5314" s="2">
        <f t="shared" si="276"/>
        <v>0.15145022299539476</v>
      </c>
      <c r="M5314" s="2">
        <f t="shared" si="278"/>
        <v>0.12285916520323759</v>
      </c>
    </row>
    <row r="5315" spans="1:13" x14ac:dyDescent="0.25">
      <c r="A5315" s="1" t="s">
        <v>13541</v>
      </c>
      <c r="B5315" s="1" t="s">
        <v>13542</v>
      </c>
      <c r="C5315" s="1" t="s">
        <v>11173</v>
      </c>
      <c r="D5315" s="1" t="s">
        <v>50</v>
      </c>
      <c r="E5315" s="1" t="s">
        <v>70</v>
      </c>
      <c r="F5315" s="1" t="s">
        <v>13543</v>
      </c>
      <c r="G5315" s="1">
        <v>4310000000</v>
      </c>
      <c r="H5315" s="1">
        <v>156000000</v>
      </c>
      <c r="I5315" s="1">
        <v>203000000</v>
      </c>
      <c r="J5315" s="3">
        <v>21.54</v>
      </c>
      <c r="K5315" s="2">
        <f t="shared" si="275"/>
        <v>4372620000</v>
      </c>
      <c r="L5315" s="2">
        <f t="shared" si="276"/>
        <v>3.567655090083291E-2</v>
      </c>
      <c r="M5315" s="2">
        <f t="shared" si="278"/>
        <v>0.9856790665550631</v>
      </c>
    </row>
    <row r="5316" spans="1:13" x14ac:dyDescent="0.25">
      <c r="A5316" s="1" t="s">
        <v>13544</v>
      </c>
      <c r="B5316" s="1" t="s">
        <v>13545</v>
      </c>
      <c r="C5316" s="1" t="s">
        <v>11173</v>
      </c>
      <c r="D5316" s="1" t="s">
        <v>50</v>
      </c>
      <c r="E5316" s="1" t="s">
        <v>60</v>
      </c>
      <c r="F5316" s="1" t="s">
        <v>13546</v>
      </c>
      <c r="G5316" s="1">
        <v>4620000000</v>
      </c>
      <c r="H5316" s="1">
        <v>750000000</v>
      </c>
      <c r="I5316" s="1">
        <v>170000000</v>
      </c>
      <c r="J5316" s="3">
        <v>101.25</v>
      </c>
      <c r="K5316" s="2">
        <f t="shared" si="275"/>
        <v>17212500000</v>
      </c>
      <c r="L5316" s="2">
        <f t="shared" si="276"/>
        <v>4.357298474945534E-2</v>
      </c>
      <c r="M5316" s="2">
        <f>G5316/K5316</f>
        <v>0.26840958605664489</v>
      </c>
    </row>
    <row r="5317" spans="1:13" x14ac:dyDescent="0.25">
      <c r="A5317" s="1" t="s">
        <v>13547</v>
      </c>
      <c r="B5317" s="1" t="s">
        <v>13548</v>
      </c>
      <c r="C5317" s="1" t="s">
        <v>11173</v>
      </c>
      <c r="D5317" s="1" t="s">
        <v>180</v>
      </c>
      <c r="E5317" s="1" t="s">
        <v>181</v>
      </c>
      <c r="F5317" s="1" t="s">
        <v>13549</v>
      </c>
      <c r="G5317" s="1">
        <v>32950000</v>
      </c>
      <c r="H5317" s="1">
        <v>49290000</v>
      </c>
      <c r="I5317" s="1">
        <v>10040000</v>
      </c>
      <c r="J5317" s="3">
        <v>23.34</v>
      </c>
      <c r="K5317" s="2">
        <f t="shared" si="275"/>
        <v>234333600</v>
      </c>
      <c r="L5317" s="2">
        <f t="shared" si="276"/>
        <v>0.21034115466155942</v>
      </c>
      <c r="M5317" s="2">
        <f t="shared" ref="M5317:M5324" si="279">G5317/K5317</f>
        <v>0.14061150428278318</v>
      </c>
    </row>
    <row r="5318" spans="1:13" x14ac:dyDescent="0.25">
      <c r="A5318" s="1" t="s">
        <v>13550</v>
      </c>
      <c r="B5318" s="1" t="s">
        <v>13551</v>
      </c>
      <c r="C5318" s="1" t="s">
        <v>11173</v>
      </c>
      <c r="D5318" s="1" t="s">
        <v>95</v>
      </c>
      <c r="E5318" s="1" t="s">
        <v>229</v>
      </c>
      <c r="F5318" s="1" t="s">
        <v>13552</v>
      </c>
      <c r="G5318" s="1">
        <v>649190000</v>
      </c>
      <c r="H5318" s="1">
        <v>32420000</v>
      </c>
      <c r="I5318" s="1">
        <v>19570000</v>
      </c>
      <c r="J5318" s="3">
        <v>36.31</v>
      </c>
      <c r="K5318" s="2">
        <f t="shared" si="275"/>
        <v>710586700</v>
      </c>
      <c r="L5318" s="2">
        <f t="shared" si="276"/>
        <v>4.562427076104858E-2</v>
      </c>
      <c r="M5318" s="2">
        <f t="shared" si="279"/>
        <v>0.91359717258991757</v>
      </c>
    </row>
    <row r="5319" spans="1:13" x14ac:dyDescent="0.25">
      <c r="A5319" s="1" t="s">
        <v>13553</v>
      </c>
      <c r="B5319" s="1" t="s">
        <v>13554</v>
      </c>
      <c r="C5319" s="1" t="s">
        <v>11173</v>
      </c>
      <c r="D5319" s="1" t="s">
        <v>13</v>
      </c>
      <c r="E5319" s="1" t="s">
        <v>43</v>
      </c>
      <c r="F5319" s="1" t="s">
        <v>13555</v>
      </c>
      <c r="G5319" s="1">
        <v>309510000</v>
      </c>
      <c r="H5319" s="1">
        <v>164110000</v>
      </c>
      <c r="I5319" s="1">
        <v>28260000</v>
      </c>
      <c r="J5319" s="3">
        <v>102.88</v>
      </c>
      <c r="K5319" s="2">
        <f t="shared" si="275"/>
        <v>2907388800</v>
      </c>
      <c r="L5319" s="2">
        <f t="shared" si="276"/>
        <v>5.6445838960375715E-2</v>
      </c>
      <c r="M5319" s="2">
        <f t="shared" si="279"/>
        <v>0.10645635011044963</v>
      </c>
    </row>
    <row r="5320" spans="1:13" x14ac:dyDescent="0.25">
      <c r="A5320" s="1" t="s">
        <v>13556</v>
      </c>
      <c r="B5320" s="1" t="s">
        <v>13557</v>
      </c>
      <c r="C5320" s="1" t="s">
        <v>11173</v>
      </c>
      <c r="D5320" s="1" t="s">
        <v>251</v>
      </c>
      <c r="E5320" s="1" t="s">
        <v>299</v>
      </c>
      <c r="F5320" s="1" t="s">
        <v>13558</v>
      </c>
      <c r="G5320" s="1">
        <v>374840000</v>
      </c>
      <c r="H5320" s="1">
        <v>25340000</v>
      </c>
      <c r="I5320" s="1">
        <v>55150000</v>
      </c>
      <c r="J5320" s="3">
        <v>16.61</v>
      </c>
      <c r="K5320" s="2">
        <f t="shared" si="275"/>
        <v>916041500</v>
      </c>
      <c r="L5320" s="2">
        <f t="shared" si="276"/>
        <v>2.7662502190130032E-2</v>
      </c>
      <c r="M5320" s="2">
        <f t="shared" si="279"/>
        <v>0.4091954349229811</v>
      </c>
    </row>
    <row r="5321" spans="1:13" x14ac:dyDescent="0.25">
      <c r="A5321" s="1" t="s">
        <v>13559</v>
      </c>
      <c r="B5321" s="1" t="s">
        <v>13560</v>
      </c>
      <c r="C5321" s="1" t="s">
        <v>11173</v>
      </c>
      <c r="D5321" s="1" t="s">
        <v>112</v>
      </c>
      <c r="E5321" s="1" t="s">
        <v>113</v>
      </c>
      <c r="F5321" s="1" t="s">
        <v>13561</v>
      </c>
      <c r="G5321" s="1">
        <v>18260000000</v>
      </c>
      <c r="H5321" s="1">
        <v>3000000000</v>
      </c>
      <c r="I5321" s="1">
        <v>4190000000</v>
      </c>
      <c r="J5321" s="3">
        <v>18.190000000000001</v>
      </c>
      <c r="K5321" s="2">
        <f t="shared" si="275"/>
        <v>76216100000</v>
      </c>
      <c r="L5321" s="2">
        <f t="shared" si="276"/>
        <v>3.9361762147367814E-2</v>
      </c>
      <c r="M5321" s="2">
        <f t="shared" si="279"/>
        <v>0.23958192560364541</v>
      </c>
    </row>
    <row r="5322" spans="1:13" x14ac:dyDescent="0.25">
      <c r="A5322" s="1" t="s">
        <v>13562</v>
      </c>
      <c r="B5322" s="1" t="s">
        <v>13563</v>
      </c>
      <c r="C5322" s="1" t="s">
        <v>11173</v>
      </c>
      <c r="D5322" s="1" t="s">
        <v>13</v>
      </c>
      <c r="E5322" s="1" t="s">
        <v>17</v>
      </c>
      <c r="F5322" s="1" t="s">
        <v>13564</v>
      </c>
      <c r="G5322" s="1">
        <v>65080000000</v>
      </c>
      <c r="H5322" s="1">
        <v>4470000000</v>
      </c>
      <c r="I5322" s="1">
        <v>3570000000</v>
      </c>
      <c r="J5322" s="3">
        <v>17.03</v>
      </c>
      <c r="K5322" s="2">
        <f t="shared" si="275"/>
        <v>60797100000.000008</v>
      </c>
      <c r="L5322" s="2">
        <f t="shared" si="276"/>
        <v>7.3523243707347877E-2</v>
      </c>
      <c r="M5322" s="2">
        <f t="shared" si="279"/>
        <v>1.07044579428953</v>
      </c>
    </row>
    <row r="5323" spans="1:13" x14ac:dyDescent="0.25">
      <c r="A5323" s="1" t="s">
        <v>13565</v>
      </c>
      <c r="B5323" s="1" t="s">
        <v>13566</v>
      </c>
      <c r="C5323" s="1" t="s">
        <v>11173</v>
      </c>
      <c r="D5323" s="1" t="s">
        <v>54</v>
      </c>
      <c r="E5323" s="1" t="s">
        <v>640</v>
      </c>
      <c r="F5323" s="1" t="s">
        <v>13567</v>
      </c>
      <c r="G5323" s="1">
        <v>8160000000</v>
      </c>
      <c r="H5323" s="1">
        <v>643000000</v>
      </c>
      <c r="I5323" s="1">
        <v>67000000</v>
      </c>
      <c r="J5323" s="3">
        <v>113.13</v>
      </c>
      <c r="K5323" s="2">
        <f t="shared" si="275"/>
        <v>7579710000</v>
      </c>
      <c r="L5323" s="2">
        <f t="shared" si="276"/>
        <v>8.4831741583780915E-2</v>
      </c>
      <c r="M5323" s="2">
        <f t="shared" si="279"/>
        <v>1.076558337983907</v>
      </c>
    </row>
    <row r="5324" spans="1:13" x14ac:dyDescent="0.25">
      <c r="A5324" s="1" t="s">
        <v>13568</v>
      </c>
      <c r="B5324" s="1" t="s">
        <v>13569</v>
      </c>
      <c r="C5324" s="1" t="s">
        <v>11173</v>
      </c>
      <c r="D5324" s="1" t="s">
        <v>13</v>
      </c>
      <c r="E5324" s="1" t="s">
        <v>43</v>
      </c>
      <c r="F5324" s="1" t="s">
        <v>13570</v>
      </c>
      <c r="G5324" s="1">
        <v>736130000</v>
      </c>
      <c r="H5324" s="1">
        <v>-9490000</v>
      </c>
      <c r="I5324" s="1">
        <v>105550000</v>
      </c>
      <c r="J5324" s="3">
        <v>6.62</v>
      </c>
      <c r="K5324" s="2">
        <f t="shared" si="275"/>
        <v>698741000</v>
      </c>
      <c r="L5324" s="2">
        <f t="shared" si="276"/>
        <v>-1.3581570281406129E-2</v>
      </c>
      <c r="M5324" s="2">
        <f t="shared" si="279"/>
        <v>1.0535090970760268</v>
      </c>
    </row>
    <row r="5325" spans="1:13" x14ac:dyDescent="0.25">
      <c r="A5325" s="1" t="s">
        <v>13571</v>
      </c>
      <c r="B5325" s="1" t="s">
        <v>13572</v>
      </c>
      <c r="C5325" s="1" t="s">
        <v>11173</v>
      </c>
      <c r="D5325" s="1" t="s">
        <v>39</v>
      </c>
      <c r="E5325" s="1" t="s">
        <v>272</v>
      </c>
      <c r="F5325" s="1" t="s">
        <v>13573</v>
      </c>
      <c r="G5325" s="1">
        <v>624800000</v>
      </c>
      <c r="H5325" s="1">
        <v>-21150000</v>
      </c>
      <c r="I5325" s="1">
        <v>29300000</v>
      </c>
      <c r="J5325" s="3">
        <v>238.27</v>
      </c>
      <c r="K5325" s="2">
        <f t="shared" si="275"/>
        <v>6981311000</v>
      </c>
      <c r="L5325" s="2">
        <f t="shared" si="276"/>
        <v>-3.0295169488939828E-3</v>
      </c>
      <c r="M5325" s="2">
        <f>G5325/K5325</f>
        <v>8.9496084617917748E-2</v>
      </c>
    </row>
    <row r="5326" spans="1:13" x14ac:dyDescent="0.25">
      <c r="A5326" s="1" t="s">
        <v>13574</v>
      </c>
      <c r="B5326" s="1" t="s">
        <v>13575</v>
      </c>
      <c r="C5326" s="1" t="s">
        <v>11173</v>
      </c>
      <c r="D5326" s="1" t="s">
        <v>144</v>
      </c>
      <c r="E5326" s="1" t="s">
        <v>294</v>
      </c>
      <c r="F5326" s="1" t="s">
        <v>13576</v>
      </c>
      <c r="G5326" s="1">
        <v>1070000000</v>
      </c>
      <c r="H5326" s="1">
        <v>556450000</v>
      </c>
      <c r="I5326" s="1">
        <v>49430000</v>
      </c>
      <c r="J5326" s="3">
        <v>51.33</v>
      </c>
      <c r="K5326" s="2">
        <f t="shared" si="275"/>
        <v>2537241900</v>
      </c>
      <c r="L5326" s="2">
        <f t="shared" si="276"/>
        <v>0.21931294765390719</v>
      </c>
      <c r="M5326" s="2">
        <f t="shared" ref="M5326:M5387" si="280">G5326/K5326</f>
        <v>0.42171777156919882</v>
      </c>
    </row>
    <row r="5327" spans="1:13" x14ac:dyDescent="0.25">
      <c r="A5327" s="1" t="s">
        <v>13577</v>
      </c>
      <c r="B5327" s="1" t="s">
        <v>13578</v>
      </c>
      <c r="C5327" s="1" t="s">
        <v>11173</v>
      </c>
      <c r="D5327" s="1" t="s">
        <v>13</v>
      </c>
      <c r="E5327" s="1" t="s">
        <v>43</v>
      </c>
      <c r="F5327" s="1" t="s">
        <v>13579</v>
      </c>
      <c r="G5327" s="1">
        <v>2510000000</v>
      </c>
      <c r="H5327" s="1">
        <v>518770000</v>
      </c>
      <c r="I5327" s="1">
        <v>613290000</v>
      </c>
      <c r="J5327" s="3">
        <v>35.57</v>
      </c>
      <c r="K5327" s="2">
        <f t="shared" si="275"/>
        <v>21814725300</v>
      </c>
      <c r="L5327" s="2">
        <f t="shared" si="276"/>
        <v>2.378072576508676E-2</v>
      </c>
      <c r="M5327" s="2">
        <f t="shared" si="280"/>
        <v>0.11505989488668922</v>
      </c>
    </row>
    <row r="5328" spans="1:13" x14ac:dyDescent="0.25">
      <c r="A5328" s="1" t="s">
        <v>13580</v>
      </c>
      <c r="B5328" s="1" t="s">
        <v>13581</v>
      </c>
      <c r="C5328" s="1" t="s">
        <v>11173</v>
      </c>
      <c r="D5328" s="1" t="s">
        <v>166</v>
      </c>
      <c r="E5328" s="1" t="s">
        <v>498</v>
      </c>
      <c r="F5328" s="1" t="s">
        <v>13582</v>
      </c>
      <c r="G5328" s="1">
        <v>18920000000</v>
      </c>
      <c r="H5328" s="1">
        <v>302000000</v>
      </c>
      <c r="I5328" s="1">
        <v>349100000</v>
      </c>
      <c r="J5328" s="3">
        <v>38.14</v>
      </c>
      <c r="K5328" s="2">
        <f t="shared" si="275"/>
        <v>13314674000</v>
      </c>
      <c r="L5328" s="2">
        <f t="shared" si="276"/>
        <v>2.2681741963791229E-2</v>
      </c>
      <c r="M5328" s="2">
        <f t="shared" si="280"/>
        <v>1.4209886024997682</v>
      </c>
    </row>
    <row r="5329" spans="1:13" x14ac:dyDescent="0.25">
      <c r="A5329" s="1" t="s">
        <v>13583</v>
      </c>
      <c r="B5329" s="1" t="s">
        <v>13584</v>
      </c>
      <c r="C5329" s="1" t="s">
        <v>11173</v>
      </c>
      <c r="D5329" s="1" t="s">
        <v>128</v>
      </c>
      <c r="E5329" s="1" t="s">
        <v>319</v>
      </c>
      <c r="F5329" s="1" t="s">
        <v>13585</v>
      </c>
      <c r="G5329" s="1">
        <v>10890000000</v>
      </c>
      <c r="H5329" s="1">
        <v>1100000000</v>
      </c>
      <c r="I5329" s="1">
        <v>385900000</v>
      </c>
      <c r="J5329" s="3">
        <v>31.75</v>
      </c>
      <c r="K5329" s="2">
        <f t="shared" si="275"/>
        <v>12252325000</v>
      </c>
      <c r="L5329" s="2">
        <f t="shared" si="276"/>
        <v>8.9778878702613585E-2</v>
      </c>
      <c r="M5329" s="2">
        <f t="shared" si="280"/>
        <v>0.88881089915587452</v>
      </c>
    </row>
    <row r="5330" spans="1:13" x14ac:dyDescent="0.25">
      <c r="A5330" s="1" t="s">
        <v>13586</v>
      </c>
      <c r="B5330" s="1" t="s">
        <v>13587</v>
      </c>
      <c r="C5330" s="1" t="s">
        <v>11173</v>
      </c>
      <c r="D5330" s="1" t="s">
        <v>210</v>
      </c>
      <c r="E5330" s="1" t="s">
        <v>396</v>
      </c>
      <c r="F5330" s="1" t="s">
        <v>13588</v>
      </c>
      <c r="G5330" s="1">
        <v>279080000</v>
      </c>
      <c r="H5330" s="1">
        <v>-35670000</v>
      </c>
      <c r="I5330" s="1">
        <v>12760000</v>
      </c>
      <c r="J5330" s="3">
        <v>20.87</v>
      </c>
      <c r="K5330" s="2">
        <f t="shared" si="275"/>
        <v>266301200</v>
      </c>
      <c r="L5330" s="2">
        <f t="shared" si="276"/>
        <v>-0.13394607309317419</v>
      </c>
      <c r="M5330" s="2">
        <f t="shared" si="280"/>
        <v>1.0479862651764242</v>
      </c>
    </row>
    <row r="5331" spans="1:13" x14ac:dyDescent="0.25">
      <c r="A5331" s="1" t="s">
        <v>13589</v>
      </c>
      <c r="B5331" s="1" t="s">
        <v>13590</v>
      </c>
      <c r="C5331" s="1" t="s">
        <v>11173</v>
      </c>
      <c r="D5331" s="1" t="s">
        <v>548</v>
      </c>
      <c r="E5331" s="1" t="s">
        <v>3221</v>
      </c>
      <c r="F5331" s="1" t="s">
        <v>13591</v>
      </c>
      <c r="G5331" s="1">
        <v>14960000000</v>
      </c>
      <c r="H5331" s="1">
        <v>1360000000</v>
      </c>
      <c r="I5331" s="1">
        <v>186300000</v>
      </c>
      <c r="J5331" s="3">
        <v>245.33</v>
      </c>
      <c r="K5331" s="2">
        <f t="shared" si="275"/>
        <v>45704979000</v>
      </c>
      <c r="L5331" s="2">
        <f t="shared" si="276"/>
        <v>2.9756057868443611E-2</v>
      </c>
      <c r="M5331" s="2">
        <f t="shared" si="280"/>
        <v>0.32731663655287974</v>
      </c>
    </row>
    <row r="5332" spans="1:13" x14ac:dyDescent="0.25">
      <c r="A5332" s="1" t="s">
        <v>13592</v>
      </c>
      <c r="B5332" s="1" t="s">
        <v>13593</v>
      </c>
      <c r="C5332" s="1" t="s">
        <v>11173</v>
      </c>
      <c r="D5332" s="1" t="s">
        <v>95</v>
      </c>
      <c r="E5332" s="1" t="s">
        <v>132</v>
      </c>
      <c r="F5332" s="1" t="s">
        <v>13594</v>
      </c>
      <c r="G5332" s="1">
        <v>6880000000</v>
      </c>
      <c r="H5332" s="1">
        <v>778700000</v>
      </c>
      <c r="I5332" s="1">
        <v>409000000</v>
      </c>
      <c r="J5332" s="3">
        <v>93.5</v>
      </c>
      <c r="K5332" s="2">
        <f t="shared" si="275"/>
        <v>38241500000</v>
      </c>
      <c r="L5332" s="2">
        <f t="shared" si="276"/>
        <v>2.036269497796896E-2</v>
      </c>
      <c r="M5332" s="2">
        <f t="shared" si="280"/>
        <v>0.17990926088150308</v>
      </c>
    </row>
    <row r="5333" spans="1:13" x14ac:dyDescent="0.25">
      <c r="A5333" s="1" t="s">
        <v>13595</v>
      </c>
      <c r="B5333" s="1" t="s">
        <v>13596</v>
      </c>
      <c r="C5333" s="1" t="s">
        <v>11173</v>
      </c>
      <c r="D5333" s="1" t="s">
        <v>13</v>
      </c>
      <c r="E5333" s="1" t="s">
        <v>43</v>
      </c>
      <c r="F5333" s="1" t="s">
        <v>13597</v>
      </c>
      <c r="G5333" s="1">
        <v>5480000000</v>
      </c>
      <c r="H5333" s="1">
        <v>184230000</v>
      </c>
      <c r="I5333" s="1">
        <v>293970000</v>
      </c>
      <c r="J5333" s="3">
        <v>79.2</v>
      </c>
      <c r="K5333" s="2">
        <f t="shared" ref="K5333:K5396" si="281">J5333*I5333</f>
        <v>23282424000</v>
      </c>
      <c r="L5333" s="2">
        <f t="shared" ref="L5333:L5396" si="282">H5333/K5333</f>
        <v>7.9128358799753842E-3</v>
      </c>
      <c r="M5333" s="2">
        <f t="shared" si="280"/>
        <v>0.23537068133455519</v>
      </c>
    </row>
    <row r="5334" spans="1:13" x14ac:dyDescent="0.25">
      <c r="A5334" s="1" t="s">
        <v>13598</v>
      </c>
      <c r="B5334" s="1" t="s">
        <v>13599</v>
      </c>
      <c r="C5334" s="1" t="s">
        <v>11173</v>
      </c>
      <c r="D5334" s="1" t="s">
        <v>13</v>
      </c>
      <c r="E5334" s="1" t="s">
        <v>14</v>
      </c>
      <c r="F5334" s="1" t="s">
        <v>13600</v>
      </c>
      <c r="G5334" s="1">
        <v>499190000</v>
      </c>
      <c r="H5334" s="1">
        <v>317560000</v>
      </c>
      <c r="I5334" s="1">
        <v>81340000</v>
      </c>
      <c r="J5334" s="3">
        <v>10.24</v>
      </c>
      <c r="K5334" s="2">
        <f t="shared" si="281"/>
        <v>832921600</v>
      </c>
      <c r="L5334" s="2">
        <f t="shared" si="282"/>
        <v>0.38126037312515365</v>
      </c>
      <c r="M5334" s="2">
        <f t="shared" si="280"/>
        <v>0.5993241140582739</v>
      </c>
    </row>
    <row r="5335" spans="1:13" x14ac:dyDescent="0.25">
      <c r="A5335" s="1" t="s">
        <v>13601</v>
      </c>
      <c r="B5335" s="1" t="s">
        <v>13602</v>
      </c>
      <c r="C5335" s="1" t="s">
        <v>11173</v>
      </c>
      <c r="D5335" s="1" t="s">
        <v>13</v>
      </c>
      <c r="E5335" s="1" t="s">
        <v>43</v>
      </c>
      <c r="F5335" s="1" t="s">
        <v>13603</v>
      </c>
      <c r="G5335" s="1">
        <v>660980000</v>
      </c>
      <c r="H5335" s="1">
        <v>-17230000</v>
      </c>
      <c r="I5335" s="1">
        <v>224410000</v>
      </c>
      <c r="J5335" s="3">
        <v>16.690000000000001</v>
      </c>
      <c r="K5335" s="2">
        <f t="shared" si="281"/>
        <v>3745402900.0000005</v>
      </c>
      <c r="L5335" s="2">
        <f t="shared" si="282"/>
        <v>-4.6003061513088476E-3</v>
      </c>
      <c r="M5335" s="2">
        <f t="shared" si="280"/>
        <v>0.17647767613999549</v>
      </c>
    </row>
    <row r="5336" spans="1:13" x14ac:dyDescent="0.25">
      <c r="A5336" s="1" t="s">
        <v>13604</v>
      </c>
      <c r="B5336" s="1" t="s">
        <v>13605</v>
      </c>
      <c r="C5336" s="1" t="s">
        <v>11173</v>
      </c>
      <c r="D5336" s="1" t="s">
        <v>180</v>
      </c>
      <c r="E5336" s="1" t="s">
        <v>181</v>
      </c>
      <c r="F5336" s="1" t="s">
        <v>13606</v>
      </c>
      <c r="G5336" s="1">
        <v>39110000</v>
      </c>
      <c r="H5336" s="1">
        <v>20010000</v>
      </c>
      <c r="I5336" s="1">
        <v>33260000</v>
      </c>
      <c r="J5336" s="3">
        <v>12.81</v>
      </c>
      <c r="K5336" s="2">
        <f t="shared" si="281"/>
        <v>426060600</v>
      </c>
      <c r="L5336" s="2">
        <f t="shared" si="282"/>
        <v>4.6965150027953768E-2</v>
      </c>
      <c r="M5336" s="2">
        <f t="shared" si="280"/>
        <v>9.1794453652837185E-2</v>
      </c>
    </row>
    <row r="5337" spans="1:13" x14ac:dyDescent="0.25">
      <c r="A5337" s="1" t="s">
        <v>13607</v>
      </c>
      <c r="B5337" s="1" t="s">
        <v>13608</v>
      </c>
      <c r="C5337" s="1" t="s">
        <v>11173</v>
      </c>
      <c r="D5337" s="1" t="s">
        <v>39</v>
      </c>
      <c r="E5337" s="1" t="s">
        <v>272</v>
      </c>
      <c r="F5337" s="1" t="s">
        <v>13609</v>
      </c>
      <c r="G5337" s="1">
        <v>1600000000</v>
      </c>
      <c r="H5337" s="1">
        <v>90650000</v>
      </c>
      <c r="I5337" s="1">
        <v>33760000</v>
      </c>
      <c r="J5337" s="3">
        <v>118.99</v>
      </c>
      <c r="K5337" s="2">
        <f t="shared" si="281"/>
        <v>4017102400</v>
      </c>
      <c r="L5337" s="2">
        <f t="shared" si="282"/>
        <v>2.2566016738831452E-2</v>
      </c>
      <c r="M5337" s="2">
        <f t="shared" si="280"/>
        <v>0.39829704117077025</v>
      </c>
    </row>
    <row r="5338" spans="1:13" x14ac:dyDescent="0.25">
      <c r="A5338" s="1" t="s">
        <v>13610</v>
      </c>
      <c r="B5338" s="1" t="s">
        <v>13611</v>
      </c>
      <c r="C5338" s="1" t="s">
        <v>11173</v>
      </c>
      <c r="D5338" s="1" t="s">
        <v>95</v>
      </c>
      <c r="E5338" s="1" t="s">
        <v>132</v>
      </c>
      <c r="F5338" s="1" t="s">
        <v>13612</v>
      </c>
      <c r="G5338" s="1">
        <v>3280000000</v>
      </c>
      <c r="H5338" s="1">
        <v>410500000</v>
      </c>
      <c r="I5338" s="1">
        <v>82700000</v>
      </c>
      <c r="J5338" s="3">
        <v>132.05000000000001</v>
      </c>
      <c r="K5338" s="2">
        <f t="shared" si="281"/>
        <v>10920535000</v>
      </c>
      <c r="L5338" s="2">
        <f t="shared" si="282"/>
        <v>3.7589733470017726E-2</v>
      </c>
      <c r="M5338" s="2">
        <f t="shared" si="280"/>
        <v>0.3003515853389967</v>
      </c>
    </row>
    <row r="5339" spans="1:13" x14ac:dyDescent="0.25">
      <c r="A5339" s="1" t="s">
        <v>13613</v>
      </c>
      <c r="B5339" s="1" t="s">
        <v>13614</v>
      </c>
      <c r="C5339" s="1" t="s">
        <v>11173</v>
      </c>
      <c r="D5339" s="1" t="s">
        <v>13</v>
      </c>
      <c r="E5339" s="1" t="s">
        <v>17</v>
      </c>
      <c r="F5339" s="1" t="s">
        <v>13615</v>
      </c>
      <c r="G5339" s="1">
        <v>69020000000</v>
      </c>
      <c r="H5339" s="1">
        <v>6630000000</v>
      </c>
      <c r="I5339" s="1">
        <v>9870000000</v>
      </c>
      <c r="J5339" s="3">
        <v>6.74</v>
      </c>
      <c r="K5339" s="2">
        <f t="shared" si="281"/>
        <v>66523800000</v>
      </c>
      <c r="L5339" s="2">
        <f t="shared" si="282"/>
        <v>9.9663579049903944E-2</v>
      </c>
      <c r="M5339" s="2">
        <f t="shared" si="280"/>
        <v>1.037523412673359</v>
      </c>
    </row>
    <row r="5340" spans="1:13" x14ac:dyDescent="0.25">
      <c r="A5340" s="1" t="s">
        <v>13616</v>
      </c>
      <c r="B5340" s="1" t="s">
        <v>13617</v>
      </c>
      <c r="C5340" s="1" t="s">
        <v>11173</v>
      </c>
      <c r="D5340" s="1" t="s">
        <v>95</v>
      </c>
      <c r="E5340" s="1" t="s">
        <v>116</v>
      </c>
      <c r="F5340" s="1" t="s">
        <v>13618</v>
      </c>
      <c r="G5340" s="1">
        <v>16110000000</v>
      </c>
      <c r="H5340" s="1">
        <v>2960000000</v>
      </c>
      <c r="I5340" s="1">
        <v>303600000</v>
      </c>
      <c r="J5340" s="3">
        <v>262.58</v>
      </c>
      <c r="K5340" s="2">
        <f t="shared" si="281"/>
        <v>79719288000</v>
      </c>
      <c r="L5340" s="2">
        <f t="shared" si="282"/>
        <v>3.7130286462167095E-2</v>
      </c>
      <c r="M5340" s="2">
        <f t="shared" si="280"/>
        <v>0.20208409287348378</v>
      </c>
    </row>
    <row r="5341" spans="1:13" x14ac:dyDescent="0.25">
      <c r="A5341" s="1" t="s">
        <v>13619</v>
      </c>
      <c r="B5341" s="1" t="s">
        <v>13620</v>
      </c>
      <c r="C5341" s="1" t="s">
        <v>11173</v>
      </c>
      <c r="D5341" s="1" t="s">
        <v>13</v>
      </c>
      <c r="E5341" s="1" t="s">
        <v>43</v>
      </c>
      <c r="F5341" s="1" t="s">
        <v>13621</v>
      </c>
      <c r="G5341" s="1">
        <v>189800000</v>
      </c>
      <c r="H5341" s="1">
        <v>-15860000</v>
      </c>
      <c r="I5341" s="1">
        <v>44070000</v>
      </c>
      <c r="J5341" s="3">
        <v>9.01</v>
      </c>
      <c r="K5341" s="2">
        <f t="shared" si="281"/>
        <v>397070700</v>
      </c>
      <c r="L5341" s="2">
        <f t="shared" si="282"/>
        <v>-3.9942508978879583E-2</v>
      </c>
      <c r="M5341" s="2">
        <f t="shared" si="280"/>
        <v>0.47800051728823106</v>
      </c>
    </row>
    <row r="5342" spans="1:13" x14ac:dyDescent="0.25">
      <c r="A5342" s="1" t="s">
        <v>13622</v>
      </c>
      <c r="B5342" s="1" t="s">
        <v>13623</v>
      </c>
      <c r="C5342" s="1" t="s">
        <v>11173</v>
      </c>
      <c r="D5342" s="1" t="s">
        <v>13</v>
      </c>
      <c r="E5342" s="1" t="s">
        <v>43</v>
      </c>
      <c r="F5342" s="1" t="s">
        <v>13624</v>
      </c>
      <c r="G5342" s="1">
        <v>259820000</v>
      </c>
      <c r="H5342" s="1">
        <v>5270000</v>
      </c>
      <c r="I5342" s="1">
        <v>67810000</v>
      </c>
      <c r="J5342" s="3">
        <v>24.98</v>
      </c>
      <c r="K5342" s="2">
        <f t="shared" si="281"/>
        <v>1693893800</v>
      </c>
      <c r="L5342" s="2">
        <f t="shared" si="282"/>
        <v>3.1111749744877747E-3</v>
      </c>
      <c r="M5342" s="2">
        <f t="shared" si="280"/>
        <v>0.15338623944429103</v>
      </c>
    </row>
    <row r="5343" spans="1:13" x14ac:dyDescent="0.25">
      <c r="A5343" s="1" t="s">
        <v>13625</v>
      </c>
      <c r="B5343" s="1" t="s">
        <v>13626</v>
      </c>
      <c r="C5343" s="1" t="s">
        <v>11173</v>
      </c>
      <c r="D5343" s="1" t="s">
        <v>13</v>
      </c>
      <c r="E5343" s="1" t="s">
        <v>245</v>
      </c>
      <c r="F5343" s="1" t="s">
        <v>13627</v>
      </c>
      <c r="G5343" s="1">
        <v>5540000000</v>
      </c>
      <c r="H5343" s="1">
        <v>-96900000</v>
      </c>
      <c r="I5343" s="1">
        <v>454800000</v>
      </c>
      <c r="J5343" s="3">
        <v>16.940000000000001</v>
      </c>
      <c r="K5343" s="2">
        <f t="shared" si="281"/>
        <v>7704312000.000001</v>
      </c>
      <c r="L5343" s="2">
        <f t="shared" si="282"/>
        <v>-1.2577372255952249E-2</v>
      </c>
      <c r="M5343" s="2">
        <f t="shared" si="280"/>
        <v>0.71907783589241958</v>
      </c>
    </row>
    <row r="5344" spans="1:13" x14ac:dyDescent="0.25">
      <c r="A5344" s="1" t="s">
        <v>13628</v>
      </c>
      <c r="B5344" s="1" t="s">
        <v>13629</v>
      </c>
      <c r="C5344" s="1" t="s">
        <v>11173</v>
      </c>
      <c r="D5344" s="1" t="s">
        <v>13</v>
      </c>
      <c r="E5344" s="1" t="s">
        <v>158</v>
      </c>
      <c r="F5344" s="1" t="s">
        <v>13630</v>
      </c>
      <c r="G5344" s="1">
        <v>19290000000</v>
      </c>
      <c r="H5344" s="1">
        <v>2020000000</v>
      </c>
      <c r="I5344" s="1">
        <v>236390000</v>
      </c>
      <c r="J5344" s="3">
        <v>107.21</v>
      </c>
      <c r="K5344" s="2">
        <f t="shared" si="281"/>
        <v>25343371900</v>
      </c>
      <c r="L5344" s="2">
        <f t="shared" si="282"/>
        <v>7.970525816258886E-2</v>
      </c>
      <c r="M5344" s="2">
        <f t="shared" si="280"/>
        <v>0.76114575740412826</v>
      </c>
    </row>
    <row r="5345" spans="1:13" x14ac:dyDescent="0.25">
      <c r="A5345" s="1" t="s">
        <v>13631</v>
      </c>
      <c r="B5345" s="1" t="s">
        <v>13632</v>
      </c>
      <c r="C5345" s="1" t="s">
        <v>11173</v>
      </c>
      <c r="D5345" s="1" t="s">
        <v>112</v>
      </c>
      <c r="E5345" s="1" t="s">
        <v>2438</v>
      </c>
      <c r="F5345" s="1" t="s">
        <v>13633</v>
      </c>
      <c r="G5345" s="1">
        <v>16320000000</v>
      </c>
      <c r="H5345" s="1">
        <v>674120000</v>
      </c>
      <c r="I5345" s="1">
        <v>127210000</v>
      </c>
      <c r="J5345" s="3">
        <v>146.72</v>
      </c>
      <c r="K5345" s="2">
        <f t="shared" si="281"/>
        <v>18664251200</v>
      </c>
      <c r="L5345" s="2">
        <f t="shared" si="282"/>
        <v>3.6118245129491182E-2</v>
      </c>
      <c r="M5345" s="2">
        <f t="shared" si="280"/>
        <v>0.87439886149839219</v>
      </c>
    </row>
    <row r="5346" spans="1:13" x14ac:dyDescent="0.25">
      <c r="A5346" s="1" t="s">
        <v>13634</v>
      </c>
      <c r="B5346" s="1" t="s">
        <v>13635</v>
      </c>
      <c r="C5346" s="1" t="s">
        <v>11173</v>
      </c>
      <c r="D5346" s="1" t="s">
        <v>13</v>
      </c>
      <c r="E5346" s="1" t="s">
        <v>43</v>
      </c>
      <c r="F5346" s="1" t="s">
        <v>13636</v>
      </c>
      <c r="G5346" s="1">
        <v>604200000</v>
      </c>
      <c r="H5346" s="1">
        <v>-82030000</v>
      </c>
      <c r="I5346" s="1">
        <v>105100000</v>
      </c>
      <c r="J5346" s="3">
        <v>16.16</v>
      </c>
      <c r="K5346" s="2">
        <f t="shared" si="281"/>
        <v>1698416000</v>
      </c>
      <c r="L5346" s="2">
        <f t="shared" si="282"/>
        <v>-4.8297943495586478E-2</v>
      </c>
      <c r="M5346" s="2">
        <f t="shared" si="280"/>
        <v>0.35574323369539618</v>
      </c>
    </row>
    <row r="5347" spans="1:13" x14ac:dyDescent="0.25">
      <c r="A5347" s="1" t="s">
        <v>13637</v>
      </c>
      <c r="B5347" s="1" t="s">
        <v>13638</v>
      </c>
      <c r="C5347" s="1" t="s">
        <v>11173</v>
      </c>
      <c r="D5347" s="1" t="s">
        <v>77</v>
      </c>
      <c r="E5347" s="1" t="s">
        <v>899</v>
      </c>
      <c r="F5347" s="1" t="s">
        <v>13639</v>
      </c>
      <c r="G5347" s="1">
        <v>34700000000</v>
      </c>
      <c r="H5347" s="1">
        <v>818000000</v>
      </c>
      <c r="I5347" s="1">
        <v>135900000</v>
      </c>
      <c r="J5347" s="3">
        <v>136.53</v>
      </c>
      <c r="K5347" s="2">
        <f t="shared" si="281"/>
        <v>18554427000</v>
      </c>
      <c r="L5347" s="2">
        <f t="shared" si="282"/>
        <v>4.4086513692931609E-2</v>
      </c>
      <c r="M5347" s="2">
        <f t="shared" si="280"/>
        <v>1.8701736248713043</v>
      </c>
    </row>
    <row r="5348" spans="1:13" x14ac:dyDescent="0.25">
      <c r="A5348" s="1" t="s">
        <v>13640</v>
      </c>
      <c r="B5348" s="1" t="s">
        <v>13641</v>
      </c>
      <c r="C5348" s="1" t="s">
        <v>11173</v>
      </c>
      <c r="D5348" s="1" t="s">
        <v>95</v>
      </c>
      <c r="E5348" s="1" t="s">
        <v>132</v>
      </c>
      <c r="F5348" s="1" t="s">
        <v>13642</v>
      </c>
      <c r="G5348" s="1">
        <v>1660000000</v>
      </c>
      <c r="H5348" s="1">
        <v>582600000</v>
      </c>
      <c r="I5348" s="1">
        <v>32100000</v>
      </c>
      <c r="J5348" s="3">
        <v>97.07</v>
      </c>
      <c r="K5348" s="2">
        <f t="shared" si="281"/>
        <v>3115947000</v>
      </c>
      <c r="L5348" s="2">
        <f t="shared" si="282"/>
        <v>0.18697365520016868</v>
      </c>
      <c r="M5348" s="2">
        <f t="shared" si="280"/>
        <v>0.53274333613504976</v>
      </c>
    </row>
    <row r="5349" spans="1:13" x14ac:dyDescent="0.25">
      <c r="A5349" s="1" t="s">
        <v>13643</v>
      </c>
      <c r="B5349" s="1" t="s">
        <v>13644</v>
      </c>
      <c r="C5349" s="1" t="s">
        <v>11173</v>
      </c>
      <c r="D5349" s="1" t="s">
        <v>180</v>
      </c>
      <c r="E5349" s="1" t="s">
        <v>181</v>
      </c>
      <c r="F5349" s="1" t="s">
        <v>13645</v>
      </c>
      <c r="G5349" s="1">
        <v>5510000</v>
      </c>
      <c r="H5349" s="1">
        <v>40540000</v>
      </c>
      <c r="I5349" s="1">
        <v>16080000</v>
      </c>
      <c r="J5349" s="3">
        <v>13.86</v>
      </c>
      <c r="K5349" s="2">
        <f t="shared" si="281"/>
        <v>222868800</v>
      </c>
      <c r="L5349" s="2">
        <f t="shared" si="282"/>
        <v>0.18190074160223413</v>
      </c>
      <c r="M5349" s="2">
        <f t="shared" si="280"/>
        <v>2.4723065767841886E-2</v>
      </c>
    </row>
    <row r="5350" spans="1:13" x14ac:dyDescent="0.25">
      <c r="A5350" s="1" t="s">
        <v>13646</v>
      </c>
      <c r="B5350" s="1" t="s">
        <v>13647</v>
      </c>
      <c r="C5350" s="1" t="s">
        <v>11173</v>
      </c>
      <c r="D5350" s="1" t="s">
        <v>95</v>
      </c>
      <c r="E5350" s="1" t="s">
        <v>132</v>
      </c>
      <c r="F5350" s="1" t="s">
        <v>13648</v>
      </c>
      <c r="G5350" s="1">
        <v>26790000000</v>
      </c>
      <c r="H5350" s="1">
        <v>1850000000</v>
      </c>
      <c r="I5350" s="1">
        <v>687400000</v>
      </c>
      <c r="J5350" s="3">
        <v>65.66</v>
      </c>
      <c r="K5350" s="2">
        <f t="shared" si="281"/>
        <v>45134684000</v>
      </c>
      <c r="L5350" s="2">
        <f t="shared" si="282"/>
        <v>4.0988433640080431E-2</v>
      </c>
      <c r="M5350" s="2">
        <f t="shared" si="280"/>
        <v>0.59355683092851608</v>
      </c>
    </row>
    <row r="5351" spans="1:13" x14ac:dyDescent="0.25">
      <c r="A5351" s="1" t="s">
        <v>13649</v>
      </c>
      <c r="B5351" s="1" t="s">
        <v>13650</v>
      </c>
      <c r="C5351" s="1" t="s">
        <v>11173</v>
      </c>
      <c r="D5351" s="1" t="s">
        <v>210</v>
      </c>
      <c r="E5351" s="1" t="s">
        <v>211</v>
      </c>
      <c r="F5351" s="1" t="s">
        <v>13651</v>
      </c>
      <c r="G5351" s="1">
        <v>4300000000</v>
      </c>
      <c r="H5351" s="1">
        <v>46750000</v>
      </c>
      <c r="I5351" s="1">
        <v>85870000</v>
      </c>
      <c r="J5351" s="3">
        <v>21.16</v>
      </c>
      <c r="K5351" s="2">
        <f t="shared" si="281"/>
        <v>1817009200</v>
      </c>
      <c r="L5351" s="2">
        <f t="shared" si="282"/>
        <v>2.5729093721704878E-2</v>
      </c>
      <c r="M5351" s="2">
        <f t="shared" si="280"/>
        <v>2.3665262674509298</v>
      </c>
    </row>
    <row r="5352" spans="1:13" x14ac:dyDescent="0.25">
      <c r="A5352" s="1" t="s">
        <v>13652</v>
      </c>
      <c r="B5352" s="1" t="s">
        <v>13653</v>
      </c>
      <c r="C5352" s="1" t="s">
        <v>11173</v>
      </c>
      <c r="D5352" s="1" t="s">
        <v>180</v>
      </c>
      <c r="E5352" s="1" t="s">
        <v>181</v>
      </c>
      <c r="F5352" s="1" t="s">
        <v>13654</v>
      </c>
      <c r="G5352" s="1">
        <v>-6690000</v>
      </c>
      <c r="H5352" s="1">
        <v>6130000</v>
      </c>
      <c r="I5352" s="1">
        <v>13730000</v>
      </c>
      <c r="J5352" s="3">
        <v>6.14</v>
      </c>
      <c r="K5352" s="2">
        <f t="shared" si="281"/>
        <v>84302200</v>
      </c>
      <c r="L5352" s="2">
        <f t="shared" si="282"/>
        <v>7.2714591078287399E-2</v>
      </c>
      <c r="M5352" s="2">
        <f t="shared" si="280"/>
        <v>-7.9357359594411536E-2</v>
      </c>
    </row>
    <row r="5353" spans="1:13" x14ac:dyDescent="0.25">
      <c r="A5353" s="1" t="s">
        <v>13655</v>
      </c>
      <c r="B5353" s="1" t="s">
        <v>13656</v>
      </c>
      <c r="C5353" s="1" t="s">
        <v>11173</v>
      </c>
      <c r="D5353" s="1" t="s">
        <v>180</v>
      </c>
      <c r="E5353" s="1" t="s">
        <v>181</v>
      </c>
      <c r="F5353" s="1" t="s">
        <v>13657</v>
      </c>
      <c r="G5353" s="1">
        <v>35110000</v>
      </c>
      <c r="H5353" s="1">
        <v>34840000</v>
      </c>
      <c r="I5353" s="1">
        <v>57120000</v>
      </c>
      <c r="J5353" s="3">
        <v>8.8000000000000007</v>
      </c>
      <c r="K5353" s="2">
        <f t="shared" si="281"/>
        <v>502656000.00000006</v>
      </c>
      <c r="L5353" s="2">
        <f t="shared" si="282"/>
        <v>6.9311815635345039E-2</v>
      </c>
      <c r="M5353" s="2">
        <f t="shared" si="280"/>
        <v>6.9848962312197602E-2</v>
      </c>
    </row>
    <row r="5354" spans="1:13" x14ac:dyDescent="0.25">
      <c r="A5354" s="1" t="s">
        <v>13658</v>
      </c>
      <c r="B5354" s="1" t="s">
        <v>13659</v>
      </c>
      <c r="C5354" s="1" t="s">
        <v>11173</v>
      </c>
      <c r="D5354" s="1" t="s">
        <v>180</v>
      </c>
      <c r="E5354" s="1" t="s">
        <v>181</v>
      </c>
      <c r="F5354" s="1" t="s">
        <v>13660</v>
      </c>
      <c r="G5354" s="1">
        <v>18540000</v>
      </c>
      <c r="H5354" s="1">
        <v>42230000</v>
      </c>
      <c r="I5354" s="1">
        <v>23180000</v>
      </c>
      <c r="J5354" s="3">
        <v>12.95</v>
      </c>
      <c r="K5354" s="2">
        <f t="shared" si="281"/>
        <v>300181000</v>
      </c>
      <c r="L5354" s="2">
        <f t="shared" si="282"/>
        <v>0.14068178865417866</v>
      </c>
      <c r="M5354" s="2">
        <f t="shared" si="280"/>
        <v>6.1762736482322333E-2</v>
      </c>
    </row>
    <row r="5355" spans="1:13" x14ac:dyDescent="0.25">
      <c r="A5355" s="1" t="s">
        <v>13661</v>
      </c>
      <c r="B5355" s="1" t="s">
        <v>13662</v>
      </c>
      <c r="C5355" s="1" t="s">
        <v>11173</v>
      </c>
      <c r="D5355" s="1" t="s">
        <v>180</v>
      </c>
      <c r="E5355" s="1" t="s">
        <v>181</v>
      </c>
      <c r="F5355" s="1" t="s">
        <v>61</v>
      </c>
      <c r="G5355" s="1">
        <v>1440000</v>
      </c>
      <c r="H5355" s="1">
        <v>9160000</v>
      </c>
      <c r="I5355" s="1">
        <v>8740000</v>
      </c>
      <c r="J5355" s="3">
        <v>13.21</v>
      </c>
      <c r="K5355" s="2">
        <f t="shared" si="281"/>
        <v>115455400</v>
      </c>
      <c r="L5355" s="2">
        <f t="shared" si="282"/>
        <v>7.9337995451057297E-2</v>
      </c>
      <c r="M5355" s="2">
        <f t="shared" si="280"/>
        <v>1.2472348629860535E-2</v>
      </c>
    </row>
    <row r="5356" spans="1:13" x14ac:dyDescent="0.25">
      <c r="A5356" s="1" t="s">
        <v>13663</v>
      </c>
      <c r="B5356" s="1" t="s">
        <v>13664</v>
      </c>
      <c r="C5356" s="1" t="s">
        <v>11173</v>
      </c>
      <c r="D5356" s="1" t="s">
        <v>180</v>
      </c>
      <c r="E5356" s="1" t="s">
        <v>181</v>
      </c>
      <c r="F5356" s="1" t="s">
        <v>13665</v>
      </c>
      <c r="G5356" s="1">
        <v>-3000000</v>
      </c>
      <c r="H5356" s="1">
        <v>273290</v>
      </c>
      <c r="I5356" s="1">
        <v>11650000</v>
      </c>
      <c r="J5356" s="3">
        <v>10.92</v>
      </c>
      <c r="K5356" s="2">
        <f t="shared" si="281"/>
        <v>127218000</v>
      </c>
      <c r="L5356" s="2">
        <f t="shared" si="282"/>
        <v>2.1482022984168907E-3</v>
      </c>
      <c r="M5356" s="2">
        <f t="shared" si="280"/>
        <v>-2.3581568645946328E-2</v>
      </c>
    </row>
    <row r="5357" spans="1:13" x14ac:dyDescent="0.25">
      <c r="A5357" s="1" t="s">
        <v>13666</v>
      </c>
      <c r="B5357" s="1" t="s">
        <v>13667</v>
      </c>
      <c r="C5357" s="1" t="s">
        <v>11173</v>
      </c>
      <c r="D5357" s="1" t="s">
        <v>210</v>
      </c>
      <c r="E5357" s="1" t="s">
        <v>690</v>
      </c>
      <c r="F5357" s="1" t="s">
        <v>13668</v>
      </c>
      <c r="G5357" s="1">
        <v>3780000000</v>
      </c>
      <c r="H5357" s="1">
        <v>512620000</v>
      </c>
      <c r="I5357" s="1">
        <v>445600000</v>
      </c>
      <c r="J5357" s="3">
        <v>38.799999999999997</v>
      </c>
      <c r="K5357" s="2">
        <f t="shared" si="281"/>
        <v>17289280000</v>
      </c>
      <c r="L5357" s="2">
        <f t="shared" si="282"/>
        <v>2.9649586333265469E-2</v>
      </c>
      <c r="M5357" s="2">
        <f t="shared" si="280"/>
        <v>0.21863258620370543</v>
      </c>
    </row>
    <row r="5358" spans="1:13" x14ac:dyDescent="0.25">
      <c r="A5358" s="1" t="s">
        <v>13669</v>
      </c>
      <c r="B5358" s="1" t="s">
        <v>13670</v>
      </c>
      <c r="C5358" s="1" t="s">
        <v>11173</v>
      </c>
      <c r="D5358" s="1" t="s">
        <v>2</v>
      </c>
      <c r="E5358" s="1" t="s">
        <v>248</v>
      </c>
      <c r="F5358" s="1" t="s">
        <v>13671</v>
      </c>
      <c r="G5358" s="1">
        <v>604660000</v>
      </c>
      <c r="H5358" s="1">
        <v>36200000</v>
      </c>
      <c r="I5358" s="1">
        <v>14400000</v>
      </c>
      <c r="J5358" s="3">
        <v>29.49</v>
      </c>
      <c r="K5358" s="2">
        <f t="shared" si="281"/>
        <v>424656000</v>
      </c>
      <c r="L5358" s="2">
        <f t="shared" si="282"/>
        <v>8.5245469273953503E-2</v>
      </c>
      <c r="M5358" s="2">
        <f t="shared" si="280"/>
        <v>1.4238819185411251</v>
      </c>
    </row>
    <row r="5359" spans="1:13" x14ac:dyDescent="0.25">
      <c r="A5359" s="1" t="s">
        <v>13672</v>
      </c>
      <c r="B5359" s="1" t="s">
        <v>13673</v>
      </c>
      <c r="C5359" s="1" t="s">
        <v>11173</v>
      </c>
      <c r="D5359" s="1" t="s">
        <v>77</v>
      </c>
      <c r="E5359" s="1" t="s">
        <v>194</v>
      </c>
      <c r="F5359" s="1" t="s">
        <v>13674</v>
      </c>
      <c r="G5359" s="1">
        <v>16750000000</v>
      </c>
      <c r="H5359" s="1">
        <v>486580000</v>
      </c>
      <c r="I5359" s="1">
        <v>56530000</v>
      </c>
      <c r="J5359" s="3">
        <v>25.6</v>
      </c>
      <c r="K5359" s="2">
        <f t="shared" si="281"/>
        <v>1447168000</v>
      </c>
      <c r="L5359" s="2">
        <f t="shared" si="282"/>
        <v>0.33622910401556694</v>
      </c>
      <c r="M5359" s="2">
        <f t="shared" si="280"/>
        <v>11.574330001768972</v>
      </c>
    </row>
    <row r="5360" spans="1:13" x14ac:dyDescent="0.25">
      <c r="A5360" s="1" t="s">
        <v>13675</v>
      </c>
      <c r="B5360" s="1" t="s">
        <v>13676</v>
      </c>
      <c r="C5360" s="1" t="s">
        <v>11173</v>
      </c>
      <c r="D5360" s="1" t="s">
        <v>13</v>
      </c>
      <c r="E5360" s="1" t="s">
        <v>14</v>
      </c>
      <c r="F5360" s="1" t="s">
        <v>13677</v>
      </c>
      <c r="G5360" s="1">
        <v>20760000000</v>
      </c>
      <c r="H5360" s="1">
        <v>225400000</v>
      </c>
      <c r="I5360" s="1">
        <v>48290000</v>
      </c>
      <c r="J5360" s="3">
        <v>194</v>
      </c>
      <c r="K5360" s="2">
        <f t="shared" si="281"/>
        <v>9368260000</v>
      </c>
      <c r="L5360" s="2">
        <f t="shared" si="282"/>
        <v>2.4059964176912255E-2</v>
      </c>
      <c r="M5360" s="2">
        <f t="shared" si="280"/>
        <v>2.2159931513429387</v>
      </c>
    </row>
    <row r="5361" spans="1:13" x14ac:dyDescent="0.25">
      <c r="A5361" s="1" t="s">
        <v>13678</v>
      </c>
      <c r="B5361" s="1" t="s">
        <v>13679</v>
      </c>
      <c r="C5361" s="1" t="s">
        <v>11173</v>
      </c>
      <c r="D5361" s="1" t="s">
        <v>112</v>
      </c>
      <c r="E5361" s="1" t="s">
        <v>186</v>
      </c>
      <c r="F5361" s="1" t="s">
        <v>13680</v>
      </c>
      <c r="G5361" s="1">
        <v>186400000</v>
      </c>
      <c r="H5361" s="1">
        <v>-104160000</v>
      </c>
      <c r="I5361" s="1">
        <v>100890000</v>
      </c>
      <c r="J5361" s="3">
        <v>5.07</v>
      </c>
      <c r="K5361" s="2">
        <f t="shared" si="281"/>
        <v>511512300</v>
      </c>
      <c r="L5361" s="2">
        <f t="shared" si="282"/>
        <v>-0.20363146692660178</v>
      </c>
      <c r="M5361" s="2">
        <f t="shared" si="280"/>
        <v>0.36440961439245939</v>
      </c>
    </row>
    <row r="5362" spans="1:13" x14ac:dyDescent="0.25">
      <c r="A5362" s="1" t="s">
        <v>13681</v>
      </c>
      <c r="B5362" s="1" t="s">
        <v>13682</v>
      </c>
      <c r="C5362" s="1" t="s">
        <v>11173</v>
      </c>
      <c r="D5362" s="1" t="s">
        <v>180</v>
      </c>
      <c r="E5362" s="1" t="s">
        <v>181</v>
      </c>
      <c r="F5362" s="1" t="s">
        <v>13683</v>
      </c>
      <c r="G5362" s="1">
        <v>2930000</v>
      </c>
      <c r="H5362" s="1">
        <v>1570000</v>
      </c>
      <c r="I5362" s="1">
        <v>9460000</v>
      </c>
      <c r="J5362" s="3">
        <v>5.99</v>
      </c>
      <c r="K5362" s="2">
        <f t="shared" si="281"/>
        <v>56665400</v>
      </c>
      <c r="L5362" s="2">
        <f t="shared" si="282"/>
        <v>2.7706501674743318E-2</v>
      </c>
      <c r="M5362" s="2">
        <f t="shared" si="280"/>
        <v>5.1707038157323519E-2</v>
      </c>
    </row>
    <row r="5363" spans="1:13" x14ac:dyDescent="0.25">
      <c r="A5363" s="1" t="s">
        <v>13684</v>
      </c>
      <c r="B5363" s="1" t="s">
        <v>13685</v>
      </c>
      <c r="C5363" s="1" t="s">
        <v>11173</v>
      </c>
      <c r="D5363" s="1" t="s">
        <v>39</v>
      </c>
      <c r="E5363" s="1" t="s">
        <v>40</v>
      </c>
      <c r="F5363" s="1" t="s">
        <v>13686</v>
      </c>
      <c r="G5363" s="1">
        <v>85150000000</v>
      </c>
      <c r="H5363" s="1">
        <v>14170000000</v>
      </c>
      <c r="I5363" s="1">
        <v>2560000000</v>
      </c>
      <c r="J5363" s="3">
        <v>152.29</v>
      </c>
      <c r="K5363" s="2">
        <f t="shared" si="281"/>
        <v>389862400000</v>
      </c>
      <c r="L5363" s="2">
        <f t="shared" si="282"/>
        <v>3.6346157003086216E-2</v>
      </c>
      <c r="M5363" s="2">
        <f t="shared" si="280"/>
        <v>0.21841039300019699</v>
      </c>
    </row>
    <row r="5364" spans="1:13" x14ac:dyDescent="0.25">
      <c r="A5364" s="1" t="s">
        <v>13687</v>
      </c>
      <c r="B5364" s="1" t="s">
        <v>13688</v>
      </c>
      <c r="C5364" s="1" t="s">
        <v>11173</v>
      </c>
      <c r="D5364" s="1" t="s">
        <v>112</v>
      </c>
      <c r="E5364" s="1" t="s">
        <v>113</v>
      </c>
      <c r="F5364" s="1" t="s">
        <v>13689</v>
      </c>
      <c r="G5364" s="1">
        <v>5560000000</v>
      </c>
      <c r="H5364" s="1">
        <v>310200000</v>
      </c>
      <c r="I5364" s="1">
        <v>325900000</v>
      </c>
      <c r="J5364" s="3">
        <v>37.18</v>
      </c>
      <c r="K5364" s="2">
        <f t="shared" si="281"/>
        <v>12116962000</v>
      </c>
      <c r="L5364" s="2">
        <f t="shared" si="282"/>
        <v>2.5600476423050595E-2</v>
      </c>
      <c r="M5364" s="2">
        <f t="shared" si="280"/>
        <v>0.45886089268910807</v>
      </c>
    </row>
    <row r="5365" spans="1:13" x14ac:dyDescent="0.25">
      <c r="A5365" s="1" t="s">
        <v>13690</v>
      </c>
      <c r="B5365" s="1" t="s">
        <v>13691</v>
      </c>
      <c r="C5365" s="1" t="s">
        <v>11173</v>
      </c>
      <c r="D5365" s="1" t="s">
        <v>180</v>
      </c>
      <c r="E5365" s="1" t="s">
        <v>181</v>
      </c>
      <c r="F5365" s="1" t="s">
        <v>61</v>
      </c>
      <c r="G5365" s="1">
        <v>64410000</v>
      </c>
      <c r="H5365" s="1">
        <v>-39900000</v>
      </c>
      <c r="I5365" s="1">
        <v>105070000</v>
      </c>
      <c r="J5365" s="3">
        <v>7.13</v>
      </c>
      <c r="K5365" s="2">
        <f t="shared" si="281"/>
        <v>749149100</v>
      </c>
      <c r="L5365" s="2">
        <f t="shared" si="282"/>
        <v>-5.3260425728336322E-2</v>
      </c>
      <c r="M5365" s="2">
        <f t="shared" si="280"/>
        <v>8.5977544390028637E-2</v>
      </c>
    </row>
    <row r="5366" spans="1:13" x14ac:dyDescent="0.25">
      <c r="A5366" s="1" t="s">
        <v>13692</v>
      </c>
      <c r="B5366" s="1" t="s">
        <v>13693</v>
      </c>
      <c r="C5366" s="1" t="s">
        <v>11173</v>
      </c>
      <c r="D5366" s="1" t="s">
        <v>180</v>
      </c>
      <c r="E5366" s="1" t="s">
        <v>181</v>
      </c>
      <c r="F5366" s="1" t="s">
        <v>13694</v>
      </c>
      <c r="G5366" s="1">
        <v>28810000</v>
      </c>
      <c r="H5366" s="1">
        <v>-33040000</v>
      </c>
      <c r="I5366" s="1">
        <v>22770000</v>
      </c>
      <c r="J5366" s="3">
        <v>19.190000000000001</v>
      </c>
      <c r="K5366" s="2">
        <f t="shared" si="281"/>
        <v>436956300</v>
      </c>
      <c r="L5366" s="2">
        <f t="shared" si="282"/>
        <v>-7.5613968719526414E-2</v>
      </c>
      <c r="M5366" s="2">
        <f t="shared" si="280"/>
        <v>6.5933366792056775E-2</v>
      </c>
    </row>
    <row r="5367" spans="1:13" x14ac:dyDescent="0.25">
      <c r="A5367" s="1" t="s">
        <v>13695</v>
      </c>
      <c r="B5367" s="1" t="s">
        <v>13696</v>
      </c>
      <c r="C5367" s="1" t="s">
        <v>11173</v>
      </c>
      <c r="D5367" s="1" t="s">
        <v>13</v>
      </c>
      <c r="E5367" s="1" t="s">
        <v>17</v>
      </c>
      <c r="F5367" s="1" t="s">
        <v>13697</v>
      </c>
      <c r="G5367" s="1">
        <v>239320000000</v>
      </c>
      <c r="H5367" s="1">
        <v>49260000000</v>
      </c>
      <c r="I5367" s="1">
        <v>2940000000</v>
      </c>
      <c r="J5367" s="3">
        <v>197.15</v>
      </c>
      <c r="K5367" s="2">
        <f t="shared" si="281"/>
        <v>579621000000</v>
      </c>
      <c r="L5367" s="2">
        <f t="shared" si="282"/>
        <v>8.4986568809618704E-2</v>
      </c>
      <c r="M5367" s="2">
        <f t="shared" si="280"/>
        <v>0.4128904922354435</v>
      </c>
    </row>
    <row r="5368" spans="1:13" x14ac:dyDescent="0.25">
      <c r="A5368" s="1" t="s">
        <v>13698</v>
      </c>
      <c r="B5368" s="1" t="s">
        <v>13699</v>
      </c>
      <c r="C5368" s="1" t="s">
        <v>11173</v>
      </c>
      <c r="D5368" s="1" t="s">
        <v>180</v>
      </c>
      <c r="E5368" s="1" t="s">
        <v>181</v>
      </c>
      <c r="F5368" s="1" t="s">
        <v>13700</v>
      </c>
      <c r="G5368" s="1">
        <v>31740000</v>
      </c>
      <c r="H5368" s="1">
        <v>37990000</v>
      </c>
      <c r="I5368" s="1">
        <v>135610000</v>
      </c>
      <c r="J5368" s="3">
        <v>5.61</v>
      </c>
      <c r="K5368" s="2">
        <f t="shared" si="281"/>
        <v>760772100</v>
      </c>
      <c r="L5368" s="2">
        <f t="shared" si="282"/>
        <v>4.9936110958853509E-2</v>
      </c>
      <c r="M5368" s="2">
        <f t="shared" si="280"/>
        <v>4.1720772883232705E-2</v>
      </c>
    </row>
    <row r="5369" spans="1:13" x14ac:dyDescent="0.25">
      <c r="A5369" s="1" t="s">
        <v>13701</v>
      </c>
      <c r="B5369" s="1" t="s">
        <v>13702</v>
      </c>
      <c r="C5369" s="1" t="s">
        <v>11173</v>
      </c>
      <c r="D5369" s="1" t="s">
        <v>180</v>
      </c>
      <c r="E5369" s="1" t="s">
        <v>181</v>
      </c>
      <c r="F5369" s="1" t="s">
        <v>13703</v>
      </c>
      <c r="G5369" s="1">
        <v>14600000</v>
      </c>
      <c r="H5369" s="1">
        <v>32800000</v>
      </c>
      <c r="I5369" s="1">
        <v>27420000</v>
      </c>
      <c r="J5369" s="3">
        <v>11.62</v>
      </c>
      <c r="K5369" s="2">
        <f t="shared" si="281"/>
        <v>318620400</v>
      </c>
      <c r="L5369" s="2">
        <f t="shared" si="282"/>
        <v>0.1029438165290107</v>
      </c>
      <c r="M5369" s="2">
        <f t="shared" si="280"/>
        <v>4.5822552479376714E-2</v>
      </c>
    </row>
    <row r="5370" spans="1:13" x14ac:dyDescent="0.25">
      <c r="A5370" s="1" t="s">
        <v>13704</v>
      </c>
      <c r="B5370" s="1" t="s">
        <v>13705</v>
      </c>
      <c r="C5370" s="1" t="s">
        <v>11173</v>
      </c>
      <c r="D5370" s="1" t="s">
        <v>180</v>
      </c>
      <c r="E5370" s="1" t="s">
        <v>181</v>
      </c>
      <c r="F5370" s="1" t="s">
        <v>13706</v>
      </c>
      <c r="G5370" s="1">
        <v>12800000</v>
      </c>
      <c r="H5370" s="1">
        <v>40700000</v>
      </c>
      <c r="I5370" s="1">
        <v>28890000</v>
      </c>
      <c r="J5370" s="3">
        <v>7.71</v>
      </c>
      <c r="K5370" s="2">
        <f t="shared" si="281"/>
        <v>222741900</v>
      </c>
      <c r="L5370" s="2">
        <f t="shared" si="282"/>
        <v>0.18272269384431039</v>
      </c>
      <c r="M5370" s="2">
        <f t="shared" si="280"/>
        <v>5.7465613788874027E-2</v>
      </c>
    </row>
    <row r="5371" spans="1:13" x14ac:dyDescent="0.25">
      <c r="A5371" s="1" t="s">
        <v>13707</v>
      </c>
      <c r="B5371" s="1" t="s">
        <v>13708</v>
      </c>
      <c r="C5371" s="1" t="s">
        <v>11173</v>
      </c>
      <c r="D5371" s="1" t="s">
        <v>2</v>
      </c>
      <c r="E5371" s="1" t="s">
        <v>219</v>
      </c>
      <c r="F5371" s="1" t="s">
        <v>13709</v>
      </c>
      <c r="G5371" s="1">
        <v>14690000000</v>
      </c>
      <c r="H5371" s="1">
        <v>134000000</v>
      </c>
      <c r="I5371" s="1">
        <v>163400000</v>
      </c>
      <c r="J5371" s="3">
        <v>19.38</v>
      </c>
      <c r="K5371" s="2">
        <f t="shared" si="281"/>
        <v>3166692000</v>
      </c>
      <c r="L5371" s="2">
        <f t="shared" si="282"/>
        <v>4.2315450950076612E-2</v>
      </c>
      <c r="M5371" s="2">
        <f t="shared" si="280"/>
        <v>4.6389102571389955</v>
      </c>
    </row>
    <row r="5372" spans="1:13" x14ac:dyDescent="0.25">
      <c r="A5372" s="1" t="s">
        <v>13710</v>
      </c>
      <c r="B5372" s="1" t="s">
        <v>13711</v>
      </c>
      <c r="C5372" s="1" t="s">
        <v>11173</v>
      </c>
      <c r="D5372" s="1" t="s">
        <v>54</v>
      </c>
      <c r="E5372" s="1" t="s">
        <v>640</v>
      </c>
      <c r="F5372" s="1" t="s">
        <v>13712</v>
      </c>
      <c r="G5372" s="1">
        <v>13120000000</v>
      </c>
      <c r="H5372" s="1">
        <v>951000000</v>
      </c>
      <c r="I5372" s="1">
        <v>345000000</v>
      </c>
      <c r="J5372" s="3">
        <v>57.12</v>
      </c>
      <c r="K5372" s="2">
        <f t="shared" si="281"/>
        <v>19706400000</v>
      </c>
      <c r="L5372" s="2">
        <f t="shared" si="282"/>
        <v>4.8258433808305932E-2</v>
      </c>
      <c r="M5372" s="2">
        <f t="shared" si="280"/>
        <v>0.66577355579913122</v>
      </c>
    </row>
    <row r="5373" spans="1:13" x14ac:dyDescent="0.25">
      <c r="A5373" s="1" t="s">
        <v>13713</v>
      </c>
      <c r="B5373" s="1" t="s">
        <v>13714</v>
      </c>
      <c r="C5373" s="1" t="s">
        <v>11173</v>
      </c>
      <c r="D5373" s="1" t="s">
        <v>95</v>
      </c>
      <c r="E5373" s="1" t="s">
        <v>132</v>
      </c>
      <c r="F5373" s="1" t="s">
        <v>13715</v>
      </c>
      <c r="G5373" s="1">
        <v>957670000</v>
      </c>
      <c r="H5373" s="1">
        <v>116070000</v>
      </c>
      <c r="I5373" s="1">
        <v>11730000</v>
      </c>
      <c r="J5373" s="3">
        <v>305.22000000000003</v>
      </c>
      <c r="K5373" s="2">
        <f t="shared" si="281"/>
        <v>3580230600.0000005</v>
      </c>
      <c r="L5373" s="2">
        <f t="shared" si="282"/>
        <v>3.2419699446175336E-2</v>
      </c>
      <c r="M5373" s="2">
        <f t="shared" si="280"/>
        <v>0.26748835675556759</v>
      </c>
    </row>
    <row r="5374" spans="1:13" x14ac:dyDescent="0.25">
      <c r="A5374" s="1" t="s">
        <v>13716</v>
      </c>
      <c r="B5374" s="1" t="s">
        <v>13717</v>
      </c>
      <c r="C5374" s="1" t="s">
        <v>11173</v>
      </c>
      <c r="D5374" s="1" t="s">
        <v>77</v>
      </c>
      <c r="E5374" s="1" t="s">
        <v>468</v>
      </c>
      <c r="F5374" s="1" t="s">
        <v>13718</v>
      </c>
      <c r="G5374" s="1">
        <v>775850000</v>
      </c>
      <c r="H5374" s="1">
        <v>7950000</v>
      </c>
      <c r="I5374" s="1">
        <v>28340000</v>
      </c>
      <c r="J5374" s="3">
        <v>45.88</v>
      </c>
      <c r="K5374" s="2">
        <f t="shared" si="281"/>
        <v>1300239200</v>
      </c>
      <c r="L5374" s="2">
        <f t="shared" si="282"/>
        <v>6.114259591619757E-3</v>
      </c>
      <c r="M5374" s="2">
        <f t="shared" si="280"/>
        <v>0.59669789989411182</v>
      </c>
    </row>
    <row r="5375" spans="1:13" x14ac:dyDescent="0.25">
      <c r="A5375" s="1" t="s">
        <v>13719</v>
      </c>
      <c r="B5375" s="1" t="s">
        <v>13720</v>
      </c>
      <c r="C5375" s="1" t="s">
        <v>11173</v>
      </c>
      <c r="D5375" s="1" t="s">
        <v>128</v>
      </c>
      <c r="E5375" s="1" t="s">
        <v>307</v>
      </c>
      <c r="F5375" s="1" t="s">
        <v>13721</v>
      </c>
      <c r="G5375" s="1">
        <v>1650000000</v>
      </c>
      <c r="H5375" s="1">
        <v>-154100000</v>
      </c>
      <c r="I5375" s="1">
        <v>109100000</v>
      </c>
      <c r="J5375" s="3">
        <v>17.29</v>
      </c>
      <c r="K5375" s="2">
        <f t="shared" si="281"/>
        <v>1886339000</v>
      </c>
      <c r="L5375" s="2">
        <f t="shared" si="282"/>
        <v>-8.1692633190534686E-2</v>
      </c>
      <c r="M5375" s="2">
        <f t="shared" si="280"/>
        <v>0.87471021910695801</v>
      </c>
    </row>
    <row r="5376" spans="1:13" x14ac:dyDescent="0.25">
      <c r="A5376" s="1" t="s">
        <v>13722</v>
      </c>
      <c r="B5376" s="1" t="s">
        <v>13723</v>
      </c>
      <c r="C5376" s="1" t="s">
        <v>11173</v>
      </c>
      <c r="D5376" s="1" t="s">
        <v>13</v>
      </c>
      <c r="E5376" s="1" t="s">
        <v>34</v>
      </c>
      <c r="F5376" s="1" t="s">
        <v>13724</v>
      </c>
      <c r="G5376" s="1">
        <v>36620000000</v>
      </c>
      <c r="H5376" s="1">
        <v>3400000000</v>
      </c>
      <c r="I5376" s="1">
        <v>393330000</v>
      </c>
      <c r="J5376" s="3">
        <v>51.13</v>
      </c>
      <c r="K5376" s="2">
        <f t="shared" si="281"/>
        <v>20110962900</v>
      </c>
      <c r="L5376" s="2">
        <f t="shared" si="282"/>
        <v>0.16906201940236287</v>
      </c>
      <c r="M5376" s="2">
        <f t="shared" si="280"/>
        <v>1.8208973972101554</v>
      </c>
    </row>
    <row r="5377" spans="1:13" x14ac:dyDescent="0.25">
      <c r="A5377" s="1" t="s">
        <v>13725</v>
      </c>
      <c r="B5377" s="1" t="s">
        <v>13726</v>
      </c>
      <c r="C5377" s="1" t="s">
        <v>11173</v>
      </c>
      <c r="D5377" s="1" t="s">
        <v>251</v>
      </c>
      <c r="E5377" s="1" t="s">
        <v>1006</v>
      </c>
      <c r="F5377" s="1" t="s">
        <v>13727</v>
      </c>
      <c r="G5377" s="1">
        <v>6410000000</v>
      </c>
      <c r="H5377" s="1">
        <v>585900000</v>
      </c>
      <c r="I5377" s="1">
        <v>83380000</v>
      </c>
      <c r="J5377" s="3">
        <v>67.040000000000006</v>
      </c>
      <c r="K5377" s="2">
        <f t="shared" si="281"/>
        <v>5589795200.000001</v>
      </c>
      <c r="L5377" s="2">
        <f t="shared" si="282"/>
        <v>0.10481600470800789</v>
      </c>
      <c r="M5377" s="2">
        <f t="shared" si="280"/>
        <v>1.1467325314530306</v>
      </c>
    </row>
    <row r="5378" spans="1:13" x14ac:dyDescent="0.25">
      <c r="A5378" s="1" t="s">
        <v>13728</v>
      </c>
      <c r="B5378" s="1" t="s">
        <v>13729</v>
      </c>
      <c r="C5378" s="1" t="s">
        <v>11173</v>
      </c>
      <c r="D5378" s="1" t="s">
        <v>112</v>
      </c>
      <c r="E5378" s="1" t="s">
        <v>113</v>
      </c>
      <c r="F5378" s="1" t="s">
        <v>13730</v>
      </c>
      <c r="G5378" s="1">
        <v>6960000000</v>
      </c>
      <c r="H5378" s="1">
        <v>-265000000</v>
      </c>
      <c r="I5378" s="1">
        <v>135000000</v>
      </c>
      <c r="J5378" s="3">
        <v>64.25</v>
      </c>
      <c r="K5378" s="2">
        <f t="shared" si="281"/>
        <v>8673750000</v>
      </c>
      <c r="L5378" s="2">
        <f t="shared" si="282"/>
        <v>-3.0551952730941058E-2</v>
      </c>
      <c r="M5378" s="2">
        <f t="shared" si="280"/>
        <v>0.80242109814094253</v>
      </c>
    </row>
    <row r="5379" spans="1:13" x14ac:dyDescent="0.25">
      <c r="A5379" s="1" t="s">
        <v>13731</v>
      </c>
      <c r="B5379" s="1" t="s">
        <v>13732</v>
      </c>
      <c r="C5379" s="1" t="s">
        <v>11173</v>
      </c>
      <c r="D5379" s="1" t="s">
        <v>6</v>
      </c>
      <c r="E5379" s="1" t="s">
        <v>7</v>
      </c>
      <c r="F5379" s="1" t="s">
        <v>13733</v>
      </c>
      <c r="G5379" s="1">
        <v>691800000</v>
      </c>
      <c r="H5379" s="1">
        <v>-235980000</v>
      </c>
      <c r="I5379" s="1">
        <v>53360000</v>
      </c>
      <c r="J5379" s="3">
        <v>20.74</v>
      </c>
      <c r="K5379" s="2">
        <f t="shared" si="281"/>
        <v>1106686400</v>
      </c>
      <c r="L5379" s="2">
        <f t="shared" si="282"/>
        <v>-0.21323113756525788</v>
      </c>
      <c r="M5379" s="2">
        <f t="shared" si="280"/>
        <v>0.62510933539980251</v>
      </c>
    </row>
    <row r="5380" spans="1:13" x14ac:dyDescent="0.25">
      <c r="A5380" s="1" t="s">
        <v>13734</v>
      </c>
      <c r="B5380" s="1" t="s">
        <v>13735</v>
      </c>
      <c r="C5380" s="1" t="s">
        <v>11173</v>
      </c>
      <c r="D5380" s="1" t="s">
        <v>6</v>
      </c>
      <c r="E5380" s="1" t="s">
        <v>7</v>
      </c>
      <c r="F5380" s="1" t="s">
        <v>13736</v>
      </c>
      <c r="G5380" s="1">
        <v>67510000000.000008</v>
      </c>
      <c r="H5380" s="1">
        <v>-3690000000</v>
      </c>
      <c r="I5380" s="1">
        <v>1280000000</v>
      </c>
      <c r="J5380" s="3">
        <v>8.27</v>
      </c>
      <c r="K5380" s="2">
        <f t="shared" si="281"/>
        <v>10585600000</v>
      </c>
      <c r="L5380" s="2">
        <f t="shared" si="282"/>
        <v>-0.3485867593712213</v>
      </c>
      <c r="M5380" s="2">
        <f t="shared" si="280"/>
        <v>6.3775317412333745</v>
      </c>
    </row>
    <row r="5381" spans="1:13" x14ac:dyDescent="0.25">
      <c r="A5381" s="1" t="s">
        <v>13737</v>
      </c>
      <c r="B5381" s="1" t="s">
        <v>13738</v>
      </c>
      <c r="C5381" s="1" t="s">
        <v>11173</v>
      </c>
      <c r="D5381" s="1" t="s">
        <v>144</v>
      </c>
      <c r="E5381" s="1" t="s">
        <v>294</v>
      </c>
      <c r="F5381" s="1" t="s">
        <v>13739</v>
      </c>
      <c r="G5381" s="1">
        <v>3090000000</v>
      </c>
      <c r="H5381" s="1">
        <v>222870000</v>
      </c>
      <c r="I5381" s="1">
        <v>59860000</v>
      </c>
      <c r="J5381" s="3">
        <v>100</v>
      </c>
      <c r="K5381" s="2">
        <f t="shared" si="281"/>
        <v>5986000000</v>
      </c>
      <c r="L5381" s="2">
        <f t="shared" si="282"/>
        <v>3.7231874373538254E-2</v>
      </c>
      <c r="M5381" s="2">
        <f t="shared" si="280"/>
        <v>0.51620447711326434</v>
      </c>
    </row>
    <row r="5382" spans="1:13" x14ac:dyDescent="0.25">
      <c r="A5382" s="1" t="s">
        <v>13740</v>
      </c>
      <c r="B5382" s="1" t="s">
        <v>13741</v>
      </c>
      <c r="C5382" s="1" t="s">
        <v>11173</v>
      </c>
      <c r="D5382" s="1" t="s">
        <v>13</v>
      </c>
      <c r="E5382" s="1" t="s">
        <v>17</v>
      </c>
      <c r="F5382" s="1" t="s">
        <v>13742</v>
      </c>
      <c r="G5382" s="1">
        <v>10340000000</v>
      </c>
      <c r="H5382" s="1">
        <v>967000000</v>
      </c>
      <c r="I5382" s="1">
        <v>932760000</v>
      </c>
      <c r="J5382" s="3">
        <v>15.53</v>
      </c>
      <c r="K5382" s="2">
        <f t="shared" si="281"/>
        <v>14485762800</v>
      </c>
      <c r="L5382" s="2">
        <f t="shared" si="282"/>
        <v>6.6755200492444905E-2</v>
      </c>
      <c r="M5382" s="2">
        <f t="shared" si="280"/>
        <v>0.71380431550349566</v>
      </c>
    </row>
    <row r="5383" spans="1:13" x14ac:dyDescent="0.25">
      <c r="A5383" s="1" t="s">
        <v>13743</v>
      </c>
      <c r="B5383" s="1" t="s">
        <v>13744</v>
      </c>
      <c r="C5383" s="1" t="s">
        <v>11173</v>
      </c>
      <c r="D5383" s="1" t="s">
        <v>77</v>
      </c>
      <c r="E5383" s="1" t="s">
        <v>103</v>
      </c>
      <c r="F5383" s="1" t="s">
        <v>13745</v>
      </c>
      <c r="G5383" s="1">
        <v>5460000000</v>
      </c>
      <c r="H5383" s="1">
        <v>1060000000</v>
      </c>
      <c r="I5383" s="1">
        <v>179000000</v>
      </c>
      <c r="J5383" s="3">
        <v>160.05000000000001</v>
      </c>
      <c r="K5383" s="2">
        <f t="shared" si="281"/>
        <v>28648950000.000004</v>
      </c>
      <c r="L5383" s="2">
        <f t="shared" si="282"/>
        <v>3.6999610805980666E-2</v>
      </c>
      <c r="M5383" s="2">
        <f t="shared" si="280"/>
        <v>0.19058290094401362</v>
      </c>
    </row>
    <row r="5384" spans="1:13" x14ac:dyDescent="0.25">
      <c r="A5384" s="1" t="s">
        <v>13746</v>
      </c>
      <c r="B5384" s="1" t="s">
        <v>13747</v>
      </c>
      <c r="C5384" s="1" t="s">
        <v>11173</v>
      </c>
      <c r="D5384" s="1" t="s">
        <v>180</v>
      </c>
      <c r="E5384" s="1" t="s">
        <v>181</v>
      </c>
      <c r="F5384" s="1" t="s">
        <v>13748</v>
      </c>
      <c r="G5384" s="1">
        <v>-9520000</v>
      </c>
      <c r="H5384" s="1">
        <v>6160000</v>
      </c>
      <c r="I5384" s="1">
        <v>4930000</v>
      </c>
      <c r="J5384" s="3">
        <v>24.74</v>
      </c>
      <c r="K5384" s="2">
        <f t="shared" si="281"/>
        <v>121968199.99999999</v>
      </c>
      <c r="L5384" s="2">
        <f t="shared" si="282"/>
        <v>5.0504967688299089E-2</v>
      </c>
      <c r="M5384" s="2">
        <f t="shared" si="280"/>
        <v>-7.8053131881916774E-2</v>
      </c>
    </row>
    <row r="5385" spans="1:13" x14ac:dyDescent="0.25">
      <c r="A5385" s="1" t="s">
        <v>13749</v>
      </c>
      <c r="B5385" s="1" t="s">
        <v>13750</v>
      </c>
      <c r="C5385" s="1" t="s">
        <v>11173</v>
      </c>
      <c r="D5385" s="1" t="s">
        <v>13</v>
      </c>
      <c r="E5385" s="1" t="s">
        <v>1095</v>
      </c>
      <c r="F5385" s="1" t="s">
        <v>13751</v>
      </c>
      <c r="G5385" s="1">
        <v>109300000</v>
      </c>
      <c r="H5385" s="1">
        <v>25550000</v>
      </c>
      <c r="I5385" s="1">
        <v>26450000</v>
      </c>
      <c r="J5385" s="3">
        <v>8.32</v>
      </c>
      <c r="K5385" s="2">
        <f t="shared" si="281"/>
        <v>220064000</v>
      </c>
      <c r="L5385" s="2">
        <f t="shared" si="282"/>
        <v>0.11610258833793806</v>
      </c>
      <c r="M5385" s="2">
        <f t="shared" si="280"/>
        <v>0.49667369492511271</v>
      </c>
    </row>
    <row r="5386" spans="1:13" x14ac:dyDescent="0.25">
      <c r="A5386" s="1" t="s">
        <v>13752</v>
      </c>
      <c r="B5386" s="1" t="s">
        <v>13753</v>
      </c>
      <c r="C5386" s="1" t="s">
        <v>11173</v>
      </c>
      <c r="D5386" s="1" t="s">
        <v>128</v>
      </c>
      <c r="E5386" s="1" t="s">
        <v>3027</v>
      </c>
      <c r="F5386" s="1" t="s">
        <v>13754</v>
      </c>
      <c r="G5386" s="1">
        <v>2860000000</v>
      </c>
      <c r="H5386" s="1">
        <v>204910000</v>
      </c>
      <c r="I5386" s="1">
        <v>51880000</v>
      </c>
      <c r="J5386" s="3">
        <v>64.459999999999994</v>
      </c>
      <c r="K5386" s="2">
        <f t="shared" si="281"/>
        <v>3344184799.9999995</v>
      </c>
      <c r="L5386" s="2">
        <f t="shared" si="282"/>
        <v>6.1273527706961657E-2</v>
      </c>
      <c r="M5386" s="2">
        <f t="shared" si="280"/>
        <v>0.85521589596364422</v>
      </c>
    </row>
    <row r="5387" spans="1:13" x14ac:dyDescent="0.25">
      <c r="A5387" s="1" t="s">
        <v>13755</v>
      </c>
      <c r="B5387" s="1" t="s">
        <v>13756</v>
      </c>
      <c r="C5387" s="1" t="s">
        <v>11173</v>
      </c>
      <c r="D5387" s="1" t="s">
        <v>210</v>
      </c>
      <c r="E5387" s="1" t="s">
        <v>535</v>
      </c>
      <c r="F5387" s="1" t="s">
        <v>13757</v>
      </c>
      <c r="G5387" s="1">
        <v>4320000000</v>
      </c>
      <c r="H5387" s="1">
        <v>423930000</v>
      </c>
      <c r="I5387" s="1">
        <v>1240000000</v>
      </c>
      <c r="J5387" s="3">
        <v>6.46</v>
      </c>
      <c r="K5387" s="2">
        <f t="shared" si="281"/>
        <v>8010400000</v>
      </c>
      <c r="L5387" s="2">
        <f t="shared" si="282"/>
        <v>5.2922450813941875E-2</v>
      </c>
      <c r="M5387" s="2">
        <f t="shared" si="280"/>
        <v>0.53929891141516029</v>
      </c>
    </row>
    <row r="5388" spans="1:13" x14ac:dyDescent="0.25">
      <c r="A5388" s="1" t="s">
        <v>13758</v>
      </c>
      <c r="B5388" s="1" t="s">
        <v>13759</v>
      </c>
      <c r="C5388" s="1" t="s">
        <v>11173</v>
      </c>
      <c r="D5388" s="1" t="s">
        <v>13</v>
      </c>
      <c r="E5388" s="1" t="s">
        <v>43</v>
      </c>
      <c r="F5388" s="1" t="s">
        <v>13760</v>
      </c>
      <c r="G5388" s="1">
        <v>1800000000</v>
      </c>
      <c r="H5388" s="1">
        <v>651450000</v>
      </c>
      <c r="I5388" s="1">
        <v>618200000</v>
      </c>
      <c r="J5388" s="3">
        <v>18.95</v>
      </c>
      <c r="K5388" s="2">
        <f t="shared" si="281"/>
        <v>11714890000</v>
      </c>
      <c r="L5388" s="2">
        <f t="shared" si="282"/>
        <v>5.5608716769854433E-2</v>
      </c>
      <c r="M5388" s="2">
        <f>G5388/K5388</f>
        <v>0.15365061046241152</v>
      </c>
    </row>
    <row r="5389" spans="1:13" x14ac:dyDescent="0.25">
      <c r="A5389" s="1" t="s">
        <v>13761</v>
      </c>
      <c r="B5389" s="1" t="s">
        <v>13762</v>
      </c>
      <c r="C5389" s="1" t="s">
        <v>11173</v>
      </c>
      <c r="D5389" s="1" t="s">
        <v>13</v>
      </c>
      <c r="E5389" s="1" t="s">
        <v>245</v>
      </c>
      <c r="F5389" s="1" t="s">
        <v>13763</v>
      </c>
      <c r="G5389" s="1">
        <v>16450000000</v>
      </c>
      <c r="H5389" s="1">
        <v>3730000000</v>
      </c>
      <c r="I5389" s="1">
        <v>911790000</v>
      </c>
      <c r="J5389" s="3">
        <v>100.27</v>
      </c>
      <c r="K5389" s="2">
        <f t="shared" si="281"/>
        <v>91425183300</v>
      </c>
      <c r="L5389" s="2">
        <f t="shared" si="282"/>
        <v>4.0798386892597023E-2</v>
      </c>
      <c r="M5389" s="2">
        <f>G5389/K5389</f>
        <v>0.17992854273008604</v>
      </c>
    </row>
    <row r="5390" spans="1:13" x14ac:dyDescent="0.25">
      <c r="A5390" s="1" t="s">
        <v>13764</v>
      </c>
      <c r="B5390" s="1" t="s">
        <v>13765</v>
      </c>
      <c r="C5390" s="1" t="s">
        <v>11173</v>
      </c>
      <c r="D5390" s="1" t="s">
        <v>54</v>
      </c>
      <c r="E5390" s="1" t="s">
        <v>332</v>
      </c>
      <c r="F5390" s="1" t="s">
        <v>13766</v>
      </c>
      <c r="G5390" s="1">
        <v>20430000000</v>
      </c>
      <c r="H5390" s="1">
        <v>1760000000</v>
      </c>
      <c r="I5390" s="1">
        <v>338800000</v>
      </c>
      <c r="J5390" s="3">
        <v>127.94</v>
      </c>
      <c r="K5390" s="2">
        <f t="shared" si="281"/>
        <v>43346072000</v>
      </c>
      <c r="L5390" s="2">
        <f t="shared" si="282"/>
        <v>4.0603448450876933E-2</v>
      </c>
      <c r="M5390" s="2">
        <f t="shared" ref="M5390:M5413" si="283">G5390/K5390</f>
        <v>0.4713229840064862</v>
      </c>
    </row>
    <row r="5391" spans="1:13" x14ac:dyDescent="0.25">
      <c r="A5391" s="1" t="s">
        <v>13767</v>
      </c>
      <c r="B5391" s="1" t="s">
        <v>13768</v>
      </c>
      <c r="C5391" s="1" t="s">
        <v>11173</v>
      </c>
      <c r="D5391" s="1" t="s">
        <v>65</v>
      </c>
      <c r="E5391" s="1" t="s">
        <v>1490</v>
      </c>
      <c r="F5391" s="1" t="s">
        <v>13769</v>
      </c>
      <c r="G5391" s="1">
        <v>15160000000</v>
      </c>
      <c r="H5391" s="1">
        <v>2380000000</v>
      </c>
      <c r="I5391" s="1">
        <v>2230000000</v>
      </c>
      <c r="J5391" s="3">
        <v>18.48</v>
      </c>
      <c r="K5391" s="2">
        <f t="shared" si="281"/>
        <v>41210400000</v>
      </c>
      <c r="L5391" s="2">
        <f t="shared" si="282"/>
        <v>5.7752412012501697E-2</v>
      </c>
      <c r="M5391" s="2">
        <f t="shared" si="283"/>
        <v>0.36786830508803603</v>
      </c>
    </row>
    <row r="5392" spans="1:13" x14ac:dyDescent="0.25">
      <c r="A5392" s="1" t="s">
        <v>13770</v>
      </c>
      <c r="B5392" s="1" t="s">
        <v>13771</v>
      </c>
      <c r="C5392" s="1" t="s">
        <v>11173</v>
      </c>
      <c r="D5392" s="1" t="s">
        <v>13</v>
      </c>
      <c r="E5392" s="1" t="s">
        <v>3159</v>
      </c>
      <c r="F5392" s="1" t="s">
        <v>13772</v>
      </c>
      <c r="G5392" s="1">
        <v>4950000000</v>
      </c>
      <c r="H5392" s="1">
        <v>-272100000</v>
      </c>
      <c r="I5392" s="1">
        <v>64030000</v>
      </c>
      <c r="J5392" s="3">
        <v>57.14</v>
      </c>
      <c r="K5392" s="2">
        <f t="shared" si="281"/>
        <v>3658674200</v>
      </c>
      <c r="L5392" s="2">
        <f t="shared" si="282"/>
        <v>-7.437120255200641E-2</v>
      </c>
      <c r="M5392" s="2">
        <f t="shared" si="283"/>
        <v>1.3529491092702379</v>
      </c>
    </row>
    <row r="5393" spans="1:13" x14ac:dyDescent="0.25">
      <c r="A5393" s="1" t="s">
        <v>13773</v>
      </c>
      <c r="B5393" s="1" t="s">
        <v>13774</v>
      </c>
      <c r="C5393" s="1" t="s">
        <v>11173</v>
      </c>
      <c r="D5393" s="1" t="s">
        <v>2</v>
      </c>
      <c r="E5393" s="1" t="s">
        <v>3</v>
      </c>
      <c r="F5393" s="1" t="s">
        <v>13775</v>
      </c>
      <c r="G5393" s="1">
        <v>29680000000</v>
      </c>
      <c r="H5393" s="1">
        <v>484760000</v>
      </c>
      <c r="I5393" s="1">
        <v>159770000</v>
      </c>
      <c r="J5393" s="3">
        <v>83.39</v>
      </c>
      <c r="K5393" s="2">
        <f t="shared" si="281"/>
        <v>13323220300</v>
      </c>
      <c r="L5393" s="2">
        <f t="shared" si="282"/>
        <v>3.6384596898093771E-2</v>
      </c>
      <c r="M5393" s="2">
        <f t="shared" si="283"/>
        <v>2.2276896524783876</v>
      </c>
    </row>
    <row r="5394" spans="1:13" x14ac:dyDescent="0.25">
      <c r="A5394" s="1" t="s">
        <v>13776</v>
      </c>
      <c r="B5394" s="1" t="s">
        <v>13777</v>
      </c>
      <c r="C5394" s="1" t="s">
        <v>11173</v>
      </c>
      <c r="D5394" s="1" t="s">
        <v>77</v>
      </c>
      <c r="E5394" s="1" t="s">
        <v>899</v>
      </c>
      <c r="F5394" s="1" t="s">
        <v>13778</v>
      </c>
      <c r="G5394" s="1">
        <v>707600000</v>
      </c>
      <c r="H5394" s="1">
        <v>72400000</v>
      </c>
      <c r="I5394" s="1">
        <v>91600000</v>
      </c>
      <c r="J5394" s="3">
        <v>16.27</v>
      </c>
      <c r="K5394" s="2">
        <f t="shared" si="281"/>
        <v>1490332000</v>
      </c>
      <c r="L5394" s="2">
        <f t="shared" si="282"/>
        <v>4.8579779539055727E-2</v>
      </c>
      <c r="M5394" s="2">
        <f t="shared" si="283"/>
        <v>0.474793535936959</v>
      </c>
    </row>
    <row r="5395" spans="1:13" x14ac:dyDescent="0.25">
      <c r="A5395" s="1" t="s">
        <v>13779</v>
      </c>
      <c r="B5395" s="1" t="s">
        <v>13780</v>
      </c>
      <c r="C5395" s="1" t="s">
        <v>11173</v>
      </c>
      <c r="D5395" s="1" t="s">
        <v>144</v>
      </c>
      <c r="E5395" s="1" t="s">
        <v>294</v>
      </c>
      <c r="F5395" s="1" t="s">
        <v>13781</v>
      </c>
      <c r="G5395" s="1">
        <v>290720000</v>
      </c>
      <c r="H5395" s="1">
        <v>-34330000</v>
      </c>
      <c r="I5395" s="1">
        <v>34050000</v>
      </c>
      <c r="J5395" s="3">
        <v>5.31</v>
      </c>
      <c r="K5395" s="2">
        <f t="shared" si="281"/>
        <v>180805500</v>
      </c>
      <c r="L5395" s="2">
        <f t="shared" si="282"/>
        <v>-0.18987254259411357</v>
      </c>
      <c r="M5395" s="2">
        <f t="shared" si="283"/>
        <v>1.6079156884054966</v>
      </c>
    </row>
    <row r="5396" spans="1:13" x14ac:dyDescent="0.25">
      <c r="A5396" s="1" t="s">
        <v>13782</v>
      </c>
      <c r="B5396" s="1" t="s">
        <v>13783</v>
      </c>
      <c r="C5396" s="1" t="s">
        <v>11173</v>
      </c>
      <c r="D5396" s="1" t="s">
        <v>13</v>
      </c>
      <c r="E5396" s="1" t="s">
        <v>1095</v>
      </c>
      <c r="F5396" s="1" t="s">
        <v>13784</v>
      </c>
      <c r="G5396" s="1">
        <v>1220000000</v>
      </c>
      <c r="H5396" s="1">
        <v>308090000</v>
      </c>
      <c r="I5396" s="1">
        <v>23310000</v>
      </c>
      <c r="J5396" s="3">
        <v>450.43</v>
      </c>
      <c r="K5396" s="2">
        <f t="shared" si="281"/>
        <v>10499523300</v>
      </c>
      <c r="L5396" s="2">
        <f t="shared" si="282"/>
        <v>2.9343236944862058E-2</v>
      </c>
      <c r="M5396" s="2">
        <f t="shared" si="283"/>
        <v>0.11619575147759327</v>
      </c>
    </row>
    <row r="5397" spans="1:13" x14ac:dyDescent="0.25">
      <c r="A5397" s="1" t="s">
        <v>13785</v>
      </c>
      <c r="B5397" s="1" t="s">
        <v>13786</v>
      </c>
      <c r="C5397" s="1" t="s">
        <v>11173</v>
      </c>
      <c r="D5397" s="1" t="s">
        <v>65</v>
      </c>
      <c r="E5397" s="1" t="s">
        <v>1490</v>
      </c>
      <c r="F5397" s="1" t="s">
        <v>13787</v>
      </c>
      <c r="G5397" s="1">
        <v>1250000000</v>
      </c>
      <c r="H5397" s="1">
        <v>289440000</v>
      </c>
      <c r="I5397" s="1">
        <v>146200000</v>
      </c>
      <c r="J5397" s="3">
        <v>39.01</v>
      </c>
      <c r="K5397" s="2">
        <f t="shared" ref="K5397:K5460" si="284">J5397*I5397</f>
        <v>5703262000</v>
      </c>
      <c r="L5397" s="2">
        <f t="shared" ref="L5397:L5460" si="285">H5397/K5397</f>
        <v>5.0749904177644301E-2</v>
      </c>
      <c r="M5397" s="2">
        <f t="shared" si="283"/>
        <v>0.21917281724037926</v>
      </c>
    </row>
    <row r="5398" spans="1:13" x14ac:dyDescent="0.25">
      <c r="A5398" s="1" t="s">
        <v>13788</v>
      </c>
      <c r="B5398" s="1" t="s">
        <v>13789</v>
      </c>
      <c r="C5398" s="1" t="s">
        <v>11173</v>
      </c>
      <c r="D5398" s="1" t="s">
        <v>144</v>
      </c>
      <c r="E5398" s="1" t="s">
        <v>1961</v>
      </c>
      <c r="F5398" s="1" t="s">
        <v>13790</v>
      </c>
      <c r="G5398" s="1">
        <v>7140000000</v>
      </c>
      <c r="H5398" s="1">
        <v>217150000</v>
      </c>
      <c r="I5398" s="1">
        <v>161830000</v>
      </c>
      <c r="J5398" s="3">
        <v>53.65</v>
      </c>
      <c r="K5398" s="2">
        <f t="shared" si="284"/>
        <v>8682179500</v>
      </c>
      <c r="L5398" s="2">
        <f t="shared" si="285"/>
        <v>2.5011000981953899E-2</v>
      </c>
      <c r="M5398" s="2">
        <f t="shared" si="283"/>
        <v>0.82237415155952487</v>
      </c>
    </row>
    <row r="5399" spans="1:13" x14ac:dyDescent="0.25">
      <c r="A5399" s="1" t="s">
        <v>13791</v>
      </c>
      <c r="B5399" s="1" t="s">
        <v>13792</v>
      </c>
      <c r="C5399" s="1" t="s">
        <v>11173</v>
      </c>
      <c r="D5399" s="1" t="s">
        <v>54</v>
      </c>
      <c r="E5399" s="1" t="s">
        <v>55</v>
      </c>
      <c r="F5399" s="1" t="s">
        <v>13793</v>
      </c>
      <c r="G5399" s="1">
        <v>45830000000</v>
      </c>
      <c r="H5399" s="1">
        <v>10710000000</v>
      </c>
      <c r="I5399" s="1">
        <v>4340000000</v>
      </c>
      <c r="J5399" s="3">
        <v>59.72</v>
      </c>
      <c r="K5399" s="2">
        <f t="shared" si="284"/>
        <v>259184800000</v>
      </c>
      <c r="L5399" s="2">
        <f t="shared" si="285"/>
        <v>4.1321867640386319E-2</v>
      </c>
      <c r="M5399" s="2">
        <f t="shared" si="283"/>
        <v>0.17682364089252148</v>
      </c>
    </row>
    <row r="5400" spans="1:13" x14ac:dyDescent="0.25">
      <c r="A5400" s="1" t="s">
        <v>13794</v>
      </c>
      <c r="B5400" s="1" t="s">
        <v>13795</v>
      </c>
      <c r="C5400" s="1" t="s">
        <v>11173</v>
      </c>
      <c r="D5400" s="1" t="s">
        <v>95</v>
      </c>
      <c r="E5400" s="1" t="s">
        <v>132</v>
      </c>
      <c r="F5400" s="1" t="s">
        <v>13796</v>
      </c>
      <c r="G5400" s="1">
        <v>1120000000</v>
      </c>
      <c r="H5400" s="1">
        <v>75000000</v>
      </c>
      <c r="I5400" s="1">
        <v>90500000</v>
      </c>
      <c r="J5400" s="3">
        <v>5.01</v>
      </c>
      <c r="K5400" s="2">
        <f t="shared" si="284"/>
        <v>453405000</v>
      </c>
      <c r="L5400" s="2">
        <f t="shared" si="285"/>
        <v>0.16541502630098917</v>
      </c>
      <c r="M5400" s="2">
        <f t="shared" si="283"/>
        <v>2.4701977260947716</v>
      </c>
    </row>
    <row r="5401" spans="1:13" x14ac:dyDescent="0.25">
      <c r="A5401" s="1" t="s">
        <v>13797</v>
      </c>
      <c r="B5401" s="1" t="s">
        <v>13798</v>
      </c>
      <c r="C5401" s="1" t="s">
        <v>11173</v>
      </c>
      <c r="D5401" s="1" t="s">
        <v>54</v>
      </c>
      <c r="E5401" s="1" t="s">
        <v>55</v>
      </c>
      <c r="F5401" s="1" t="s">
        <v>13799</v>
      </c>
      <c r="G5401" s="1">
        <v>13810000000</v>
      </c>
      <c r="H5401" s="1">
        <v>1100000000</v>
      </c>
      <c r="I5401" s="1">
        <v>210080000</v>
      </c>
      <c r="J5401" s="3">
        <v>94.99</v>
      </c>
      <c r="K5401" s="2">
        <f t="shared" si="284"/>
        <v>19955499200</v>
      </c>
      <c r="L5401" s="2">
        <f t="shared" si="285"/>
        <v>5.5122650101381579E-2</v>
      </c>
      <c r="M5401" s="2">
        <f t="shared" si="283"/>
        <v>0.69203981627279965</v>
      </c>
    </row>
    <row r="5402" spans="1:13" x14ac:dyDescent="0.25">
      <c r="A5402" s="1" t="s">
        <v>13800</v>
      </c>
      <c r="B5402" s="1" t="s">
        <v>13801</v>
      </c>
      <c r="C5402" s="1" t="s">
        <v>11173</v>
      </c>
      <c r="D5402" s="1" t="s">
        <v>166</v>
      </c>
      <c r="E5402" s="1" t="s">
        <v>314</v>
      </c>
      <c r="F5402" s="1" t="s">
        <v>13802</v>
      </c>
      <c r="G5402" s="1">
        <v>2150000000</v>
      </c>
      <c r="H5402" s="1">
        <v>89200000</v>
      </c>
      <c r="I5402" s="1">
        <v>21540000</v>
      </c>
      <c r="J5402" s="3">
        <v>55.81</v>
      </c>
      <c r="K5402" s="2">
        <f t="shared" si="284"/>
        <v>1202147400</v>
      </c>
      <c r="L5402" s="2">
        <f t="shared" si="285"/>
        <v>7.4200551446519783E-2</v>
      </c>
      <c r="M5402" s="2">
        <f t="shared" si="283"/>
        <v>1.7884662063903312</v>
      </c>
    </row>
    <row r="5403" spans="1:13" x14ac:dyDescent="0.25">
      <c r="A5403" s="1" t="s">
        <v>13803</v>
      </c>
      <c r="B5403" s="1" t="s">
        <v>13804</v>
      </c>
      <c r="C5403" s="1" t="s">
        <v>11173</v>
      </c>
      <c r="D5403" s="1" t="s">
        <v>22</v>
      </c>
      <c r="E5403" s="1" t="s">
        <v>23</v>
      </c>
      <c r="F5403" s="1" t="s">
        <v>13805</v>
      </c>
      <c r="G5403" s="1">
        <v>1720000000</v>
      </c>
      <c r="H5403" s="1">
        <v>213520000</v>
      </c>
      <c r="I5403" s="1">
        <v>481070000</v>
      </c>
      <c r="J5403" s="3">
        <v>6.22</v>
      </c>
      <c r="K5403" s="2">
        <f t="shared" si="284"/>
        <v>2992255400</v>
      </c>
      <c r="L5403" s="2">
        <f t="shared" si="285"/>
        <v>7.1357545214890419E-2</v>
      </c>
      <c r="M5403" s="2">
        <f t="shared" si="283"/>
        <v>0.57481724320724759</v>
      </c>
    </row>
    <row r="5404" spans="1:13" x14ac:dyDescent="0.25">
      <c r="A5404" s="1" t="s">
        <v>13806</v>
      </c>
      <c r="B5404" s="1" t="s">
        <v>13807</v>
      </c>
      <c r="C5404" s="1" t="s">
        <v>11173</v>
      </c>
      <c r="D5404" s="1" t="s">
        <v>2</v>
      </c>
      <c r="E5404" s="1" t="s">
        <v>1133</v>
      </c>
      <c r="F5404" s="1" t="s">
        <v>13808</v>
      </c>
      <c r="G5404" s="1">
        <v>150040000000</v>
      </c>
      <c r="H5404" s="1">
        <v>2150000000</v>
      </c>
      <c r="I5404" s="1">
        <v>725000000</v>
      </c>
      <c r="J5404" s="3">
        <v>55.42</v>
      </c>
      <c r="K5404" s="2">
        <f t="shared" si="284"/>
        <v>40179500000</v>
      </c>
      <c r="L5404" s="2">
        <f t="shared" si="285"/>
        <v>5.3509874438457422E-2</v>
      </c>
      <c r="M5404" s="2">
        <f t="shared" si="283"/>
        <v>3.7342425863935591</v>
      </c>
    </row>
    <row r="5405" spans="1:13" x14ac:dyDescent="0.25">
      <c r="A5405" s="1" t="s">
        <v>13809</v>
      </c>
      <c r="B5405" s="1" t="s">
        <v>13810</v>
      </c>
      <c r="C5405" s="1" t="s">
        <v>11173</v>
      </c>
      <c r="D5405" s="1" t="s">
        <v>13</v>
      </c>
      <c r="E5405" s="1" t="s">
        <v>43</v>
      </c>
      <c r="F5405" s="1" t="s">
        <v>13811</v>
      </c>
      <c r="G5405" s="1">
        <v>1130000000</v>
      </c>
      <c r="H5405" s="1">
        <v>211010000</v>
      </c>
      <c r="I5405" s="1">
        <v>117510000</v>
      </c>
      <c r="J5405" s="3">
        <v>35.869999999999997</v>
      </c>
      <c r="K5405" s="2">
        <f t="shared" si="284"/>
        <v>4215083699.9999995</v>
      </c>
      <c r="L5405" s="2">
        <f t="shared" si="285"/>
        <v>5.0060690372530449E-2</v>
      </c>
      <c r="M5405" s="2">
        <f t="shared" si="283"/>
        <v>0.26808483067607891</v>
      </c>
    </row>
    <row r="5406" spans="1:13" x14ac:dyDescent="0.25">
      <c r="A5406" s="1" t="s">
        <v>13812</v>
      </c>
      <c r="B5406" s="1" t="s">
        <v>13813</v>
      </c>
      <c r="C5406" s="1" t="s">
        <v>11173</v>
      </c>
      <c r="D5406" s="1" t="s">
        <v>13</v>
      </c>
      <c r="E5406" s="1" t="s">
        <v>43</v>
      </c>
      <c r="F5406" s="1" t="s">
        <v>13814</v>
      </c>
      <c r="G5406" s="1">
        <v>660190000</v>
      </c>
      <c r="H5406" s="1">
        <v>-32620000</v>
      </c>
      <c r="I5406" s="1">
        <v>69180000</v>
      </c>
      <c r="J5406" s="3">
        <v>9.91</v>
      </c>
      <c r="K5406" s="2">
        <f t="shared" si="284"/>
        <v>685573800</v>
      </c>
      <c r="L5406" s="2">
        <f t="shared" si="285"/>
        <v>-4.7580581404948676E-2</v>
      </c>
      <c r="M5406" s="2">
        <f t="shared" si="283"/>
        <v>0.96297437270794184</v>
      </c>
    </row>
    <row r="5407" spans="1:13" x14ac:dyDescent="0.25">
      <c r="A5407" s="1" t="s">
        <v>13815</v>
      </c>
      <c r="B5407" s="1" t="s">
        <v>13816</v>
      </c>
      <c r="C5407" s="1" t="s">
        <v>11173</v>
      </c>
      <c r="D5407" s="1" t="s">
        <v>13</v>
      </c>
      <c r="E5407" s="1" t="s">
        <v>43</v>
      </c>
      <c r="F5407" s="1" t="s">
        <v>13817</v>
      </c>
      <c r="G5407" s="1">
        <v>827840000</v>
      </c>
      <c r="H5407" s="1">
        <v>47500000</v>
      </c>
      <c r="I5407" s="1">
        <v>219730000</v>
      </c>
      <c r="J5407" s="3">
        <v>20.79</v>
      </c>
      <c r="K5407" s="2">
        <f t="shared" si="284"/>
        <v>4568186700</v>
      </c>
      <c r="L5407" s="2">
        <f t="shared" si="285"/>
        <v>1.039799883835746E-2</v>
      </c>
      <c r="M5407" s="2">
        <f t="shared" si="283"/>
        <v>0.18121851280728085</v>
      </c>
    </row>
    <row r="5408" spans="1:13" x14ac:dyDescent="0.25">
      <c r="A5408" s="1" t="s">
        <v>13818</v>
      </c>
      <c r="B5408" s="1" t="s">
        <v>13819</v>
      </c>
      <c r="C5408" s="1" t="s">
        <v>11173</v>
      </c>
      <c r="D5408" s="1" t="s">
        <v>166</v>
      </c>
      <c r="E5408" s="1" t="s">
        <v>314</v>
      </c>
      <c r="F5408" s="1" t="s">
        <v>13820</v>
      </c>
      <c r="G5408" s="1">
        <v>1670000000</v>
      </c>
      <c r="H5408" s="1">
        <v>-49100000</v>
      </c>
      <c r="I5408" s="1">
        <v>115100000</v>
      </c>
      <c r="J5408" s="3">
        <v>12.28</v>
      </c>
      <c r="K5408" s="2">
        <f t="shared" si="284"/>
        <v>1413428000</v>
      </c>
      <c r="L5408" s="2">
        <f t="shared" si="285"/>
        <v>-3.4738239231145836E-2</v>
      </c>
      <c r="M5408" s="2">
        <f t="shared" si="283"/>
        <v>1.1815246337273635</v>
      </c>
    </row>
    <row r="5409" spans="1:13" x14ac:dyDescent="0.25">
      <c r="A5409" s="1" t="s">
        <v>13821</v>
      </c>
      <c r="B5409" s="1" t="s">
        <v>13822</v>
      </c>
      <c r="C5409" s="1" t="s">
        <v>11173</v>
      </c>
      <c r="D5409" s="1" t="s">
        <v>180</v>
      </c>
      <c r="E5409" s="1" t="s">
        <v>181</v>
      </c>
      <c r="F5409" s="1" t="s">
        <v>13823</v>
      </c>
      <c r="G5409" s="1">
        <v>273180000</v>
      </c>
      <c r="H5409" s="1">
        <v>68020000</v>
      </c>
      <c r="I5409" s="1">
        <v>93060000</v>
      </c>
      <c r="J5409" s="3">
        <v>16.3</v>
      </c>
      <c r="K5409" s="2">
        <f t="shared" si="284"/>
        <v>1516878000</v>
      </c>
      <c r="L5409" s="2">
        <f t="shared" si="285"/>
        <v>4.4842103320108802E-2</v>
      </c>
      <c r="M5409" s="2">
        <f t="shared" si="283"/>
        <v>0.18009358695953134</v>
      </c>
    </row>
    <row r="5410" spans="1:13" x14ac:dyDescent="0.25">
      <c r="A5410" s="1" t="s">
        <v>13824</v>
      </c>
      <c r="B5410" s="1" t="s">
        <v>13825</v>
      </c>
      <c r="C5410" s="1" t="s">
        <v>11173</v>
      </c>
      <c r="D5410" s="1" t="s">
        <v>180</v>
      </c>
      <c r="E5410" s="1" t="s">
        <v>181</v>
      </c>
      <c r="F5410" s="1" t="s">
        <v>13826</v>
      </c>
      <c r="G5410" s="1">
        <v>5300000</v>
      </c>
      <c r="H5410" s="1">
        <v>4060000</v>
      </c>
      <c r="I5410" s="1">
        <v>11050000</v>
      </c>
      <c r="J5410" s="3">
        <v>9.5500000000000007</v>
      </c>
      <c r="K5410" s="2">
        <f t="shared" si="284"/>
        <v>105527500.00000001</v>
      </c>
      <c r="L5410" s="2">
        <f t="shared" si="285"/>
        <v>3.8473383715145339E-2</v>
      </c>
      <c r="M5410" s="2">
        <f t="shared" si="283"/>
        <v>5.0223875293170017E-2</v>
      </c>
    </row>
    <row r="5411" spans="1:13" x14ac:dyDescent="0.25">
      <c r="A5411" s="1" t="s">
        <v>13827</v>
      </c>
      <c r="B5411" s="1" t="s">
        <v>13828</v>
      </c>
      <c r="C5411" s="1" t="s">
        <v>11173</v>
      </c>
      <c r="D5411" s="1" t="s">
        <v>2</v>
      </c>
      <c r="E5411" s="1" t="s">
        <v>219</v>
      </c>
      <c r="F5411" s="1" t="s">
        <v>13829</v>
      </c>
      <c r="G5411" s="1">
        <v>17480000000</v>
      </c>
      <c r="H5411" s="1">
        <v>317000000</v>
      </c>
      <c r="I5411" s="1">
        <v>111000000</v>
      </c>
      <c r="J5411" s="3">
        <v>24.65</v>
      </c>
      <c r="K5411" s="2">
        <f t="shared" si="284"/>
        <v>2736150000</v>
      </c>
      <c r="L5411" s="2">
        <f t="shared" si="285"/>
        <v>0.11585622133289476</v>
      </c>
      <c r="M5411" s="2">
        <f t="shared" si="283"/>
        <v>6.388538640059938</v>
      </c>
    </row>
    <row r="5412" spans="1:13" x14ac:dyDescent="0.25">
      <c r="A5412" s="1" t="s">
        <v>13830</v>
      </c>
      <c r="B5412" s="1" t="s">
        <v>13831</v>
      </c>
      <c r="C5412" s="1" t="s">
        <v>11173</v>
      </c>
      <c r="D5412" s="1" t="s">
        <v>26</v>
      </c>
      <c r="E5412" s="1" t="s">
        <v>27</v>
      </c>
      <c r="F5412" s="1" t="s">
        <v>13832</v>
      </c>
      <c r="G5412" s="1">
        <v>20190000000</v>
      </c>
      <c r="H5412" s="1">
        <v>771960000</v>
      </c>
      <c r="I5412" s="1">
        <v>499180000</v>
      </c>
      <c r="J5412" s="3">
        <v>13.56</v>
      </c>
      <c r="K5412" s="2">
        <f t="shared" si="284"/>
        <v>6768880800</v>
      </c>
      <c r="L5412" s="2">
        <f t="shared" si="285"/>
        <v>0.11404544160387638</v>
      </c>
      <c r="M5412" s="2">
        <f t="shared" si="283"/>
        <v>2.9827678454612467</v>
      </c>
    </row>
    <row r="5413" spans="1:13" x14ac:dyDescent="0.25">
      <c r="A5413" s="1" t="s">
        <v>13833</v>
      </c>
      <c r="B5413" s="1" t="s">
        <v>13834</v>
      </c>
      <c r="C5413" s="1" t="s">
        <v>11173</v>
      </c>
      <c r="D5413" s="1" t="s">
        <v>54</v>
      </c>
      <c r="E5413" s="1" t="s">
        <v>266</v>
      </c>
      <c r="F5413" s="1" t="s">
        <v>13835</v>
      </c>
      <c r="G5413" s="1">
        <v>2610000000</v>
      </c>
      <c r="H5413" s="1">
        <v>230990000</v>
      </c>
      <c r="I5413" s="1">
        <v>56930000</v>
      </c>
      <c r="J5413" s="3">
        <v>56.05</v>
      </c>
      <c r="K5413" s="2">
        <f t="shared" si="284"/>
        <v>3190926500</v>
      </c>
      <c r="L5413" s="2">
        <f t="shared" si="285"/>
        <v>7.2389633543737217E-2</v>
      </c>
      <c r="M5413" s="2">
        <f t="shared" si="283"/>
        <v>0.81794425537535886</v>
      </c>
    </row>
    <row r="5414" spans="1:13" x14ac:dyDescent="0.25">
      <c r="A5414" s="1" t="s">
        <v>13836</v>
      </c>
      <c r="B5414" s="1" t="s">
        <v>13837</v>
      </c>
      <c r="C5414" s="1" t="s">
        <v>11173</v>
      </c>
      <c r="D5414" s="1" t="s">
        <v>128</v>
      </c>
      <c r="E5414" s="1" t="s">
        <v>129</v>
      </c>
      <c r="F5414" s="1" t="s">
        <v>13838</v>
      </c>
      <c r="G5414" s="1">
        <v>17100000</v>
      </c>
      <c r="H5414" s="1">
        <v>-132800000</v>
      </c>
      <c r="I5414" s="1">
        <v>29620000</v>
      </c>
      <c r="J5414" s="3">
        <v>2.08</v>
      </c>
      <c r="K5414" s="1">
        <f t="shared" si="284"/>
        <v>61609600</v>
      </c>
      <c r="L5414" s="1">
        <f t="shared" si="285"/>
        <v>-2.1555082324832493</v>
      </c>
      <c r="M5414" s="1">
        <f t="shared" ref="M5414:M5429" si="286">G5414/L5414</f>
        <v>-7933163.8554216865</v>
      </c>
    </row>
    <row r="5415" spans="1:13" x14ac:dyDescent="0.25">
      <c r="A5415" s="1" t="s">
        <v>13839</v>
      </c>
      <c r="B5415" s="1" t="s">
        <v>13840</v>
      </c>
      <c r="C5415" s="1" t="s">
        <v>11173</v>
      </c>
      <c r="D5415" s="1" t="s">
        <v>13</v>
      </c>
      <c r="E5415" s="1" t="s">
        <v>14</v>
      </c>
      <c r="F5415" s="1" t="s">
        <v>13841</v>
      </c>
      <c r="G5415" s="1">
        <v>562600000</v>
      </c>
      <c r="H5415" s="1">
        <v>-303800000</v>
      </c>
      <c r="I5415" s="1">
        <v>138930000</v>
      </c>
      <c r="J5415" s="3">
        <v>8.91</v>
      </c>
      <c r="K5415" s="2">
        <f t="shared" si="284"/>
        <v>1237866300</v>
      </c>
      <c r="L5415" s="2">
        <f t="shared" si="285"/>
        <v>-0.24542230449281963</v>
      </c>
      <c r="M5415" s="2">
        <f t="shared" ref="M5415:M5428" si="287">G5415/K5415</f>
        <v>0.45449173307327295</v>
      </c>
    </row>
    <row r="5416" spans="1:13" x14ac:dyDescent="0.25">
      <c r="A5416" s="1" t="s">
        <v>13842</v>
      </c>
      <c r="B5416" s="1" t="s">
        <v>13843</v>
      </c>
      <c r="C5416" s="1" t="s">
        <v>11173</v>
      </c>
      <c r="D5416" s="1" t="s">
        <v>166</v>
      </c>
      <c r="E5416" s="1" t="s">
        <v>314</v>
      </c>
      <c r="F5416" s="1" t="s">
        <v>13844</v>
      </c>
      <c r="G5416" s="1">
        <v>1950000000</v>
      </c>
      <c r="H5416" s="1">
        <v>112190000</v>
      </c>
      <c r="I5416" s="1">
        <v>17910000</v>
      </c>
      <c r="J5416" s="3">
        <v>200.63</v>
      </c>
      <c r="K5416" s="2">
        <f t="shared" si="284"/>
        <v>3593283300</v>
      </c>
      <c r="L5416" s="2">
        <f t="shared" si="285"/>
        <v>3.1222141599578302E-2</v>
      </c>
      <c r="M5416" s="2">
        <f t="shared" si="287"/>
        <v>0.54267917032870749</v>
      </c>
    </row>
    <row r="5417" spans="1:13" x14ac:dyDescent="0.25">
      <c r="A5417" s="1" t="s">
        <v>13845</v>
      </c>
      <c r="B5417" s="1" t="s">
        <v>13846</v>
      </c>
      <c r="C5417" s="1" t="s">
        <v>11173</v>
      </c>
      <c r="D5417" s="1" t="s">
        <v>13</v>
      </c>
      <c r="E5417" s="1" t="s">
        <v>245</v>
      </c>
      <c r="F5417" s="1" t="s">
        <v>13847</v>
      </c>
      <c r="G5417" s="1">
        <v>204280000</v>
      </c>
      <c r="H5417" s="1">
        <v>112590000</v>
      </c>
      <c r="I5417" s="1">
        <v>137760000</v>
      </c>
      <c r="J5417" s="3">
        <v>9.61</v>
      </c>
      <c r="K5417" s="2">
        <f t="shared" si="284"/>
        <v>1323873600</v>
      </c>
      <c r="L5417" s="2">
        <f t="shared" si="285"/>
        <v>8.5045883534500571E-2</v>
      </c>
      <c r="M5417" s="2">
        <f t="shared" si="287"/>
        <v>0.15430476142133207</v>
      </c>
    </row>
    <row r="5418" spans="1:13" x14ac:dyDescent="0.25">
      <c r="A5418" s="1" t="s">
        <v>13848</v>
      </c>
      <c r="B5418" s="1" t="s">
        <v>13849</v>
      </c>
      <c r="C5418" s="1" t="s">
        <v>11173</v>
      </c>
      <c r="D5418" s="1" t="s">
        <v>13</v>
      </c>
      <c r="E5418" s="1" t="s">
        <v>3159</v>
      </c>
      <c r="F5418" s="1" t="s">
        <v>13850</v>
      </c>
      <c r="G5418" s="1">
        <v>15860000000</v>
      </c>
      <c r="H5418" s="1">
        <v>1430000000</v>
      </c>
      <c r="I5418" s="1">
        <v>227810000</v>
      </c>
      <c r="J5418" s="3">
        <v>75.19</v>
      </c>
      <c r="K5418" s="2">
        <f t="shared" si="284"/>
        <v>17129033900</v>
      </c>
      <c r="L5418" s="2">
        <f t="shared" si="285"/>
        <v>8.3483984464529551E-2</v>
      </c>
      <c r="M5418" s="2">
        <f t="shared" si="287"/>
        <v>0.9259132822429641</v>
      </c>
    </row>
    <row r="5419" spans="1:13" x14ac:dyDescent="0.25">
      <c r="A5419" s="1" t="s">
        <v>13851</v>
      </c>
      <c r="B5419" s="1" t="s">
        <v>13852</v>
      </c>
      <c r="C5419" s="1" t="s">
        <v>11173</v>
      </c>
      <c r="D5419" s="1" t="s">
        <v>210</v>
      </c>
      <c r="E5419" s="1" t="s">
        <v>396</v>
      </c>
      <c r="F5419" s="1" t="s">
        <v>13853</v>
      </c>
      <c r="G5419" s="1">
        <v>0</v>
      </c>
      <c r="H5419" s="1">
        <v>1310000000</v>
      </c>
      <c r="I5419" s="1">
        <v>160630000</v>
      </c>
      <c r="J5419" s="3">
        <v>5.48</v>
      </c>
      <c r="K5419" s="2">
        <f t="shared" si="284"/>
        <v>880252400.00000012</v>
      </c>
      <c r="L5419" s="2">
        <f t="shared" si="285"/>
        <v>1.4882095180882209</v>
      </c>
      <c r="M5419" s="2">
        <f t="shared" si="287"/>
        <v>0</v>
      </c>
    </row>
    <row r="5420" spans="1:13" x14ac:dyDescent="0.25">
      <c r="A5420" s="1" t="s">
        <v>13854</v>
      </c>
      <c r="B5420" s="1" t="s">
        <v>13855</v>
      </c>
      <c r="C5420" s="1" t="s">
        <v>11173</v>
      </c>
      <c r="D5420" s="1" t="s">
        <v>2</v>
      </c>
      <c r="E5420" s="1" t="s">
        <v>3</v>
      </c>
      <c r="F5420" s="1" t="s">
        <v>13856</v>
      </c>
      <c r="G5420" s="1">
        <v>31040000000</v>
      </c>
      <c r="H5420" s="1">
        <v>1000000000</v>
      </c>
      <c r="I5420" s="1">
        <v>27600000</v>
      </c>
      <c r="J5420" s="3">
        <v>279.11</v>
      </c>
      <c r="K5420" s="2">
        <f t="shared" si="284"/>
        <v>7703436000</v>
      </c>
      <c r="L5420" s="2">
        <f t="shared" si="285"/>
        <v>0.12981220328175636</v>
      </c>
      <c r="M5420" s="2">
        <f t="shared" si="287"/>
        <v>4.029370789865717</v>
      </c>
    </row>
    <row r="5421" spans="1:13" x14ac:dyDescent="0.25">
      <c r="A5421" s="1" t="s">
        <v>13857</v>
      </c>
      <c r="B5421" s="1" t="s">
        <v>13858</v>
      </c>
      <c r="C5421" s="1" t="s">
        <v>11173</v>
      </c>
      <c r="D5421" s="1" t="s">
        <v>13</v>
      </c>
      <c r="E5421" s="1" t="s">
        <v>43</v>
      </c>
      <c r="F5421" s="1" t="s">
        <v>13859</v>
      </c>
      <c r="G5421" s="1">
        <v>525090000.00000012</v>
      </c>
      <c r="H5421" s="1">
        <v>101130000</v>
      </c>
      <c r="I5421" s="1">
        <v>124880000</v>
      </c>
      <c r="J5421" s="3">
        <v>11.01</v>
      </c>
      <c r="K5421" s="2">
        <f t="shared" si="284"/>
        <v>1374928800</v>
      </c>
      <c r="L5421" s="2">
        <f t="shared" si="285"/>
        <v>7.3552899611965358E-2</v>
      </c>
      <c r="M5421" s="2">
        <f t="shared" si="287"/>
        <v>0.38190341201668049</v>
      </c>
    </row>
    <row r="5422" spans="1:13" x14ac:dyDescent="0.25">
      <c r="A5422" s="1" t="s">
        <v>13860</v>
      </c>
      <c r="B5422" s="1" t="s">
        <v>13861</v>
      </c>
      <c r="C5422" s="1" t="s">
        <v>11173</v>
      </c>
      <c r="D5422" s="1" t="s">
        <v>13</v>
      </c>
      <c r="E5422" s="1" t="s">
        <v>84</v>
      </c>
      <c r="F5422" s="1" t="s">
        <v>13862</v>
      </c>
      <c r="G5422" s="1">
        <v>2560000000</v>
      </c>
      <c r="H5422" s="1">
        <v>-79920000</v>
      </c>
      <c r="I5422" s="1">
        <v>88990000</v>
      </c>
      <c r="J5422" s="3">
        <v>41.12</v>
      </c>
      <c r="K5422" s="2">
        <f t="shared" si="284"/>
        <v>3659268800</v>
      </c>
      <c r="L5422" s="2">
        <f t="shared" si="285"/>
        <v>-2.184042888568339E-2</v>
      </c>
      <c r="M5422" s="2">
        <f t="shared" si="287"/>
        <v>0.69959331765952804</v>
      </c>
    </row>
    <row r="5423" spans="1:13" x14ac:dyDescent="0.25">
      <c r="A5423" s="1" t="s">
        <v>13863</v>
      </c>
      <c r="B5423" s="1" t="s">
        <v>13864</v>
      </c>
      <c r="C5423" s="1" t="s">
        <v>11173</v>
      </c>
      <c r="D5423" s="1" t="s">
        <v>65</v>
      </c>
      <c r="E5423" s="1" t="s">
        <v>399</v>
      </c>
      <c r="F5423" s="1" t="s">
        <v>13865</v>
      </c>
      <c r="G5423" s="1">
        <v>4750000000</v>
      </c>
      <c r="H5423" s="1">
        <v>556320000</v>
      </c>
      <c r="I5423" s="1">
        <v>176360000</v>
      </c>
      <c r="J5423" s="3">
        <v>22.3</v>
      </c>
      <c r="K5423" s="2">
        <f t="shared" si="284"/>
        <v>3932828000</v>
      </c>
      <c r="L5423" s="2">
        <f t="shared" si="285"/>
        <v>0.14145546156607916</v>
      </c>
      <c r="M5423" s="2">
        <f t="shared" si="287"/>
        <v>1.2077822879617415</v>
      </c>
    </row>
    <row r="5424" spans="1:13" x14ac:dyDescent="0.25">
      <c r="A5424" s="1" t="s">
        <v>13866</v>
      </c>
      <c r="B5424" s="1" t="s">
        <v>13867</v>
      </c>
      <c r="C5424" s="1" t="s">
        <v>11173</v>
      </c>
      <c r="D5424" s="1" t="s">
        <v>95</v>
      </c>
      <c r="E5424" s="1" t="s">
        <v>1128</v>
      </c>
      <c r="F5424" s="1" t="s">
        <v>13868</v>
      </c>
      <c r="G5424" s="1">
        <v>3780000000</v>
      </c>
      <c r="H5424" s="1">
        <v>64190000</v>
      </c>
      <c r="I5424" s="1">
        <v>25440000</v>
      </c>
      <c r="J5424" s="3">
        <v>118.63</v>
      </c>
      <c r="K5424" s="2">
        <f t="shared" si="284"/>
        <v>3017947200</v>
      </c>
      <c r="L5424" s="2">
        <f t="shared" si="285"/>
        <v>2.1269424461766596E-2</v>
      </c>
      <c r="M5424" s="2">
        <f t="shared" si="287"/>
        <v>1.2525070021105738</v>
      </c>
    </row>
    <row r="5425" spans="1:13" x14ac:dyDescent="0.25">
      <c r="A5425" s="1" t="s">
        <v>13869</v>
      </c>
      <c r="B5425" s="1" t="s">
        <v>13870</v>
      </c>
      <c r="C5425" s="1" t="s">
        <v>11173</v>
      </c>
      <c r="D5425" s="1" t="s">
        <v>13</v>
      </c>
      <c r="E5425" s="1" t="s">
        <v>158</v>
      </c>
      <c r="F5425" s="1" t="s">
        <v>13871</v>
      </c>
      <c r="G5425" s="1">
        <v>971620000</v>
      </c>
      <c r="H5425" s="1">
        <v>-110140000</v>
      </c>
      <c r="I5425" s="1">
        <v>174910000</v>
      </c>
      <c r="J5425" s="3">
        <v>2.74</v>
      </c>
      <c r="K5425" s="2">
        <f t="shared" si="284"/>
        <v>479253400.00000006</v>
      </c>
      <c r="L5425" s="2">
        <f t="shared" si="285"/>
        <v>-0.22981579264748039</v>
      </c>
      <c r="M5425" s="2">
        <f t="shared" si="287"/>
        <v>2.0273617255506164</v>
      </c>
    </row>
    <row r="5426" spans="1:13" x14ac:dyDescent="0.25">
      <c r="A5426" s="1" t="s">
        <v>13872</v>
      </c>
      <c r="B5426" s="1" t="s">
        <v>13873</v>
      </c>
      <c r="C5426" s="1" t="s">
        <v>11173</v>
      </c>
      <c r="D5426" s="1" t="s">
        <v>180</v>
      </c>
      <c r="E5426" s="1" t="s">
        <v>181</v>
      </c>
      <c r="F5426" s="1" t="s">
        <v>13874</v>
      </c>
      <c r="G5426" s="1">
        <v>7830000</v>
      </c>
      <c r="H5426" s="1">
        <v>38940000</v>
      </c>
      <c r="I5426" s="1">
        <v>29080000</v>
      </c>
      <c r="J5426" s="3">
        <v>19.78</v>
      </c>
      <c r="K5426" s="2">
        <f t="shared" si="284"/>
        <v>575202400</v>
      </c>
      <c r="L5426" s="2">
        <f t="shared" si="285"/>
        <v>6.769790946630265E-2</v>
      </c>
      <c r="M5426" s="2">
        <f t="shared" si="287"/>
        <v>1.3612599669264244E-2</v>
      </c>
    </row>
    <row r="5427" spans="1:13" x14ac:dyDescent="0.25">
      <c r="A5427" s="1" t="s">
        <v>13875</v>
      </c>
      <c r="B5427" s="1" t="s">
        <v>13876</v>
      </c>
      <c r="C5427" s="1" t="s">
        <v>11173</v>
      </c>
      <c r="D5427" s="1" t="s">
        <v>95</v>
      </c>
      <c r="E5427" s="1" t="s">
        <v>116</v>
      </c>
      <c r="F5427" s="1" t="s">
        <v>13877</v>
      </c>
      <c r="G5427" s="1">
        <v>23470000000</v>
      </c>
      <c r="H5427" s="1">
        <v>572500000</v>
      </c>
      <c r="I5427" s="1">
        <v>59120000</v>
      </c>
      <c r="J5427" s="3">
        <v>143.82</v>
      </c>
      <c r="K5427" s="2">
        <f t="shared" si="284"/>
        <v>8502638400</v>
      </c>
      <c r="L5427" s="2">
        <f t="shared" si="285"/>
        <v>6.7332041310847704E-2</v>
      </c>
      <c r="M5427" s="2">
        <f t="shared" si="287"/>
        <v>2.7603196673634858</v>
      </c>
    </row>
    <row r="5428" spans="1:13" x14ac:dyDescent="0.25">
      <c r="A5428" s="1" t="s">
        <v>13878</v>
      </c>
      <c r="B5428" s="1" t="s">
        <v>13879</v>
      </c>
      <c r="C5428" s="1" t="s">
        <v>11173</v>
      </c>
      <c r="D5428" s="1" t="s">
        <v>251</v>
      </c>
      <c r="E5428" s="1" t="s">
        <v>309</v>
      </c>
      <c r="F5428" s="1" t="s">
        <v>13880</v>
      </c>
      <c r="G5428" s="1">
        <v>4730000000</v>
      </c>
      <c r="H5428" s="1">
        <v>-136800000</v>
      </c>
      <c r="I5428" s="1">
        <v>136300000</v>
      </c>
      <c r="J5428" s="3">
        <v>18.98</v>
      </c>
      <c r="K5428" s="2">
        <f t="shared" si="284"/>
        <v>2586974000</v>
      </c>
      <c r="L5428" s="2">
        <f t="shared" si="285"/>
        <v>-5.2880314993502063E-2</v>
      </c>
      <c r="M5428" s="2">
        <f t="shared" si="287"/>
        <v>1.8283910081817598</v>
      </c>
    </row>
    <row r="5429" spans="1:13" x14ac:dyDescent="0.25">
      <c r="A5429" s="1" t="s">
        <v>13881</v>
      </c>
      <c r="B5429" s="1" t="s">
        <v>13882</v>
      </c>
      <c r="C5429" s="1" t="s">
        <v>11173</v>
      </c>
      <c r="D5429" s="1" t="s">
        <v>13</v>
      </c>
      <c r="E5429" s="1" t="s">
        <v>14</v>
      </c>
      <c r="F5429" s="1" t="s">
        <v>13883</v>
      </c>
      <c r="G5429" s="1">
        <v>342770000</v>
      </c>
      <c r="H5429" s="1">
        <v>-89560000</v>
      </c>
      <c r="I5429" s="1">
        <v>13700000</v>
      </c>
      <c r="J5429" s="3">
        <v>1.1399999999999999</v>
      </c>
      <c r="K5429" s="1">
        <f t="shared" si="284"/>
        <v>15617999.999999998</v>
      </c>
      <c r="L5429" s="1">
        <f t="shared" si="285"/>
        <v>-5.7344090152388274</v>
      </c>
      <c r="M5429" s="1">
        <f t="shared" si="286"/>
        <v>-59774250.334970966</v>
      </c>
    </row>
    <row r="5430" spans="1:13" x14ac:dyDescent="0.25">
      <c r="A5430" s="1" t="s">
        <v>13884</v>
      </c>
      <c r="B5430" s="1" t="s">
        <v>13885</v>
      </c>
      <c r="C5430" s="1" t="s">
        <v>11173</v>
      </c>
      <c r="D5430" s="1" t="s">
        <v>251</v>
      </c>
      <c r="E5430" s="1" t="s">
        <v>1006</v>
      </c>
      <c r="F5430" s="1" t="s">
        <v>13886</v>
      </c>
      <c r="G5430" s="1">
        <v>34290000000</v>
      </c>
      <c r="H5430" s="1">
        <v>3890000000</v>
      </c>
      <c r="I5430" s="1">
        <v>283320000</v>
      </c>
      <c r="J5430" s="3">
        <v>165.99</v>
      </c>
      <c r="K5430" s="2">
        <f t="shared" si="284"/>
        <v>47028286800</v>
      </c>
      <c r="L5430" s="2">
        <f t="shared" si="285"/>
        <v>8.2716174980884058E-2</v>
      </c>
      <c r="M5430" s="2">
        <f t="shared" ref="M5430:M5456" si="288">G5430/K5430</f>
        <v>0.72913564012712451</v>
      </c>
    </row>
    <row r="5431" spans="1:13" x14ac:dyDescent="0.25">
      <c r="A5431" s="1" t="s">
        <v>13884</v>
      </c>
      <c r="B5431" s="1" t="s">
        <v>13887</v>
      </c>
      <c r="C5431" s="1" t="s">
        <v>11173</v>
      </c>
      <c r="D5431" s="1" t="s">
        <v>251</v>
      </c>
      <c r="E5431" s="1" t="s">
        <v>1006</v>
      </c>
      <c r="F5431" s="1" t="s">
        <v>13886</v>
      </c>
      <c r="G5431" s="1">
        <v>34290000000</v>
      </c>
      <c r="H5431" s="1">
        <v>3890000000</v>
      </c>
      <c r="I5431" s="1">
        <v>283320000</v>
      </c>
      <c r="J5431" s="3">
        <v>150.66</v>
      </c>
      <c r="K5431" s="2">
        <f t="shared" si="284"/>
        <v>42684991200</v>
      </c>
      <c r="L5431" s="2">
        <f t="shared" si="285"/>
        <v>9.1132735198970832E-2</v>
      </c>
      <c r="M5431" s="2">
        <f t="shared" si="288"/>
        <v>0.80332686117550378</v>
      </c>
    </row>
    <row r="5432" spans="1:13" x14ac:dyDescent="0.25">
      <c r="A5432" s="1" t="s">
        <v>13888</v>
      </c>
      <c r="B5432" s="1" t="s">
        <v>13889</v>
      </c>
      <c r="C5432" s="1" t="s">
        <v>11173</v>
      </c>
      <c r="D5432" s="1" t="s">
        <v>180</v>
      </c>
      <c r="E5432" s="1" t="s">
        <v>181</v>
      </c>
      <c r="F5432" s="1" t="s">
        <v>61</v>
      </c>
      <c r="G5432" s="1">
        <v>15780000</v>
      </c>
      <c r="H5432" s="1">
        <v>5120000</v>
      </c>
      <c r="I5432" s="1">
        <v>62290000</v>
      </c>
      <c r="J5432" s="3">
        <v>5.94</v>
      </c>
      <c r="K5432" s="2">
        <f t="shared" si="284"/>
        <v>370002600</v>
      </c>
      <c r="L5432" s="2">
        <f t="shared" si="285"/>
        <v>1.383774059966065E-2</v>
      </c>
      <c r="M5432" s="2">
        <f t="shared" si="288"/>
        <v>4.2648348957547863E-2</v>
      </c>
    </row>
    <row r="5433" spans="1:13" x14ac:dyDescent="0.25">
      <c r="A5433" s="1" t="s">
        <v>13890</v>
      </c>
      <c r="B5433" s="1" t="s">
        <v>13891</v>
      </c>
      <c r="C5433" s="1" t="s">
        <v>11173</v>
      </c>
      <c r="D5433" s="1" t="s">
        <v>13</v>
      </c>
      <c r="E5433" s="1" t="s">
        <v>43</v>
      </c>
      <c r="F5433" s="1" t="s">
        <v>13892</v>
      </c>
      <c r="G5433" s="1">
        <v>109400000</v>
      </c>
      <c r="H5433" s="1">
        <v>19710000</v>
      </c>
      <c r="I5433" s="1">
        <v>52230000</v>
      </c>
      <c r="J5433" s="3">
        <v>2.4</v>
      </c>
      <c r="K5433" s="2">
        <f t="shared" si="284"/>
        <v>125352000</v>
      </c>
      <c r="L5433" s="2">
        <f t="shared" si="285"/>
        <v>0.15723721998851234</v>
      </c>
      <c r="M5433" s="2">
        <f t="shared" si="288"/>
        <v>0.8727423575212202</v>
      </c>
    </row>
    <row r="5434" spans="1:13" x14ac:dyDescent="0.25">
      <c r="A5434" s="1" t="s">
        <v>13893</v>
      </c>
      <c r="B5434" s="1" t="s">
        <v>13894</v>
      </c>
      <c r="C5434" s="1" t="s">
        <v>11173</v>
      </c>
      <c r="D5434" s="1" t="s">
        <v>50</v>
      </c>
      <c r="E5434" s="1" t="s">
        <v>619</v>
      </c>
      <c r="F5434" s="1" t="s">
        <v>13895</v>
      </c>
      <c r="G5434" s="1">
        <v>3850000000</v>
      </c>
      <c r="H5434" s="1">
        <v>-2010000000</v>
      </c>
      <c r="I5434" s="1">
        <v>227900000</v>
      </c>
      <c r="J5434" s="3">
        <v>10.69</v>
      </c>
      <c r="K5434" s="2">
        <f t="shared" si="284"/>
        <v>2436251000</v>
      </c>
      <c r="L5434" s="2">
        <f t="shared" si="285"/>
        <v>-0.82503814262159358</v>
      </c>
      <c r="M5434" s="2">
        <f t="shared" si="288"/>
        <v>1.580296939847331</v>
      </c>
    </row>
    <row r="5435" spans="1:13" x14ac:dyDescent="0.25">
      <c r="A5435" s="1" t="s">
        <v>13893</v>
      </c>
      <c r="B5435" s="1" t="s">
        <v>13896</v>
      </c>
      <c r="C5435" s="1" t="s">
        <v>11173</v>
      </c>
      <c r="D5435" s="1" t="s">
        <v>50</v>
      </c>
      <c r="E5435" s="1" t="s">
        <v>619</v>
      </c>
      <c r="F5435" s="1" t="s">
        <v>13895</v>
      </c>
      <c r="G5435" s="1">
        <v>3850000000</v>
      </c>
      <c r="H5435" s="1">
        <v>-2010000000</v>
      </c>
      <c r="I5435" s="1">
        <v>227900000</v>
      </c>
      <c r="J5435" s="3">
        <v>9.98</v>
      </c>
      <c r="K5435" s="2">
        <f t="shared" si="284"/>
        <v>2274442000</v>
      </c>
      <c r="L5435" s="2">
        <f t="shared" si="285"/>
        <v>-0.88373324094437233</v>
      </c>
      <c r="M5435" s="2">
        <f t="shared" si="288"/>
        <v>1.6927228744456881</v>
      </c>
    </row>
    <row r="5436" spans="1:13" x14ac:dyDescent="0.25">
      <c r="A5436" s="1" t="s">
        <v>13897</v>
      </c>
      <c r="B5436" s="1" t="s">
        <v>13898</v>
      </c>
      <c r="C5436" s="1" t="s">
        <v>11173</v>
      </c>
      <c r="D5436" s="1" t="s">
        <v>180</v>
      </c>
      <c r="E5436" s="1" t="s">
        <v>181</v>
      </c>
      <c r="F5436" s="1" t="s">
        <v>61</v>
      </c>
      <c r="G5436" s="1">
        <v>14230000</v>
      </c>
      <c r="H5436" s="1">
        <v>39550000</v>
      </c>
      <c r="I5436" s="1">
        <v>13010000</v>
      </c>
      <c r="J5436" s="3">
        <v>15.92</v>
      </c>
      <c r="K5436" s="2">
        <f t="shared" si="284"/>
        <v>207119200</v>
      </c>
      <c r="L5436" s="2">
        <f t="shared" si="285"/>
        <v>0.19095284261430134</v>
      </c>
      <c r="M5436" s="2">
        <f t="shared" si="288"/>
        <v>6.8704398240240397E-2</v>
      </c>
    </row>
    <row r="5437" spans="1:13" x14ac:dyDescent="0.25">
      <c r="A5437" s="1" t="s">
        <v>13899</v>
      </c>
      <c r="B5437" s="1" t="s">
        <v>13900</v>
      </c>
      <c r="C5437" s="1" t="s">
        <v>11173</v>
      </c>
      <c r="D5437" s="1" t="s">
        <v>548</v>
      </c>
      <c r="E5437" s="1" t="s">
        <v>3221</v>
      </c>
      <c r="F5437" s="1" t="s">
        <v>13901</v>
      </c>
      <c r="G5437" s="1">
        <v>12160000000</v>
      </c>
      <c r="H5437" s="1">
        <v>418000000</v>
      </c>
      <c r="I5437" s="1">
        <v>87600000</v>
      </c>
      <c r="J5437" s="3">
        <v>210.05</v>
      </c>
      <c r="K5437" s="2">
        <f t="shared" si="284"/>
        <v>18400380000</v>
      </c>
      <c r="L5437" s="2">
        <f t="shared" si="285"/>
        <v>2.2716922150520805E-2</v>
      </c>
      <c r="M5437" s="2">
        <f t="shared" si="288"/>
        <v>0.66085591710605973</v>
      </c>
    </row>
    <row r="5438" spans="1:13" x14ac:dyDescent="0.25">
      <c r="A5438" s="1" t="s">
        <v>13902</v>
      </c>
      <c r="B5438" s="1" t="s">
        <v>13903</v>
      </c>
      <c r="C5438" s="1" t="s">
        <v>11173</v>
      </c>
      <c r="D5438" s="1" t="s">
        <v>77</v>
      </c>
      <c r="E5438" s="1" t="s">
        <v>468</v>
      </c>
      <c r="F5438" s="1" t="s">
        <v>13904</v>
      </c>
      <c r="G5438" s="1">
        <v>19420000000</v>
      </c>
      <c r="H5438" s="1">
        <v>1230000000</v>
      </c>
      <c r="I5438" s="1">
        <v>190600000</v>
      </c>
      <c r="J5438" s="3">
        <v>206.15</v>
      </c>
      <c r="K5438" s="2">
        <f t="shared" si="284"/>
        <v>39292190000</v>
      </c>
      <c r="L5438" s="2">
        <f t="shared" si="285"/>
        <v>3.1303930882956639E-2</v>
      </c>
      <c r="M5438" s="2">
        <f t="shared" si="288"/>
        <v>0.49424580304635601</v>
      </c>
    </row>
    <row r="5439" spans="1:13" x14ac:dyDescent="0.25">
      <c r="A5439" s="1" t="s">
        <v>13905</v>
      </c>
      <c r="B5439" s="1" t="s">
        <v>13906</v>
      </c>
      <c r="C5439" s="1" t="s">
        <v>11173</v>
      </c>
      <c r="D5439" s="1" t="s">
        <v>95</v>
      </c>
      <c r="E5439" s="1" t="s">
        <v>132</v>
      </c>
      <c r="F5439" s="1" t="s">
        <v>13907</v>
      </c>
      <c r="G5439" s="1">
        <v>4980000000</v>
      </c>
      <c r="H5439" s="1">
        <v>590100000</v>
      </c>
      <c r="I5439" s="1">
        <v>35700000</v>
      </c>
      <c r="J5439" s="3">
        <v>481.63</v>
      </c>
      <c r="K5439" s="2">
        <f t="shared" si="284"/>
        <v>17194191000</v>
      </c>
      <c r="L5439" s="2">
        <f t="shared" si="285"/>
        <v>3.4319730425234896E-2</v>
      </c>
      <c r="M5439" s="2">
        <f t="shared" si="288"/>
        <v>0.28963270211433617</v>
      </c>
    </row>
    <row r="5440" spans="1:13" x14ac:dyDescent="0.25">
      <c r="A5440" s="1" t="s">
        <v>13908</v>
      </c>
      <c r="B5440" s="1" t="s">
        <v>13909</v>
      </c>
      <c r="C5440" s="1" t="s">
        <v>11173</v>
      </c>
      <c r="D5440" s="1" t="s">
        <v>2</v>
      </c>
      <c r="E5440" s="1" t="s">
        <v>931</v>
      </c>
      <c r="F5440" s="1" t="s">
        <v>13910</v>
      </c>
      <c r="G5440" s="1">
        <v>629430000</v>
      </c>
      <c r="H5440" s="1">
        <v>-9590000</v>
      </c>
      <c r="I5440" s="1">
        <v>112970000</v>
      </c>
      <c r="J5440" s="3">
        <v>0.68</v>
      </c>
      <c r="K5440" s="2">
        <f t="shared" si="284"/>
        <v>76819600</v>
      </c>
      <c r="L5440" s="2">
        <f t="shared" si="285"/>
        <v>-0.12483793198610771</v>
      </c>
      <c r="M5440" s="2">
        <f t="shared" si="288"/>
        <v>8.1936120469255247</v>
      </c>
    </row>
    <row r="5441" spans="1:13" x14ac:dyDescent="0.25">
      <c r="A5441" s="1" t="s">
        <v>13911</v>
      </c>
      <c r="B5441" s="1" t="s">
        <v>13912</v>
      </c>
      <c r="C5441" s="1" t="s">
        <v>11173</v>
      </c>
      <c r="D5441" s="1" t="s">
        <v>2</v>
      </c>
      <c r="E5441" s="1" t="s">
        <v>3</v>
      </c>
      <c r="F5441" s="1" t="s">
        <v>13913</v>
      </c>
      <c r="G5441" s="1">
        <v>904750000</v>
      </c>
      <c r="H5441" s="1">
        <v>-103490000</v>
      </c>
      <c r="I5441" s="1">
        <v>28810000</v>
      </c>
      <c r="J5441" s="3">
        <v>1.8</v>
      </c>
      <c r="K5441" s="2">
        <f t="shared" si="284"/>
        <v>51858000</v>
      </c>
      <c r="L5441" s="2">
        <f t="shared" si="285"/>
        <v>-1.9956419453121987</v>
      </c>
      <c r="M5441" s="2">
        <f t="shared" si="288"/>
        <v>17.446681322071811</v>
      </c>
    </row>
    <row r="5442" spans="1:13" x14ac:dyDescent="0.25">
      <c r="A5442" s="1" t="s">
        <v>13914</v>
      </c>
      <c r="B5442" s="1" t="s">
        <v>13915</v>
      </c>
      <c r="C5442" s="1" t="s">
        <v>11173</v>
      </c>
      <c r="D5442" s="1" t="s">
        <v>39</v>
      </c>
      <c r="E5442" s="1" t="s">
        <v>40</v>
      </c>
      <c r="F5442" s="1" t="s">
        <v>13916</v>
      </c>
      <c r="G5442" s="1">
        <v>34120000000</v>
      </c>
      <c r="H5442" s="1">
        <v>5240000000</v>
      </c>
      <c r="I5442" s="1">
        <v>903280000</v>
      </c>
      <c r="J5442" s="3">
        <v>757.24</v>
      </c>
      <c r="K5442" s="2">
        <f t="shared" si="284"/>
        <v>683999747200</v>
      </c>
      <c r="L5442" s="2">
        <f t="shared" si="285"/>
        <v>7.6608215448182556E-3</v>
      </c>
      <c r="M5442" s="2">
        <f t="shared" si="288"/>
        <v>4.9883059371984513E-2</v>
      </c>
    </row>
    <row r="5443" spans="1:13" x14ac:dyDescent="0.25">
      <c r="A5443" s="1" t="s">
        <v>13917</v>
      </c>
      <c r="B5443" s="1" t="s">
        <v>13918</v>
      </c>
      <c r="C5443" s="1" t="s">
        <v>11173</v>
      </c>
      <c r="D5443" s="1" t="s">
        <v>13</v>
      </c>
      <c r="E5443" s="1" t="s">
        <v>3159</v>
      </c>
      <c r="F5443" s="1" t="s">
        <v>13919</v>
      </c>
      <c r="G5443" s="1">
        <v>360000000</v>
      </c>
      <c r="H5443" s="1">
        <v>-236900000</v>
      </c>
      <c r="I5443" s="1">
        <v>69660000</v>
      </c>
      <c r="J5443" s="3">
        <v>16.91</v>
      </c>
      <c r="K5443" s="2">
        <f t="shared" si="284"/>
        <v>1177950600</v>
      </c>
      <c r="L5443" s="2">
        <f t="shared" si="285"/>
        <v>-0.20111199909401972</v>
      </c>
      <c r="M5443" s="2">
        <f t="shared" si="288"/>
        <v>0.30561553260382907</v>
      </c>
    </row>
    <row r="5444" spans="1:13" x14ac:dyDescent="0.25">
      <c r="A5444" s="1" t="s">
        <v>13920</v>
      </c>
      <c r="B5444" s="1" t="s">
        <v>13921</v>
      </c>
      <c r="C5444" s="1" t="s">
        <v>11173</v>
      </c>
      <c r="D5444" s="1" t="s">
        <v>77</v>
      </c>
      <c r="E5444" s="1" t="s">
        <v>468</v>
      </c>
      <c r="F5444" s="1" t="s">
        <v>13922</v>
      </c>
      <c r="G5444" s="1">
        <v>67569999999.999992</v>
      </c>
      <c r="H5444" s="1">
        <v>6920000000</v>
      </c>
      <c r="I5444" s="1">
        <v>251200000</v>
      </c>
      <c r="J5444" s="3">
        <v>447.57</v>
      </c>
      <c r="K5444" s="2">
        <f t="shared" si="284"/>
        <v>112429584000</v>
      </c>
      <c r="L5444" s="2">
        <f t="shared" si="285"/>
        <v>6.1549636259438621E-2</v>
      </c>
      <c r="M5444" s="2">
        <f t="shared" si="288"/>
        <v>0.60099839914021203</v>
      </c>
    </row>
    <row r="5445" spans="1:13" x14ac:dyDescent="0.25">
      <c r="A5445" s="1" t="s">
        <v>13923</v>
      </c>
      <c r="B5445" s="1" t="s">
        <v>13924</v>
      </c>
      <c r="C5445" s="1" t="s">
        <v>11173</v>
      </c>
      <c r="D5445" s="1" t="s">
        <v>13</v>
      </c>
      <c r="E5445" s="1" t="s">
        <v>710</v>
      </c>
      <c r="F5445" s="1" t="s">
        <v>13925</v>
      </c>
      <c r="G5445" s="1">
        <v>14020000000</v>
      </c>
      <c r="H5445" s="1">
        <v>-752000000</v>
      </c>
      <c r="I5445" s="1">
        <v>169560000</v>
      </c>
      <c r="J5445" s="3">
        <v>29.84</v>
      </c>
      <c r="K5445" s="2">
        <f t="shared" si="284"/>
        <v>5059670400</v>
      </c>
      <c r="L5445" s="2">
        <f t="shared" si="285"/>
        <v>-0.14862628205979583</v>
      </c>
      <c r="M5445" s="2">
        <f t="shared" si="288"/>
        <v>2.770931482019066</v>
      </c>
    </row>
    <row r="5446" spans="1:13" x14ac:dyDescent="0.25">
      <c r="A5446" s="1" t="s">
        <v>13926</v>
      </c>
      <c r="B5446" s="1" t="s">
        <v>13927</v>
      </c>
      <c r="C5446" s="1" t="s">
        <v>11173</v>
      </c>
      <c r="D5446" s="1" t="s">
        <v>166</v>
      </c>
      <c r="E5446" s="1" t="s">
        <v>167</v>
      </c>
      <c r="F5446" s="1" t="s">
        <v>13928</v>
      </c>
      <c r="G5446" s="1">
        <v>165770000</v>
      </c>
      <c r="H5446" s="1">
        <v>52020000</v>
      </c>
      <c r="I5446" s="1">
        <v>99360000</v>
      </c>
      <c r="J5446" s="3">
        <v>5.0999999999999996</v>
      </c>
      <c r="K5446" s="2">
        <f t="shared" si="284"/>
        <v>506735999.99999994</v>
      </c>
      <c r="L5446" s="2">
        <f t="shared" si="285"/>
        <v>0.10265700483091789</v>
      </c>
      <c r="M5446" s="2">
        <f t="shared" si="288"/>
        <v>0.32713286602885927</v>
      </c>
    </row>
    <row r="5447" spans="1:13" x14ac:dyDescent="0.25">
      <c r="A5447" s="1" t="s">
        <v>13929</v>
      </c>
      <c r="B5447" s="1" t="s">
        <v>13930</v>
      </c>
      <c r="C5447" s="1" t="s">
        <v>11173</v>
      </c>
      <c r="D5447" s="1" t="s">
        <v>95</v>
      </c>
      <c r="E5447" s="1" t="s">
        <v>96</v>
      </c>
      <c r="F5447" s="1" t="s">
        <v>13931</v>
      </c>
      <c r="G5447" s="1">
        <v>674080000</v>
      </c>
      <c r="H5447" s="1">
        <v>72380000</v>
      </c>
      <c r="I5447" s="1">
        <v>11060000</v>
      </c>
      <c r="J5447" s="3">
        <v>118.61</v>
      </c>
      <c r="K5447" s="2">
        <f t="shared" si="284"/>
        <v>1311826600</v>
      </c>
      <c r="L5447" s="2">
        <f t="shared" si="285"/>
        <v>5.5174975107228345E-2</v>
      </c>
      <c r="M5447" s="2">
        <f t="shared" si="288"/>
        <v>0.51384840039072233</v>
      </c>
    </row>
    <row r="5448" spans="1:13" x14ac:dyDescent="0.25">
      <c r="A5448" s="1" t="s">
        <v>13932</v>
      </c>
      <c r="B5448" s="1" t="s">
        <v>13933</v>
      </c>
      <c r="C5448" s="1" t="s">
        <v>11173</v>
      </c>
      <c r="D5448" s="1" t="s">
        <v>13</v>
      </c>
      <c r="E5448" s="1" t="s">
        <v>34</v>
      </c>
      <c r="F5448" s="1" t="s">
        <v>13934</v>
      </c>
      <c r="G5448" s="1">
        <v>810510000</v>
      </c>
      <c r="H5448" s="1">
        <v>73900000</v>
      </c>
      <c r="I5448" s="1">
        <v>45090000</v>
      </c>
      <c r="J5448" s="3">
        <v>41.58</v>
      </c>
      <c r="K5448" s="2">
        <f t="shared" si="284"/>
        <v>1874842200</v>
      </c>
      <c r="L5448" s="2">
        <f t="shared" si="285"/>
        <v>3.9416650638651081E-2</v>
      </c>
      <c r="M5448" s="2">
        <f t="shared" si="288"/>
        <v>0.43230838307351949</v>
      </c>
    </row>
    <row r="5449" spans="1:13" x14ac:dyDescent="0.25">
      <c r="A5449" s="1" t="s">
        <v>13935</v>
      </c>
      <c r="B5449" s="1" t="s">
        <v>13936</v>
      </c>
      <c r="C5449" s="1" t="s">
        <v>11173</v>
      </c>
      <c r="D5449" s="1" t="s">
        <v>210</v>
      </c>
      <c r="E5449" s="1" t="s">
        <v>690</v>
      </c>
      <c r="F5449" s="1" t="s">
        <v>13937</v>
      </c>
      <c r="G5449" s="1">
        <v>1430000000</v>
      </c>
      <c r="H5449" s="1">
        <v>35000000</v>
      </c>
      <c r="I5449" s="1">
        <v>116710000</v>
      </c>
      <c r="J5449" s="3">
        <v>7.52</v>
      </c>
      <c r="K5449" s="2">
        <f t="shared" si="284"/>
        <v>877659200</v>
      </c>
      <c r="L5449" s="2">
        <f t="shared" si="285"/>
        <v>3.9878804893744631E-2</v>
      </c>
      <c r="M5449" s="2">
        <f t="shared" si="288"/>
        <v>1.6293340285158522</v>
      </c>
    </row>
    <row r="5450" spans="1:13" x14ac:dyDescent="0.25">
      <c r="A5450" s="1" t="s">
        <v>13938</v>
      </c>
      <c r="B5450" s="1" t="s">
        <v>13939</v>
      </c>
      <c r="C5450" s="1" t="s">
        <v>11173</v>
      </c>
      <c r="D5450" s="1" t="s">
        <v>2</v>
      </c>
      <c r="E5450" s="1" t="s">
        <v>10574</v>
      </c>
      <c r="F5450" s="1" t="s">
        <v>13940</v>
      </c>
      <c r="G5450" s="1">
        <v>86380000000</v>
      </c>
      <c r="H5450" s="1">
        <v>7710000000</v>
      </c>
      <c r="I5450" s="1">
        <v>584000000</v>
      </c>
      <c r="J5450" s="3">
        <v>244.39</v>
      </c>
      <c r="K5450" s="2">
        <f t="shared" si="284"/>
        <v>142723760000</v>
      </c>
      <c r="L5450" s="2">
        <f t="shared" si="285"/>
        <v>5.4020437802367316E-2</v>
      </c>
      <c r="M5450" s="2">
        <f t="shared" si="288"/>
        <v>0.60522508655881824</v>
      </c>
    </row>
    <row r="5451" spans="1:13" x14ac:dyDescent="0.25">
      <c r="A5451" s="1" t="s">
        <v>13941</v>
      </c>
      <c r="B5451" s="1" t="s">
        <v>13942</v>
      </c>
      <c r="C5451" s="1" t="s">
        <v>11173</v>
      </c>
      <c r="D5451" s="1" t="s">
        <v>144</v>
      </c>
      <c r="E5451" s="1" t="s">
        <v>294</v>
      </c>
      <c r="F5451" s="1" t="s">
        <v>13943</v>
      </c>
      <c r="G5451" s="1">
        <v>389750000</v>
      </c>
      <c r="H5451" s="1">
        <v>172440000</v>
      </c>
      <c r="I5451" s="1">
        <v>40210000</v>
      </c>
      <c r="J5451" s="3">
        <v>38.81</v>
      </c>
      <c r="K5451" s="2">
        <f t="shared" si="284"/>
        <v>1560550100</v>
      </c>
      <c r="L5451" s="2">
        <f t="shared" si="285"/>
        <v>0.1104994962994139</v>
      </c>
      <c r="M5451" s="2">
        <f t="shared" si="288"/>
        <v>0.24975167410517612</v>
      </c>
    </row>
    <row r="5452" spans="1:13" x14ac:dyDescent="0.25">
      <c r="A5452" s="1" t="s">
        <v>13944</v>
      </c>
      <c r="B5452" s="1" t="s">
        <v>13945</v>
      </c>
      <c r="C5452" s="1" t="s">
        <v>11173</v>
      </c>
      <c r="D5452" s="1" t="s">
        <v>77</v>
      </c>
      <c r="E5452" s="1" t="s">
        <v>78</v>
      </c>
      <c r="F5452" s="1" t="s">
        <v>13946</v>
      </c>
      <c r="G5452" s="1">
        <v>16320000000</v>
      </c>
      <c r="H5452" s="1">
        <v>-2090000000</v>
      </c>
      <c r="I5452" s="1">
        <v>779240000</v>
      </c>
      <c r="J5452" s="3">
        <v>4.07</v>
      </c>
      <c r="K5452" s="2">
        <f t="shared" si="284"/>
        <v>3171506800</v>
      </c>
      <c r="L5452" s="2">
        <f t="shared" si="285"/>
        <v>-0.65899275385441392</v>
      </c>
      <c r="M5452" s="2">
        <f t="shared" si="288"/>
        <v>5.1458190157435579</v>
      </c>
    </row>
    <row r="5453" spans="1:13" x14ac:dyDescent="0.25">
      <c r="A5453" s="1" t="s">
        <v>13947</v>
      </c>
      <c r="B5453" s="1" t="s">
        <v>13948</v>
      </c>
      <c r="C5453" s="1" t="s">
        <v>11173</v>
      </c>
      <c r="D5453" s="1" t="s">
        <v>210</v>
      </c>
      <c r="E5453" s="1" t="s">
        <v>211</v>
      </c>
      <c r="F5453" s="1" t="s">
        <v>13949</v>
      </c>
      <c r="G5453" s="1">
        <v>2580000000</v>
      </c>
      <c r="H5453" s="1">
        <v>178000000</v>
      </c>
      <c r="I5453" s="1">
        <v>72000000</v>
      </c>
      <c r="J5453" s="3">
        <v>79.78</v>
      </c>
      <c r="K5453" s="2">
        <f t="shared" si="284"/>
        <v>5744160000</v>
      </c>
      <c r="L5453" s="2">
        <f t="shared" si="285"/>
        <v>3.0987994763377064E-2</v>
      </c>
      <c r="M5453" s="2">
        <f t="shared" si="288"/>
        <v>0.44915183421074623</v>
      </c>
    </row>
    <row r="5454" spans="1:13" x14ac:dyDescent="0.25">
      <c r="A5454" s="1" t="s">
        <v>13950</v>
      </c>
      <c r="B5454" s="1" t="s">
        <v>13951</v>
      </c>
      <c r="C5454" s="1" t="s">
        <v>11173</v>
      </c>
      <c r="D5454" s="1" t="s">
        <v>50</v>
      </c>
      <c r="E5454" s="1" t="s">
        <v>81</v>
      </c>
      <c r="F5454" s="1" t="s">
        <v>13952</v>
      </c>
      <c r="G5454" s="1">
        <v>1840000000</v>
      </c>
      <c r="H5454" s="1">
        <v>126870000</v>
      </c>
      <c r="I5454" s="1">
        <v>42730000</v>
      </c>
      <c r="J5454" s="3">
        <v>60.69</v>
      </c>
      <c r="K5454" s="2">
        <f t="shared" si="284"/>
        <v>2593283700</v>
      </c>
      <c r="L5454" s="2">
        <f t="shared" si="285"/>
        <v>4.8922530149709417E-2</v>
      </c>
      <c r="M5454" s="2">
        <f t="shared" si="288"/>
        <v>0.70952514759569119</v>
      </c>
    </row>
    <row r="5455" spans="1:13" x14ac:dyDescent="0.25">
      <c r="A5455" s="1" t="s">
        <v>13953</v>
      </c>
      <c r="B5455" s="1" t="s">
        <v>13954</v>
      </c>
      <c r="C5455" s="1" t="s">
        <v>11173</v>
      </c>
      <c r="D5455" s="1" t="s">
        <v>112</v>
      </c>
      <c r="E5455" s="1" t="s">
        <v>205</v>
      </c>
      <c r="F5455" s="1" t="s">
        <v>13955</v>
      </c>
      <c r="G5455" s="1">
        <v>714690000</v>
      </c>
      <c r="H5455" s="1">
        <v>-1050000000</v>
      </c>
      <c r="I5455" s="1">
        <v>150400000</v>
      </c>
      <c r="J5455" s="3">
        <v>14.24</v>
      </c>
      <c r="K5455" s="2">
        <f t="shared" si="284"/>
        <v>2141696000</v>
      </c>
      <c r="L5455" s="2">
        <f t="shared" si="285"/>
        <v>-0.49026565861821658</v>
      </c>
      <c r="M5455" s="2">
        <f t="shared" si="288"/>
        <v>0.33370282243605071</v>
      </c>
    </row>
    <row r="5456" spans="1:13" x14ac:dyDescent="0.25">
      <c r="A5456" s="1" t="s">
        <v>13956</v>
      </c>
      <c r="B5456" s="1" t="s">
        <v>13957</v>
      </c>
      <c r="C5456" s="1" t="s">
        <v>11173</v>
      </c>
      <c r="D5456" s="1" t="s">
        <v>13</v>
      </c>
      <c r="E5456" s="1" t="s">
        <v>43</v>
      </c>
      <c r="F5456" s="1" t="s">
        <v>13958</v>
      </c>
      <c r="G5456" s="1">
        <v>198040000</v>
      </c>
      <c r="H5456" s="1">
        <v>89150000</v>
      </c>
      <c r="I5456" s="1">
        <v>41360000</v>
      </c>
      <c r="J5456" s="3">
        <v>32.72</v>
      </c>
      <c r="K5456" s="2">
        <f t="shared" si="284"/>
        <v>1353299200</v>
      </c>
      <c r="L5456" s="2">
        <f t="shared" si="285"/>
        <v>6.5876045740661041E-2</v>
      </c>
      <c r="M5456" s="2">
        <f t="shared" si="288"/>
        <v>0.14633866627572084</v>
      </c>
    </row>
    <row r="5457" spans="1:13" x14ac:dyDescent="0.25">
      <c r="A5457" s="1" t="s">
        <v>13959</v>
      </c>
      <c r="B5457" s="1" t="s">
        <v>13960</v>
      </c>
      <c r="C5457" s="1" t="s">
        <v>11173</v>
      </c>
      <c r="D5457" s="1" t="s">
        <v>26</v>
      </c>
      <c r="E5457" s="1" t="s">
        <v>27</v>
      </c>
      <c r="F5457" s="1" t="s">
        <v>13961</v>
      </c>
      <c r="G5457" s="1">
        <v>14560000000</v>
      </c>
      <c r="H5457" s="1">
        <v>-10300000000</v>
      </c>
      <c r="I5457" s="1">
        <v>983080000</v>
      </c>
      <c r="J5457" s="3">
        <v>1.46</v>
      </c>
      <c r="K5457" s="1">
        <f t="shared" si="284"/>
        <v>1435296800</v>
      </c>
      <c r="L5457" s="1">
        <f t="shared" si="285"/>
        <v>-7.1762160969076225</v>
      </c>
      <c r="M5457" s="1">
        <f t="shared" ref="M5457" si="289">G5457/L5457</f>
        <v>-2028924408.5436893</v>
      </c>
    </row>
    <row r="5458" spans="1:13" x14ac:dyDescent="0.25">
      <c r="A5458" s="1" t="s">
        <v>13962</v>
      </c>
      <c r="B5458" s="1" t="s">
        <v>13963</v>
      </c>
      <c r="C5458" s="1" t="s">
        <v>11173</v>
      </c>
      <c r="D5458" s="1" t="s">
        <v>144</v>
      </c>
      <c r="E5458" s="1" t="s">
        <v>564</v>
      </c>
      <c r="F5458" s="1" t="s">
        <v>13964</v>
      </c>
      <c r="G5458" s="1">
        <v>26090000000</v>
      </c>
      <c r="H5458" s="1">
        <v>465000000</v>
      </c>
      <c r="I5458" s="1">
        <v>640000000</v>
      </c>
      <c r="J5458" s="3">
        <v>29.05</v>
      </c>
      <c r="K5458" s="2">
        <f t="shared" si="284"/>
        <v>18592000000</v>
      </c>
      <c r="L5458" s="2">
        <f t="shared" si="285"/>
        <v>2.5010757314974184E-2</v>
      </c>
      <c r="M5458" s="2">
        <f t="shared" ref="M5458:M5483" si="290">G5458/K5458</f>
        <v>1.4032917383820998</v>
      </c>
    </row>
    <row r="5459" spans="1:13" x14ac:dyDescent="0.25">
      <c r="A5459" s="1" t="s">
        <v>13965</v>
      </c>
      <c r="B5459" s="1" t="s">
        <v>13966</v>
      </c>
      <c r="C5459" s="1" t="s">
        <v>11173</v>
      </c>
      <c r="D5459" s="1" t="s">
        <v>50</v>
      </c>
      <c r="E5459" s="1" t="s">
        <v>70</v>
      </c>
      <c r="F5459" s="1" t="s">
        <v>13967</v>
      </c>
      <c r="G5459" s="1">
        <v>10370000000</v>
      </c>
      <c r="H5459" s="1">
        <v>1220000000</v>
      </c>
      <c r="I5459" s="1">
        <v>765000000</v>
      </c>
      <c r="J5459" s="3">
        <v>52.45</v>
      </c>
      <c r="K5459" s="2">
        <f t="shared" si="284"/>
        <v>40124250000</v>
      </c>
      <c r="L5459" s="2">
        <f t="shared" si="285"/>
        <v>3.040555275176483E-2</v>
      </c>
      <c r="M5459" s="2">
        <f t="shared" si="290"/>
        <v>0.25844719839000108</v>
      </c>
    </row>
    <row r="5460" spans="1:13" x14ac:dyDescent="0.25">
      <c r="A5460" s="1" t="s">
        <v>13968</v>
      </c>
      <c r="B5460" s="1" t="s">
        <v>13969</v>
      </c>
      <c r="C5460" s="1" t="s">
        <v>11173</v>
      </c>
      <c r="D5460" s="1" t="s">
        <v>54</v>
      </c>
      <c r="E5460" s="1" t="s">
        <v>640</v>
      </c>
      <c r="F5460" s="1" t="s">
        <v>13970</v>
      </c>
      <c r="G5460" s="1">
        <v>5350000000</v>
      </c>
      <c r="H5460" s="1">
        <v>1010000000</v>
      </c>
      <c r="I5460" s="1">
        <v>145200000</v>
      </c>
      <c r="J5460" s="3">
        <v>80.44</v>
      </c>
      <c r="K5460" s="2">
        <f t="shared" si="284"/>
        <v>11679888000</v>
      </c>
      <c r="L5460" s="2">
        <f t="shared" si="285"/>
        <v>8.6473431937018577E-2</v>
      </c>
      <c r="M5460" s="2">
        <f t="shared" si="290"/>
        <v>0.4580523374881677</v>
      </c>
    </row>
    <row r="5461" spans="1:13" x14ac:dyDescent="0.25">
      <c r="A5461" s="1" t="s">
        <v>13971</v>
      </c>
      <c r="B5461" s="1" t="s">
        <v>13972</v>
      </c>
      <c r="C5461" s="1" t="s">
        <v>11173</v>
      </c>
      <c r="D5461" s="1" t="s">
        <v>210</v>
      </c>
      <c r="E5461" s="1" t="s">
        <v>396</v>
      </c>
      <c r="F5461" s="1" t="s">
        <v>13973</v>
      </c>
      <c r="G5461" s="1">
        <v>405000000</v>
      </c>
      <c r="H5461" s="1">
        <v>-1900000</v>
      </c>
      <c r="I5461" s="1">
        <v>26900000</v>
      </c>
      <c r="J5461" s="3">
        <v>10.130000000000001</v>
      </c>
      <c r="K5461" s="2">
        <f t="shared" ref="K5461:K5524" si="291">J5461*I5461</f>
        <v>272497000</v>
      </c>
      <c r="L5461" s="2">
        <f t="shared" ref="L5461:L5524" si="292">H5461/K5461</f>
        <v>-6.9725538262806561E-3</v>
      </c>
      <c r="M5461" s="2">
        <f t="shared" si="290"/>
        <v>1.4862548945492977</v>
      </c>
    </row>
    <row r="5462" spans="1:13" x14ac:dyDescent="0.25">
      <c r="A5462" s="1" t="s">
        <v>13974</v>
      </c>
      <c r="B5462" s="1" t="s">
        <v>13975</v>
      </c>
      <c r="C5462" s="1" t="s">
        <v>11173</v>
      </c>
      <c r="D5462" s="1" t="s">
        <v>13</v>
      </c>
      <c r="E5462" s="1" t="s">
        <v>43</v>
      </c>
      <c r="F5462" s="1" t="s">
        <v>13976</v>
      </c>
      <c r="G5462" s="1">
        <v>340500000</v>
      </c>
      <c r="H5462" s="1">
        <v>30150000</v>
      </c>
      <c r="I5462" s="1">
        <v>291190000</v>
      </c>
      <c r="J5462" s="3">
        <v>9.32</v>
      </c>
      <c r="K5462" s="2">
        <f t="shared" si="291"/>
        <v>2713890800</v>
      </c>
      <c r="L5462" s="2">
        <f t="shared" si="292"/>
        <v>1.1109511112237824E-2</v>
      </c>
      <c r="M5462" s="2">
        <f t="shared" si="290"/>
        <v>0.12546562300885503</v>
      </c>
    </row>
    <row r="5463" spans="1:13" x14ac:dyDescent="0.25">
      <c r="A5463" s="1" t="s">
        <v>13977</v>
      </c>
      <c r="B5463" s="1" t="s">
        <v>13978</v>
      </c>
      <c r="C5463" s="1" t="s">
        <v>11173</v>
      </c>
      <c r="D5463" s="1" t="s">
        <v>166</v>
      </c>
      <c r="E5463" s="1" t="s">
        <v>573</v>
      </c>
      <c r="F5463" s="1" t="s">
        <v>13979</v>
      </c>
      <c r="G5463" s="1">
        <v>593710000</v>
      </c>
      <c r="H5463" s="1">
        <v>27920000</v>
      </c>
      <c r="I5463" s="1">
        <v>75100000</v>
      </c>
      <c r="J5463" s="3">
        <v>8.6999999999999993</v>
      </c>
      <c r="K5463" s="2">
        <f t="shared" si="291"/>
        <v>653370000</v>
      </c>
      <c r="L5463" s="2">
        <f t="shared" si="292"/>
        <v>4.2732295636469381E-2</v>
      </c>
      <c r="M5463" s="2">
        <f t="shared" si="290"/>
        <v>0.9086887980776589</v>
      </c>
    </row>
    <row r="5464" spans="1:13" x14ac:dyDescent="0.25">
      <c r="A5464" s="1" t="s">
        <v>13980</v>
      </c>
      <c r="B5464" s="1" t="s">
        <v>13981</v>
      </c>
      <c r="C5464" s="1" t="s">
        <v>11173</v>
      </c>
      <c r="D5464" s="1" t="s">
        <v>166</v>
      </c>
      <c r="E5464" s="1" t="s">
        <v>314</v>
      </c>
      <c r="F5464" s="1" t="s">
        <v>13982</v>
      </c>
      <c r="G5464" s="1">
        <v>40920000000</v>
      </c>
      <c r="H5464" s="1">
        <v>2110000000</v>
      </c>
      <c r="I5464" s="1">
        <v>326000000</v>
      </c>
      <c r="J5464" s="3">
        <v>104.76</v>
      </c>
      <c r="K5464" s="2">
        <f t="shared" si="291"/>
        <v>34151760000</v>
      </c>
      <c r="L5464" s="2">
        <f t="shared" si="292"/>
        <v>6.1783053054952367E-2</v>
      </c>
      <c r="M5464" s="2">
        <f t="shared" si="290"/>
        <v>1.1981812943168961</v>
      </c>
    </row>
    <row r="5465" spans="1:13" x14ac:dyDescent="0.25">
      <c r="A5465" s="1" t="s">
        <v>13983</v>
      </c>
      <c r="B5465" s="1" t="s">
        <v>13984</v>
      </c>
      <c r="C5465" s="1" t="s">
        <v>11173</v>
      </c>
      <c r="D5465" s="1" t="s">
        <v>13</v>
      </c>
      <c r="E5465" s="1" t="s">
        <v>17</v>
      </c>
      <c r="F5465" s="1" t="s">
        <v>13985</v>
      </c>
      <c r="G5465" s="1">
        <v>68290000000.000008</v>
      </c>
      <c r="H5465" s="1">
        <v>6130000000</v>
      </c>
      <c r="I5465" s="1">
        <v>16440000000</v>
      </c>
      <c r="J5465" s="3">
        <v>2.65</v>
      </c>
      <c r="K5465" s="2">
        <f t="shared" si="291"/>
        <v>43566000000</v>
      </c>
      <c r="L5465" s="2">
        <f t="shared" si="292"/>
        <v>0.14070605518064547</v>
      </c>
      <c r="M5465" s="2">
        <f t="shared" si="290"/>
        <v>1.5675067713354451</v>
      </c>
    </row>
    <row r="5466" spans="1:13" x14ac:dyDescent="0.25">
      <c r="A5466" s="1" t="s">
        <v>13986</v>
      </c>
      <c r="B5466" s="1" t="s">
        <v>13987</v>
      </c>
      <c r="C5466" s="1" t="s">
        <v>11173</v>
      </c>
      <c r="D5466" s="1" t="s">
        <v>50</v>
      </c>
      <c r="E5466" s="1" t="s">
        <v>619</v>
      </c>
      <c r="F5466" s="1" t="s">
        <v>13988</v>
      </c>
      <c r="G5466" s="1">
        <v>22750000000</v>
      </c>
      <c r="H5466" s="1">
        <v>315840000</v>
      </c>
      <c r="I5466" s="1">
        <v>230980000</v>
      </c>
      <c r="J5466" s="3">
        <v>102.73</v>
      </c>
      <c r="K5466" s="2">
        <f t="shared" si="291"/>
        <v>23728575400</v>
      </c>
      <c r="L5466" s="2">
        <f t="shared" si="292"/>
        <v>1.3310533594022674E-2</v>
      </c>
      <c r="M5466" s="2">
        <f t="shared" si="290"/>
        <v>0.9587596227964027</v>
      </c>
    </row>
    <row r="5467" spans="1:13" x14ac:dyDescent="0.25">
      <c r="A5467" s="1" t="s">
        <v>13989</v>
      </c>
      <c r="B5467" s="1" t="s">
        <v>13990</v>
      </c>
      <c r="C5467" s="1" t="s">
        <v>11173</v>
      </c>
      <c r="D5467" s="1" t="s">
        <v>251</v>
      </c>
      <c r="E5467" s="1" t="s">
        <v>309</v>
      </c>
      <c r="F5467" s="1" t="s">
        <v>13991</v>
      </c>
      <c r="G5467" s="1">
        <v>2350000000</v>
      </c>
      <c r="H5467" s="1">
        <v>150660000</v>
      </c>
      <c r="I5467" s="1">
        <v>43240000</v>
      </c>
      <c r="J5467" s="3">
        <v>36.33</v>
      </c>
      <c r="K5467" s="2">
        <f t="shared" si="291"/>
        <v>1570909200</v>
      </c>
      <c r="L5467" s="2">
        <f t="shared" si="292"/>
        <v>9.590624333984421E-2</v>
      </c>
      <c r="M5467" s="2">
        <f t="shared" si="290"/>
        <v>1.495948970188729</v>
      </c>
    </row>
    <row r="5468" spans="1:13" x14ac:dyDescent="0.25">
      <c r="A5468" s="1" t="s">
        <v>13992</v>
      </c>
      <c r="B5468" s="1" t="s">
        <v>13993</v>
      </c>
      <c r="C5468" s="1" t="s">
        <v>11173</v>
      </c>
      <c r="D5468" s="1" t="s">
        <v>2</v>
      </c>
      <c r="E5468" s="1" t="s">
        <v>219</v>
      </c>
      <c r="F5468" s="1" t="s">
        <v>13994</v>
      </c>
      <c r="G5468" s="1">
        <v>23870000000</v>
      </c>
      <c r="H5468" s="1">
        <v>105000000</v>
      </c>
      <c r="I5468" s="1">
        <v>278200000</v>
      </c>
      <c r="J5468" s="3">
        <v>19.690000000000001</v>
      </c>
      <c r="K5468" s="2">
        <f t="shared" si="291"/>
        <v>5477758000</v>
      </c>
      <c r="L5468" s="2">
        <f t="shared" si="292"/>
        <v>1.9168426206488128E-2</v>
      </c>
      <c r="M5468" s="2">
        <f t="shared" si="290"/>
        <v>4.3576222242749676</v>
      </c>
    </row>
    <row r="5469" spans="1:13" x14ac:dyDescent="0.25">
      <c r="A5469" s="1" t="s">
        <v>13995</v>
      </c>
      <c r="B5469" s="1" t="s">
        <v>13996</v>
      </c>
      <c r="C5469" s="1" t="s">
        <v>11173</v>
      </c>
      <c r="D5469" s="1" t="s">
        <v>128</v>
      </c>
      <c r="E5469" s="1" t="s">
        <v>307</v>
      </c>
      <c r="F5469" s="1" t="s">
        <v>13997</v>
      </c>
      <c r="G5469" s="1">
        <v>25130000000</v>
      </c>
      <c r="H5469" s="1">
        <v>11200000000</v>
      </c>
      <c r="I5469" s="1">
        <v>946000000</v>
      </c>
      <c r="J5469" s="3">
        <v>472.16</v>
      </c>
      <c r="K5469" s="2">
        <f t="shared" si="291"/>
        <v>446663360000</v>
      </c>
      <c r="L5469" s="2">
        <f t="shared" si="292"/>
        <v>2.5074812494134284E-2</v>
      </c>
      <c r="M5469" s="2">
        <f t="shared" si="290"/>
        <v>5.6261610533713799E-2</v>
      </c>
    </row>
    <row r="5470" spans="1:13" x14ac:dyDescent="0.25">
      <c r="A5470" s="1" t="s">
        <v>13998</v>
      </c>
      <c r="B5470" s="1" t="s">
        <v>13999</v>
      </c>
      <c r="C5470" s="1" t="s">
        <v>11173</v>
      </c>
      <c r="D5470" s="1" t="s">
        <v>13</v>
      </c>
      <c r="E5470" s="1" t="s">
        <v>43</v>
      </c>
      <c r="F5470" s="1" t="s">
        <v>14000</v>
      </c>
      <c r="G5470" s="1">
        <v>2150000000</v>
      </c>
      <c r="H5470" s="1">
        <v>552580000</v>
      </c>
      <c r="I5470" s="1">
        <v>116650000</v>
      </c>
      <c r="J5470" s="3">
        <v>135.38</v>
      </c>
      <c r="K5470" s="2">
        <f t="shared" si="291"/>
        <v>15792077000</v>
      </c>
      <c r="L5470" s="2">
        <f t="shared" si="292"/>
        <v>3.4990964139802509E-2</v>
      </c>
      <c r="M5470" s="2">
        <f t="shared" si="290"/>
        <v>0.13614421966154294</v>
      </c>
    </row>
    <row r="5471" spans="1:13" x14ac:dyDescent="0.25">
      <c r="A5471" s="1" t="s">
        <v>14001</v>
      </c>
      <c r="B5471" s="1" t="s">
        <v>14002</v>
      </c>
      <c r="C5471" s="1" t="s">
        <v>11173</v>
      </c>
      <c r="D5471" s="1" t="s">
        <v>13</v>
      </c>
      <c r="E5471" s="1" t="s">
        <v>43</v>
      </c>
      <c r="F5471" s="1" t="s">
        <v>14003</v>
      </c>
      <c r="G5471" s="1">
        <v>881370000</v>
      </c>
      <c r="H5471" s="1">
        <v>-274940000</v>
      </c>
      <c r="I5471" s="1">
        <v>215550000</v>
      </c>
      <c r="J5471" s="3">
        <v>16.39</v>
      </c>
      <c r="K5471" s="2">
        <f t="shared" si="291"/>
        <v>3532864500</v>
      </c>
      <c r="L5471" s="2">
        <f t="shared" si="292"/>
        <v>-7.7823533849090451E-2</v>
      </c>
      <c r="M5471" s="2">
        <f t="shared" si="290"/>
        <v>0.24947744245498235</v>
      </c>
    </row>
    <row r="5472" spans="1:13" x14ac:dyDescent="0.25">
      <c r="A5472" s="1" t="s">
        <v>14004</v>
      </c>
      <c r="B5472" s="1" t="s">
        <v>14005</v>
      </c>
      <c r="C5472" s="1" t="s">
        <v>11173</v>
      </c>
      <c r="D5472" s="1" t="s">
        <v>13</v>
      </c>
      <c r="E5472" s="1" t="s">
        <v>245</v>
      </c>
      <c r="F5472" s="1" t="s">
        <v>14006</v>
      </c>
      <c r="G5472" s="1">
        <v>401930000</v>
      </c>
      <c r="H5472" s="1">
        <v>428450000</v>
      </c>
      <c r="I5472" s="1">
        <v>81920000</v>
      </c>
      <c r="J5472" s="3">
        <v>47.67</v>
      </c>
      <c r="K5472" s="2">
        <f t="shared" si="291"/>
        <v>3905126400</v>
      </c>
      <c r="L5472" s="2">
        <f t="shared" si="292"/>
        <v>0.1097147585286868</v>
      </c>
      <c r="M5472" s="2">
        <f t="shared" si="290"/>
        <v>0.10292368513346968</v>
      </c>
    </row>
    <row r="5473" spans="1:13" x14ac:dyDescent="0.25">
      <c r="A5473" s="1" t="s">
        <v>14007</v>
      </c>
      <c r="B5473" s="1" t="s">
        <v>14008</v>
      </c>
      <c r="C5473" s="1" t="s">
        <v>11173</v>
      </c>
      <c r="D5473" s="1" t="s">
        <v>128</v>
      </c>
      <c r="E5473" s="1" t="s">
        <v>3027</v>
      </c>
      <c r="F5473" s="1" t="s">
        <v>14009</v>
      </c>
      <c r="G5473" s="1">
        <v>18910000000</v>
      </c>
      <c r="H5473" s="1">
        <v>88800000</v>
      </c>
      <c r="I5473" s="1">
        <v>50400000</v>
      </c>
      <c r="J5473" s="3">
        <v>76.11</v>
      </c>
      <c r="K5473" s="2">
        <f t="shared" si="291"/>
        <v>3835944000</v>
      </c>
      <c r="L5473" s="2">
        <f t="shared" si="292"/>
        <v>2.3149451608261228E-2</v>
      </c>
      <c r="M5473" s="2">
        <f t="shared" si="290"/>
        <v>4.9296861476601324</v>
      </c>
    </row>
    <row r="5474" spans="1:13" x14ac:dyDescent="0.25">
      <c r="A5474" s="1" t="s">
        <v>14010</v>
      </c>
      <c r="B5474" s="1" t="s">
        <v>14011</v>
      </c>
      <c r="C5474" s="1" t="s">
        <v>11173</v>
      </c>
      <c r="D5474" s="1" t="s">
        <v>50</v>
      </c>
      <c r="E5474" s="1" t="s">
        <v>619</v>
      </c>
      <c r="F5474" s="1" t="s">
        <v>14012</v>
      </c>
      <c r="G5474" s="1">
        <v>779890000</v>
      </c>
      <c r="H5474" s="1">
        <v>-34490000</v>
      </c>
      <c r="I5474" s="1">
        <v>163060000</v>
      </c>
      <c r="J5474" s="3">
        <v>14.9</v>
      </c>
      <c r="K5474" s="2">
        <f t="shared" si="291"/>
        <v>2429594000</v>
      </c>
      <c r="L5474" s="2">
        <f t="shared" si="292"/>
        <v>-1.4195787444321973E-2</v>
      </c>
      <c r="M5474" s="2">
        <f t="shared" si="290"/>
        <v>0.32099601826478003</v>
      </c>
    </row>
    <row r="5475" spans="1:13" x14ac:dyDescent="0.25">
      <c r="A5475" s="1" t="s">
        <v>14013</v>
      </c>
      <c r="B5475" s="1" t="s">
        <v>14014</v>
      </c>
      <c r="C5475" s="1" t="s">
        <v>11173</v>
      </c>
      <c r="D5475" s="1" t="s">
        <v>166</v>
      </c>
      <c r="E5475" s="1" t="s">
        <v>314</v>
      </c>
      <c r="F5475" s="1" t="s">
        <v>14015</v>
      </c>
      <c r="G5475" s="1">
        <v>2030000000</v>
      </c>
      <c r="H5475" s="1">
        <v>-310200000</v>
      </c>
      <c r="I5475" s="1">
        <v>54510000</v>
      </c>
      <c r="J5475" s="3">
        <v>18.579999999999998</v>
      </c>
      <c r="K5475" s="2">
        <f t="shared" si="291"/>
        <v>1012795799.9999999</v>
      </c>
      <c r="L5475" s="2">
        <f t="shared" si="292"/>
        <v>-0.30628089097525885</v>
      </c>
      <c r="M5475" s="2">
        <f t="shared" si="290"/>
        <v>2.0043527036743245</v>
      </c>
    </row>
    <row r="5476" spans="1:13" x14ac:dyDescent="0.25">
      <c r="A5476" s="1" t="s">
        <v>14016</v>
      </c>
      <c r="B5476" s="1" t="s">
        <v>14017</v>
      </c>
      <c r="C5476" s="1" t="s">
        <v>11173</v>
      </c>
      <c r="D5476" s="1" t="s">
        <v>144</v>
      </c>
      <c r="E5476" s="1" t="s">
        <v>294</v>
      </c>
      <c r="F5476" s="1" t="s">
        <v>14018</v>
      </c>
      <c r="G5476" s="1">
        <v>3090000000</v>
      </c>
      <c r="H5476" s="1">
        <v>297100000</v>
      </c>
      <c r="I5476" s="1">
        <v>35700000</v>
      </c>
      <c r="J5476" s="3">
        <v>109.38</v>
      </c>
      <c r="K5476" s="2">
        <f t="shared" si="291"/>
        <v>3904866000</v>
      </c>
      <c r="L5476" s="2">
        <f t="shared" si="292"/>
        <v>7.6084557062905622E-2</v>
      </c>
      <c r="M5476" s="2">
        <f t="shared" si="290"/>
        <v>0.79132036797165384</v>
      </c>
    </row>
    <row r="5477" spans="1:13" x14ac:dyDescent="0.25">
      <c r="A5477" s="1" t="s">
        <v>14019</v>
      </c>
      <c r="B5477" s="1" t="s">
        <v>14020</v>
      </c>
      <c r="C5477" s="1" t="s">
        <v>11173</v>
      </c>
      <c r="D5477" s="1" t="s">
        <v>13</v>
      </c>
      <c r="E5477" s="1" t="s">
        <v>7687</v>
      </c>
      <c r="F5477" s="1" t="s">
        <v>14021</v>
      </c>
      <c r="G5477" s="1">
        <v>6000000</v>
      </c>
      <c r="H5477" s="1">
        <v>-491000000</v>
      </c>
      <c r="I5477" s="1">
        <v>48210000</v>
      </c>
      <c r="J5477" s="3">
        <v>6.71</v>
      </c>
      <c r="K5477" s="2">
        <f t="shared" si="291"/>
        <v>323489100</v>
      </c>
      <c r="L5477" s="2">
        <f t="shared" si="292"/>
        <v>-1.5178254846917563</v>
      </c>
      <c r="M5477" s="2">
        <f t="shared" si="290"/>
        <v>1.8547765597047936E-2</v>
      </c>
    </row>
    <row r="5478" spans="1:13" x14ac:dyDescent="0.25">
      <c r="A5478" s="1" t="s">
        <v>14022</v>
      </c>
      <c r="B5478" s="1" t="s">
        <v>14023</v>
      </c>
      <c r="C5478" s="1" t="s">
        <v>11173</v>
      </c>
      <c r="D5478" s="1" t="s">
        <v>13</v>
      </c>
      <c r="E5478" s="1" t="s">
        <v>84</v>
      </c>
      <c r="F5478" s="1" t="s">
        <v>14024</v>
      </c>
      <c r="G5478" s="1">
        <v>854750000</v>
      </c>
      <c r="H5478" s="1">
        <v>-24700000</v>
      </c>
      <c r="I5478" s="1">
        <v>68500000</v>
      </c>
      <c r="J5478" s="3">
        <v>57.12</v>
      </c>
      <c r="K5478" s="2">
        <f t="shared" si="291"/>
        <v>3912720000</v>
      </c>
      <c r="L5478" s="2">
        <f t="shared" si="292"/>
        <v>-6.3127440757324831E-3</v>
      </c>
      <c r="M5478" s="2">
        <f t="shared" si="290"/>
        <v>0.21845416998916356</v>
      </c>
    </row>
    <row r="5479" spans="1:13" x14ac:dyDescent="0.25">
      <c r="A5479" s="1" t="s">
        <v>14025</v>
      </c>
      <c r="B5479" s="1" t="s">
        <v>14026</v>
      </c>
      <c r="C5479" s="1" t="s">
        <v>11173</v>
      </c>
      <c r="D5479" s="1" t="s">
        <v>13</v>
      </c>
      <c r="E5479" s="1" t="s">
        <v>34</v>
      </c>
      <c r="F5479" s="1" t="s">
        <v>14027</v>
      </c>
      <c r="G5479" s="1">
        <v>403310000</v>
      </c>
      <c r="H5479" s="1">
        <v>76900000</v>
      </c>
      <c r="I5479" s="1">
        <v>11130000</v>
      </c>
      <c r="J5479" s="3">
        <v>37.18</v>
      </c>
      <c r="K5479" s="2">
        <f t="shared" si="291"/>
        <v>413813400</v>
      </c>
      <c r="L5479" s="2">
        <f t="shared" si="292"/>
        <v>0.18583255158001166</v>
      </c>
      <c r="M5479" s="2">
        <f t="shared" si="290"/>
        <v>0.97461802831904432</v>
      </c>
    </row>
    <row r="5480" spans="1:13" x14ac:dyDescent="0.25">
      <c r="A5480" s="1" t="s">
        <v>14028</v>
      </c>
      <c r="B5480" s="1" t="s">
        <v>14029</v>
      </c>
      <c r="C5480" s="1" t="s">
        <v>11173</v>
      </c>
      <c r="D5480" s="1" t="s">
        <v>50</v>
      </c>
      <c r="E5480" s="1" t="s">
        <v>123</v>
      </c>
      <c r="F5480" s="1" t="s">
        <v>14030</v>
      </c>
      <c r="G5480" s="1">
        <v>25490000000</v>
      </c>
      <c r="H5480" s="1">
        <v>8470000000.000001</v>
      </c>
      <c r="I5480" s="1">
        <v>732300000</v>
      </c>
      <c r="J5480" s="3">
        <v>269.44</v>
      </c>
      <c r="K5480" s="2">
        <f t="shared" si="291"/>
        <v>197310912000</v>
      </c>
      <c r="L5480" s="2">
        <f t="shared" si="292"/>
        <v>4.2927174752504314E-2</v>
      </c>
      <c r="M5480" s="2">
        <f t="shared" si="290"/>
        <v>0.12918697573097224</v>
      </c>
    </row>
    <row r="5481" spans="1:13" x14ac:dyDescent="0.25">
      <c r="A5481" s="1" t="s">
        <v>14031</v>
      </c>
      <c r="B5481" s="1" t="s">
        <v>14032</v>
      </c>
      <c r="C5481" s="1" t="s">
        <v>11173</v>
      </c>
      <c r="D5481" s="1" t="s">
        <v>99</v>
      </c>
      <c r="E5481" s="1" t="s">
        <v>757</v>
      </c>
      <c r="F5481" s="1" t="s">
        <v>14033</v>
      </c>
      <c r="G5481" s="1">
        <v>276710000000</v>
      </c>
      <c r="H5481" s="1">
        <v>3560000000</v>
      </c>
      <c r="I5481" s="1">
        <v>142200000</v>
      </c>
      <c r="J5481" s="3">
        <v>527.28</v>
      </c>
      <c r="K5481" s="2">
        <f t="shared" si="291"/>
        <v>74979216000</v>
      </c>
      <c r="L5481" s="2">
        <f t="shared" si="292"/>
        <v>4.7479824275569911E-2</v>
      </c>
      <c r="M5481" s="2">
        <f t="shared" si="290"/>
        <v>3.6904893750822896</v>
      </c>
    </row>
    <row r="5482" spans="1:13" x14ac:dyDescent="0.25">
      <c r="A5482" s="1" t="s">
        <v>14034</v>
      </c>
      <c r="B5482" s="1" t="s">
        <v>14035</v>
      </c>
      <c r="C5482" s="1" t="s">
        <v>11173</v>
      </c>
      <c r="D5482" s="1" t="s">
        <v>180</v>
      </c>
      <c r="E5482" s="1" t="s">
        <v>181</v>
      </c>
      <c r="F5482" s="1" t="s">
        <v>14036</v>
      </c>
      <c r="G5482" s="1">
        <v>11410000</v>
      </c>
      <c r="H5482" s="1">
        <v>15290000</v>
      </c>
      <c r="I5482" s="1">
        <v>21060000</v>
      </c>
      <c r="J5482" s="3">
        <v>7.19</v>
      </c>
      <c r="K5482" s="2">
        <f t="shared" si="291"/>
        <v>151421400</v>
      </c>
      <c r="L5482" s="2">
        <f t="shared" si="292"/>
        <v>0.10097648020689282</v>
      </c>
      <c r="M5482" s="2">
        <f t="shared" si="290"/>
        <v>7.5352625190362787E-2</v>
      </c>
    </row>
    <row r="5483" spans="1:13" x14ac:dyDescent="0.25">
      <c r="A5483" s="1" t="s">
        <v>14037</v>
      </c>
      <c r="B5483" s="1" t="s">
        <v>14038</v>
      </c>
      <c r="C5483" s="1" t="s">
        <v>11173</v>
      </c>
      <c r="D5483" s="1" t="s">
        <v>128</v>
      </c>
      <c r="E5483" s="1" t="s">
        <v>14039</v>
      </c>
      <c r="F5483" s="1" t="s">
        <v>14040</v>
      </c>
      <c r="G5483" s="1">
        <v>5920000000</v>
      </c>
      <c r="H5483" s="1">
        <v>1610000000</v>
      </c>
      <c r="I5483" s="1">
        <v>184000000</v>
      </c>
      <c r="J5483" s="3">
        <v>397.89</v>
      </c>
      <c r="K5483" s="2">
        <f t="shared" si="291"/>
        <v>73211760000</v>
      </c>
      <c r="L5483" s="2">
        <f t="shared" si="292"/>
        <v>2.1991002538390009E-2</v>
      </c>
      <c r="M5483" s="2">
        <f t="shared" si="290"/>
        <v>8.0861326103893696E-2</v>
      </c>
    </row>
    <row r="5484" spans="1:13" x14ac:dyDescent="0.25">
      <c r="A5484" s="1" t="s">
        <v>14041</v>
      </c>
      <c r="B5484" s="1" t="s">
        <v>14042</v>
      </c>
      <c r="C5484" s="1" t="s">
        <v>11173</v>
      </c>
      <c r="D5484" s="1" t="s">
        <v>50</v>
      </c>
      <c r="E5484" s="1" t="s">
        <v>619</v>
      </c>
      <c r="F5484" s="1" t="s">
        <v>14043</v>
      </c>
      <c r="G5484" s="1">
        <v>729580000</v>
      </c>
      <c r="H5484" s="1">
        <v>14790000</v>
      </c>
      <c r="I5484" s="1">
        <v>40990000</v>
      </c>
      <c r="J5484" s="3">
        <v>13.77</v>
      </c>
      <c r="K5484" s="2">
        <f t="shared" si="291"/>
        <v>564432300</v>
      </c>
      <c r="L5484" s="2">
        <f t="shared" si="292"/>
        <v>2.6203319689535841E-2</v>
      </c>
      <c r="M5484" s="2">
        <f>G5484/K5484</f>
        <v>1.2925908031840134</v>
      </c>
    </row>
    <row r="5485" spans="1:13" x14ac:dyDescent="0.25">
      <c r="A5485" s="1" t="s">
        <v>14044</v>
      </c>
      <c r="B5485" s="1" t="s">
        <v>14045</v>
      </c>
      <c r="C5485" s="1" t="s">
        <v>11173</v>
      </c>
      <c r="D5485" s="1" t="s">
        <v>13</v>
      </c>
      <c r="E5485" s="1" t="s">
        <v>3159</v>
      </c>
      <c r="F5485" s="1" t="s">
        <v>61</v>
      </c>
      <c r="G5485" s="1">
        <v>4630000000</v>
      </c>
      <c r="H5485" s="1">
        <v>96340000</v>
      </c>
      <c r="I5485" s="1">
        <v>55370000</v>
      </c>
      <c r="J5485" s="3">
        <v>50.88</v>
      </c>
      <c r="K5485" s="2">
        <f t="shared" si="291"/>
        <v>2817225600</v>
      </c>
      <c r="L5485" s="2">
        <f t="shared" si="292"/>
        <v>3.4196764362783016E-2</v>
      </c>
      <c r="M5485" s="2">
        <f t="shared" ref="M5485:M5505" si="293">G5485/K5485</f>
        <v>1.6434608573768461</v>
      </c>
    </row>
    <row r="5486" spans="1:13" x14ac:dyDescent="0.25">
      <c r="A5486" s="1" t="s">
        <v>14046</v>
      </c>
      <c r="B5486" s="1" t="s">
        <v>14047</v>
      </c>
      <c r="C5486" s="1" t="s">
        <v>11173</v>
      </c>
      <c r="D5486" s="1" t="s">
        <v>548</v>
      </c>
      <c r="E5486" s="1" t="s">
        <v>549</v>
      </c>
      <c r="F5486" s="1" t="s">
        <v>14048</v>
      </c>
      <c r="G5486" s="1">
        <v>1990000000</v>
      </c>
      <c r="H5486" s="1">
        <v>-60410000</v>
      </c>
      <c r="I5486" s="1">
        <v>82200000</v>
      </c>
      <c r="J5486" s="3">
        <v>9.5500000000000007</v>
      </c>
      <c r="K5486" s="2">
        <f t="shared" si="291"/>
        <v>785010000</v>
      </c>
      <c r="L5486" s="2">
        <f t="shared" si="292"/>
        <v>-7.6954433701481514E-2</v>
      </c>
      <c r="M5486" s="2">
        <f t="shared" si="293"/>
        <v>2.534999554145807</v>
      </c>
    </row>
    <row r="5487" spans="1:13" x14ac:dyDescent="0.25">
      <c r="A5487" s="1" t="s">
        <v>14049</v>
      </c>
      <c r="B5487" s="1" t="s">
        <v>14050</v>
      </c>
      <c r="C5487" s="1" t="s">
        <v>11173</v>
      </c>
      <c r="D5487" s="1" t="s">
        <v>39</v>
      </c>
      <c r="E5487" s="1" t="s">
        <v>272</v>
      </c>
      <c r="F5487" s="1" t="s">
        <v>14051</v>
      </c>
      <c r="G5487" s="1">
        <v>31230000000</v>
      </c>
      <c r="H5487" s="1">
        <v>3760000000</v>
      </c>
      <c r="I5487" s="1">
        <v>1330000000</v>
      </c>
      <c r="J5487" s="3">
        <v>83.8</v>
      </c>
      <c r="K5487" s="2">
        <f t="shared" si="291"/>
        <v>111454000000</v>
      </c>
      <c r="L5487" s="2">
        <f t="shared" si="292"/>
        <v>3.3735891040249787E-2</v>
      </c>
      <c r="M5487" s="2">
        <f t="shared" si="293"/>
        <v>0.28020528648590448</v>
      </c>
    </row>
    <row r="5488" spans="1:13" x14ac:dyDescent="0.25">
      <c r="A5488" s="1" t="s">
        <v>14052</v>
      </c>
      <c r="B5488" s="1" t="s">
        <v>14053</v>
      </c>
      <c r="C5488" s="1" t="s">
        <v>11173</v>
      </c>
      <c r="D5488" s="1" t="s">
        <v>6</v>
      </c>
      <c r="E5488" s="1" t="s">
        <v>10</v>
      </c>
      <c r="F5488" s="1" t="s">
        <v>14054</v>
      </c>
      <c r="G5488" s="1">
        <v>4660000000</v>
      </c>
      <c r="H5488" s="1">
        <v>414710000</v>
      </c>
      <c r="I5488" s="1">
        <v>203940000</v>
      </c>
      <c r="J5488" s="3">
        <v>25.07</v>
      </c>
      <c r="K5488" s="2">
        <f t="shared" si="291"/>
        <v>5112775800</v>
      </c>
      <c r="L5488" s="2">
        <f t="shared" si="292"/>
        <v>8.1112494703953181E-2</v>
      </c>
      <c r="M5488" s="2">
        <f t="shared" si="293"/>
        <v>0.91144227368624298</v>
      </c>
    </row>
    <row r="5489" spans="1:13" x14ac:dyDescent="0.25">
      <c r="A5489" s="1" t="s">
        <v>14055</v>
      </c>
      <c r="B5489" s="1" t="s">
        <v>14056</v>
      </c>
      <c r="C5489" s="1" t="s">
        <v>11173</v>
      </c>
      <c r="D5489" s="1" t="s">
        <v>95</v>
      </c>
      <c r="E5489" s="1" t="s">
        <v>132</v>
      </c>
      <c r="F5489" s="1" t="s">
        <v>14057</v>
      </c>
      <c r="G5489" s="1">
        <v>588430000</v>
      </c>
      <c r="H5489" s="1">
        <v>7840000</v>
      </c>
      <c r="I5489" s="1">
        <v>20700000</v>
      </c>
      <c r="J5489" s="3">
        <v>14.09</v>
      </c>
      <c r="K5489" s="2">
        <f t="shared" si="291"/>
        <v>291663000</v>
      </c>
      <c r="L5489" s="2">
        <f t="shared" si="292"/>
        <v>2.6880337924248189E-2</v>
      </c>
      <c r="M5489" s="2">
        <f t="shared" si="293"/>
        <v>2.0174996485670107</v>
      </c>
    </row>
    <row r="5490" spans="1:13" x14ac:dyDescent="0.25">
      <c r="A5490" s="1" t="s">
        <v>14058</v>
      </c>
      <c r="B5490" s="1" t="s">
        <v>14059</v>
      </c>
      <c r="C5490" s="1" t="s">
        <v>11173</v>
      </c>
      <c r="D5490" s="1" t="s">
        <v>128</v>
      </c>
      <c r="E5490" s="1" t="s">
        <v>307</v>
      </c>
      <c r="F5490" s="1" t="s">
        <v>14060</v>
      </c>
      <c r="G5490" s="1">
        <v>1070000000</v>
      </c>
      <c r="H5490" s="1">
        <v>99420000</v>
      </c>
      <c r="I5490" s="1">
        <v>10920000</v>
      </c>
      <c r="J5490" s="3">
        <v>34.049999999999997</v>
      </c>
      <c r="K5490" s="2">
        <f t="shared" si="291"/>
        <v>371825999.99999994</v>
      </c>
      <c r="L5490" s="2">
        <f t="shared" si="292"/>
        <v>0.26738313081925419</v>
      </c>
      <c r="M5490" s="2">
        <f t="shared" si="293"/>
        <v>2.8776901023597063</v>
      </c>
    </row>
    <row r="5491" spans="1:13" x14ac:dyDescent="0.25">
      <c r="A5491" s="1" t="s">
        <v>14061</v>
      </c>
      <c r="B5491" s="1" t="s">
        <v>14062</v>
      </c>
      <c r="C5491" s="1" t="s">
        <v>11173</v>
      </c>
      <c r="D5491" s="1" t="s">
        <v>77</v>
      </c>
      <c r="E5491" s="1" t="s">
        <v>899</v>
      </c>
      <c r="F5491" s="1" t="s">
        <v>14063</v>
      </c>
      <c r="G5491" s="1">
        <v>1180000000</v>
      </c>
      <c r="H5491" s="1">
        <v>77100000</v>
      </c>
      <c r="I5491" s="1">
        <v>36780000</v>
      </c>
      <c r="J5491" s="3">
        <v>12.61</v>
      </c>
      <c r="K5491" s="2">
        <f t="shared" si="291"/>
        <v>463795800</v>
      </c>
      <c r="L5491" s="2">
        <f t="shared" si="292"/>
        <v>0.16623695169296487</v>
      </c>
      <c r="M5491" s="2">
        <f t="shared" si="293"/>
        <v>2.5442231257807855</v>
      </c>
    </row>
    <row r="5492" spans="1:13" x14ac:dyDescent="0.25">
      <c r="A5492" s="1" t="s">
        <v>14064</v>
      </c>
      <c r="B5492" s="1" t="s">
        <v>14065</v>
      </c>
      <c r="C5492" s="1" t="s">
        <v>11173</v>
      </c>
      <c r="D5492" s="1" t="s">
        <v>13</v>
      </c>
      <c r="E5492" s="1" t="s">
        <v>1095</v>
      </c>
      <c r="F5492" s="1" t="s">
        <v>14066</v>
      </c>
      <c r="G5492" s="1">
        <v>66910000000</v>
      </c>
      <c r="H5492" s="1">
        <v>1580000000</v>
      </c>
      <c r="I5492" s="1">
        <v>762300000</v>
      </c>
      <c r="J5492" s="3">
        <v>72.88</v>
      </c>
      <c r="K5492" s="2">
        <f t="shared" si="291"/>
        <v>55556424000</v>
      </c>
      <c r="L5492" s="2">
        <f t="shared" si="292"/>
        <v>2.8439555432869475E-2</v>
      </c>
      <c r="M5492" s="2">
        <f t="shared" si="293"/>
        <v>1.204361173426137</v>
      </c>
    </row>
    <row r="5493" spans="1:13" x14ac:dyDescent="0.25">
      <c r="A5493" s="1" t="s">
        <v>14067</v>
      </c>
      <c r="B5493" s="1" t="s">
        <v>14068</v>
      </c>
      <c r="C5493" s="1" t="s">
        <v>11173</v>
      </c>
      <c r="D5493" s="1" t="s">
        <v>13</v>
      </c>
      <c r="E5493" s="1" t="s">
        <v>43</v>
      </c>
      <c r="F5493" s="1" t="s">
        <v>14069</v>
      </c>
      <c r="G5493" s="1">
        <v>655540000</v>
      </c>
      <c r="H5493" s="1">
        <v>80160000</v>
      </c>
      <c r="I5493" s="1">
        <v>103580000</v>
      </c>
      <c r="J5493" s="3">
        <v>11.24</v>
      </c>
      <c r="K5493" s="2">
        <f t="shared" si="291"/>
        <v>1164239200</v>
      </c>
      <c r="L5493" s="2">
        <f t="shared" si="292"/>
        <v>6.8851830448588225E-2</v>
      </c>
      <c r="M5493" s="2">
        <f t="shared" si="293"/>
        <v>0.5630629856819801</v>
      </c>
    </row>
    <row r="5494" spans="1:13" x14ac:dyDescent="0.25">
      <c r="A5494" s="1" t="s">
        <v>14070</v>
      </c>
      <c r="B5494" s="1" t="s">
        <v>14071</v>
      </c>
      <c r="C5494" s="1" t="s">
        <v>11173</v>
      </c>
      <c r="D5494" s="1" t="s">
        <v>13</v>
      </c>
      <c r="E5494" s="1" t="s">
        <v>1095</v>
      </c>
      <c r="F5494" s="1" t="s">
        <v>1503</v>
      </c>
      <c r="G5494" s="1">
        <v>27490000000</v>
      </c>
      <c r="H5494" s="1">
        <v>3850000000</v>
      </c>
      <c r="I5494" s="1">
        <v>1390000000</v>
      </c>
      <c r="J5494" s="3">
        <v>24.66</v>
      </c>
      <c r="K5494" s="2">
        <f t="shared" si="291"/>
        <v>34277400000</v>
      </c>
      <c r="L5494" s="2">
        <f t="shared" si="292"/>
        <v>0.11231890400088688</v>
      </c>
      <c r="M5494" s="2">
        <f t="shared" si="293"/>
        <v>0.80198614830763126</v>
      </c>
    </row>
    <row r="5495" spans="1:13" x14ac:dyDescent="0.25">
      <c r="A5495" s="1" t="s">
        <v>14072</v>
      </c>
      <c r="B5495" s="1" t="s">
        <v>14073</v>
      </c>
      <c r="C5495" s="1" t="s">
        <v>11173</v>
      </c>
      <c r="D5495" s="1" t="s">
        <v>180</v>
      </c>
      <c r="E5495" s="1" t="s">
        <v>181</v>
      </c>
      <c r="F5495" s="1" t="s">
        <v>14074</v>
      </c>
      <c r="G5495" s="1">
        <v>8279999.9999999991</v>
      </c>
      <c r="H5495" s="1">
        <v>1250000</v>
      </c>
      <c r="I5495" s="1">
        <v>8550000</v>
      </c>
      <c r="J5495" s="3">
        <v>7.35</v>
      </c>
      <c r="K5495" s="2">
        <f t="shared" si="291"/>
        <v>62842500</v>
      </c>
      <c r="L5495" s="2">
        <f t="shared" si="292"/>
        <v>1.9890997334606357E-2</v>
      </c>
      <c r="M5495" s="2">
        <f t="shared" si="293"/>
        <v>0.13175796634443249</v>
      </c>
    </row>
    <row r="5496" spans="1:13" x14ac:dyDescent="0.25">
      <c r="A5496" s="1" t="s">
        <v>14075</v>
      </c>
      <c r="B5496" s="1" t="s">
        <v>14076</v>
      </c>
      <c r="C5496" s="1" t="s">
        <v>11173</v>
      </c>
      <c r="D5496" s="1" t="s">
        <v>13</v>
      </c>
      <c r="E5496" s="1" t="s">
        <v>17</v>
      </c>
      <c r="F5496" s="1" t="s">
        <v>14077</v>
      </c>
      <c r="G5496" s="1">
        <v>37160000000</v>
      </c>
      <c r="H5496" s="1">
        <v>4100000000</v>
      </c>
      <c r="I5496" s="1">
        <v>12670000000</v>
      </c>
      <c r="J5496" s="3">
        <v>3.9</v>
      </c>
      <c r="K5496" s="2">
        <f t="shared" si="291"/>
        <v>49413000000</v>
      </c>
      <c r="L5496" s="2">
        <f t="shared" si="292"/>
        <v>8.2974116123287395E-2</v>
      </c>
      <c r="M5496" s="2">
        <f t="shared" si="293"/>
        <v>0.75202881832716084</v>
      </c>
    </row>
    <row r="5497" spans="1:13" x14ac:dyDescent="0.25">
      <c r="A5497" s="1" t="s">
        <v>12218</v>
      </c>
      <c r="B5497" s="1" t="s">
        <v>14078</v>
      </c>
      <c r="C5497" s="1" t="s">
        <v>11173</v>
      </c>
      <c r="D5497" s="1" t="s">
        <v>180</v>
      </c>
      <c r="E5497" s="1" t="s">
        <v>181</v>
      </c>
      <c r="F5497" s="1" t="s">
        <v>14079</v>
      </c>
      <c r="G5497" s="1">
        <v>6060000</v>
      </c>
      <c r="H5497" s="1">
        <v>1160000</v>
      </c>
      <c r="I5497" s="1">
        <v>41190000</v>
      </c>
      <c r="J5497" s="3">
        <v>5.21</v>
      </c>
      <c r="K5497" s="2">
        <f t="shared" si="291"/>
        <v>214599900</v>
      </c>
      <c r="L5497" s="2">
        <f t="shared" si="292"/>
        <v>5.4054079242348198E-3</v>
      </c>
      <c r="M5497" s="2">
        <f t="shared" si="293"/>
        <v>2.8238596569709493E-2</v>
      </c>
    </row>
    <row r="5498" spans="1:13" x14ac:dyDescent="0.25">
      <c r="A5498" s="1" t="s">
        <v>14080</v>
      </c>
      <c r="B5498" s="1" t="s">
        <v>14081</v>
      </c>
      <c r="C5498" s="1" t="s">
        <v>11173</v>
      </c>
      <c r="D5498" s="1" t="s">
        <v>65</v>
      </c>
      <c r="E5498" s="1" t="s">
        <v>66</v>
      </c>
      <c r="F5498" s="1" t="s">
        <v>14082</v>
      </c>
      <c r="G5498" s="1">
        <v>705470000</v>
      </c>
      <c r="H5498" s="1">
        <v>-17450000</v>
      </c>
      <c r="I5498" s="1">
        <v>30330000</v>
      </c>
      <c r="J5498" s="3">
        <v>9.35</v>
      </c>
      <c r="K5498" s="2">
        <f t="shared" si="291"/>
        <v>283585500</v>
      </c>
      <c r="L5498" s="2">
        <f t="shared" si="292"/>
        <v>-6.1533470505367872E-2</v>
      </c>
      <c r="M5498" s="2">
        <f t="shared" si="293"/>
        <v>2.4876800823737462</v>
      </c>
    </row>
    <row r="5499" spans="1:13" x14ac:dyDescent="0.25">
      <c r="A5499" s="1" t="s">
        <v>14083</v>
      </c>
      <c r="B5499" s="1" t="s">
        <v>14084</v>
      </c>
      <c r="C5499" s="1" t="s">
        <v>11173</v>
      </c>
      <c r="D5499" s="1" t="s">
        <v>95</v>
      </c>
      <c r="E5499" s="1" t="s">
        <v>116</v>
      </c>
      <c r="F5499" s="1" t="s">
        <v>14085</v>
      </c>
      <c r="G5499" s="1">
        <v>43610000000</v>
      </c>
      <c r="H5499" s="1">
        <v>1240000000</v>
      </c>
      <c r="I5499" s="1">
        <v>286600000</v>
      </c>
      <c r="J5499" s="3">
        <v>52.92</v>
      </c>
      <c r="K5499" s="2">
        <f t="shared" si="291"/>
        <v>15166872000</v>
      </c>
      <c r="L5499" s="2">
        <f t="shared" si="292"/>
        <v>8.1757134892415526E-2</v>
      </c>
      <c r="M5499" s="2">
        <f t="shared" si="293"/>
        <v>2.8753456876276138</v>
      </c>
    </row>
    <row r="5500" spans="1:13" x14ac:dyDescent="0.25">
      <c r="A5500" s="1" t="s">
        <v>14086</v>
      </c>
      <c r="B5500" s="1" t="s">
        <v>14087</v>
      </c>
      <c r="C5500" s="1" t="s">
        <v>11173</v>
      </c>
      <c r="D5500" s="1" t="s">
        <v>180</v>
      </c>
      <c r="E5500" s="1" t="s">
        <v>181</v>
      </c>
      <c r="F5500" s="1" t="s">
        <v>61</v>
      </c>
      <c r="G5500" s="1">
        <v>1770000</v>
      </c>
      <c r="H5500" s="1">
        <v>490910</v>
      </c>
      <c r="I5500" s="1">
        <v>32590000</v>
      </c>
      <c r="J5500" s="3">
        <v>3.18</v>
      </c>
      <c r="K5500" s="2">
        <f t="shared" si="291"/>
        <v>103636200</v>
      </c>
      <c r="L5500" s="2">
        <f t="shared" si="292"/>
        <v>4.7368583564430192E-3</v>
      </c>
      <c r="M5500" s="2">
        <f t="shared" si="293"/>
        <v>1.7078974335222635E-2</v>
      </c>
    </row>
    <row r="5501" spans="1:13" x14ac:dyDescent="0.25">
      <c r="A5501" s="1" t="s">
        <v>14088</v>
      </c>
      <c r="B5501" s="1" t="s">
        <v>14089</v>
      </c>
      <c r="C5501" s="1" t="s">
        <v>11173</v>
      </c>
      <c r="D5501" s="1" t="s">
        <v>50</v>
      </c>
      <c r="E5501" s="1" t="s">
        <v>70</v>
      </c>
      <c r="F5501" s="1" t="s">
        <v>14090</v>
      </c>
      <c r="G5501" s="1">
        <v>16160000000</v>
      </c>
      <c r="H5501" s="1">
        <v>1140000000</v>
      </c>
      <c r="I5501" s="1">
        <v>358630000</v>
      </c>
      <c r="J5501" s="3">
        <v>46.41</v>
      </c>
      <c r="K5501" s="2">
        <f t="shared" si="291"/>
        <v>16644018299.999998</v>
      </c>
      <c r="L5501" s="2">
        <f t="shared" si="292"/>
        <v>6.8493075377116117E-2</v>
      </c>
      <c r="M5501" s="2">
        <f t="shared" si="293"/>
        <v>0.97091938429315483</v>
      </c>
    </row>
    <row r="5502" spans="1:13" x14ac:dyDescent="0.25">
      <c r="A5502" s="1" t="s">
        <v>14091</v>
      </c>
      <c r="B5502" s="1" t="s">
        <v>14092</v>
      </c>
      <c r="C5502" s="1" t="s">
        <v>11173</v>
      </c>
      <c r="D5502" s="1" t="s">
        <v>22</v>
      </c>
      <c r="E5502" s="1" t="s">
        <v>461</v>
      </c>
      <c r="F5502" s="1" t="s">
        <v>14093</v>
      </c>
      <c r="G5502" s="1">
        <v>1230000000</v>
      </c>
      <c r="H5502" s="1">
        <v>383960000</v>
      </c>
      <c r="I5502" s="1">
        <v>188360000</v>
      </c>
      <c r="J5502" s="3">
        <v>26.65</v>
      </c>
      <c r="K5502" s="2">
        <f t="shared" si="291"/>
        <v>5019794000</v>
      </c>
      <c r="L5502" s="2">
        <f t="shared" si="292"/>
        <v>7.6489194576510516E-2</v>
      </c>
      <c r="M5502" s="2">
        <f t="shared" si="293"/>
        <v>0.24502997533364915</v>
      </c>
    </row>
    <row r="5503" spans="1:13" x14ac:dyDescent="0.25">
      <c r="A5503" s="1" t="s">
        <v>14094</v>
      </c>
      <c r="B5503" s="1" t="s">
        <v>14095</v>
      </c>
      <c r="C5503" s="1" t="s">
        <v>11173</v>
      </c>
      <c r="D5503" s="1" t="s">
        <v>180</v>
      </c>
      <c r="E5503" s="1" t="s">
        <v>181</v>
      </c>
      <c r="F5503" s="1" t="s">
        <v>61</v>
      </c>
      <c r="G5503" s="1">
        <v>-6280000</v>
      </c>
      <c r="H5503" s="1">
        <v>-12340000</v>
      </c>
      <c r="I5503" s="1">
        <v>52780000</v>
      </c>
      <c r="J5503" s="3">
        <v>11.82</v>
      </c>
      <c r="K5503" s="2">
        <f t="shared" si="291"/>
        <v>623859600</v>
      </c>
      <c r="L5503" s="2">
        <f t="shared" si="292"/>
        <v>-1.9780091546238929E-2</v>
      </c>
      <c r="M5503" s="2">
        <f t="shared" si="293"/>
        <v>-1.0066367496789342E-2</v>
      </c>
    </row>
    <row r="5504" spans="1:13" x14ac:dyDescent="0.25">
      <c r="A5504" s="1" t="s">
        <v>14096</v>
      </c>
      <c r="B5504" s="1" t="s">
        <v>14097</v>
      </c>
      <c r="C5504" s="1" t="s">
        <v>11173</v>
      </c>
      <c r="D5504" s="1" t="s">
        <v>180</v>
      </c>
      <c r="E5504" s="1" t="s">
        <v>181</v>
      </c>
      <c r="F5504" s="1" t="s">
        <v>61</v>
      </c>
      <c r="G5504" s="1">
        <v>-509720</v>
      </c>
      <c r="H5504" s="1">
        <v>-4870000</v>
      </c>
      <c r="I5504" s="1">
        <v>22770000</v>
      </c>
      <c r="J5504" s="3">
        <v>8.6999999999999993</v>
      </c>
      <c r="K5504" s="2">
        <f t="shared" si="291"/>
        <v>198098999.99999997</v>
      </c>
      <c r="L5504" s="2">
        <f t="shared" si="292"/>
        <v>-2.458366776207856E-2</v>
      </c>
      <c r="M5504" s="2">
        <f t="shared" si="293"/>
        <v>-2.5730569058904896E-3</v>
      </c>
    </row>
    <row r="5505" spans="1:13" x14ac:dyDescent="0.25">
      <c r="A5505" s="1" t="s">
        <v>14098</v>
      </c>
      <c r="B5505" s="1" t="s">
        <v>14099</v>
      </c>
      <c r="C5505" s="1" t="s">
        <v>11173</v>
      </c>
      <c r="D5505" s="1" t="s">
        <v>210</v>
      </c>
      <c r="E5505" s="1" t="s">
        <v>211</v>
      </c>
      <c r="F5505" s="1" t="s">
        <v>14100</v>
      </c>
      <c r="G5505" s="1">
        <v>11140000000</v>
      </c>
      <c r="H5505" s="1">
        <v>-439520000</v>
      </c>
      <c r="I5505" s="1">
        <v>63660000</v>
      </c>
      <c r="J5505" s="3">
        <v>125.15</v>
      </c>
      <c r="K5505" s="2">
        <f t="shared" si="291"/>
        <v>7967049000</v>
      </c>
      <c r="L5505" s="2">
        <f t="shared" si="292"/>
        <v>-5.5167226911746116E-2</v>
      </c>
      <c r="M5505" s="2">
        <f t="shared" si="293"/>
        <v>1.398259255089306</v>
      </c>
    </row>
    <row r="5506" spans="1:13" x14ac:dyDescent="0.25">
      <c r="A5506" s="1" t="s">
        <v>14101</v>
      </c>
      <c r="B5506" s="1" t="s">
        <v>14102</v>
      </c>
      <c r="C5506" s="1" t="s">
        <v>11173</v>
      </c>
      <c r="D5506" s="1" t="s">
        <v>180</v>
      </c>
      <c r="E5506" s="1" t="s">
        <v>181</v>
      </c>
      <c r="F5506" s="1" t="s">
        <v>61</v>
      </c>
      <c r="G5506" s="1">
        <v>-2140000</v>
      </c>
      <c r="H5506" s="1">
        <v>-1880000</v>
      </c>
      <c r="I5506" s="1">
        <v>30540000</v>
      </c>
      <c r="J5506" s="3">
        <v>10.5</v>
      </c>
      <c r="K5506" s="2">
        <f t="shared" si="291"/>
        <v>320670000</v>
      </c>
      <c r="L5506" s="2">
        <f t="shared" si="292"/>
        <v>-5.8627249196993797E-3</v>
      </c>
      <c r="M5506" s="2">
        <f>G5506/K5506</f>
        <v>-6.6735273022109961E-3</v>
      </c>
    </row>
    <row r="5507" spans="1:13" x14ac:dyDescent="0.25">
      <c r="A5507" s="1" t="s">
        <v>14103</v>
      </c>
      <c r="B5507" s="1" t="s">
        <v>14104</v>
      </c>
      <c r="C5507" s="1" t="s">
        <v>11173</v>
      </c>
      <c r="D5507" s="1" t="s">
        <v>251</v>
      </c>
      <c r="E5507" s="1" t="s">
        <v>1006</v>
      </c>
      <c r="F5507" s="1" t="s">
        <v>14105</v>
      </c>
      <c r="G5507" s="1">
        <v>4030000000</v>
      </c>
      <c r="H5507" s="1">
        <v>465370000</v>
      </c>
      <c r="I5507" s="1">
        <v>28720000</v>
      </c>
      <c r="J5507" s="3">
        <v>122.08</v>
      </c>
      <c r="K5507" s="2">
        <f t="shared" si="291"/>
        <v>3506137600</v>
      </c>
      <c r="L5507" s="2">
        <f t="shared" si="292"/>
        <v>0.13273010163662716</v>
      </c>
      <c r="M5507" s="2">
        <f>G5507/K5507</f>
        <v>1.1494129608604067</v>
      </c>
    </row>
    <row r="5508" spans="1:13" x14ac:dyDescent="0.25">
      <c r="A5508" s="1" t="s">
        <v>14106</v>
      </c>
      <c r="B5508" s="1" t="s">
        <v>14107</v>
      </c>
      <c r="C5508" s="1" t="s">
        <v>11173</v>
      </c>
      <c r="D5508" s="1" t="s">
        <v>13</v>
      </c>
      <c r="E5508" s="1" t="s">
        <v>43</v>
      </c>
      <c r="F5508" s="1" t="s">
        <v>14108</v>
      </c>
      <c r="G5508" s="1">
        <v>274710000</v>
      </c>
      <c r="H5508" s="1">
        <v>53780000</v>
      </c>
      <c r="I5508" s="1">
        <v>21100000</v>
      </c>
      <c r="J5508" s="3">
        <v>6.02</v>
      </c>
      <c r="K5508" s="2">
        <f t="shared" si="291"/>
        <v>127021999.99999999</v>
      </c>
      <c r="L5508" s="2">
        <f t="shared" si="292"/>
        <v>0.42339122356757103</v>
      </c>
      <c r="M5508" s="2">
        <f>G5508/K5508</f>
        <v>2.1626962258506404</v>
      </c>
    </row>
    <row r="5509" spans="1:13" x14ac:dyDescent="0.25">
      <c r="A5509" s="1" t="s">
        <v>14109</v>
      </c>
      <c r="B5509" s="1" t="s">
        <v>14110</v>
      </c>
      <c r="C5509" s="1" t="s">
        <v>11173</v>
      </c>
      <c r="D5509" s="1" t="s">
        <v>54</v>
      </c>
      <c r="E5509" s="1" t="s">
        <v>640</v>
      </c>
      <c r="F5509" s="1" t="s">
        <v>14111</v>
      </c>
      <c r="G5509" s="1">
        <v>6660000000</v>
      </c>
      <c r="H5509" s="1">
        <v>680600000</v>
      </c>
      <c r="I5509" s="1">
        <v>269800000</v>
      </c>
      <c r="J5509" s="3">
        <v>75.7</v>
      </c>
      <c r="K5509" s="2">
        <f t="shared" si="291"/>
        <v>20423860000</v>
      </c>
      <c r="L5509" s="2">
        <f t="shared" si="292"/>
        <v>3.3323769356037494E-2</v>
      </c>
      <c r="M5509" s="2">
        <f>G5509/K5509</f>
        <v>0.32608919175905043</v>
      </c>
    </row>
    <row r="5510" spans="1:13" x14ac:dyDescent="0.25">
      <c r="A5510" s="1" t="s">
        <v>14112</v>
      </c>
      <c r="B5510" s="1" t="s">
        <v>14113</v>
      </c>
      <c r="C5510" s="1" t="s">
        <v>11173</v>
      </c>
      <c r="D5510" s="1" t="s">
        <v>13</v>
      </c>
      <c r="E5510" s="1" t="s">
        <v>3159</v>
      </c>
      <c r="F5510" s="1" t="s">
        <v>14114</v>
      </c>
      <c r="G5510" s="1">
        <v>15790000000</v>
      </c>
      <c r="H5510" s="1">
        <v>2000000000</v>
      </c>
      <c r="I5510" s="1">
        <v>13380000</v>
      </c>
      <c r="J5510" s="3">
        <v>1490.25</v>
      </c>
      <c r="K5510" s="2">
        <f t="shared" si="291"/>
        <v>19939545000</v>
      </c>
      <c r="L5510" s="2">
        <f t="shared" si="292"/>
        <v>0.10030319147202206</v>
      </c>
      <c r="M5510" s="2">
        <f>G5510/K5510</f>
        <v>0.79189369667161413</v>
      </c>
    </row>
    <row r="5511" spans="1:13" x14ac:dyDescent="0.25">
      <c r="A5511" s="1" t="s">
        <v>14115</v>
      </c>
      <c r="B5511" s="1" t="s">
        <v>14116</v>
      </c>
      <c r="C5511" s="1" t="s">
        <v>11173</v>
      </c>
      <c r="D5511" s="1" t="s">
        <v>95</v>
      </c>
      <c r="E5511" s="1" t="s">
        <v>229</v>
      </c>
      <c r="F5511" s="1" t="s">
        <v>14117</v>
      </c>
      <c r="G5511" s="1">
        <v>3420000000</v>
      </c>
      <c r="H5511" s="1">
        <v>602900000</v>
      </c>
      <c r="I5511" s="1">
        <v>113660000</v>
      </c>
      <c r="J5511" s="3">
        <v>53.96</v>
      </c>
      <c r="K5511" s="2">
        <f t="shared" si="291"/>
        <v>6133093600</v>
      </c>
      <c r="L5511" s="2">
        <f t="shared" si="292"/>
        <v>9.8302755399004516E-2</v>
      </c>
      <c r="M5511" s="2">
        <f t="shared" ref="M5511:M5519" si="294">G5511/K5511</f>
        <v>0.55763049173095935</v>
      </c>
    </row>
    <row r="5512" spans="1:13" x14ac:dyDescent="0.25">
      <c r="A5512" s="1" t="s">
        <v>14118</v>
      </c>
      <c r="B5512" s="1" t="s">
        <v>14119</v>
      </c>
      <c r="C5512" s="1" t="s">
        <v>11173</v>
      </c>
      <c r="D5512" s="1" t="s">
        <v>210</v>
      </c>
      <c r="E5512" s="1" t="s">
        <v>690</v>
      </c>
      <c r="F5512" s="1" t="s">
        <v>14120</v>
      </c>
      <c r="G5512" s="1">
        <v>6780000000</v>
      </c>
      <c r="H5512" s="1">
        <v>1200000000</v>
      </c>
      <c r="I5512" s="1">
        <v>62100000</v>
      </c>
      <c r="J5512" s="3">
        <v>610.63</v>
      </c>
      <c r="K5512" s="2">
        <f t="shared" si="291"/>
        <v>37920123000</v>
      </c>
      <c r="L5512" s="2">
        <f t="shared" si="292"/>
        <v>3.1645466972773269E-2</v>
      </c>
      <c r="M5512" s="2">
        <f t="shared" si="294"/>
        <v>0.17879688839616897</v>
      </c>
    </row>
    <row r="5513" spans="1:13" x14ac:dyDescent="0.25">
      <c r="A5513" s="1" t="s">
        <v>14121</v>
      </c>
      <c r="B5513" s="1" t="s">
        <v>14122</v>
      </c>
      <c r="C5513" s="1" t="s">
        <v>11173</v>
      </c>
      <c r="D5513" s="1" t="s">
        <v>13</v>
      </c>
      <c r="E5513" s="1" t="s">
        <v>14</v>
      </c>
      <c r="F5513" s="1" t="s">
        <v>14123</v>
      </c>
      <c r="G5513" s="1">
        <v>10920000</v>
      </c>
      <c r="H5513" s="1">
        <v>-3080000</v>
      </c>
      <c r="I5513" s="1">
        <v>19600000</v>
      </c>
      <c r="J5513" s="3">
        <v>20.96</v>
      </c>
      <c r="K5513" s="2">
        <f t="shared" si="291"/>
        <v>410816000</v>
      </c>
      <c r="L5513" s="2">
        <f t="shared" si="292"/>
        <v>-7.4972737186477642E-3</v>
      </c>
      <c r="M5513" s="2">
        <f t="shared" si="294"/>
        <v>2.6581243184296621E-2</v>
      </c>
    </row>
    <row r="5514" spans="1:13" x14ac:dyDescent="0.25">
      <c r="A5514" s="1" t="s">
        <v>14124</v>
      </c>
      <c r="B5514" s="1" t="s">
        <v>14125</v>
      </c>
      <c r="C5514" s="1" t="s">
        <v>11173</v>
      </c>
      <c r="D5514" s="1" t="s">
        <v>251</v>
      </c>
      <c r="E5514" s="1" t="s">
        <v>360</v>
      </c>
      <c r="F5514" s="1" t="s">
        <v>14126</v>
      </c>
      <c r="G5514" s="1">
        <v>1150000000</v>
      </c>
      <c r="H5514" s="1">
        <v>58290000</v>
      </c>
      <c r="I5514" s="1">
        <v>11510000</v>
      </c>
      <c r="J5514" s="3">
        <v>53.13</v>
      </c>
      <c r="K5514" s="2">
        <f t="shared" si="291"/>
        <v>611526300</v>
      </c>
      <c r="L5514" s="2">
        <f t="shared" si="292"/>
        <v>9.5318876718793619E-2</v>
      </c>
      <c r="M5514" s="2">
        <f t="shared" si="294"/>
        <v>1.8805405425735573</v>
      </c>
    </row>
    <row r="5515" spans="1:13" x14ac:dyDescent="0.25">
      <c r="A5515" s="1" t="s">
        <v>14127</v>
      </c>
      <c r="B5515" s="1" t="s">
        <v>14128</v>
      </c>
      <c r="C5515" s="1" t="s">
        <v>11173</v>
      </c>
      <c r="D5515" s="1" t="s">
        <v>13</v>
      </c>
      <c r="E5515" s="1" t="s">
        <v>448</v>
      </c>
      <c r="F5515" s="1" t="s">
        <v>14129</v>
      </c>
      <c r="G5515" s="1">
        <v>22760000000</v>
      </c>
      <c r="H5515" s="1">
        <v>3760000000</v>
      </c>
      <c r="I5515" s="1">
        <v>499000000</v>
      </c>
      <c r="J5515" s="3">
        <v>204.33</v>
      </c>
      <c r="K5515" s="2">
        <f t="shared" si="291"/>
        <v>101960670000</v>
      </c>
      <c r="L5515" s="2">
        <f t="shared" si="292"/>
        <v>3.6876964421673576E-2</v>
      </c>
      <c r="M5515" s="2">
        <f t="shared" si="294"/>
        <v>0.22322332719076876</v>
      </c>
    </row>
    <row r="5516" spans="1:13" x14ac:dyDescent="0.25">
      <c r="A5516" s="1" t="s">
        <v>14130</v>
      </c>
      <c r="B5516" s="1" t="s">
        <v>14131</v>
      </c>
      <c r="C5516" s="1" t="s">
        <v>11173</v>
      </c>
      <c r="D5516" s="1" t="s">
        <v>180</v>
      </c>
      <c r="E5516" s="1" t="s">
        <v>181</v>
      </c>
      <c r="F5516" s="1" t="s">
        <v>14132</v>
      </c>
      <c r="G5516" s="1">
        <v>7600000</v>
      </c>
      <c r="H5516" s="1">
        <v>-8359999.9999999991</v>
      </c>
      <c r="I5516" s="1">
        <v>27880000</v>
      </c>
      <c r="J5516" s="3">
        <v>16.27</v>
      </c>
      <c r="K5516" s="2">
        <f t="shared" si="291"/>
        <v>453607600</v>
      </c>
      <c r="L5516" s="2">
        <f t="shared" si="292"/>
        <v>-1.8430026304673906E-2</v>
      </c>
      <c r="M5516" s="2">
        <f t="shared" si="294"/>
        <v>1.6754569367885372E-2</v>
      </c>
    </row>
    <row r="5517" spans="1:13" x14ac:dyDescent="0.25">
      <c r="A5517" s="1" t="s">
        <v>14133</v>
      </c>
      <c r="B5517" s="1" t="s">
        <v>14134</v>
      </c>
      <c r="C5517" s="1" t="s">
        <v>11173</v>
      </c>
      <c r="D5517" s="1" t="s">
        <v>13</v>
      </c>
      <c r="E5517" s="1" t="s">
        <v>14</v>
      </c>
      <c r="F5517" s="1" t="s">
        <v>14135</v>
      </c>
      <c r="G5517" s="1">
        <v>645930000</v>
      </c>
      <c r="H5517" s="1">
        <v>-34040000</v>
      </c>
      <c r="I5517" s="1">
        <v>38660000</v>
      </c>
      <c r="J5517" s="3">
        <v>33.74</v>
      </c>
      <c r="K5517" s="2">
        <f t="shared" si="291"/>
        <v>1304388400</v>
      </c>
      <c r="L5517" s="2">
        <f t="shared" si="292"/>
        <v>-2.6096521557536084E-2</v>
      </c>
      <c r="M5517" s="2">
        <f t="shared" si="294"/>
        <v>0.49519759605344543</v>
      </c>
    </row>
    <row r="5518" spans="1:13" x14ac:dyDescent="0.25">
      <c r="A5518" s="1" t="s">
        <v>14136</v>
      </c>
      <c r="B5518" s="1" t="s">
        <v>14137</v>
      </c>
      <c r="C5518" s="1" t="s">
        <v>11173</v>
      </c>
      <c r="D5518" s="1" t="s">
        <v>95</v>
      </c>
      <c r="E5518" s="1" t="s">
        <v>1346</v>
      </c>
      <c r="F5518" s="1" t="s">
        <v>14138</v>
      </c>
      <c r="G5518" s="1">
        <v>32680000000</v>
      </c>
      <c r="H5518" s="1">
        <v>-7000000000</v>
      </c>
      <c r="I5518" s="1">
        <v>553900000</v>
      </c>
      <c r="J5518" s="3">
        <v>92.61</v>
      </c>
      <c r="K5518" s="2">
        <f t="shared" si="291"/>
        <v>51296679000</v>
      </c>
      <c r="L5518" s="2">
        <f t="shared" si="292"/>
        <v>-0.13646107577451555</v>
      </c>
      <c r="M5518" s="2">
        <f t="shared" si="294"/>
        <v>0.63707827947302398</v>
      </c>
    </row>
    <row r="5519" spans="1:13" x14ac:dyDescent="0.25">
      <c r="A5519" s="1" t="s">
        <v>14139</v>
      </c>
      <c r="B5519" s="1" t="s">
        <v>14140</v>
      </c>
      <c r="C5519" s="1" t="s">
        <v>11173</v>
      </c>
      <c r="D5519" s="1" t="s">
        <v>128</v>
      </c>
      <c r="E5519" s="1" t="s">
        <v>307</v>
      </c>
      <c r="F5519" s="1" t="s">
        <v>14141</v>
      </c>
      <c r="G5519" s="1">
        <v>4900000000</v>
      </c>
      <c r="H5519" s="1">
        <v>161790000</v>
      </c>
      <c r="I5519" s="1">
        <v>61450000</v>
      </c>
      <c r="J5519" s="3">
        <v>81.31</v>
      </c>
      <c r="K5519" s="2">
        <f t="shared" si="291"/>
        <v>4996499500</v>
      </c>
      <c r="L5519" s="2">
        <f t="shared" si="292"/>
        <v>3.2380669706861771E-2</v>
      </c>
      <c r="M5519" s="2">
        <f t="shared" si="294"/>
        <v>0.98068657867372944</v>
      </c>
    </row>
    <row r="5520" spans="1:13" x14ac:dyDescent="0.25">
      <c r="A5520" s="1" t="s">
        <v>14142</v>
      </c>
      <c r="B5520" s="1" t="s">
        <v>14143</v>
      </c>
      <c r="C5520" s="1" t="s">
        <v>11173</v>
      </c>
      <c r="D5520" s="1" t="s">
        <v>180</v>
      </c>
      <c r="E5520" s="1" t="s">
        <v>181</v>
      </c>
      <c r="F5520" s="1" t="s">
        <v>14144</v>
      </c>
      <c r="G5520" s="1">
        <v>16980000</v>
      </c>
      <c r="H5520" s="1">
        <v>-11110000</v>
      </c>
      <c r="I5520" s="1">
        <v>43370000</v>
      </c>
      <c r="J5520" s="3">
        <v>10.15</v>
      </c>
      <c r="K5520" s="2">
        <f t="shared" si="291"/>
        <v>440205500</v>
      </c>
      <c r="L5520" s="2">
        <f t="shared" si="292"/>
        <v>-2.5238212607520804E-2</v>
      </c>
      <c r="M5520" s="2">
        <f>G5520/K5520</f>
        <v>3.8572893796192914E-2</v>
      </c>
    </row>
    <row r="5521" spans="1:13" x14ac:dyDescent="0.25">
      <c r="A5521" s="1" t="s">
        <v>14145</v>
      </c>
      <c r="B5521" s="1" t="s">
        <v>14146</v>
      </c>
      <c r="C5521" s="1" t="s">
        <v>11173</v>
      </c>
      <c r="D5521" s="1" t="s">
        <v>54</v>
      </c>
      <c r="E5521" s="1" t="s">
        <v>3633</v>
      </c>
      <c r="F5521" s="1" t="s">
        <v>14147</v>
      </c>
      <c r="G5521" s="1">
        <v>20500000000</v>
      </c>
      <c r="H5521" s="1">
        <v>8109999999.999999</v>
      </c>
      <c r="I5521" s="1">
        <v>1780000000</v>
      </c>
      <c r="J5521" s="3">
        <v>42.11</v>
      </c>
      <c r="K5521" s="2">
        <f t="shared" si="291"/>
        <v>74955800000</v>
      </c>
      <c r="L5521" s="2">
        <f t="shared" si="292"/>
        <v>0.10819709748945378</v>
      </c>
      <c r="M5521" s="2">
        <f t="shared" ref="M5521:M5530" si="295">G5521/K5521</f>
        <v>0.27349451276619019</v>
      </c>
    </row>
    <row r="5522" spans="1:13" x14ac:dyDescent="0.25">
      <c r="A5522" s="1" t="s">
        <v>14148</v>
      </c>
      <c r="B5522" s="1" t="s">
        <v>14149</v>
      </c>
      <c r="C5522" s="1" t="s">
        <v>11173</v>
      </c>
      <c r="D5522" s="1" t="s">
        <v>95</v>
      </c>
      <c r="E5522" s="1" t="s">
        <v>132</v>
      </c>
      <c r="F5522" s="1" t="s">
        <v>14150</v>
      </c>
      <c r="G5522" s="1">
        <v>2300000000</v>
      </c>
      <c r="H5522" s="1">
        <v>153100000</v>
      </c>
      <c r="I5522" s="1">
        <v>52800000</v>
      </c>
      <c r="J5522" s="3">
        <v>91.46</v>
      </c>
      <c r="K5522" s="2">
        <f t="shared" si="291"/>
        <v>4829088000</v>
      </c>
      <c r="L5522" s="2">
        <f t="shared" si="292"/>
        <v>3.1703708857655936E-2</v>
      </c>
      <c r="M5522" s="2">
        <f t="shared" si="295"/>
        <v>0.47628040739783578</v>
      </c>
    </row>
    <row r="5523" spans="1:13" x14ac:dyDescent="0.25">
      <c r="A5523" s="1" t="s">
        <v>14151</v>
      </c>
      <c r="B5523" s="1" t="s">
        <v>14152</v>
      </c>
      <c r="C5523" s="1" t="s">
        <v>11173</v>
      </c>
      <c r="D5523" s="1" t="s">
        <v>251</v>
      </c>
      <c r="E5523" s="1" t="s">
        <v>252</v>
      </c>
      <c r="F5523" s="1" t="s">
        <v>14153</v>
      </c>
      <c r="G5523" s="1">
        <v>4280000000</v>
      </c>
      <c r="H5523" s="1">
        <v>95000000</v>
      </c>
      <c r="I5523" s="1">
        <v>201100000</v>
      </c>
      <c r="J5523" s="3">
        <v>16.489999999999998</v>
      </c>
      <c r="K5523" s="2">
        <f t="shared" si="291"/>
        <v>3316138999.9999995</v>
      </c>
      <c r="L5523" s="2">
        <f t="shared" si="292"/>
        <v>2.8647773811652653E-2</v>
      </c>
      <c r="M5523" s="2">
        <f t="shared" si="295"/>
        <v>1.2906575990934037</v>
      </c>
    </row>
    <row r="5524" spans="1:13" x14ac:dyDescent="0.25">
      <c r="A5524" s="1" t="s">
        <v>14154</v>
      </c>
      <c r="B5524" s="1" t="s">
        <v>14155</v>
      </c>
      <c r="C5524" s="1" t="s">
        <v>11173</v>
      </c>
      <c r="D5524" s="1" t="s">
        <v>112</v>
      </c>
      <c r="E5524" s="1" t="s">
        <v>113</v>
      </c>
      <c r="F5524" s="1" t="s">
        <v>14156</v>
      </c>
      <c r="G5524" s="1">
        <v>249460000</v>
      </c>
      <c r="H5524" s="1">
        <v>-33920000</v>
      </c>
      <c r="I5524" s="1">
        <v>38080000</v>
      </c>
      <c r="J5524" s="3">
        <v>29.7</v>
      </c>
      <c r="K5524" s="2">
        <f t="shared" si="291"/>
        <v>1130976000</v>
      </c>
      <c r="L5524" s="2">
        <f t="shared" si="292"/>
        <v>-2.999179469767705E-2</v>
      </c>
      <c r="M5524" s="2">
        <f t="shared" si="295"/>
        <v>0.22057055145290438</v>
      </c>
    </row>
    <row r="5525" spans="1:13" x14ac:dyDescent="0.25">
      <c r="A5525" s="1" t="s">
        <v>14157</v>
      </c>
      <c r="B5525" s="1" t="s">
        <v>14158</v>
      </c>
      <c r="C5525" s="1" t="s">
        <v>11173</v>
      </c>
      <c r="D5525" s="1" t="s">
        <v>77</v>
      </c>
      <c r="E5525" s="1" t="s">
        <v>468</v>
      </c>
      <c r="F5525" s="1" t="s">
        <v>14159</v>
      </c>
      <c r="G5525" s="1">
        <v>3320000000</v>
      </c>
      <c r="H5525" s="1">
        <v>171000000</v>
      </c>
      <c r="I5525" s="1">
        <v>32040000</v>
      </c>
      <c r="J5525" s="3">
        <v>158.38</v>
      </c>
      <c r="K5525" s="2">
        <f t="shared" ref="K5525:K5588" si="296">J5525*I5525</f>
        <v>5074495200</v>
      </c>
      <c r="L5525" s="2">
        <f t="shared" ref="L5525:L5588" si="297">H5525/K5525</f>
        <v>3.3697933146138358E-2</v>
      </c>
      <c r="M5525" s="2">
        <f t="shared" si="295"/>
        <v>0.65425226927005464</v>
      </c>
    </row>
    <row r="5526" spans="1:13" x14ac:dyDescent="0.25">
      <c r="A5526" s="1" t="s">
        <v>14157</v>
      </c>
      <c r="B5526" s="1" t="s">
        <v>14160</v>
      </c>
      <c r="C5526" s="1" t="s">
        <v>11173</v>
      </c>
      <c r="D5526" s="1" t="s">
        <v>77</v>
      </c>
      <c r="E5526" s="1" t="s">
        <v>468</v>
      </c>
      <c r="F5526" s="1" t="s">
        <v>14159</v>
      </c>
      <c r="G5526" s="1">
        <v>3320000000</v>
      </c>
      <c r="H5526" s="1">
        <v>171000000</v>
      </c>
      <c r="I5526" s="1">
        <v>32040000</v>
      </c>
      <c r="J5526" s="3">
        <v>155.07</v>
      </c>
      <c r="K5526" s="2">
        <f t="shared" si="296"/>
        <v>4968442800</v>
      </c>
      <c r="L5526" s="2">
        <f t="shared" si="297"/>
        <v>3.4417222233090822E-2</v>
      </c>
      <c r="M5526" s="2">
        <f t="shared" si="295"/>
        <v>0.66821741411614921</v>
      </c>
    </row>
    <row r="5527" spans="1:13" x14ac:dyDescent="0.25">
      <c r="A5527" s="1" t="s">
        <v>14161</v>
      </c>
      <c r="B5527" s="1" t="s">
        <v>14162</v>
      </c>
      <c r="C5527" s="1" t="s">
        <v>11173</v>
      </c>
      <c r="D5527" s="1" t="s">
        <v>2</v>
      </c>
      <c r="E5527" s="1" t="s">
        <v>248</v>
      </c>
      <c r="F5527" s="1" t="s">
        <v>14163</v>
      </c>
      <c r="G5527" s="1">
        <v>33850000</v>
      </c>
      <c r="H5527" s="1">
        <v>-25960000</v>
      </c>
      <c r="I5527" s="1">
        <v>8510000</v>
      </c>
      <c r="J5527" s="3">
        <v>2.1</v>
      </c>
      <c r="K5527" s="2">
        <f t="shared" si="296"/>
        <v>17871000</v>
      </c>
      <c r="L5527" s="2">
        <f t="shared" si="297"/>
        <v>-1.452632756980583</v>
      </c>
      <c r="M5527" s="2">
        <f t="shared" si="295"/>
        <v>1.8941301549997203</v>
      </c>
    </row>
    <row r="5528" spans="1:13" x14ac:dyDescent="0.25">
      <c r="A5528" s="1" t="s">
        <v>14164</v>
      </c>
      <c r="B5528" s="1" t="s">
        <v>14165</v>
      </c>
      <c r="C5528" s="1" t="s">
        <v>11173</v>
      </c>
      <c r="D5528" s="1" t="s">
        <v>548</v>
      </c>
      <c r="E5528" s="1" t="s">
        <v>10353</v>
      </c>
      <c r="F5528" s="1" t="s">
        <v>14166</v>
      </c>
      <c r="G5528" s="1">
        <v>34070000000</v>
      </c>
      <c r="H5528" s="1">
        <v>1090000000</v>
      </c>
      <c r="I5528" s="1">
        <v>58100000</v>
      </c>
      <c r="J5528" s="3">
        <v>379.97</v>
      </c>
      <c r="K5528" s="2">
        <f t="shared" si="296"/>
        <v>22076257000</v>
      </c>
      <c r="L5528" s="2">
        <f t="shared" si="297"/>
        <v>4.9374311958770907E-2</v>
      </c>
      <c r="M5528" s="2">
        <f t="shared" si="295"/>
        <v>1.5432869802158944</v>
      </c>
    </row>
    <row r="5529" spans="1:13" x14ac:dyDescent="0.25">
      <c r="A5529" s="1" t="s">
        <v>14167</v>
      </c>
      <c r="B5529" s="1" t="s">
        <v>14168</v>
      </c>
      <c r="C5529" s="1" t="s">
        <v>11173</v>
      </c>
      <c r="D5529" s="1" t="s">
        <v>166</v>
      </c>
      <c r="E5529" s="1" t="s">
        <v>573</v>
      </c>
      <c r="F5529" s="1" t="s">
        <v>14169</v>
      </c>
      <c r="G5529" s="1">
        <v>13700000000</v>
      </c>
      <c r="H5529" s="1">
        <v>1160000000</v>
      </c>
      <c r="I5529" s="1">
        <v>333200000</v>
      </c>
      <c r="J5529" s="3">
        <v>33.31</v>
      </c>
      <c r="K5529" s="2">
        <f t="shared" si="296"/>
        <v>11098892000</v>
      </c>
      <c r="L5529" s="2">
        <f t="shared" si="297"/>
        <v>0.10451493716670096</v>
      </c>
      <c r="M5529" s="2">
        <f t="shared" si="295"/>
        <v>1.2343574475722441</v>
      </c>
    </row>
    <row r="5530" spans="1:13" x14ac:dyDescent="0.25">
      <c r="A5530" s="1" t="s">
        <v>14170</v>
      </c>
      <c r="B5530" s="1" t="s">
        <v>14171</v>
      </c>
      <c r="C5530" s="1" t="s">
        <v>11173</v>
      </c>
      <c r="D5530" s="1" t="s">
        <v>251</v>
      </c>
      <c r="E5530" s="1" t="s">
        <v>431</v>
      </c>
      <c r="F5530" s="1" t="s">
        <v>14172</v>
      </c>
      <c r="G5530" s="1">
        <v>672600000</v>
      </c>
      <c r="H5530" s="1">
        <v>46710000</v>
      </c>
      <c r="I5530" s="1">
        <v>22640000</v>
      </c>
      <c r="J5530" s="3">
        <v>27.16</v>
      </c>
      <c r="K5530" s="2">
        <f t="shared" si="296"/>
        <v>614902400</v>
      </c>
      <c r="L5530" s="2">
        <f t="shared" si="297"/>
        <v>7.5963274822150637E-2</v>
      </c>
      <c r="M5530" s="2">
        <f t="shared" si="295"/>
        <v>1.0938321268546032</v>
      </c>
    </row>
    <row r="5531" spans="1:13" x14ac:dyDescent="0.25">
      <c r="A5531" s="1" t="s">
        <v>14173</v>
      </c>
      <c r="B5531" s="1" t="s">
        <v>14174</v>
      </c>
      <c r="C5531" s="1" t="s">
        <v>11173</v>
      </c>
      <c r="D5531" s="1" t="s">
        <v>22</v>
      </c>
      <c r="E5531" s="1" t="s">
        <v>645</v>
      </c>
      <c r="F5531" s="1" t="s">
        <v>14175</v>
      </c>
      <c r="G5531" s="1">
        <v>148460000000</v>
      </c>
      <c r="H5531" s="1">
        <v>9670000000</v>
      </c>
      <c r="I5531" s="1">
        <v>409000000</v>
      </c>
      <c r="J5531" s="3">
        <v>212.12</v>
      </c>
      <c r="K5531" s="2">
        <f t="shared" si="296"/>
        <v>86757080000</v>
      </c>
      <c r="L5531" s="2">
        <f t="shared" si="297"/>
        <v>0.11146064390364452</v>
      </c>
      <c r="M5531" s="2">
        <f>G5531/K5531</f>
        <v>1.7112148080594691</v>
      </c>
    </row>
    <row r="5532" spans="1:13" x14ac:dyDescent="0.25">
      <c r="A5532" s="1" t="s">
        <v>14176</v>
      </c>
      <c r="B5532" s="1" t="s">
        <v>14177</v>
      </c>
      <c r="C5532" s="1" t="s">
        <v>11173</v>
      </c>
      <c r="D5532" s="1" t="s">
        <v>65</v>
      </c>
      <c r="E5532" s="1" t="s">
        <v>1490</v>
      </c>
      <c r="F5532" s="1" t="s">
        <v>14178</v>
      </c>
      <c r="G5532" s="1">
        <v>10690000000</v>
      </c>
      <c r="H5532" s="1">
        <v>3930000000</v>
      </c>
      <c r="I5532" s="1">
        <v>1000000000</v>
      </c>
      <c r="J5532" s="3">
        <v>41.75</v>
      </c>
      <c r="K5532" s="2">
        <f t="shared" si="296"/>
        <v>41750000000</v>
      </c>
      <c r="L5532" s="2">
        <f t="shared" si="297"/>
        <v>9.4131736526946105E-2</v>
      </c>
      <c r="M5532" s="2">
        <f t="shared" ref="M5532:M5548" si="298">G5532/K5532</f>
        <v>0.25604790419161677</v>
      </c>
    </row>
    <row r="5533" spans="1:13" x14ac:dyDescent="0.25">
      <c r="A5533" s="1" t="s">
        <v>14179</v>
      </c>
      <c r="B5533" s="1" t="s">
        <v>14180</v>
      </c>
      <c r="C5533" s="1" t="s">
        <v>11173</v>
      </c>
      <c r="D5533" s="1" t="s">
        <v>180</v>
      </c>
      <c r="E5533" s="1" t="s">
        <v>181</v>
      </c>
      <c r="F5533" s="1" t="s">
        <v>14181</v>
      </c>
      <c r="G5533" s="1">
        <v>19900000</v>
      </c>
      <c r="H5533" s="1">
        <v>18120000</v>
      </c>
      <c r="I5533" s="1">
        <v>10600000</v>
      </c>
      <c r="J5533" s="3">
        <v>15.56</v>
      </c>
      <c r="K5533" s="2">
        <f t="shared" si="296"/>
        <v>164936000</v>
      </c>
      <c r="L5533" s="2">
        <f t="shared" si="297"/>
        <v>0.109860794489984</v>
      </c>
      <c r="M5533" s="2">
        <f t="shared" si="298"/>
        <v>0.12065285929087646</v>
      </c>
    </row>
    <row r="5534" spans="1:13" x14ac:dyDescent="0.25">
      <c r="A5534" s="1" t="s">
        <v>14182</v>
      </c>
      <c r="B5534" s="1" t="s">
        <v>14183</v>
      </c>
      <c r="C5534" s="1" t="s">
        <v>11173</v>
      </c>
      <c r="D5534" s="1" t="s">
        <v>13</v>
      </c>
      <c r="E5534" s="1" t="s">
        <v>43</v>
      </c>
      <c r="F5534" s="1" t="s">
        <v>14184</v>
      </c>
      <c r="G5534" s="1">
        <v>871800000</v>
      </c>
      <c r="H5534" s="1">
        <v>-558120000</v>
      </c>
      <c r="I5534" s="1">
        <v>598520000</v>
      </c>
      <c r="J5534" s="3">
        <v>4.28</v>
      </c>
      <c r="K5534" s="2">
        <f t="shared" si="296"/>
        <v>2561665600</v>
      </c>
      <c r="L5534" s="2">
        <f t="shared" si="297"/>
        <v>-0.21787387081280243</v>
      </c>
      <c r="M5534" s="2">
        <f t="shared" si="298"/>
        <v>0.34032545075360343</v>
      </c>
    </row>
    <row r="5535" spans="1:13" x14ac:dyDescent="0.25">
      <c r="A5535" s="1" t="s">
        <v>14185</v>
      </c>
      <c r="B5535" s="1" t="s">
        <v>14186</v>
      </c>
      <c r="C5535" s="1" t="s">
        <v>11173</v>
      </c>
      <c r="D5535" s="1" t="s">
        <v>251</v>
      </c>
      <c r="E5535" s="1" t="s">
        <v>252</v>
      </c>
      <c r="F5535" s="1" t="s">
        <v>14187</v>
      </c>
      <c r="G5535" s="1">
        <v>383730000</v>
      </c>
      <c r="H5535" s="1">
        <v>40700000</v>
      </c>
      <c r="I5535" s="1">
        <v>33610000</v>
      </c>
      <c r="J5535" s="3">
        <v>11.71</v>
      </c>
      <c r="K5535" s="2">
        <f t="shared" si="296"/>
        <v>393573100</v>
      </c>
      <c r="L5535" s="2">
        <f t="shared" si="297"/>
        <v>0.1034115390508142</v>
      </c>
      <c r="M5535" s="2">
        <f t="shared" si="298"/>
        <v>0.97499041474125137</v>
      </c>
    </row>
    <row r="5536" spans="1:13" x14ac:dyDescent="0.25">
      <c r="A5536" s="1" t="s">
        <v>14188</v>
      </c>
      <c r="B5536" s="1" t="s">
        <v>14189</v>
      </c>
      <c r="C5536" s="1" t="s">
        <v>11173</v>
      </c>
      <c r="D5536" s="1" t="s">
        <v>180</v>
      </c>
      <c r="E5536" s="1" t="s">
        <v>181</v>
      </c>
      <c r="F5536" s="1" t="s">
        <v>61</v>
      </c>
      <c r="G5536" s="1">
        <v>3090000</v>
      </c>
      <c r="H5536" s="1">
        <v>-2590000</v>
      </c>
      <c r="I5536" s="1">
        <v>22390000</v>
      </c>
      <c r="J5536" s="3">
        <v>10.130000000000001</v>
      </c>
      <c r="K5536" s="2">
        <f t="shared" si="296"/>
        <v>226810700.00000003</v>
      </c>
      <c r="L5536" s="2">
        <f t="shared" si="297"/>
        <v>-1.1419214349234845E-2</v>
      </c>
      <c r="M5536" s="2">
        <f t="shared" si="298"/>
        <v>1.3623695883836166E-2</v>
      </c>
    </row>
    <row r="5537" spans="1:13" x14ac:dyDescent="0.25">
      <c r="A5537" s="1" t="s">
        <v>14190</v>
      </c>
      <c r="B5537" s="1" t="s">
        <v>14191</v>
      </c>
      <c r="C5537" s="1" t="s">
        <v>11173</v>
      </c>
      <c r="D5537" s="1" t="s">
        <v>180</v>
      </c>
      <c r="E5537" s="1" t="s">
        <v>181</v>
      </c>
      <c r="F5537" s="1" t="s">
        <v>61</v>
      </c>
      <c r="G5537" s="1">
        <v>6430000</v>
      </c>
      <c r="H5537" s="1">
        <v>-8700000</v>
      </c>
      <c r="I5537" s="1">
        <v>72630000</v>
      </c>
      <c r="J5537" s="3">
        <v>12.23</v>
      </c>
      <c r="K5537" s="2">
        <f t="shared" si="296"/>
        <v>888264900</v>
      </c>
      <c r="L5537" s="2">
        <f t="shared" si="297"/>
        <v>-9.794375529191799E-3</v>
      </c>
      <c r="M5537" s="2">
        <f t="shared" si="298"/>
        <v>7.2388315692762375E-3</v>
      </c>
    </row>
    <row r="5538" spans="1:13" x14ac:dyDescent="0.25">
      <c r="A5538" s="1" t="s">
        <v>14192</v>
      </c>
      <c r="B5538" s="1" t="s">
        <v>14193</v>
      </c>
      <c r="C5538" s="1" t="s">
        <v>11173</v>
      </c>
      <c r="D5538" s="1" t="s">
        <v>99</v>
      </c>
      <c r="E5538" s="1" t="s">
        <v>191</v>
      </c>
      <c r="F5538" s="1" t="s">
        <v>14194</v>
      </c>
      <c r="G5538" s="1">
        <v>3410000000</v>
      </c>
      <c r="H5538" s="1">
        <v>114000000</v>
      </c>
      <c r="I5538" s="1">
        <v>85500000</v>
      </c>
      <c r="J5538" s="3">
        <v>12.68</v>
      </c>
      <c r="K5538" s="2">
        <f t="shared" si="296"/>
        <v>1084140000</v>
      </c>
      <c r="L5538" s="2">
        <f t="shared" si="297"/>
        <v>0.10515247108307045</v>
      </c>
      <c r="M5538" s="2">
        <f t="shared" si="298"/>
        <v>3.1453502315199144</v>
      </c>
    </row>
    <row r="5539" spans="1:13" x14ac:dyDescent="0.25">
      <c r="A5539" s="1" t="s">
        <v>14195</v>
      </c>
      <c r="B5539" s="1" t="s">
        <v>14196</v>
      </c>
      <c r="C5539" s="1" t="s">
        <v>11173</v>
      </c>
      <c r="D5539" s="1" t="s">
        <v>39</v>
      </c>
      <c r="E5539" s="1" t="s">
        <v>40</v>
      </c>
      <c r="F5539" s="1" t="s">
        <v>14197</v>
      </c>
      <c r="G5539" s="1">
        <v>59870000000</v>
      </c>
      <c r="H5539" s="1">
        <v>365000000</v>
      </c>
      <c r="I5539" s="1">
        <v>2550000000</v>
      </c>
      <c r="J5539" s="3">
        <v>126.71</v>
      </c>
      <c r="K5539" s="2">
        <f t="shared" si="296"/>
        <v>323110500000</v>
      </c>
      <c r="L5539" s="2">
        <f t="shared" si="297"/>
        <v>1.1296445024225458E-3</v>
      </c>
      <c r="M5539" s="2">
        <f t="shared" si="298"/>
        <v>0.18529264756174746</v>
      </c>
    </row>
    <row r="5540" spans="1:13" x14ac:dyDescent="0.25">
      <c r="A5540" s="1" t="s">
        <v>14198</v>
      </c>
      <c r="B5540" s="1" t="s">
        <v>14199</v>
      </c>
      <c r="C5540" s="1" t="s">
        <v>11173</v>
      </c>
      <c r="D5540" s="1" t="s">
        <v>22</v>
      </c>
      <c r="E5540" s="1" t="s">
        <v>461</v>
      </c>
      <c r="F5540" s="1" t="s">
        <v>14200</v>
      </c>
      <c r="G5540" s="1">
        <v>6410000000</v>
      </c>
      <c r="H5540" s="1">
        <v>1550000000</v>
      </c>
      <c r="I5540" s="1">
        <v>608000000</v>
      </c>
      <c r="J5540" s="3">
        <v>29.28</v>
      </c>
      <c r="K5540" s="2">
        <f t="shared" si="296"/>
        <v>17802240000</v>
      </c>
      <c r="L5540" s="2">
        <f t="shared" si="297"/>
        <v>8.7067694851883815E-2</v>
      </c>
      <c r="M5540" s="2">
        <f t="shared" si="298"/>
        <v>0.36006704774230658</v>
      </c>
    </row>
    <row r="5541" spans="1:13" x14ac:dyDescent="0.25">
      <c r="A5541" s="1" t="s">
        <v>14201</v>
      </c>
      <c r="B5541" s="1" t="s">
        <v>14202</v>
      </c>
      <c r="C5541" s="1" t="s">
        <v>11173</v>
      </c>
      <c r="D5541" s="1" t="s">
        <v>13</v>
      </c>
      <c r="E5541" s="1" t="s">
        <v>245</v>
      </c>
      <c r="F5541" s="1" t="s">
        <v>13549</v>
      </c>
      <c r="G5541" s="1">
        <v>96650000000</v>
      </c>
      <c r="H5541" s="1">
        <v>9090000000</v>
      </c>
      <c r="I5541" s="1">
        <v>1650000000</v>
      </c>
      <c r="J5541" s="3">
        <v>94.08</v>
      </c>
      <c r="K5541" s="2">
        <f t="shared" si="296"/>
        <v>155232000000</v>
      </c>
      <c r="L5541" s="2">
        <f t="shared" si="297"/>
        <v>5.8557513914656772E-2</v>
      </c>
      <c r="M5541" s="2">
        <f t="shared" si="298"/>
        <v>0.62261647083075655</v>
      </c>
    </row>
    <row r="5542" spans="1:13" x14ac:dyDescent="0.25">
      <c r="A5542" s="1" t="s">
        <v>14203</v>
      </c>
      <c r="B5542" s="1" t="s">
        <v>14204</v>
      </c>
      <c r="C5542" s="1" t="s">
        <v>11173</v>
      </c>
      <c r="D5542" s="1" t="s">
        <v>251</v>
      </c>
      <c r="E5542" s="1" t="s">
        <v>431</v>
      </c>
      <c r="F5542" s="1" t="s">
        <v>14205</v>
      </c>
      <c r="G5542" s="1">
        <v>1790000000</v>
      </c>
      <c r="H5542" s="1">
        <v>58540000</v>
      </c>
      <c r="I5542" s="1">
        <v>39470000</v>
      </c>
      <c r="J5542" s="3">
        <v>193.57</v>
      </c>
      <c r="K5542" s="2">
        <f t="shared" si="296"/>
        <v>7640207900</v>
      </c>
      <c r="L5542" s="2">
        <f t="shared" si="297"/>
        <v>7.662095163666947E-3</v>
      </c>
      <c r="M5542" s="2">
        <f t="shared" si="298"/>
        <v>0.23428681829456499</v>
      </c>
    </row>
    <row r="5543" spans="1:13" x14ac:dyDescent="0.25">
      <c r="A5543" s="1" t="s">
        <v>14206</v>
      </c>
      <c r="B5543" s="1" t="s">
        <v>14207</v>
      </c>
      <c r="C5543" s="1" t="s">
        <v>11173</v>
      </c>
      <c r="D5543" s="1" t="s">
        <v>210</v>
      </c>
      <c r="E5543" s="1" t="s">
        <v>616</v>
      </c>
      <c r="F5543" s="1" t="s">
        <v>14208</v>
      </c>
      <c r="G5543" s="1">
        <v>7740000</v>
      </c>
      <c r="H5543" s="1">
        <v>5310000</v>
      </c>
      <c r="I5543" s="1">
        <v>13120000</v>
      </c>
      <c r="J5543" s="3">
        <v>17.63</v>
      </c>
      <c r="K5543" s="2">
        <f t="shared" si="296"/>
        <v>231305600</v>
      </c>
      <c r="L5543" s="2">
        <f t="shared" si="297"/>
        <v>2.2956642640731568E-2</v>
      </c>
      <c r="M5543" s="2">
        <f t="shared" si="298"/>
        <v>3.3462224866151101E-2</v>
      </c>
    </row>
    <row r="5544" spans="1:13" x14ac:dyDescent="0.25">
      <c r="A5544" s="1" t="s">
        <v>14209</v>
      </c>
      <c r="B5544" s="1" t="s">
        <v>14210</v>
      </c>
      <c r="C5544" s="1" t="s">
        <v>11173</v>
      </c>
      <c r="D5544" s="1" t="s">
        <v>112</v>
      </c>
      <c r="E5544" s="1" t="s">
        <v>2438</v>
      </c>
      <c r="F5544" s="1" t="s">
        <v>14211</v>
      </c>
      <c r="G5544" s="1">
        <v>2530000000</v>
      </c>
      <c r="H5544" s="1">
        <v>1150000000</v>
      </c>
      <c r="I5544" s="1">
        <v>79840000</v>
      </c>
      <c r="J5544" s="3">
        <v>554.72</v>
      </c>
      <c r="K5544" s="2">
        <f t="shared" si="296"/>
        <v>44288844800</v>
      </c>
      <c r="L5544" s="2">
        <f t="shared" si="297"/>
        <v>2.5965906430686581E-2</v>
      </c>
      <c r="M5544" s="2">
        <f t="shared" si="298"/>
        <v>5.7124994147510481E-2</v>
      </c>
    </row>
    <row r="5545" spans="1:13" x14ac:dyDescent="0.25">
      <c r="A5545" s="1" t="s">
        <v>14212</v>
      </c>
      <c r="B5545" s="1" t="s">
        <v>14213</v>
      </c>
      <c r="C5545" s="1" t="s">
        <v>11173</v>
      </c>
      <c r="D5545" s="1" t="s">
        <v>180</v>
      </c>
      <c r="E5545" s="1" t="s">
        <v>181</v>
      </c>
      <c r="F5545" s="1" t="s">
        <v>61</v>
      </c>
      <c r="G5545" s="1">
        <v>-12490000</v>
      </c>
      <c r="H5545" s="1">
        <v>16990000</v>
      </c>
      <c r="I5545" s="1">
        <v>20190000</v>
      </c>
      <c r="J5545" s="3">
        <v>7.2</v>
      </c>
      <c r="K5545" s="2">
        <f t="shared" si="296"/>
        <v>145368000</v>
      </c>
      <c r="L5545" s="2">
        <f t="shared" si="297"/>
        <v>0.11687579109570194</v>
      </c>
      <c r="M5545" s="2">
        <f t="shared" si="298"/>
        <v>-8.5919872324032795E-2</v>
      </c>
    </row>
    <row r="5546" spans="1:13" x14ac:dyDescent="0.25">
      <c r="A5546" s="1" t="s">
        <v>14214</v>
      </c>
      <c r="B5546" s="1" t="s">
        <v>14215</v>
      </c>
      <c r="C5546" s="1" t="s">
        <v>11173</v>
      </c>
      <c r="D5546" s="1" t="s">
        <v>50</v>
      </c>
      <c r="E5546" s="1" t="s">
        <v>619</v>
      </c>
      <c r="F5546" s="1" t="s">
        <v>14216</v>
      </c>
      <c r="G5546" s="1">
        <v>887450000</v>
      </c>
      <c r="H5546" s="1">
        <v>47790000</v>
      </c>
      <c r="I5546" s="1">
        <v>24190000</v>
      </c>
      <c r="J5546" s="3">
        <v>185.43</v>
      </c>
      <c r="K5546" s="2">
        <f t="shared" si="296"/>
        <v>4485551700</v>
      </c>
      <c r="L5546" s="2">
        <f t="shared" si="297"/>
        <v>1.0654207820188539E-2</v>
      </c>
      <c r="M5546" s="2">
        <f t="shared" si="298"/>
        <v>0.19784634295932874</v>
      </c>
    </row>
    <row r="5547" spans="1:13" x14ac:dyDescent="0.25">
      <c r="A5547" s="1" t="s">
        <v>14217</v>
      </c>
      <c r="B5547" s="1" t="s">
        <v>14218</v>
      </c>
      <c r="C5547" s="1" t="s">
        <v>11173</v>
      </c>
      <c r="D5547" s="1" t="s">
        <v>77</v>
      </c>
      <c r="E5547" s="1" t="s">
        <v>515</v>
      </c>
      <c r="F5547" s="1" t="s">
        <v>14219</v>
      </c>
      <c r="G5547" s="1">
        <v>9980000000</v>
      </c>
      <c r="H5547" s="1">
        <v>1710000000</v>
      </c>
      <c r="I5547" s="1">
        <v>172100000</v>
      </c>
      <c r="J5547" s="3">
        <v>352.96</v>
      </c>
      <c r="K5547" s="2">
        <f t="shared" si="296"/>
        <v>60744416000</v>
      </c>
      <c r="L5547" s="2">
        <f t="shared" si="297"/>
        <v>2.8150735698899469E-2</v>
      </c>
      <c r="M5547" s="2">
        <f t="shared" si="298"/>
        <v>0.16429493700293374</v>
      </c>
    </row>
    <row r="5548" spans="1:13" x14ac:dyDescent="0.25">
      <c r="A5548" s="1" t="s">
        <v>14220</v>
      </c>
      <c r="B5548" s="1" t="s">
        <v>14221</v>
      </c>
      <c r="C5548" s="1" t="s">
        <v>11173</v>
      </c>
      <c r="D5548" s="1" t="s">
        <v>210</v>
      </c>
      <c r="E5548" s="1" t="s">
        <v>616</v>
      </c>
      <c r="F5548" s="1" t="s">
        <v>14222</v>
      </c>
      <c r="G5548" s="1">
        <v>68280000000</v>
      </c>
      <c r="H5548" s="1">
        <v>919000000</v>
      </c>
      <c r="I5548" s="1">
        <v>845000000</v>
      </c>
      <c r="J5548" s="3">
        <v>27.98</v>
      </c>
      <c r="K5548" s="2">
        <f t="shared" si="296"/>
        <v>23643100000</v>
      </c>
      <c r="L5548" s="2">
        <f t="shared" si="297"/>
        <v>3.8869691368729142E-2</v>
      </c>
      <c r="M5548" s="2">
        <f t="shared" si="298"/>
        <v>2.887946166111889</v>
      </c>
    </row>
    <row r="5549" spans="1:13" x14ac:dyDescent="0.25">
      <c r="A5549" s="1" t="s">
        <v>14223</v>
      </c>
      <c r="B5549" s="1" t="s">
        <v>14224</v>
      </c>
      <c r="C5549" s="1" t="s">
        <v>11173</v>
      </c>
      <c r="D5549" s="1" t="s">
        <v>13</v>
      </c>
      <c r="E5549" s="1" t="s">
        <v>34</v>
      </c>
      <c r="F5549" s="1" t="s">
        <v>14225</v>
      </c>
      <c r="G5549" s="1">
        <v>12250000000</v>
      </c>
      <c r="H5549" s="1">
        <v>2740000000</v>
      </c>
      <c r="I5549" s="1">
        <v>167000000</v>
      </c>
      <c r="J5549" s="3">
        <v>140.76</v>
      </c>
      <c r="K5549" s="2">
        <f t="shared" si="296"/>
        <v>23506920000</v>
      </c>
      <c r="L5549" s="2">
        <f t="shared" si="297"/>
        <v>0.11656142106239355</v>
      </c>
      <c r="M5549" s="2">
        <f>G5549/K5549</f>
        <v>0.52112314161106599</v>
      </c>
    </row>
    <row r="5550" spans="1:13" x14ac:dyDescent="0.25">
      <c r="A5550" s="1" t="s">
        <v>14226</v>
      </c>
      <c r="B5550" s="1" t="s">
        <v>14227</v>
      </c>
      <c r="C5550" s="1" t="s">
        <v>11173</v>
      </c>
      <c r="D5550" s="1" t="s">
        <v>39</v>
      </c>
      <c r="E5550" s="1" t="s">
        <v>272</v>
      </c>
      <c r="F5550" s="1" t="s">
        <v>14228</v>
      </c>
      <c r="G5550" s="1">
        <v>3790000000</v>
      </c>
      <c r="H5550" s="1">
        <v>788780000</v>
      </c>
      <c r="I5550" s="1">
        <v>21970000</v>
      </c>
      <c r="J5550" s="3">
        <v>1336.6</v>
      </c>
      <c r="K5550" s="2">
        <f t="shared" si="296"/>
        <v>29365101999.999996</v>
      </c>
      <c r="L5550" s="2">
        <f t="shared" si="297"/>
        <v>2.6861136051902702E-2</v>
      </c>
      <c r="M5550" s="2">
        <f t="shared" ref="M5550:M5578" si="299">G5550/K5550</f>
        <v>0.12906476538034845</v>
      </c>
    </row>
    <row r="5551" spans="1:13" x14ac:dyDescent="0.25">
      <c r="A5551" s="1" t="s">
        <v>14229</v>
      </c>
      <c r="B5551" s="1" t="s">
        <v>14230</v>
      </c>
      <c r="C5551" s="1" t="s">
        <v>11173</v>
      </c>
      <c r="D5551" s="1" t="s">
        <v>22</v>
      </c>
      <c r="E5551" s="1" t="s">
        <v>23</v>
      </c>
      <c r="F5551" s="1" t="s">
        <v>14231</v>
      </c>
      <c r="G5551" s="1">
        <v>2820000000</v>
      </c>
      <c r="H5551" s="1">
        <v>846070000</v>
      </c>
      <c r="I5551" s="1">
        <v>119980000</v>
      </c>
      <c r="J5551" s="3">
        <v>68.73</v>
      </c>
      <c r="K5551" s="2">
        <f t="shared" si="296"/>
        <v>8246225400.000001</v>
      </c>
      <c r="L5551" s="2">
        <f t="shared" si="297"/>
        <v>0.10260088209570405</v>
      </c>
      <c r="M5551" s="2">
        <f t="shared" si="299"/>
        <v>0.34197464454464216</v>
      </c>
    </row>
    <row r="5552" spans="1:13" x14ac:dyDescent="0.25">
      <c r="A5552" s="1" t="s">
        <v>14232</v>
      </c>
      <c r="B5552" s="1" t="s">
        <v>14233</v>
      </c>
      <c r="C5552" s="1" t="s">
        <v>11173</v>
      </c>
      <c r="D5552" s="1" t="s">
        <v>13</v>
      </c>
      <c r="E5552" s="1" t="s">
        <v>1095</v>
      </c>
      <c r="F5552" s="1" t="s">
        <v>14234</v>
      </c>
      <c r="G5552" s="1">
        <v>1160000000</v>
      </c>
      <c r="H5552" s="1">
        <v>712950000</v>
      </c>
      <c r="I5552" s="1">
        <v>287160000</v>
      </c>
      <c r="J5552" s="3">
        <v>20.61</v>
      </c>
      <c r="K5552" s="2">
        <f t="shared" si="296"/>
        <v>5918367600</v>
      </c>
      <c r="L5552" s="2">
        <f t="shared" si="297"/>
        <v>0.1204639603663686</v>
      </c>
      <c r="M5552" s="2">
        <f t="shared" si="299"/>
        <v>0.1959999916193107</v>
      </c>
    </row>
    <row r="5553" spans="1:13" x14ac:dyDescent="0.25">
      <c r="A5553" s="1" t="s">
        <v>14235</v>
      </c>
      <c r="B5553" s="1" t="s">
        <v>14236</v>
      </c>
      <c r="C5553" s="1" t="s">
        <v>11173</v>
      </c>
      <c r="D5553" s="1" t="s">
        <v>251</v>
      </c>
      <c r="E5553" s="1" t="s">
        <v>1006</v>
      </c>
      <c r="F5553" s="1" t="s">
        <v>14237</v>
      </c>
      <c r="G5553" s="1">
        <v>6140000000</v>
      </c>
      <c r="H5553" s="1">
        <v>738750000</v>
      </c>
      <c r="I5553" s="1">
        <v>37070000</v>
      </c>
      <c r="J5553" s="3">
        <v>164.59</v>
      </c>
      <c r="K5553" s="2">
        <f t="shared" si="296"/>
        <v>6101351300</v>
      </c>
      <c r="L5553" s="2">
        <f t="shared" si="297"/>
        <v>0.12107973523832335</v>
      </c>
      <c r="M5553" s="2">
        <f t="shared" si="299"/>
        <v>1.0063344492227484</v>
      </c>
    </row>
    <row r="5554" spans="1:13" x14ac:dyDescent="0.25">
      <c r="A5554" s="1" t="s">
        <v>14238</v>
      </c>
      <c r="B5554" s="1" t="s">
        <v>14239</v>
      </c>
      <c r="C5554" s="1" t="s">
        <v>11173</v>
      </c>
      <c r="D5554" s="1" t="s">
        <v>180</v>
      </c>
      <c r="E5554" s="1" t="s">
        <v>181</v>
      </c>
      <c r="F5554" s="1" t="s">
        <v>61</v>
      </c>
      <c r="G5554" s="1">
        <v>3380000</v>
      </c>
      <c r="H5554" s="1">
        <v>2770000</v>
      </c>
      <c r="I5554" s="1">
        <v>1860000</v>
      </c>
      <c r="J5554" s="3">
        <v>11.13</v>
      </c>
      <c r="K5554" s="2">
        <f t="shared" si="296"/>
        <v>20701800</v>
      </c>
      <c r="L5554" s="2">
        <f t="shared" si="297"/>
        <v>0.13380478992164932</v>
      </c>
      <c r="M5554" s="2">
        <f t="shared" si="299"/>
        <v>0.16327082669139881</v>
      </c>
    </row>
    <row r="5555" spans="1:13" x14ac:dyDescent="0.25">
      <c r="A5555" s="1" t="s">
        <v>14240</v>
      </c>
      <c r="B5555" s="1" t="s">
        <v>14241</v>
      </c>
      <c r="C5555" s="1" t="s">
        <v>11173</v>
      </c>
      <c r="D5555" s="1" t="s">
        <v>77</v>
      </c>
      <c r="E5555" s="1" t="s">
        <v>103</v>
      </c>
      <c r="F5555" s="1" t="s">
        <v>14242</v>
      </c>
      <c r="G5555" s="1">
        <v>1670000000</v>
      </c>
      <c r="H5555" s="1">
        <v>95700000</v>
      </c>
      <c r="I5555" s="1">
        <v>20910000</v>
      </c>
      <c r="J5555" s="3">
        <v>126.75</v>
      </c>
      <c r="K5555" s="2">
        <f t="shared" si="296"/>
        <v>2650342500</v>
      </c>
      <c r="L5555" s="2">
        <f t="shared" si="297"/>
        <v>3.6108540688609116E-2</v>
      </c>
      <c r="M5555" s="2">
        <f t="shared" si="299"/>
        <v>0.6301072408566063</v>
      </c>
    </row>
    <row r="5556" spans="1:13" x14ac:dyDescent="0.25">
      <c r="A5556" s="1" t="s">
        <v>14243</v>
      </c>
      <c r="B5556" s="1" t="s">
        <v>14244</v>
      </c>
      <c r="C5556" s="1" t="s">
        <v>11173</v>
      </c>
      <c r="D5556" s="1" t="s">
        <v>210</v>
      </c>
      <c r="E5556" s="1" t="s">
        <v>616</v>
      </c>
      <c r="F5556" s="1" t="s">
        <v>14245</v>
      </c>
      <c r="G5556" s="1">
        <v>1360000000</v>
      </c>
      <c r="H5556" s="1">
        <v>69400000</v>
      </c>
      <c r="I5556" s="1">
        <v>47800000</v>
      </c>
      <c r="J5556" s="3">
        <v>22.56</v>
      </c>
      <c r="K5556" s="2">
        <f t="shared" si="296"/>
        <v>1078368000</v>
      </c>
      <c r="L5556" s="2">
        <f t="shared" si="297"/>
        <v>6.4356509095225375E-2</v>
      </c>
      <c r="M5556" s="2">
        <f t="shared" si="299"/>
        <v>1.2611650197335234</v>
      </c>
    </row>
    <row r="5557" spans="1:13" x14ac:dyDescent="0.25">
      <c r="A5557" s="1" t="s">
        <v>14246</v>
      </c>
      <c r="B5557" s="1" t="s">
        <v>14247</v>
      </c>
      <c r="C5557" s="1" t="s">
        <v>11173</v>
      </c>
      <c r="D5557" s="1" t="s">
        <v>95</v>
      </c>
      <c r="E5557" s="1" t="s">
        <v>96</v>
      </c>
      <c r="F5557" s="1" t="s">
        <v>14248</v>
      </c>
      <c r="G5557" s="1">
        <v>2230000000</v>
      </c>
      <c r="H5557" s="1">
        <v>39200000</v>
      </c>
      <c r="I5557" s="1">
        <v>35960000</v>
      </c>
      <c r="J5557" s="3">
        <v>13.67</v>
      </c>
      <c r="K5557" s="2">
        <f t="shared" si="296"/>
        <v>491573200</v>
      </c>
      <c r="L5557" s="2">
        <f t="shared" si="297"/>
        <v>7.974397302375312E-2</v>
      </c>
      <c r="M5557" s="2">
        <f t="shared" si="299"/>
        <v>4.5364556082390175</v>
      </c>
    </row>
    <row r="5558" spans="1:13" x14ac:dyDescent="0.25">
      <c r="A5558" s="1" t="s">
        <v>14249</v>
      </c>
      <c r="B5558" s="1" t="s">
        <v>14250</v>
      </c>
      <c r="C5558" s="1" t="s">
        <v>11173</v>
      </c>
      <c r="D5558" s="1" t="s">
        <v>65</v>
      </c>
      <c r="E5558" s="1" t="s">
        <v>66</v>
      </c>
      <c r="F5558" s="1" t="s">
        <v>14251</v>
      </c>
      <c r="G5558" s="1">
        <v>12000000000</v>
      </c>
      <c r="H5558" s="1">
        <v>-49950000</v>
      </c>
      <c r="I5558" s="1">
        <v>77540000</v>
      </c>
      <c r="J5558" s="3">
        <v>93.03</v>
      </c>
      <c r="K5558" s="2">
        <f t="shared" si="296"/>
        <v>7213546200</v>
      </c>
      <c r="L5558" s="2">
        <f t="shared" si="297"/>
        <v>-6.9244721826277342E-3</v>
      </c>
      <c r="M5558" s="2">
        <f t="shared" si="299"/>
        <v>1.6635368606913477</v>
      </c>
    </row>
    <row r="5559" spans="1:13" x14ac:dyDescent="0.25">
      <c r="A5559" s="1" t="s">
        <v>14252</v>
      </c>
      <c r="B5559" s="1" t="s">
        <v>14253</v>
      </c>
      <c r="C5559" s="1" t="s">
        <v>11173</v>
      </c>
      <c r="D5559" s="1" t="s">
        <v>180</v>
      </c>
      <c r="E5559" s="1" t="s">
        <v>181</v>
      </c>
      <c r="F5559" s="1" t="s">
        <v>61</v>
      </c>
      <c r="G5559" s="1">
        <v>-4890000</v>
      </c>
      <c r="H5559" s="1">
        <v>-21160000</v>
      </c>
      <c r="I5559" s="1">
        <v>38660000</v>
      </c>
      <c r="J5559" s="3">
        <v>11.25</v>
      </c>
      <c r="K5559" s="2">
        <f t="shared" si="296"/>
        <v>434925000</v>
      </c>
      <c r="L5559" s="2">
        <f t="shared" si="297"/>
        <v>-4.8652066448238204E-2</v>
      </c>
      <c r="M5559" s="2">
        <f t="shared" si="299"/>
        <v>-1.1243317813416106E-2</v>
      </c>
    </row>
    <row r="5560" spans="1:13" x14ac:dyDescent="0.25">
      <c r="A5560" s="1" t="s">
        <v>14254</v>
      </c>
      <c r="B5560" s="1" t="s">
        <v>14255</v>
      </c>
      <c r="C5560" s="1" t="s">
        <v>11173</v>
      </c>
      <c r="D5560" s="1" t="s">
        <v>180</v>
      </c>
      <c r="E5560" s="1" t="s">
        <v>181</v>
      </c>
      <c r="F5560" s="1" t="s">
        <v>61</v>
      </c>
      <c r="G5560" s="1">
        <v>-14140000</v>
      </c>
      <c r="H5560" s="1">
        <v>-29870000</v>
      </c>
      <c r="I5560" s="1">
        <v>95430000</v>
      </c>
      <c r="J5560" s="3">
        <v>10.93</v>
      </c>
      <c r="K5560" s="2">
        <f t="shared" si="296"/>
        <v>1043049900</v>
      </c>
      <c r="L5560" s="2">
        <f t="shared" si="297"/>
        <v>-2.8637172583977046E-2</v>
      </c>
      <c r="M5560" s="2">
        <f t="shared" si="299"/>
        <v>-1.3556398404333292E-2</v>
      </c>
    </row>
    <row r="5561" spans="1:13" x14ac:dyDescent="0.25">
      <c r="A5561" s="1" t="s">
        <v>14256</v>
      </c>
      <c r="B5561" s="1" t="s">
        <v>14257</v>
      </c>
      <c r="C5561" s="1" t="s">
        <v>11173</v>
      </c>
      <c r="D5561" s="1" t="s">
        <v>180</v>
      </c>
      <c r="E5561" s="1" t="s">
        <v>181</v>
      </c>
      <c r="F5561" s="1" t="s">
        <v>61</v>
      </c>
      <c r="G5561" s="1">
        <v>7650000</v>
      </c>
      <c r="H5561" s="1">
        <v>-6010000</v>
      </c>
      <c r="I5561" s="1">
        <v>22270000</v>
      </c>
      <c r="J5561" s="3">
        <v>10.029999999999999</v>
      </c>
      <c r="K5561" s="2">
        <f t="shared" si="296"/>
        <v>223368100</v>
      </c>
      <c r="L5561" s="2">
        <f t="shared" si="297"/>
        <v>-2.6906259219646851E-2</v>
      </c>
      <c r="M5561" s="2">
        <f t="shared" si="299"/>
        <v>3.424839983865198E-2</v>
      </c>
    </row>
    <row r="5562" spans="1:13" x14ac:dyDescent="0.25">
      <c r="A5562" s="1" t="s">
        <v>14258</v>
      </c>
      <c r="B5562" s="1" t="s">
        <v>14259</v>
      </c>
      <c r="C5562" s="1" t="s">
        <v>11173</v>
      </c>
      <c r="D5562" s="1" t="s">
        <v>13</v>
      </c>
      <c r="E5562" s="1" t="s">
        <v>17</v>
      </c>
      <c r="F5562" s="1" t="s">
        <v>14260</v>
      </c>
      <c r="G5562" s="1">
        <v>63900000000</v>
      </c>
      <c r="H5562" s="1">
        <v>8240000000</v>
      </c>
      <c r="I5562" s="1">
        <v>12310000000</v>
      </c>
      <c r="J5562" s="3">
        <v>10.130000000000001</v>
      </c>
      <c r="K5562" s="2">
        <f t="shared" si="296"/>
        <v>124700300000.00002</v>
      </c>
      <c r="L5562" s="2">
        <f t="shared" si="297"/>
        <v>6.6078429642911843E-2</v>
      </c>
      <c r="M5562" s="2">
        <f t="shared" si="299"/>
        <v>0.51242859880850322</v>
      </c>
    </row>
    <row r="5563" spans="1:13" x14ac:dyDescent="0.25">
      <c r="A5563" s="1" t="s">
        <v>14261</v>
      </c>
      <c r="B5563" s="1" t="s">
        <v>14262</v>
      </c>
      <c r="C5563" s="1" t="s">
        <v>11173</v>
      </c>
      <c r="D5563" s="1" t="s">
        <v>180</v>
      </c>
      <c r="E5563" s="1" t="s">
        <v>181</v>
      </c>
      <c r="F5563" s="1" t="s">
        <v>14263</v>
      </c>
      <c r="G5563" s="1">
        <v>24180000</v>
      </c>
      <c r="H5563" s="1">
        <v>-2040000</v>
      </c>
      <c r="I5563" s="1">
        <v>53690000</v>
      </c>
      <c r="J5563" s="3">
        <v>11.41</v>
      </c>
      <c r="K5563" s="2">
        <f t="shared" si="296"/>
        <v>612602900</v>
      </c>
      <c r="L5563" s="2">
        <f t="shared" si="297"/>
        <v>-3.3300527960282264E-3</v>
      </c>
      <c r="M5563" s="2">
        <f t="shared" si="299"/>
        <v>3.9470919905863981E-2</v>
      </c>
    </row>
    <row r="5564" spans="1:13" x14ac:dyDescent="0.25">
      <c r="A5564" s="1" t="s">
        <v>14264</v>
      </c>
      <c r="B5564" s="1" t="s">
        <v>14265</v>
      </c>
      <c r="C5564" s="1" t="s">
        <v>11173</v>
      </c>
      <c r="D5564" s="1" t="s">
        <v>2</v>
      </c>
      <c r="E5564" s="1" t="s">
        <v>3</v>
      </c>
      <c r="F5564" s="1" t="s">
        <v>14266</v>
      </c>
      <c r="G5564" s="1">
        <v>21530000000</v>
      </c>
      <c r="H5564" s="1">
        <v>556800000</v>
      </c>
      <c r="I5564" s="1">
        <v>21840000</v>
      </c>
      <c r="J5564" s="3">
        <v>413.2</v>
      </c>
      <c r="K5564" s="2">
        <f t="shared" si="296"/>
        <v>9024288000</v>
      </c>
      <c r="L5564" s="2">
        <f t="shared" si="297"/>
        <v>6.1700158505579611E-2</v>
      </c>
      <c r="M5564" s="2">
        <f t="shared" si="299"/>
        <v>2.3857837870422576</v>
      </c>
    </row>
    <row r="5565" spans="1:13" x14ac:dyDescent="0.25">
      <c r="A5565" s="1" t="s">
        <v>14267</v>
      </c>
      <c r="B5565" s="1" t="s">
        <v>14268</v>
      </c>
      <c r="C5565" s="1" t="s">
        <v>11173</v>
      </c>
      <c r="D5565" s="1" t="s">
        <v>210</v>
      </c>
      <c r="E5565" s="1" t="s">
        <v>535</v>
      </c>
      <c r="F5565" s="1" t="s">
        <v>14269</v>
      </c>
      <c r="G5565" s="1">
        <v>166230000</v>
      </c>
      <c r="H5565" s="1">
        <v>55300000</v>
      </c>
      <c r="I5565" s="1">
        <v>47540000</v>
      </c>
      <c r="J5565" s="3">
        <v>11.63</v>
      </c>
      <c r="K5565" s="2">
        <f t="shared" si="296"/>
        <v>552890200</v>
      </c>
      <c r="L5565" s="2">
        <f t="shared" si="297"/>
        <v>0.10001985927766489</v>
      </c>
      <c r="M5565" s="2">
        <f t="shared" si="299"/>
        <v>0.30065644136937136</v>
      </c>
    </row>
    <row r="5566" spans="1:13" x14ac:dyDescent="0.25">
      <c r="A5566" s="1" t="s">
        <v>14270</v>
      </c>
      <c r="B5566" s="1" t="s">
        <v>14271</v>
      </c>
      <c r="C5566" s="1" t="s">
        <v>11173</v>
      </c>
      <c r="D5566" s="1" t="s">
        <v>180</v>
      </c>
      <c r="E5566" s="1" t="s">
        <v>181</v>
      </c>
      <c r="F5566" s="1" t="s">
        <v>61</v>
      </c>
      <c r="G5566" s="1">
        <v>3750000</v>
      </c>
      <c r="H5566" s="1">
        <v>-12740000</v>
      </c>
      <c r="I5566" s="1">
        <v>64050000</v>
      </c>
      <c r="J5566" s="3">
        <v>6.97</v>
      </c>
      <c r="K5566" s="2">
        <f t="shared" si="296"/>
        <v>446428500</v>
      </c>
      <c r="L5566" s="2">
        <f t="shared" si="297"/>
        <v>-2.8537604566016731E-2</v>
      </c>
      <c r="M5566" s="2">
        <f t="shared" si="299"/>
        <v>8.4000013440002144E-3</v>
      </c>
    </row>
    <row r="5567" spans="1:13" x14ac:dyDescent="0.25">
      <c r="A5567" s="1" t="s">
        <v>14272</v>
      </c>
      <c r="B5567" s="1" t="s">
        <v>14273</v>
      </c>
      <c r="C5567" s="1" t="s">
        <v>11173</v>
      </c>
      <c r="D5567" s="1" t="s">
        <v>180</v>
      </c>
      <c r="E5567" s="1" t="s">
        <v>181</v>
      </c>
      <c r="F5567" s="1" t="s">
        <v>61</v>
      </c>
      <c r="G5567" s="1">
        <v>18070000</v>
      </c>
      <c r="H5567" s="1">
        <v>16790000</v>
      </c>
      <c r="I5567" s="1">
        <v>11500000</v>
      </c>
      <c r="J5567" s="3">
        <v>10.6</v>
      </c>
      <c r="K5567" s="2">
        <f t="shared" si="296"/>
        <v>121900000</v>
      </c>
      <c r="L5567" s="2">
        <f t="shared" si="297"/>
        <v>0.13773584905660377</v>
      </c>
      <c r="M5567" s="2">
        <f t="shared" si="299"/>
        <v>0.14823625922887612</v>
      </c>
    </row>
    <row r="5568" spans="1:13" x14ac:dyDescent="0.25">
      <c r="A5568" s="1" t="s">
        <v>14274</v>
      </c>
      <c r="B5568" s="1" t="s">
        <v>14275</v>
      </c>
      <c r="C5568" s="1" t="s">
        <v>11173</v>
      </c>
      <c r="D5568" s="1" t="s">
        <v>180</v>
      </c>
      <c r="E5568" s="1" t="s">
        <v>181</v>
      </c>
      <c r="F5568" s="1" t="s">
        <v>61</v>
      </c>
      <c r="G5568" s="1">
        <v>-7000000</v>
      </c>
      <c r="H5568" s="1">
        <v>-2810000</v>
      </c>
      <c r="I5568" s="1">
        <v>21110000</v>
      </c>
      <c r="J5568" s="3">
        <v>10.72</v>
      </c>
      <c r="K5568" s="2">
        <f t="shared" si="296"/>
        <v>226299200</v>
      </c>
      <c r="L5568" s="2">
        <f t="shared" si="297"/>
        <v>-1.2417189278618748E-2</v>
      </c>
      <c r="M5568" s="2">
        <f t="shared" si="299"/>
        <v>-3.0932499982324287E-2</v>
      </c>
    </row>
    <row r="5569" spans="1:13" x14ac:dyDescent="0.25">
      <c r="A5569" s="1" t="s">
        <v>14276</v>
      </c>
      <c r="B5569" s="1" t="s">
        <v>14277</v>
      </c>
      <c r="C5569" s="1" t="s">
        <v>11173</v>
      </c>
      <c r="D5569" s="1" t="s">
        <v>95</v>
      </c>
      <c r="E5569" s="1" t="s">
        <v>132</v>
      </c>
      <c r="F5569" s="1" t="s">
        <v>14278</v>
      </c>
      <c r="G5569" s="1">
        <v>1280000000</v>
      </c>
      <c r="H5569" s="1">
        <v>85500000</v>
      </c>
      <c r="I5569" s="1">
        <v>156800000</v>
      </c>
      <c r="J5569" s="3">
        <v>15.51</v>
      </c>
      <c r="K5569" s="2">
        <f t="shared" si="296"/>
        <v>2431968000</v>
      </c>
      <c r="L5569" s="2">
        <f t="shared" si="297"/>
        <v>3.5156712588323528E-2</v>
      </c>
      <c r="M5569" s="2">
        <f t="shared" si="299"/>
        <v>0.52632271477256276</v>
      </c>
    </row>
    <row r="5570" spans="1:13" x14ac:dyDescent="0.25">
      <c r="A5570" s="1" t="s">
        <v>14279</v>
      </c>
      <c r="B5570" s="1" t="s">
        <v>14280</v>
      </c>
      <c r="C5570" s="1" t="s">
        <v>11173</v>
      </c>
      <c r="D5570" s="1" t="s">
        <v>77</v>
      </c>
      <c r="E5570" s="1" t="s">
        <v>194</v>
      </c>
      <c r="F5570" s="1" t="s">
        <v>14281</v>
      </c>
      <c r="G5570" s="1">
        <v>226600000</v>
      </c>
      <c r="H5570" s="1">
        <v>-36620000</v>
      </c>
      <c r="I5570" s="1">
        <v>41010000</v>
      </c>
      <c r="J5570" s="3">
        <v>5.36</v>
      </c>
      <c r="K5570" s="2">
        <f t="shared" si="296"/>
        <v>219813600</v>
      </c>
      <c r="L5570" s="2">
        <f t="shared" si="297"/>
        <v>-0.16659569744547198</v>
      </c>
      <c r="M5570" s="2">
        <f t="shared" si="299"/>
        <v>1.0308734309433083</v>
      </c>
    </row>
    <row r="5571" spans="1:13" x14ac:dyDescent="0.25">
      <c r="A5571" s="1" t="s">
        <v>14282</v>
      </c>
      <c r="B5571" s="1" t="s">
        <v>14283</v>
      </c>
      <c r="C5571" s="1" t="s">
        <v>11173</v>
      </c>
      <c r="D5571" s="1" t="s">
        <v>180</v>
      </c>
      <c r="E5571" s="1" t="s">
        <v>181</v>
      </c>
      <c r="F5571" s="1" t="s">
        <v>14284</v>
      </c>
      <c r="G5571" s="1">
        <v>5540000</v>
      </c>
      <c r="H5571" s="1">
        <v>19690000</v>
      </c>
      <c r="I5571" s="1">
        <v>4400000</v>
      </c>
      <c r="J5571" s="3">
        <v>11.48</v>
      </c>
      <c r="K5571" s="2">
        <f t="shared" si="296"/>
        <v>50512000</v>
      </c>
      <c r="L5571" s="2">
        <f t="shared" si="297"/>
        <v>0.38980836236933797</v>
      </c>
      <c r="M5571" s="2">
        <f t="shared" si="299"/>
        <v>0.10967690845739626</v>
      </c>
    </row>
    <row r="5572" spans="1:13" x14ac:dyDescent="0.25">
      <c r="A5572" s="1" t="s">
        <v>14285</v>
      </c>
      <c r="B5572" s="1" t="s">
        <v>14286</v>
      </c>
      <c r="C5572" s="1" t="s">
        <v>11173</v>
      </c>
      <c r="D5572" s="1" t="s">
        <v>180</v>
      </c>
      <c r="E5572" s="1" t="s">
        <v>181</v>
      </c>
      <c r="F5572" s="1" t="s">
        <v>14287</v>
      </c>
      <c r="G5572" s="1">
        <v>14960000</v>
      </c>
      <c r="H5572" s="1">
        <v>31790000</v>
      </c>
      <c r="I5572" s="1">
        <v>14770000</v>
      </c>
      <c r="J5572" s="3">
        <v>19.3</v>
      </c>
      <c r="K5572" s="2">
        <f t="shared" si="296"/>
        <v>285061000</v>
      </c>
      <c r="L5572" s="2">
        <f t="shared" si="297"/>
        <v>0.11151999045818263</v>
      </c>
      <c r="M5572" s="2">
        <f t="shared" si="299"/>
        <v>5.2479995509733007E-2</v>
      </c>
    </row>
    <row r="5573" spans="1:13" x14ac:dyDescent="0.25">
      <c r="A5573" s="1" t="s">
        <v>14288</v>
      </c>
      <c r="B5573" s="1" t="s">
        <v>14289</v>
      </c>
      <c r="C5573" s="1" t="s">
        <v>11173</v>
      </c>
      <c r="D5573" s="1" t="s">
        <v>95</v>
      </c>
      <c r="E5573" s="1" t="s">
        <v>1128</v>
      </c>
      <c r="F5573" s="1" t="s">
        <v>14290</v>
      </c>
      <c r="G5573" s="1">
        <v>813070000</v>
      </c>
      <c r="H5573" s="1">
        <v>48870000</v>
      </c>
      <c r="I5573" s="1">
        <v>37100000</v>
      </c>
      <c r="J5573" s="3">
        <v>22.36</v>
      </c>
      <c r="K5573" s="2">
        <f t="shared" si="296"/>
        <v>829556000</v>
      </c>
      <c r="L5573" s="2">
        <f t="shared" si="297"/>
        <v>5.8911031925511961E-2</v>
      </c>
      <c r="M5573" s="2">
        <f t="shared" si="299"/>
        <v>0.98012671838911414</v>
      </c>
    </row>
    <row r="5574" spans="1:13" x14ac:dyDescent="0.25">
      <c r="A5574" s="1" t="s">
        <v>14291</v>
      </c>
      <c r="B5574" s="1" t="s">
        <v>14292</v>
      </c>
      <c r="C5574" s="1" t="s">
        <v>11173</v>
      </c>
      <c r="D5574" s="1" t="s">
        <v>180</v>
      </c>
      <c r="E5574" s="1" t="s">
        <v>181</v>
      </c>
      <c r="F5574" s="1" t="s">
        <v>14293</v>
      </c>
      <c r="G5574" s="1">
        <v>6060000</v>
      </c>
      <c r="H5574" s="1">
        <v>-2560000</v>
      </c>
      <c r="I5574" s="1">
        <v>67510000</v>
      </c>
      <c r="J5574" s="3">
        <v>11.25</v>
      </c>
      <c r="K5574" s="2">
        <f t="shared" si="296"/>
        <v>759487500</v>
      </c>
      <c r="L5574" s="2">
        <f t="shared" si="297"/>
        <v>-3.3706940535558516E-3</v>
      </c>
      <c r="M5574" s="2">
        <f t="shared" si="299"/>
        <v>7.9790648299017438E-3</v>
      </c>
    </row>
    <row r="5575" spans="1:13" x14ac:dyDescent="0.25">
      <c r="A5575" s="1" t="s">
        <v>14294</v>
      </c>
      <c r="B5575" s="1" t="s">
        <v>14295</v>
      </c>
      <c r="C5575" s="1" t="s">
        <v>11173</v>
      </c>
      <c r="D5575" s="1" t="s">
        <v>180</v>
      </c>
      <c r="E5575" s="1" t="s">
        <v>181</v>
      </c>
      <c r="F5575" s="1" t="s">
        <v>61</v>
      </c>
      <c r="G5575" s="1">
        <v>-2790000</v>
      </c>
      <c r="H5575" s="1">
        <v>-1980000</v>
      </c>
      <c r="I5575" s="1">
        <v>38720000</v>
      </c>
      <c r="J5575" s="3">
        <v>10.41</v>
      </c>
      <c r="K5575" s="2">
        <f t="shared" si="296"/>
        <v>403075200</v>
      </c>
      <c r="L5575" s="2">
        <f t="shared" si="297"/>
        <v>-4.9122347393240765E-3</v>
      </c>
      <c r="M5575" s="2">
        <f t="shared" si="299"/>
        <v>-6.9217853145021081E-3</v>
      </c>
    </row>
    <row r="5576" spans="1:13" x14ac:dyDescent="0.25">
      <c r="A5576" s="1" t="s">
        <v>14296</v>
      </c>
      <c r="B5576" s="1" t="s">
        <v>14297</v>
      </c>
      <c r="C5576" s="1" t="s">
        <v>11173</v>
      </c>
      <c r="D5576" s="1" t="s">
        <v>180</v>
      </c>
      <c r="E5576" s="1" t="s">
        <v>181</v>
      </c>
      <c r="F5576" s="1" t="s">
        <v>14298</v>
      </c>
      <c r="G5576" s="1">
        <v>18510000</v>
      </c>
      <c r="H5576" s="1">
        <v>-286970000</v>
      </c>
      <c r="I5576" s="1">
        <v>144740000</v>
      </c>
      <c r="J5576" s="3">
        <v>10.89</v>
      </c>
      <c r="K5576" s="2">
        <f t="shared" si="296"/>
        <v>1576218600</v>
      </c>
      <c r="L5576" s="2">
        <f t="shared" si="297"/>
        <v>-0.1820623103927336</v>
      </c>
      <c r="M5576" s="2">
        <f t="shared" si="299"/>
        <v>1.1743294997280199E-2</v>
      </c>
    </row>
    <row r="5577" spans="1:13" x14ac:dyDescent="0.25">
      <c r="A5577" s="1" t="s">
        <v>14299</v>
      </c>
      <c r="B5577" s="1" t="s">
        <v>14300</v>
      </c>
      <c r="C5577" s="1" t="s">
        <v>11173</v>
      </c>
      <c r="D5577" s="1" t="s">
        <v>180</v>
      </c>
      <c r="E5577" s="1" t="s">
        <v>181</v>
      </c>
      <c r="F5577" s="1" t="s">
        <v>14301</v>
      </c>
      <c r="G5577" s="1">
        <v>164310000</v>
      </c>
      <c r="H5577" s="1">
        <v>43200000</v>
      </c>
      <c r="I5577" s="1">
        <v>233400000</v>
      </c>
      <c r="J5577" s="3">
        <v>11.21</v>
      </c>
      <c r="K5577" s="2">
        <f t="shared" si="296"/>
        <v>2616414000</v>
      </c>
      <c r="L5577" s="2">
        <f t="shared" si="297"/>
        <v>1.6511148465036495E-2</v>
      </c>
      <c r="M5577" s="2">
        <f t="shared" si="299"/>
        <v>6.2799694543753393E-2</v>
      </c>
    </row>
    <row r="5578" spans="1:13" x14ac:dyDescent="0.25">
      <c r="A5578" s="1" t="s">
        <v>14302</v>
      </c>
      <c r="B5578" s="1" t="s">
        <v>14303</v>
      </c>
      <c r="C5578" s="1" t="s">
        <v>11173</v>
      </c>
      <c r="D5578" s="1" t="s">
        <v>180</v>
      </c>
      <c r="E5578" s="1" t="s">
        <v>181</v>
      </c>
      <c r="F5578" s="1" t="s">
        <v>61</v>
      </c>
      <c r="G5578" s="1">
        <v>-6540000</v>
      </c>
      <c r="H5578" s="1">
        <v>-57940000</v>
      </c>
      <c r="I5578" s="1">
        <v>30850000</v>
      </c>
      <c r="J5578" s="3">
        <v>10.84</v>
      </c>
      <c r="K5578" s="2">
        <f t="shared" si="296"/>
        <v>334414000</v>
      </c>
      <c r="L5578" s="2">
        <f t="shared" si="297"/>
        <v>-0.17325829660241496</v>
      </c>
      <c r="M5578" s="2">
        <f t="shared" si="299"/>
        <v>-1.9556597510869762E-2</v>
      </c>
    </row>
    <row r="5579" spans="1:13" x14ac:dyDescent="0.25">
      <c r="A5579" s="1" t="s">
        <v>14304</v>
      </c>
      <c r="B5579" s="1" t="s">
        <v>14305</v>
      </c>
      <c r="C5579" s="1" t="s">
        <v>11173</v>
      </c>
      <c r="D5579" s="1" t="s">
        <v>144</v>
      </c>
      <c r="E5579" s="1" t="s">
        <v>294</v>
      </c>
      <c r="F5579" s="1" t="s">
        <v>14306</v>
      </c>
      <c r="G5579" s="1">
        <v>262180000</v>
      </c>
      <c r="H5579" s="1">
        <v>98710000</v>
      </c>
      <c r="I5579" s="1">
        <v>208800000</v>
      </c>
      <c r="J5579" s="3">
        <v>3.88</v>
      </c>
      <c r="K5579" s="2">
        <f t="shared" si="296"/>
        <v>810144000</v>
      </c>
      <c r="L5579" s="2">
        <f t="shared" si="297"/>
        <v>0.12184253663546234</v>
      </c>
      <c r="M5579" s="2">
        <f>G5579/K5579</f>
        <v>0.32362147963818777</v>
      </c>
    </row>
    <row r="5580" spans="1:13" x14ac:dyDescent="0.25">
      <c r="A5580" s="1" t="s">
        <v>14307</v>
      </c>
      <c r="B5580" s="1" t="s">
        <v>14308</v>
      </c>
      <c r="C5580" s="1" t="s">
        <v>11173</v>
      </c>
      <c r="D5580" s="1" t="s">
        <v>180</v>
      </c>
      <c r="E5580" s="1" t="s">
        <v>181</v>
      </c>
      <c r="F5580" s="1" t="s">
        <v>14309</v>
      </c>
      <c r="G5580" s="1">
        <v>6350000</v>
      </c>
      <c r="H5580" s="1">
        <v>-18980000</v>
      </c>
      <c r="I5580" s="1">
        <v>11600000</v>
      </c>
      <c r="J5580" s="3">
        <v>10.88</v>
      </c>
      <c r="K5580" s="2">
        <f t="shared" si="296"/>
        <v>126208000.00000001</v>
      </c>
      <c r="L5580" s="2">
        <f t="shared" si="297"/>
        <v>-0.15038666328600403</v>
      </c>
      <c r="M5580" s="2">
        <f>G5580/K5580</f>
        <v>5.0313767748478698E-2</v>
      </c>
    </row>
    <row r="5581" spans="1:13" x14ac:dyDescent="0.25">
      <c r="A5581" s="1" t="s">
        <v>14310</v>
      </c>
      <c r="B5581" s="1" t="s">
        <v>14311</v>
      </c>
      <c r="C5581" s="1" t="s">
        <v>11173</v>
      </c>
      <c r="D5581" s="1" t="s">
        <v>13</v>
      </c>
      <c r="E5581" s="1" t="s">
        <v>34</v>
      </c>
      <c r="F5581" s="1" t="s">
        <v>14312</v>
      </c>
      <c r="G5581" s="1">
        <v>563520000</v>
      </c>
      <c r="H5581" s="1">
        <v>141810000</v>
      </c>
      <c r="I5581" s="1">
        <v>38110000</v>
      </c>
      <c r="J5581" s="3">
        <v>35.520000000000003</v>
      </c>
      <c r="K5581" s="2">
        <f t="shared" si="296"/>
        <v>1353667200</v>
      </c>
      <c r="L5581" s="2">
        <f t="shared" si="297"/>
        <v>0.10475987007737204</v>
      </c>
      <c r="M5581" s="2">
        <f t="shared" ref="M5581:M5582" si="300">G5581/K5581</f>
        <v>0.41629138978915942</v>
      </c>
    </row>
    <row r="5582" spans="1:13" x14ac:dyDescent="0.25">
      <c r="A5582" s="1" t="s">
        <v>14313</v>
      </c>
      <c r="B5582" s="1" t="s">
        <v>14314</v>
      </c>
      <c r="C5582" s="1" t="s">
        <v>11173</v>
      </c>
      <c r="D5582" s="1" t="s">
        <v>65</v>
      </c>
      <c r="E5582" s="1" t="s">
        <v>418</v>
      </c>
      <c r="F5582" s="1" t="s">
        <v>14315</v>
      </c>
      <c r="G5582" s="1">
        <v>3010000000</v>
      </c>
      <c r="H5582" s="1">
        <v>-41610000</v>
      </c>
      <c r="I5582" s="1">
        <v>9160000</v>
      </c>
      <c r="J5582" s="3">
        <v>85.2</v>
      </c>
      <c r="K5582" s="2">
        <f t="shared" si="296"/>
        <v>780432000</v>
      </c>
      <c r="L5582" s="2">
        <f t="shared" si="297"/>
        <v>-5.3316624638661665E-2</v>
      </c>
      <c r="M5582" s="2">
        <f t="shared" si="300"/>
        <v>3.8568382639358716</v>
      </c>
    </row>
    <row r="5583" spans="1:13" x14ac:dyDescent="0.25">
      <c r="A5583" s="1" t="s">
        <v>14316</v>
      </c>
      <c r="B5583" s="1" t="s">
        <v>14317</v>
      </c>
      <c r="C5583" s="1" t="s">
        <v>11173</v>
      </c>
      <c r="D5583" s="1" t="s">
        <v>22</v>
      </c>
      <c r="E5583" s="1" t="s">
        <v>141</v>
      </c>
      <c r="F5583" s="1" t="s">
        <v>14318</v>
      </c>
      <c r="G5583" s="1">
        <v>214790000</v>
      </c>
      <c r="H5583" s="1">
        <v>-39590000</v>
      </c>
      <c r="I5583" s="1">
        <v>7480000</v>
      </c>
      <c r="J5583" s="3">
        <v>29.5</v>
      </c>
      <c r="K5583" s="2">
        <f t="shared" si="296"/>
        <v>220660000</v>
      </c>
      <c r="L5583" s="2">
        <f t="shared" si="297"/>
        <v>-0.17941629656485089</v>
      </c>
      <c r="M5583" s="2">
        <f>G5583/K5583</f>
        <v>0.97339798785461795</v>
      </c>
    </row>
    <row r="5584" spans="1:13" x14ac:dyDescent="0.25">
      <c r="A5584" s="1" t="s">
        <v>14319</v>
      </c>
      <c r="B5584" s="1" t="s">
        <v>14320</v>
      </c>
      <c r="C5584" s="1" t="s">
        <v>11173</v>
      </c>
      <c r="D5584" s="1" t="s">
        <v>50</v>
      </c>
      <c r="E5584" s="1" t="s">
        <v>60</v>
      </c>
      <c r="F5584" s="1" t="s">
        <v>14321</v>
      </c>
      <c r="G5584" s="1">
        <v>8550000000.000001</v>
      </c>
      <c r="H5584" s="1">
        <v>166180000</v>
      </c>
      <c r="I5584" s="1">
        <v>427400000</v>
      </c>
      <c r="J5584" s="3">
        <v>19.41</v>
      </c>
      <c r="K5584" s="2">
        <f t="shared" si="296"/>
        <v>8295834000</v>
      </c>
      <c r="L5584" s="2">
        <f t="shared" si="297"/>
        <v>2.0031741233009243E-2</v>
      </c>
      <c r="M5584" s="2">
        <f t="shared" ref="M5584:M5610" si="301">G5584/K5584</f>
        <v>1.0306377875931463</v>
      </c>
    </row>
    <row r="5585" spans="1:13" x14ac:dyDescent="0.25">
      <c r="A5585" s="1" t="s">
        <v>14322</v>
      </c>
      <c r="B5585" s="1" t="s">
        <v>14323</v>
      </c>
      <c r="C5585" s="1" t="s">
        <v>11173</v>
      </c>
      <c r="D5585" s="1" t="s">
        <v>180</v>
      </c>
      <c r="E5585" s="1" t="s">
        <v>181</v>
      </c>
      <c r="F5585" s="1" t="s">
        <v>61</v>
      </c>
      <c r="G5585" s="1">
        <v>-11200000</v>
      </c>
      <c r="H5585" s="1">
        <v>8450000</v>
      </c>
      <c r="I5585" s="1">
        <v>90370000</v>
      </c>
      <c r="J5585" s="3">
        <v>3.27</v>
      </c>
      <c r="K5585" s="2">
        <f t="shared" si="296"/>
        <v>295509900</v>
      </c>
      <c r="L5585" s="2">
        <f t="shared" si="297"/>
        <v>2.8594642683713811E-2</v>
      </c>
      <c r="M5585" s="2">
        <f t="shared" si="301"/>
        <v>-3.7900591486105882E-2</v>
      </c>
    </row>
    <row r="5586" spans="1:13" x14ac:dyDescent="0.25">
      <c r="A5586" s="1" t="s">
        <v>14324</v>
      </c>
      <c r="B5586" s="1" t="s">
        <v>14325</v>
      </c>
      <c r="C5586" s="1" t="s">
        <v>11173</v>
      </c>
      <c r="D5586" s="1" t="s">
        <v>180</v>
      </c>
      <c r="E5586" s="1" t="s">
        <v>181</v>
      </c>
      <c r="F5586" s="1" t="s">
        <v>14326</v>
      </c>
      <c r="G5586" s="1">
        <v>-9560000</v>
      </c>
      <c r="H5586" s="1">
        <v>7390000</v>
      </c>
      <c r="I5586" s="1">
        <v>76120000</v>
      </c>
      <c r="J5586" s="3">
        <v>2.94</v>
      </c>
      <c r="K5586" s="2">
        <f t="shared" si="296"/>
        <v>223792800</v>
      </c>
      <c r="L5586" s="2">
        <f t="shared" si="297"/>
        <v>3.302161642376341E-2</v>
      </c>
      <c r="M5586" s="2">
        <f t="shared" si="301"/>
        <v>-4.2718085657804897E-2</v>
      </c>
    </row>
    <row r="5587" spans="1:13" x14ac:dyDescent="0.25">
      <c r="A5587" s="1" t="s">
        <v>14327</v>
      </c>
      <c r="B5587" s="1" t="s">
        <v>14328</v>
      </c>
      <c r="C5587" s="1" t="s">
        <v>11173</v>
      </c>
      <c r="D5587" s="1" t="s">
        <v>180</v>
      </c>
      <c r="E5587" s="1" t="s">
        <v>181</v>
      </c>
      <c r="F5587" s="1" t="s">
        <v>61</v>
      </c>
      <c r="G5587" s="1">
        <v>7010000</v>
      </c>
      <c r="H5587" s="1">
        <v>-593850</v>
      </c>
      <c r="I5587" s="1">
        <v>1670000</v>
      </c>
      <c r="J5587" s="3">
        <v>34.450000000000003</v>
      </c>
      <c r="K5587" s="2">
        <f t="shared" si="296"/>
        <v>57531500.000000007</v>
      </c>
      <c r="L5587" s="2">
        <f t="shared" si="297"/>
        <v>-1.0322171332226692E-2</v>
      </c>
      <c r="M5587" s="2">
        <f t="shared" si="301"/>
        <v>0.12184629290041106</v>
      </c>
    </row>
    <row r="5588" spans="1:13" x14ac:dyDescent="0.25">
      <c r="A5588" s="1" t="s">
        <v>14329</v>
      </c>
      <c r="B5588" s="1" t="s">
        <v>14330</v>
      </c>
      <c r="C5588" s="1" t="s">
        <v>11173</v>
      </c>
      <c r="D5588" s="1" t="s">
        <v>65</v>
      </c>
      <c r="E5588" s="1" t="s">
        <v>418</v>
      </c>
      <c r="F5588" s="1" t="s">
        <v>14331</v>
      </c>
      <c r="G5588" s="1">
        <v>2590000000</v>
      </c>
      <c r="H5588" s="1">
        <v>481900000</v>
      </c>
      <c r="I5588" s="1">
        <v>145200000</v>
      </c>
      <c r="J5588" s="3">
        <v>50.9</v>
      </c>
      <c r="K5588" s="2">
        <f t="shared" si="296"/>
        <v>7390680000</v>
      </c>
      <c r="L5588" s="2">
        <f t="shared" si="297"/>
        <v>6.5203743092651825E-2</v>
      </c>
      <c r="M5588" s="2">
        <f t="shared" si="301"/>
        <v>0.35044136669426901</v>
      </c>
    </row>
    <row r="5589" spans="1:13" x14ac:dyDescent="0.25">
      <c r="A5589" s="1" t="s">
        <v>14332</v>
      </c>
      <c r="B5589" s="1" t="s">
        <v>14333</v>
      </c>
      <c r="C5589" s="1" t="s">
        <v>11173</v>
      </c>
      <c r="D5589" s="1" t="s">
        <v>180</v>
      </c>
      <c r="E5589" s="1" t="s">
        <v>181</v>
      </c>
      <c r="F5589" s="1" t="s">
        <v>14334</v>
      </c>
      <c r="G5589" s="1">
        <v>189610000</v>
      </c>
      <c r="H5589" s="1">
        <v>34570000</v>
      </c>
      <c r="I5589" s="1">
        <v>298990000</v>
      </c>
      <c r="J5589" s="3">
        <v>10.9</v>
      </c>
      <c r="K5589" s="2">
        <f t="shared" ref="K5589:K5652" si="302">J5589*I5589</f>
        <v>3258991000</v>
      </c>
      <c r="L5589" s="2">
        <f t="shared" ref="L5589:L5652" si="303">H5589/K5589</f>
        <v>1.0607577621417182E-2</v>
      </c>
      <c r="M5589" s="2">
        <f t="shared" si="301"/>
        <v>5.8180584113303783E-2</v>
      </c>
    </row>
    <row r="5590" spans="1:13" x14ac:dyDescent="0.25">
      <c r="A5590" s="1" t="s">
        <v>14335</v>
      </c>
      <c r="B5590" s="1" t="s">
        <v>14336</v>
      </c>
      <c r="C5590" s="1" t="s">
        <v>11173</v>
      </c>
      <c r="D5590" s="1" t="s">
        <v>6</v>
      </c>
      <c r="E5590" s="1" t="s">
        <v>7</v>
      </c>
      <c r="F5590" s="1" t="s">
        <v>14337</v>
      </c>
      <c r="G5590" s="1">
        <v>22810000000</v>
      </c>
      <c r="H5590" s="1">
        <v>7310000000</v>
      </c>
      <c r="I5590" s="1">
        <v>2030000000</v>
      </c>
      <c r="J5590" s="3">
        <v>65.38</v>
      </c>
      <c r="K5590" s="2">
        <f t="shared" si="302"/>
        <v>132721399999.99998</v>
      </c>
      <c r="L5590" s="2">
        <f t="shared" si="303"/>
        <v>5.50777794688724E-2</v>
      </c>
      <c r="M5590" s="2">
        <f t="shared" si="301"/>
        <v>0.17186376876675505</v>
      </c>
    </row>
    <row r="5591" spans="1:13" x14ac:dyDescent="0.25">
      <c r="A5591" s="1" t="s">
        <v>14338</v>
      </c>
      <c r="B5591" s="1" t="s">
        <v>14339</v>
      </c>
      <c r="C5591" s="1" t="s">
        <v>11173</v>
      </c>
      <c r="D5591" s="1" t="s">
        <v>210</v>
      </c>
      <c r="E5591" s="1" t="s">
        <v>535</v>
      </c>
      <c r="F5591" s="1" t="s">
        <v>14340</v>
      </c>
      <c r="G5591" s="1">
        <v>11780000000</v>
      </c>
      <c r="H5591" s="1">
        <v>-2520000000</v>
      </c>
      <c r="I5591" s="1">
        <v>841000000</v>
      </c>
      <c r="J5591" s="3">
        <v>39.67</v>
      </c>
      <c r="K5591" s="2">
        <f t="shared" si="302"/>
        <v>33362470000</v>
      </c>
      <c r="L5591" s="2">
        <f t="shared" si="303"/>
        <v>-7.5533975751795351E-2</v>
      </c>
      <c r="M5591" s="2">
        <f t="shared" si="301"/>
        <v>0.3530913628397418</v>
      </c>
    </row>
    <row r="5592" spans="1:13" x14ac:dyDescent="0.25">
      <c r="A5592" s="1" t="s">
        <v>14341</v>
      </c>
      <c r="B5592" s="1" t="s">
        <v>14342</v>
      </c>
      <c r="C5592" s="1" t="s">
        <v>11173</v>
      </c>
      <c r="D5592" s="1" t="s">
        <v>6</v>
      </c>
      <c r="E5592" s="1" t="s">
        <v>327</v>
      </c>
      <c r="F5592" s="1" t="s">
        <v>14343</v>
      </c>
      <c r="G5592" s="1">
        <v>1100000000</v>
      </c>
      <c r="H5592" s="1">
        <v>-175000000</v>
      </c>
      <c r="I5592" s="1">
        <v>91600000</v>
      </c>
      <c r="J5592" s="3">
        <v>30.35</v>
      </c>
      <c r="K5592" s="2">
        <f t="shared" si="302"/>
        <v>2780060000</v>
      </c>
      <c r="L5592" s="2">
        <f t="shared" si="303"/>
        <v>-6.2948281691762045E-2</v>
      </c>
      <c r="M5592" s="2">
        <f t="shared" si="301"/>
        <v>0.39567491349107575</v>
      </c>
    </row>
    <row r="5593" spans="1:13" x14ac:dyDescent="0.25">
      <c r="A5593" s="1" t="s">
        <v>14344</v>
      </c>
      <c r="B5593" s="1" t="s">
        <v>14345</v>
      </c>
      <c r="C5593" s="1" t="s">
        <v>11173</v>
      </c>
      <c r="D5593" s="1" t="s">
        <v>112</v>
      </c>
      <c r="E5593" s="1" t="s">
        <v>113</v>
      </c>
      <c r="F5593" s="1" t="s">
        <v>14346</v>
      </c>
      <c r="G5593" s="1">
        <v>1300000000</v>
      </c>
      <c r="H5593" s="1">
        <v>-183950000</v>
      </c>
      <c r="I5593" s="1">
        <v>333660000</v>
      </c>
      <c r="J5593" s="3">
        <v>97</v>
      </c>
      <c r="K5593" s="2">
        <f t="shared" si="302"/>
        <v>32365020000</v>
      </c>
      <c r="L5593" s="2">
        <f t="shared" si="303"/>
        <v>-5.6836053245139352E-3</v>
      </c>
      <c r="M5593" s="2">
        <f t="shared" si="301"/>
        <v>4.0166822081370568E-2</v>
      </c>
    </row>
    <row r="5594" spans="1:13" x14ac:dyDescent="0.25">
      <c r="A5594" s="1" t="s">
        <v>14347</v>
      </c>
      <c r="B5594" s="1" t="s">
        <v>14348</v>
      </c>
      <c r="C5594" s="1" t="s">
        <v>11173</v>
      </c>
      <c r="D5594" s="1" t="s">
        <v>166</v>
      </c>
      <c r="E5594" s="1" t="s">
        <v>314</v>
      </c>
      <c r="F5594" s="1" t="s">
        <v>14349</v>
      </c>
      <c r="G5594" s="1">
        <v>2700000000</v>
      </c>
      <c r="H5594" s="1">
        <v>387530000</v>
      </c>
      <c r="I5594" s="1">
        <v>9580000</v>
      </c>
      <c r="J5594" s="3">
        <v>603.1</v>
      </c>
      <c r="K5594" s="2">
        <f t="shared" si="302"/>
        <v>5777698000</v>
      </c>
      <c r="L5594" s="2">
        <f t="shared" si="303"/>
        <v>6.7073426129230021E-2</v>
      </c>
      <c r="M5594" s="2">
        <f t="shared" si="301"/>
        <v>0.46731414483761524</v>
      </c>
    </row>
    <row r="5595" spans="1:13" x14ac:dyDescent="0.25">
      <c r="A5595" s="1" t="s">
        <v>14350</v>
      </c>
      <c r="B5595" s="1" t="s">
        <v>14351</v>
      </c>
      <c r="C5595" s="1" t="s">
        <v>11173</v>
      </c>
      <c r="D5595" s="1" t="s">
        <v>210</v>
      </c>
      <c r="E5595" s="1" t="s">
        <v>396</v>
      </c>
      <c r="F5595" s="1" t="s">
        <v>14352</v>
      </c>
      <c r="G5595" s="1">
        <v>2570000000</v>
      </c>
      <c r="H5595" s="1">
        <v>-289350000</v>
      </c>
      <c r="I5595" s="1">
        <v>132440000</v>
      </c>
      <c r="J5595" s="3">
        <v>7.39</v>
      </c>
      <c r="K5595" s="2">
        <f t="shared" si="302"/>
        <v>978731600</v>
      </c>
      <c r="L5595" s="2">
        <f t="shared" si="303"/>
        <v>-0.2956377417465626</v>
      </c>
      <c r="M5595" s="2">
        <f t="shared" si="301"/>
        <v>2.6258475765981193</v>
      </c>
    </row>
    <row r="5596" spans="1:13" x14ac:dyDescent="0.25">
      <c r="A5596" s="1" t="s">
        <v>14353</v>
      </c>
      <c r="B5596" s="1" t="s">
        <v>14354</v>
      </c>
      <c r="C5596" s="1" t="s">
        <v>11173</v>
      </c>
      <c r="D5596" s="1" t="s">
        <v>22</v>
      </c>
      <c r="E5596" s="1" t="s">
        <v>23</v>
      </c>
      <c r="F5596" s="1" t="s">
        <v>14355</v>
      </c>
      <c r="G5596" s="1">
        <v>2260000000</v>
      </c>
      <c r="H5596" s="1">
        <v>476870000</v>
      </c>
      <c r="I5596" s="1">
        <v>92290000</v>
      </c>
      <c r="J5596" s="3">
        <v>53.72</v>
      </c>
      <c r="K5596" s="2">
        <f t="shared" si="302"/>
        <v>4957818800</v>
      </c>
      <c r="L5596" s="2">
        <f t="shared" si="303"/>
        <v>9.6185443485752239E-2</v>
      </c>
      <c r="M5596" s="2">
        <f t="shared" si="301"/>
        <v>0.45584562307924603</v>
      </c>
    </row>
    <row r="5597" spans="1:13" x14ac:dyDescent="0.25">
      <c r="A5597" s="1" t="s">
        <v>14356</v>
      </c>
      <c r="B5597" s="1" t="s">
        <v>14357</v>
      </c>
      <c r="C5597" s="1" t="s">
        <v>11173</v>
      </c>
      <c r="D5597" s="1" t="s">
        <v>180</v>
      </c>
      <c r="E5597" s="1" t="s">
        <v>181</v>
      </c>
      <c r="F5597" s="1" t="s">
        <v>14358</v>
      </c>
      <c r="G5597" s="1">
        <v>146580000</v>
      </c>
      <c r="H5597" s="1">
        <v>95490000</v>
      </c>
      <c r="I5597" s="1">
        <v>94800000</v>
      </c>
      <c r="J5597" s="3">
        <v>12.5</v>
      </c>
      <c r="K5597" s="2">
        <f t="shared" si="302"/>
        <v>1185000000</v>
      </c>
      <c r="L5597" s="2">
        <f t="shared" si="303"/>
        <v>8.0582278481012654E-2</v>
      </c>
      <c r="M5597" s="2">
        <f t="shared" si="301"/>
        <v>0.12369620253164557</v>
      </c>
    </row>
    <row r="5598" spans="1:13" x14ac:dyDescent="0.25">
      <c r="A5598" s="1" t="s">
        <v>14359</v>
      </c>
      <c r="B5598" s="1" t="s">
        <v>14360</v>
      </c>
      <c r="C5598" s="1" t="s">
        <v>11173</v>
      </c>
      <c r="D5598" s="1" t="s">
        <v>6</v>
      </c>
      <c r="E5598" s="1" t="s">
        <v>7</v>
      </c>
      <c r="F5598" s="1" t="s">
        <v>14361</v>
      </c>
      <c r="G5598" s="1">
        <v>26060000000</v>
      </c>
      <c r="H5598" s="1">
        <v>9380000000</v>
      </c>
      <c r="I5598" s="1">
        <v>735200000</v>
      </c>
      <c r="J5598" s="3">
        <v>66.77</v>
      </c>
      <c r="K5598" s="2">
        <f t="shared" si="302"/>
        <v>49089304000</v>
      </c>
      <c r="L5598" s="2">
        <f t="shared" si="303"/>
        <v>0.19108032169288855</v>
      </c>
      <c r="M5598" s="2">
        <f t="shared" si="301"/>
        <v>0.53086920930881398</v>
      </c>
    </row>
    <row r="5599" spans="1:13" x14ac:dyDescent="0.25">
      <c r="A5599" s="1" t="s">
        <v>14362</v>
      </c>
      <c r="B5599" s="1" t="s">
        <v>14363</v>
      </c>
      <c r="C5599" s="1" t="s">
        <v>11173</v>
      </c>
      <c r="D5599" s="1" t="s">
        <v>65</v>
      </c>
      <c r="E5599" s="1" t="s">
        <v>1490</v>
      </c>
      <c r="F5599" s="1" t="s">
        <v>14364</v>
      </c>
      <c r="G5599" s="1">
        <v>8690000000</v>
      </c>
      <c r="H5599" s="1">
        <v>51460000</v>
      </c>
      <c r="I5599" s="1">
        <v>131010000</v>
      </c>
      <c r="J5599" s="3">
        <v>5.9</v>
      </c>
      <c r="K5599" s="2">
        <f t="shared" si="302"/>
        <v>772959000</v>
      </c>
      <c r="L5599" s="2">
        <f t="shared" si="303"/>
        <v>6.6575329351233378E-2</v>
      </c>
      <c r="M5599" s="2">
        <f t="shared" si="301"/>
        <v>11.242510922312826</v>
      </c>
    </row>
    <row r="5600" spans="1:13" x14ac:dyDescent="0.25">
      <c r="A5600" s="1" t="s">
        <v>14365</v>
      </c>
      <c r="B5600" s="1" t="s">
        <v>14366</v>
      </c>
      <c r="C5600" s="1" t="s">
        <v>11173</v>
      </c>
      <c r="D5600" s="1" t="s">
        <v>95</v>
      </c>
      <c r="E5600" s="1" t="s">
        <v>132</v>
      </c>
      <c r="F5600" s="1" t="s">
        <v>14367</v>
      </c>
      <c r="G5600" s="1">
        <v>121170000</v>
      </c>
      <c r="H5600" s="1">
        <v>4750000</v>
      </c>
      <c r="I5600" s="1">
        <v>12380000</v>
      </c>
      <c r="J5600" s="3">
        <v>23.12</v>
      </c>
      <c r="K5600" s="2">
        <f t="shared" si="302"/>
        <v>286225600</v>
      </c>
      <c r="L5600" s="2">
        <f t="shared" si="303"/>
        <v>1.6595301049242277E-2</v>
      </c>
      <c r="M5600" s="2">
        <f t="shared" si="301"/>
        <v>0.42333739539719717</v>
      </c>
    </row>
    <row r="5601" spans="1:13" x14ac:dyDescent="0.25">
      <c r="A5601" s="1" t="s">
        <v>14368</v>
      </c>
      <c r="B5601" s="1" t="s">
        <v>14369</v>
      </c>
      <c r="C5601" s="1" t="s">
        <v>11173</v>
      </c>
      <c r="D5601" s="1" t="s">
        <v>166</v>
      </c>
      <c r="E5601" s="1" t="s">
        <v>1104</v>
      </c>
      <c r="F5601" s="1" t="s">
        <v>14370</v>
      </c>
      <c r="G5601" s="1">
        <v>1690000000</v>
      </c>
      <c r="H5601" s="1">
        <v>-5400000</v>
      </c>
      <c r="I5601" s="1">
        <v>36500000</v>
      </c>
      <c r="J5601" s="3">
        <v>49.17</v>
      </c>
      <c r="K5601" s="2">
        <f t="shared" si="302"/>
        <v>1794705000</v>
      </c>
      <c r="L5601" s="2">
        <f t="shared" si="303"/>
        <v>-3.0088510367999198E-3</v>
      </c>
      <c r="M5601" s="2">
        <f t="shared" si="301"/>
        <v>0.94165893559108604</v>
      </c>
    </row>
    <row r="5602" spans="1:13" x14ac:dyDescent="0.25">
      <c r="A5602" s="1" t="s">
        <v>14371</v>
      </c>
      <c r="B5602" s="1" t="s">
        <v>14372</v>
      </c>
      <c r="C5602" s="1" t="s">
        <v>11173</v>
      </c>
      <c r="D5602" s="1" t="s">
        <v>13</v>
      </c>
      <c r="E5602" s="1" t="s">
        <v>43</v>
      </c>
      <c r="F5602" s="1" t="s">
        <v>14373</v>
      </c>
      <c r="G5602" s="1">
        <v>322360000</v>
      </c>
      <c r="H5602" s="1">
        <v>135650000</v>
      </c>
      <c r="I5602" s="1">
        <v>43390000</v>
      </c>
      <c r="J5602" s="3">
        <v>60.99</v>
      </c>
      <c r="K5602" s="2">
        <f t="shared" si="302"/>
        <v>2646356100</v>
      </c>
      <c r="L5602" s="2">
        <f t="shared" si="303"/>
        <v>5.1259163496552865E-2</v>
      </c>
      <c r="M5602" s="2">
        <f t="shared" si="301"/>
        <v>0.12181278248985464</v>
      </c>
    </row>
    <row r="5603" spans="1:13" x14ac:dyDescent="0.25">
      <c r="A5603" s="1" t="s">
        <v>14374</v>
      </c>
      <c r="B5603" s="1" t="s">
        <v>14375</v>
      </c>
      <c r="C5603" s="1" t="s">
        <v>11173</v>
      </c>
      <c r="D5603" s="1" t="s">
        <v>6</v>
      </c>
      <c r="E5603" s="1" t="s">
        <v>10</v>
      </c>
      <c r="F5603" s="1" t="s">
        <v>14376</v>
      </c>
      <c r="G5603" s="1">
        <v>5510000000</v>
      </c>
      <c r="H5603" s="1">
        <v>713700000</v>
      </c>
      <c r="I5603" s="1">
        <v>447900000</v>
      </c>
      <c r="J5603" s="3">
        <v>27.64</v>
      </c>
      <c r="K5603" s="2">
        <f t="shared" si="302"/>
        <v>12379956000</v>
      </c>
      <c r="L5603" s="2">
        <f t="shared" si="303"/>
        <v>5.7649639465600686E-2</v>
      </c>
      <c r="M5603" s="2">
        <f t="shared" si="301"/>
        <v>0.44507427974703628</v>
      </c>
    </row>
    <row r="5604" spans="1:13" x14ac:dyDescent="0.25">
      <c r="A5604" s="1" t="s">
        <v>14377</v>
      </c>
      <c r="B5604" s="1" t="s">
        <v>14378</v>
      </c>
      <c r="C5604" s="1" t="s">
        <v>11173</v>
      </c>
      <c r="D5604" s="1" t="s">
        <v>13</v>
      </c>
      <c r="E5604" s="1" t="s">
        <v>17</v>
      </c>
      <c r="F5604" s="1" t="s">
        <v>14379</v>
      </c>
      <c r="G5604" s="1">
        <v>419790000</v>
      </c>
      <c r="H5604" s="1">
        <v>61520000</v>
      </c>
      <c r="I5604" s="1">
        <v>15070000</v>
      </c>
      <c r="J5604" s="3">
        <v>83.3</v>
      </c>
      <c r="K5604" s="2">
        <f t="shared" si="302"/>
        <v>1255331000</v>
      </c>
      <c r="L5604" s="2">
        <f t="shared" si="303"/>
        <v>4.9006994967861067E-2</v>
      </c>
      <c r="M5604" s="2">
        <f t="shared" si="301"/>
        <v>0.3344058260331339</v>
      </c>
    </row>
    <row r="5605" spans="1:13" x14ac:dyDescent="0.25">
      <c r="A5605" s="1" t="s">
        <v>14380</v>
      </c>
      <c r="B5605" s="1" t="s">
        <v>14381</v>
      </c>
      <c r="C5605" s="1" t="s">
        <v>11173</v>
      </c>
      <c r="D5605" s="1" t="s">
        <v>65</v>
      </c>
      <c r="E5605" s="1" t="s">
        <v>399</v>
      </c>
      <c r="F5605" s="1" t="s">
        <v>14382</v>
      </c>
      <c r="G5605" s="1">
        <v>609530000</v>
      </c>
      <c r="H5605" s="1">
        <v>-32210000</v>
      </c>
      <c r="I5605" s="1">
        <v>33280000</v>
      </c>
      <c r="J5605" s="3">
        <v>2.92</v>
      </c>
      <c r="K5605" s="2">
        <f t="shared" si="302"/>
        <v>97177600</v>
      </c>
      <c r="L5605" s="2">
        <f t="shared" si="303"/>
        <v>-0.33145498551106428</v>
      </c>
      <c r="M5605" s="2">
        <f t="shared" si="301"/>
        <v>6.2723302489462593</v>
      </c>
    </row>
    <row r="5606" spans="1:13" x14ac:dyDescent="0.25">
      <c r="A5606" s="1" t="s">
        <v>14383</v>
      </c>
      <c r="B5606" s="1" t="s">
        <v>14384</v>
      </c>
      <c r="C5606" s="1" t="s">
        <v>11173</v>
      </c>
      <c r="D5606" s="1" t="s">
        <v>251</v>
      </c>
      <c r="E5606" s="1" t="s">
        <v>360</v>
      </c>
      <c r="F5606" s="1" t="s">
        <v>4461</v>
      </c>
      <c r="G5606" s="1">
        <v>7850000000</v>
      </c>
      <c r="H5606" s="1">
        <v>-2980000000</v>
      </c>
      <c r="I5606" s="1">
        <v>1700000000</v>
      </c>
      <c r="J5606" s="3">
        <v>4.71</v>
      </c>
      <c r="K5606" s="2">
        <f t="shared" si="302"/>
        <v>8007000000</v>
      </c>
      <c r="L5606" s="2">
        <f t="shared" si="303"/>
        <v>-0.37217434744598477</v>
      </c>
      <c r="M5606" s="2">
        <f t="shared" si="301"/>
        <v>0.98039215686274506</v>
      </c>
    </row>
    <row r="5607" spans="1:13" x14ac:dyDescent="0.25">
      <c r="A5607" s="1" t="s">
        <v>14385</v>
      </c>
      <c r="B5607" s="1" t="s">
        <v>14386</v>
      </c>
      <c r="C5607" s="1" t="s">
        <v>11173</v>
      </c>
      <c r="D5607" s="1" t="s">
        <v>6</v>
      </c>
      <c r="E5607" s="1" t="s">
        <v>10</v>
      </c>
      <c r="F5607" s="1" t="s">
        <v>14387</v>
      </c>
      <c r="G5607" s="1">
        <v>1930000000</v>
      </c>
      <c r="H5607" s="1">
        <v>264720000</v>
      </c>
      <c r="I5607" s="1">
        <v>97630000</v>
      </c>
      <c r="J5607" s="3">
        <v>42.92</v>
      </c>
      <c r="K5607" s="2">
        <f t="shared" si="302"/>
        <v>4190279600</v>
      </c>
      <c r="L5607" s="2">
        <f t="shared" si="303"/>
        <v>6.31747819405655E-2</v>
      </c>
      <c r="M5607" s="2">
        <f t="shared" si="301"/>
        <v>0.46058978976009141</v>
      </c>
    </row>
    <row r="5608" spans="1:13" x14ac:dyDescent="0.25">
      <c r="A5608" s="1" t="s">
        <v>14388</v>
      </c>
      <c r="B5608" s="1" t="s">
        <v>14389</v>
      </c>
      <c r="C5608" s="1" t="s">
        <v>11173</v>
      </c>
      <c r="D5608" s="1" t="s">
        <v>54</v>
      </c>
      <c r="E5608" s="1" t="s">
        <v>266</v>
      </c>
      <c r="F5608" s="1" t="s">
        <v>14390</v>
      </c>
      <c r="G5608" s="1">
        <v>51190000000</v>
      </c>
      <c r="H5608" s="1">
        <v>5070000000</v>
      </c>
      <c r="I5608" s="1">
        <v>1570000000</v>
      </c>
      <c r="J5608" s="3">
        <v>91</v>
      </c>
      <c r="K5608" s="2">
        <f t="shared" si="302"/>
        <v>142870000000</v>
      </c>
      <c r="L5608" s="2">
        <f t="shared" si="303"/>
        <v>3.5486806187443133E-2</v>
      </c>
      <c r="M5608" s="2">
        <f t="shared" si="301"/>
        <v>0.3582977532022118</v>
      </c>
    </row>
    <row r="5609" spans="1:13" x14ac:dyDescent="0.25">
      <c r="A5609" s="1" t="s">
        <v>14391</v>
      </c>
      <c r="B5609" s="1" t="s">
        <v>14392</v>
      </c>
      <c r="C5609" s="1" t="s">
        <v>11173</v>
      </c>
      <c r="D5609" s="1" t="s">
        <v>180</v>
      </c>
      <c r="E5609" s="1" t="s">
        <v>181</v>
      </c>
      <c r="F5609" s="1" t="s">
        <v>14393</v>
      </c>
      <c r="G5609" s="1">
        <v>19300000</v>
      </c>
      <c r="H5609" s="1">
        <v>-96970000</v>
      </c>
      <c r="I5609" s="1">
        <v>47520000</v>
      </c>
      <c r="J5609" s="3">
        <v>12.15</v>
      </c>
      <c r="K5609" s="2">
        <f t="shared" si="302"/>
        <v>577368000</v>
      </c>
      <c r="L5609" s="2">
        <f t="shared" si="303"/>
        <v>-0.16795180889831096</v>
      </c>
      <c r="M5609" s="2">
        <f t="shared" si="301"/>
        <v>3.3427554003685689E-2</v>
      </c>
    </row>
    <row r="5610" spans="1:13" x14ac:dyDescent="0.25">
      <c r="A5610" s="1" t="s">
        <v>14394</v>
      </c>
      <c r="B5610" s="1" t="s">
        <v>14395</v>
      </c>
      <c r="C5610" s="1" t="s">
        <v>11173</v>
      </c>
      <c r="D5610" s="1" t="s">
        <v>95</v>
      </c>
      <c r="E5610" s="1" t="s">
        <v>229</v>
      </c>
      <c r="F5610" s="1" t="s">
        <v>14396</v>
      </c>
      <c r="G5610" s="1">
        <v>161290000</v>
      </c>
      <c r="H5610" s="1">
        <v>-2310000</v>
      </c>
      <c r="I5610" s="1">
        <v>48830000</v>
      </c>
      <c r="J5610" s="3">
        <v>8.32</v>
      </c>
      <c r="K5610" s="2">
        <f t="shared" si="302"/>
        <v>406265600</v>
      </c>
      <c r="L5610" s="2">
        <f t="shared" si="303"/>
        <v>-5.685935506230407E-3</v>
      </c>
      <c r="M5610" s="2">
        <f t="shared" si="301"/>
        <v>0.39700629341987115</v>
      </c>
    </row>
    <row r="5611" spans="1:13" x14ac:dyDescent="0.25">
      <c r="A5611" s="1" t="s">
        <v>14397</v>
      </c>
      <c r="B5611" s="1" t="s">
        <v>14398</v>
      </c>
      <c r="C5611" s="1" t="s">
        <v>11173</v>
      </c>
      <c r="D5611" s="1" t="s">
        <v>13</v>
      </c>
      <c r="E5611" s="1" t="s">
        <v>43</v>
      </c>
      <c r="F5611" s="1" t="s">
        <v>14399</v>
      </c>
      <c r="G5611" s="1">
        <v>5610000000</v>
      </c>
      <c r="H5611" s="1">
        <v>-1640000000</v>
      </c>
      <c r="I5611" s="1">
        <v>494540000</v>
      </c>
      <c r="J5611" s="3">
        <v>19.440000000000001</v>
      </c>
      <c r="K5611" s="2">
        <f t="shared" si="302"/>
        <v>9613857600</v>
      </c>
      <c r="L5611" s="2">
        <f t="shared" si="303"/>
        <v>-0.17058709086766585</v>
      </c>
      <c r="M5611" s="2">
        <f>G5611/K5611</f>
        <v>0.58353267059000336</v>
      </c>
    </row>
    <row r="5612" spans="1:13" x14ac:dyDescent="0.25">
      <c r="A5612" s="1" t="s">
        <v>14400</v>
      </c>
      <c r="B5612" s="1" t="s">
        <v>14401</v>
      </c>
      <c r="C5612" s="1" t="s">
        <v>11173</v>
      </c>
      <c r="D5612" s="1" t="s">
        <v>210</v>
      </c>
      <c r="E5612" s="1" t="s">
        <v>396</v>
      </c>
      <c r="F5612" s="1" t="s">
        <v>14402</v>
      </c>
      <c r="G5612" s="1">
        <v>0</v>
      </c>
      <c r="H5612" s="1">
        <v>-42240000</v>
      </c>
      <c r="I5612" s="1">
        <v>60090000</v>
      </c>
      <c r="J5612" s="3">
        <v>2.25</v>
      </c>
      <c r="K5612" s="2">
        <f t="shared" si="302"/>
        <v>135202500</v>
      </c>
      <c r="L5612" s="2">
        <f t="shared" si="303"/>
        <v>-0.31242025850113719</v>
      </c>
      <c r="M5612" s="2">
        <f t="shared" ref="M5612:M5629" si="304">G5612/K5612</f>
        <v>0</v>
      </c>
    </row>
    <row r="5613" spans="1:13" x14ac:dyDescent="0.25">
      <c r="A5613" s="1" t="s">
        <v>14403</v>
      </c>
      <c r="B5613" s="1" t="s">
        <v>14404</v>
      </c>
      <c r="C5613" s="1" t="s">
        <v>11173</v>
      </c>
      <c r="D5613" s="1" t="s">
        <v>180</v>
      </c>
      <c r="E5613" s="1" t="s">
        <v>181</v>
      </c>
      <c r="F5613" s="1" t="s">
        <v>14405</v>
      </c>
      <c r="G5613" s="1">
        <v>3150000</v>
      </c>
      <c r="H5613" s="1">
        <v>2920000</v>
      </c>
      <c r="I5613" s="1">
        <v>10050000</v>
      </c>
      <c r="J5613" s="3">
        <v>9.35</v>
      </c>
      <c r="K5613" s="2">
        <f t="shared" si="302"/>
        <v>93967500</v>
      </c>
      <c r="L5613" s="2">
        <f t="shared" si="303"/>
        <v>3.1074573655785243E-2</v>
      </c>
      <c r="M5613" s="2">
        <f t="shared" si="304"/>
        <v>3.3522228430042302E-2</v>
      </c>
    </row>
    <row r="5614" spans="1:13" x14ac:dyDescent="0.25">
      <c r="A5614" s="1" t="s">
        <v>14406</v>
      </c>
      <c r="B5614" s="1" t="s">
        <v>14407</v>
      </c>
      <c r="C5614" s="1" t="s">
        <v>11173</v>
      </c>
      <c r="D5614" s="1" t="s">
        <v>144</v>
      </c>
      <c r="E5614" s="1" t="s">
        <v>294</v>
      </c>
      <c r="F5614" s="1" t="s">
        <v>14408</v>
      </c>
      <c r="G5614" s="1">
        <v>1310000000</v>
      </c>
      <c r="H5614" s="1">
        <v>424970000</v>
      </c>
      <c r="I5614" s="1">
        <v>30180000</v>
      </c>
      <c r="J5614" s="3">
        <v>41.73</v>
      </c>
      <c r="K5614" s="2">
        <f t="shared" si="302"/>
        <v>1259411400</v>
      </c>
      <c r="L5614" s="2">
        <f t="shared" si="303"/>
        <v>0.33743540831852087</v>
      </c>
      <c r="M5614" s="2">
        <f t="shared" si="304"/>
        <v>1.0401684469427543</v>
      </c>
    </row>
    <row r="5615" spans="1:13" x14ac:dyDescent="0.25">
      <c r="A5615" s="1" t="s">
        <v>14409</v>
      </c>
      <c r="B5615" s="1" t="s">
        <v>14410</v>
      </c>
      <c r="C5615" s="1" t="s">
        <v>11173</v>
      </c>
      <c r="D5615" s="1" t="s">
        <v>13</v>
      </c>
      <c r="E5615" s="1" t="s">
        <v>84</v>
      </c>
      <c r="F5615" s="1" t="s">
        <v>14411</v>
      </c>
      <c r="G5615" s="1">
        <v>18320000000</v>
      </c>
      <c r="H5615" s="1">
        <v>684680000</v>
      </c>
      <c r="I5615" s="1">
        <v>3110000000</v>
      </c>
      <c r="J5615" s="3">
        <v>6.2</v>
      </c>
      <c r="K5615" s="2">
        <f t="shared" si="302"/>
        <v>19282000000</v>
      </c>
      <c r="L5615" s="2">
        <f t="shared" si="303"/>
        <v>3.5508764650969818E-2</v>
      </c>
      <c r="M5615" s="2">
        <f t="shared" si="304"/>
        <v>0.950108909864122</v>
      </c>
    </row>
    <row r="5616" spans="1:13" x14ac:dyDescent="0.25">
      <c r="A5616" s="1" t="s">
        <v>14412</v>
      </c>
      <c r="B5616" s="1" t="s">
        <v>14413</v>
      </c>
      <c r="C5616" s="1" t="s">
        <v>11173</v>
      </c>
      <c r="D5616" s="1" t="s">
        <v>180</v>
      </c>
      <c r="E5616" s="1" t="s">
        <v>181</v>
      </c>
      <c r="F5616" s="1" t="s">
        <v>61</v>
      </c>
      <c r="G5616" s="1">
        <v>3010000</v>
      </c>
      <c r="H5616" s="1">
        <v>-3690000</v>
      </c>
      <c r="I5616" s="1">
        <v>9320000</v>
      </c>
      <c r="J5616" s="3">
        <v>10.68</v>
      </c>
      <c r="K5616" s="2">
        <f t="shared" si="302"/>
        <v>99537600</v>
      </c>
      <c r="L5616" s="2">
        <f t="shared" si="303"/>
        <v>-3.7071418237932197E-2</v>
      </c>
      <c r="M5616" s="2">
        <f t="shared" si="304"/>
        <v>3.0239828969153365E-2</v>
      </c>
    </row>
    <row r="5617" spans="1:13" x14ac:dyDescent="0.25">
      <c r="A5617" s="1" t="s">
        <v>14414</v>
      </c>
      <c r="B5617" s="1" t="s">
        <v>14415</v>
      </c>
      <c r="C5617" s="1" t="s">
        <v>11173</v>
      </c>
      <c r="D5617" s="1" t="s">
        <v>180</v>
      </c>
      <c r="E5617" s="1" t="s">
        <v>181</v>
      </c>
      <c r="F5617" s="1" t="s">
        <v>61</v>
      </c>
      <c r="G5617" s="1">
        <v>34840000</v>
      </c>
      <c r="H5617" s="1">
        <v>7260000</v>
      </c>
      <c r="I5617" s="1">
        <v>110540000</v>
      </c>
      <c r="J5617" s="3">
        <v>10.48</v>
      </c>
      <c r="K5617" s="2">
        <f t="shared" si="302"/>
        <v>1158459200</v>
      </c>
      <c r="L5617" s="2">
        <f t="shared" si="303"/>
        <v>6.2669449213230812E-3</v>
      </c>
      <c r="M5617" s="2">
        <f t="shared" si="304"/>
        <v>3.0074429897919582E-2</v>
      </c>
    </row>
    <row r="5618" spans="1:13" x14ac:dyDescent="0.25">
      <c r="A5618" s="1" t="s">
        <v>14416</v>
      </c>
      <c r="B5618" s="1" t="s">
        <v>14417</v>
      </c>
      <c r="C5618" s="1" t="s">
        <v>11173</v>
      </c>
      <c r="D5618" s="1" t="s">
        <v>13</v>
      </c>
      <c r="E5618" s="1" t="s">
        <v>158</v>
      </c>
      <c r="F5618" s="1" t="s">
        <v>14418</v>
      </c>
      <c r="G5618" s="1">
        <v>2130000000</v>
      </c>
      <c r="H5618" s="1">
        <v>89610000</v>
      </c>
      <c r="I5618" s="1">
        <v>37420000</v>
      </c>
      <c r="J5618" s="3">
        <v>95.28</v>
      </c>
      <c r="K5618" s="2">
        <f t="shared" si="302"/>
        <v>3565377600</v>
      </c>
      <c r="L5618" s="2">
        <f t="shared" si="303"/>
        <v>2.5133382786720823E-2</v>
      </c>
      <c r="M5618" s="2">
        <f t="shared" si="304"/>
        <v>0.59741217872687591</v>
      </c>
    </row>
    <row r="5619" spans="1:13" x14ac:dyDescent="0.25">
      <c r="A5619" s="1" t="s">
        <v>14419</v>
      </c>
      <c r="B5619" s="1" t="s">
        <v>14420</v>
      </c>
      <c r="C5619" s="1" t="s">
        <v>11173</v>
      </c>
      <c r="D5619" s="1" t="s">
        <v>13</v>
      </c>
      <c r="E5619" s="1" t="s">
        <v>43</v>
      </c>
      <c r="F5619" s="1" t="s">
        <v>14421</v>
      </c>
      <c r="G5619" s="1">
        <v>828110000</v>
      </c>
      <c r="H5619" s="1">
        <v>392340000</v>
      </c>
      <c r="I5619" s="1">
        <v>181690000</v>
      </c>
      <c r="J5619" s="3">
        <v>42.65</v>
      </c>
      <c r="K5619" s="2">
        <f t="shared" si="302"/>
        <v>7749078500</v>
      </c>
      <c r="L5619" s="2">
        <f t="shared" si="303"/>
        <v>5.0630536263118253E-2</v>
      </c>
      <c r="M5619" s="2">
        <f t="shared" si="304"/>
        <v>0.10686560989155033</v>
      </c>
    </row>
    <row r="5620" spans="1:13" x14ac:dyDescent="0.25">
      <c r="A5620" s="1" t="s">
        <v>14422</v>
      </c>
      <c r="B5620" s="1" t="s">
        <v>14423</v>
      </c>
      <c r="C5620" s="1" t="s">
        <v>11173</v>
      </c>
      <c r="D5620" s="1" t="s">
        <v>210</v>
      </c>
      <c r="E5620" s="1" t="s">
        <v>396</v>
      </c>
      <c r="F5620" s="1" t="s">
        <v>14424</v>
      </c>
      <c r="G5620" s="1">
        <v>722220000</v>
      </c>
      <c r="H5620" s="1">
        <v>47640000</v>
      </c>
      <c r="I5620" s="1">
        <v>33030000</v>
      </c>
      <c r="J5620" s="3">
        <v>22.21</v>
      </c>
      <c r="K5620" s="2">
        <f t="shared" si="302"/>
        <v>733596300</v>
      </c>
      <c r="L5620" s="2">
        <f t="shared" si="303"/>
        <v>6.4940349344728157E-2</v>
      </c>
      <c r="M5620" s="2">
        <f t="shared" si="304"/>
        <v>0.98449242451195573</v>
      </c>
    </row>
    <row r="5621" spans="1:13" x14ac:dyDescent="0.25">
      <c r="A5621" s="1" t="s">
        <v>14425</v>
      </c>
      <c r="B5621" s="1" t="s">
        <v>14426</v>
      </c>
      <c r="C5621" s="1" t="s">
        <v>11173</v>
      </c>
      <c r="D5621" s="1" t="s">
        <v>77</v>
      </c>
      <c r="E5621" s="1" t="s">
        <v>468</v>
      </c>
      <c r="F5621" s="1" t="s">
        <v>14427</v>
      </c>
      <c r="G5621" s="1">
        <v>39290000000</v>
      </c>
      <c r="H5621" s="1">
        <v>2060000000</v>
      </c>
      <c r="I5621" s="1">
        <v>152000000</v>
      </c>
      <c r="J5621" s="3">
        <v>454.66</v>
      </c>
      <c r="K5621" s="2">
        <f t="shared" si="302"/>
        <v>69108320000</v>
      </c>
      <c r="L5621" s="2">
        <f t="shared" si="303"/>
        <v>2.9808277787681716E-2</v>
      </c>
      <c r="M5621" s="2">
        <f t="shared" si="304"/>
        <v>0.56852778363010414</v>
      </c>
    </row>
    <row r="5622" spans="1:13" x14ac:dyDescent="0.25">
      <c r="A5622" s="1" t="s">
        <v>14428</v>
      </c>
      <c r="B5622" s="1" t="s">
        <v>14429</v>
      </c>
      <c r="C5622" s="1" t="s">
        <v>11173</v>
      </c>
      <c r="D5622" s="1" t="s">
        <v>22</v>
      </c>
      <c r="E5622" s="1" t="s">
        <v>461</v>
      </c>
      <c r="F5622" s="1" t="s">
        <v>14430</v>
      </c>
      <c r="G5622" s="1">
        <v>1910000000</v>
      </c>
      <c r="H5622" s="1">
        <v>922970000</v>
      </c>
      <c r="I5622" s="1">
        <v>92060000</v>
      </c>
      <c r="J5622" s="3">
        <v>42.27</v>
      </c>
      <c r="K5622" s="2">
        <f t="shared" si="302"/>
        <v>3891376200.0000005</v>
      </c>
      <c r="L5622" s="2">
        <f t="shared" si="303"/>
        <v>0.23718344168317623</v>
      </c>
      <c r="M5622" s="2">
        <f t="shared" si="304"/>
        <v>0.49082892576667342</v>
      </c>
    </row>
    <row r="5623" spans="1:13" x14ac:dyDescent="0.25">
      <c r="A5623" s="1" t="s">
        <v>14431</v>
      </c>
      <c r="B5623" s="1" t="s">
        <v>14432</v>
      </c>
      <c r="C5623" s="1" t="s">
        <v>11173</v>
      </c>
      <c r="D5623" s="1" t="s">
        <v>77</v>
      </c>
      <c r="E5623" s="1" t="s">
        <v>515</v>
      </c>
      <c r="F5623" s="1" t="s">
        <v>14433</v>
      </c>
      <c r="G5623" s="1">
        <v>24060000000</v>
      </c>
      <c r="H5623" s="1">
        <v>718940000</v>
      </c>
      <c r="I5623" s="1">
        <v>5590000000</v>
      </c>
      <c r="J5623" s="3">
        <v>3.5</v>
      </c>
      <c r="K5623" s="2">
        <f t="shared" si="302"/>
        <v>19565000000</v>
      </c>
      <c r="L5623" s="2">
        <f t="shared" si="303"/>
        <v>3.6746230513672373E-2</v>
      </c>
      <c r="M5623" s="2">
        <f t="shared" si="304"/>
        <v>1.2297469971888577</v>
      </c>
    </row>
    <row r="5624" spans="1:13" x14ac:dyDescent="0.25">
      <c r="A5624" s="1" t="s">
        <v>14434</v>
      </c>
      <c r="B5624" s="1" t="s">
        <v>14435</v>
      </c>
      <c r="C5624" s="1" t="s">
        <v>11173</v>
      </c>
      <c r="D5624" s="1" t="s">
        <v>180</v>
      </c>
      <c r="E5624" s="1" t="s">
        <v>181</v>
      </c>
      <c r="F5624" s="1" t="s">
        <v>14436</v>
      </c>
      <c r="G5624" s="1">
        <v>1110000</v>
      </c>
      <c r="H5624" s="1">
        <v>-1200000</v>
      </c>
      <c r="I5624" s="1">
        <v>2350000</v>
      </c>
      <c r="J5624" s="3">
        <v>10</v>
      </c>
      <c r="K5624" s="2">
        <f t="shared" si="302"/>
        <v>23500000</v>
      </c>
      <c r="L5624" s="2">
        <f t="shared" si="303"/>
        <v>-5.106382978723404E-2</v>
      </c>
      <c r="M5624" s="2">
        <f t="shared" si="304"/>
        <v>4.723404255319149E-2</v>
      </c>
    </row>
    <row r="5625" spans="1:13" x14ac:dyDescent="0.25">
      <c r="A5625" s="1" t="s">
        <v>14437</v>
      </c>
      <c r="B5625" s="1" t="s">
        <v>14438</v>
      </c>
      <c r="C5625" s="1" t="s">
        <v>11173</v>
      </c>
      <c r="D5625" s="1" t="s">
        <v>54</v>
      </c>
      <c r="E5625" s="1" t="s">
        <v>640</v>
      </c>
      <c r="F5625" s="1" t="s">
        <v>14439</v>
      </c>
      <c r="G5625" s="1">
        <v>3290000000</v>
      </c>
      <c r="H5625" s="1">
        <v>208330000</v>
      </c>
      <c r="I5625" s="1">
        <v>171200000</v>
      </c>
      <c r="J5625" s="3">
        <v>18.78</v>
      </c>
      <c r="K5625" s="2">
        <f t="shared" si="302"/>
        <v>3215136000</v>
      </c>
      <c r="L5625" s="2">
        <f t="shared" si="303"/>
        <v>6.479663690742786E-2</v>
      </c>
      <c r="M5625" s="2">
        <f t="shared" si="304"/>
        <v>1.0232848625999025</v>
      </c>
    </row>
    <row r="5626" spans="1:13" x14ac:dyDescent="0.25">
      <c r="A5626" s="1" t="s">
        <v>14440</v>
      </c>
      <c r="B5626" s="1" t="s">
        <v>14441</v>
      </c>
      <c r="C5626" s="1" t="s">
        <v>11173</v>
      </c>
      <c r="D5626" s="1" t="s">
        <v>65</v>
      </c>
      <c r="E5626" s="1" t="s">
        <v>399</v>
      </c>
      <c r="F5626" s="1" t="s">
        <v>14442</v>
      </c>
      <c r="G5626" s="1">
        <v>8570000000</v>
      </c>
      <c r="H5626" s="1">
        <v>993000000</v>
      </c>
      <c r="I5626" s="1">
        <v>397000000</v>
      </c>
      <c r="J5626" s="3">
        <v>20.25</v>
      </c>
      <c r="K5626" s="2">
        <f t="shared" si="302"/>
        <v>8039250000</v>
      </c>
      <c r="L5626" s="2">
        <f t="shared" si="303"/>
        <v>0.12351898497994215</v>
      </c>
      <c r="M5626" s="2">
        <f t="shared" si="304"/>
        <v>1.0660198401592189</v>
      </c>
    </row>
    <row r="5627" spans="1:13" x14ac:dyDescent="0.25">
      <c r="A5627" s="1" t="s">
        <v>14443</v>
      </c>
      <c r="B5627" s="1" t="s">
        <v>14444</v>
      </c>
      <c r="C5627" s="1" t="s">
        <v>11173</v>
      </c>
      <c r="D5627" s="1" t="s">
        <v>112</v>
      </c>
      <c r="E5627" s="1" t="s">
        <v>205</v>
      </c>
      <c r="F5627" s="1" t="s">
        <v>14445</v>
      </c>
      <c r="G5627" s="1">
        <v>8970000000</v>
      </c>
      <c r="H5627" s="1">
        <v>1730000000</v>
      </c>
      <c r="I5627" s="1">
        <v>205590000</v>
      </c>
      <c r="J5627" s="3">
        <v>782.22</v>
      </c>
      <c r="K5627" s="2">
        <f t="shared" si="302"/>
        <v>160816609800</v>
      </c>
      <c r="L5627" s="2">
        <f t="shared" si="303"/>
        <v>1.0757595264267285E-2</v>
      </c>
      <c r="M5627" s="2">
        <f t="shared" si="304"/>
        <v>5.5777820532067951E-2</v>
      </c>
    </row>
    <row r="5628" spans="1:13" x14ac:dyDescent="0.25">
      <c r="A5628" s="1" t="s">
        <v>14446</v>
      </c>
      <c r="B5628" s="1" t="s">
        <v>14447</v>
      </c>
      <c r="C5628" s="1" t="s">
        <v>11173</v>
      </c>
      <c r="D5628" s="1" t="s">
        <v>95</v>
      </c>
      <c r="E5628" s="1" t="s">
        <v>132</v>
      </c>
      <c r="F5628" s="1" t="s">
        <v>14448</v>
      </c>
      <c r="G5628" s="1">
        <v>1060000000</v>
      </c>
      <c r="H5628" s="1">
        <v>11000000</v>
      </c>
      <c r="I5628" s="1">
        <v>21000000</v>
      </c>
      <c r="J5628" s="3">
        <v>165.52</v>
      </c>
      <c r="K5628" s="2">
        <f t="shared" si="302"/>
        <v>3475920000</v>
      </c>
      <c r="L5628" s="2">
        <f t="shared" si="303"/>
        <v>3.1646297958526086E-3</v>
      </c>
      <c r="M5628" s="2">
        <f t="shared" si="304"/>
        <v>0.30495523487306958</v>
      </c>
    </row>
    <row r="5629" spans="1:13" x14ac:dyDescent="0.25">
      <c r="A5629" s="1" t="s">
        <v>14449</v>
      </c>
      <c r="B5629" s="1" t="s">
        <v>14450</v>
      </c>
      <c r="C5629" s="1" t="s">
        <v>11173</v>
      </c>
      <c r="D5629" s="1" t="s">
        <v>180</v>
      </c>
      <c r="E5629" s="1" t="s">
        <v>181</v>
      </c>
      <c r="F5629" s="1" t="s">
        <v>14451</v>
      </c>
      <c r="G5629" s="1">
        <v>7270000</v>
      </c>
      <c r="H5629" s="1">
        <v>-9480000</v>
      </c>
      <c r="I5629" s="1">
        <v>17920000</v>
      </c>
      <c r="J5629" s="3">
        <v>10.85</v>
      </c>
      <c r="K5629" s="2">
        <f t="shared" si="302"/>
        <v>194432000</v>
      </c>
      <c r="L5629" s="2">
        <f t="shared" si="303"/>
        <v>-4.8757406188281761E-2</v>
      </c>
      <c r="M5629" s="2">
        <f t="shared" si="304"/>
        <v>3.739096445029625E-2</v>
      </c>
    </row>
    <row r="5630" spans="1:13" x14ac:dyDescent="0.25">
      <c r="A5630" s="1" t="s">
        <v>14452</v>
      </c>
      <c r="B5630" s="1" t="s">
        <v>14453</v>
      </c>
      <c r="C5630" s="1" t="s">
        <v>11173</v>
      </c>
      <c r="D5630" s="1" t="s">
        <v>65</v>
      </c>
      <c r="E5630" s="1" t="s">
        <v>418</v>
      </c>
      <c r="F5630" s="1" t="s">
        <v>14454</v>
      </c>
      <c r="G5630" s="1">
        <v>749600000</v>
      </c>
      <c r="H5630" s="1">
        <v>14520000</v>
      </c>
      <c r="I5630" s="1">
        <v>88320000</v>
      </c>
      <c r="J5630" s="3">
        <v>7.52</v>
      </c>
      <c r="K5630" s="2">
        <f t="shared" si="302"/>
        <v>664166400</v>
      </c>
      <c r="L5630" s="2">
        <f t="shared" si="303"/>
        <v>2.1861991211840889E-2</v>
      </c>
      <c r="M5630" s="2">
        <f>G5630/K5630</f>
        <v>1.1286328245451742</v>
      </c>
    </row>
    <row r="5631" spans="1:13" x14ac:dyDescent="0.25">
      <c r="A5631" s="1" t="s">
        <v>14455</v>
      </c>
      <c r="B5631" s="1" t="s">
        <v>14456</v>
      </c>
      <c r="C5631" s="1" t="s">
        <v>11173</v>
      </c>
      <c r="D5631" s="1" t="s">
        <v>6</v>
      </c>
      <c r="E5631" s="1" t="s">
        <v>7</v>
      </c>
      <c r="F5631" s="1" t="s">
        <v>14457</v>
      </c>
      <c r="G5631" s="1">
        <v>28590000000</v>
      </c>
      <c r="H5631" s="1">
        <v>-202000000</v>
      </c>
      <c r="I5631" s="1">
        <v>228000000</v>
      </c>
      <c r="J5631" s="3">
        <v>72.77</v>
      </c>
      <c r="K5631" s="2">
        <f t="shared" si="302"/>
        <v>16591560000</v>
      </c>
      <c r="L5631" s="2">
        <f t="shared" si="303"/>
        <v>-1.2174864810783314E-2</v>
      </c>
      <c r="M5631" s="2">
        <f>G5631/K5631</f>
        <v>1.7231652719816581</v>
      </c>
    </row>
    <row r="5632" spans="1:13" x14ac:dyDescent="0.25">
      <c r="A5632" s="1" t="s">
        <v>14458</v>
      </c>
      <c r="B5632" s="1" t="s">
        <v>14459</v>
      </c>
      <c r="C5632" s="1" t="s">
        <v>11173</v>
      </c>
      <c r="D5632" s="1" t="s">
        <v>180</v>
      </c>
      <c r="E5632" s="1" t="s">
        <v>181</v>
      </c>
      <c r="F5632" s="1" t="s">
        <v>14460</v>
      </c>
      <c r="G5632" s="1">
        <v>-19630000</v>
      </c>
      <c r="H5632" s="1">
        <v>-164690000</v>
      </c>
      <c r="I5632" s="1">
        <v>87240000</v>
      </c>
      <c r="J5632" s="3">
        <v>10.81</v>
      </c>
      <c r="K5632" s="2">
        <f t="shared" si="302"/>
        <v>943064400</v>
      </c>
      <c r="L5632" s="2">
        <f t="shared" si="303"/>
        <v>-0.17463282465121152</v>
      </c>
      <c r="M5632" s="2">
        <f t="shared" ref="M5632:M5677" si="305">G5632/K5632</f>
        <v>-2.0815121427550442E-2</v>
      </c>
    </row>
    <row r="5633" spans="1:13" x14ac:dyDescent="0.25">
      <c r="A5633" s="1" t="s">
        <v>14461</v>
      </c>
      <c r="B5633" s="1" t="s">
        <v>14462</v>
      </c>
      <c r="C5633" s="1" t="s">
        <v>11173</v>
      </c>
      <c r="D5633" s="1" t="s">
        <v>180</v>
      </c>
      <c r="E5633" s="1" t="s">
        <v>181</v>
      </c>
      <c r="F5633" s="1" t="s">
        <v>14463</v>
      </c>
      <c r="G5633" s="1">
        <v>22140000</v>
      </c>
      <c r="H5633" s="1">
        <v>21170000</v>
      </c>
      <c r="I5633" s="1">
        <v>9190000</v>
      </c>
      <c r="J5633" s="3">
        <v>7.39</v>
      </c>
      <c r="K5633" s="2">
        <f t="shared" si="302"/>
        <v>67914100</v>
      </c>
      <c r="L5633" s="2">
        <f t="shared" si="303"/>
        <v>0.31171730170907075</v>
      </c>
      <c r="M5633" s="2">
        <f t="shared" si="305"/>
        <v>0.32600005006324168</v>
      </c>
    </row>
    <row r="5634" spans="1:13" x14ac:dyDescent="0.25">
      <c r="A5634" s="1" t="s">
        <v>14464</v>
      </c>
      <c r="B5634" s="1" t="s">
        <v>14465</v>
      </c>
      <c r="C5634" s="1" t="s">
        <v>11173</v>
      </c>
      <c r="D5634" s="1" t="s">
        <v>65</v>
      </c>
      <c r="E5634" s="1" t="s">
        <v>1490</v>
      </c>
      <c r="F5634" s="1" t="s">
        <v>14466</v>
      </c>
      <c r="G5634" s="1">
        <v>1630000000</v>
      </c>
      <c r="H5634" s="1">
        <v>273660000</v>
      </c>
      <c r="I5634" s="1">
        <v>116850000</v>
      </c>
      <c r="J5634" s="3">
        <v>22.53</v>
      </c>
      <c r="K5634" s="2">
        <f t="shared" si="302"/>
        <v>2632630500</v>
      </c>
      <c r="L5634" s="2">
        <f t="shared" si="303"/>
        <v>0.10394926291403218</v>
      </c>
      <c r="M5634" s="2">
        <f t="shared" si="305"/>
        <v>0.61915259281543689</v>
      </c>
    </row>
    <row r="5635" spans="1:13" x14ac:dyDescent="0.25">
      <c r="A5635" s="1" t="s">
        <v>14467</v>
      </c>
      <c r="B5635" s="1" t="s">
        <v>14468</v>
      </c>
      <c r="C5635" s="1" t="s">
        <v>11173</v>
      </c>
      <c r="D5635" s="1" t="s">
        <v>13</v>
      </c>
      <c r="E5635" s="1" t="s">
        <v>43</v>
      </c>
      <c r="F5635" s="1" t="s">
        <v>14469</v>
      </c>
      <c r="G5635" s="1">
        <v>858060000</v>
      </c>
      <c r="H5635" s="1">
        <v>156610000</v>
      </c>
      <c r="I5635" s="1">
        <v>146020000</v>
      </c>
      <c r="J5635" s="3">
        <v>40.22</v>
      </c>
      <c r="K5635" s="2">
        <f t="shared" si="302"/>
        <v>5872924400</v>
      </c>
      <c r="L5635" s="2">
        <f t="shared" si="303"/>
        <v>2.6666442360470364E-2</v>
      </c>
      <c r="M5635" s="2">
        <f t="shared" si="305"/>
        <v>0.14610438370362813</v>
      </c>
    </row>
    <row r="5636" spans="1:13" x14ac:dyDescent="0.25">
      <c r="A5636" s="1" t="s">
        <v>14470</v>
      </c>
      <c r="B5636" s="1" t="s">
        <v>14471</v>
      </c>
      <c r="C5636" s="1" t="s">
        <v>11173</v>
      </c>
      <c r="D5636" s="1" t="s">
        <v>128</v>
      </c>
      <c r="E5636" s="1" t="s">
        <v>307</v>
      </c>
      <c r="F5636" s="1" t="s">
        <v>14472</v>
      </c>
      <c r="G5636" s="1">
        <v>6490000000</v>
      </c>
      <c r="H5636" s="1">
        <v>171380000</v>
      </c>
      <c r="I5636" s="1">
        <v>38340000</v>
      </c>
      <c r="J5636" s="3">
        <v>108.44</v>
      </c>
      <c r="K5636" s="2">
        <f t="shared" si="302"/>
        <v>4157589600</v>
      </c>
      <c r="L5636" s="2">
        <f t="shared" si="303"/>
        <v>4.1220999783143579E-2</v>
      </c>
      <c r="M5636" s="2">
        <f t="shared" si="305"/>
        <v>1.5610006336363742</v>
      </c>
    </row>
    <row r="5637" spans="1:13" x14ac:dyDescent="0.25">
      <c r="A5637" s="1" t="s">
        <v>14473</v>
      </c>
      <c r="B5637" s="1" t="s">
        <v>14474</v>
      </c>
      <c r="C5637" s="1" t="s">
        <v>11173</v>
      </c>
      <c r="D5637" s="1" t="s">
        <v>13</v>
      </c>
      <c r="E5637" s="1" t="s">
        <v>34</v>
      </c>
      <c r="F5637" s="1" t="s">
        <v>14475</v>
      </c>
      <c r="G5637" s="1">
        <v>761720000</v>
      </c>
      <c r="H5637" s="1">
        <v>225490000</v>
      </c>
      <c r="I5637" s="1">
        <v>49280000</v>
      </c>
      <c r="J5637" s="3">
        <v>32.130000000000003</v>
      </c>
      <c r="K5637" s="2">
        <f t="shared" si="302"/>
        <v>1583366400.0000002</v>
      </c>
      <c r="L5637" s="2">
        <f t="shared" si="303"/>
        <v>0.14241176268487191</v>
      </c>
      <c r="M5637" s="2">
        <f t="shared" si="305"/>
        <v>0.48107626889139488</v>
      </c>
    </row>
    <row r="5638" spans="1:13" x14ac:dyDescent="0.25">
      <c r="A5638" s="1" t="s">
        <v>14476</v>
      </c>
      <c r="B5638" s="1" t="s">
        <v>14477</v>
      </c>
      <c r="C5638" s="1" t="s">
        <v>11173</v>
      </c>
      <c r="D5638" s="1" t="s">
        <v>180</v>
      </c>
      <c r="E5638" s="1" t="s">
        <v>181</v>
      </c>
      <c r="F5638" s="1" t="s">
        <v>14478</v>
      </c>
      <c r="G5638" s="1">
        <v>31430000</v>
      </c>
      <c r="H5638" s="1">
        <v>6950000</v>
      </c>
      <c r="I5638" s="1">
        <v>5090000</v>
      </c>
      <c r="J5638" s="3">
        <v>38.799999999999997</v>
      </c>
      <c r="K5638" s="2">
        <f t="shared" si="302"/>
        <v>197492000</v>
      </c>
      <c r="L5638" s="2">
        <f t="shared" si="303"/>
        <v>3.5191298888056222E-2</v>
      </c>
      <c r="M5638" s="2">
        <f t="shared" si="305"/>
        <v>0.1591456869139003</v>
      </c>
    </row>
    <row r="5639" spans="1:13" x14ac:dyDescent="0.25">
      <c r="A5639" s="1" t="s">
        <v>14479</v>
      </c>
      <c r="B5639" s="1" t="s">
        <v>14480</v>
      </c>
      <c r="C5639" s="1" t="s">
        <v>11173</v>
      </c>
      <c r="D5639" s="1" t="s">
        <v>166</v>
      </c>
      <c r="E5639" s="1" t="s">
        <v>573</v>
      </c>
      <c r="F5639" s="1" t="s">
        <v>14481</v>
      </c>
      <c r="G5639" s="1">
        <v>29590000000</v>
      </c>
      <c r="H5639" s="1">
        <v>1280000000</v>
      </c>
      <c r="I5639" s="1">
        <v>496990000</v>
      </c>
      <c r="J5639" s="3">
        <v>56.24</v>
      </c>
      <c r="K5639" s="2">
        <f t="shared" si="302"/>
        <v>27950717600</v>
      </c>
      <c r="L5639" s="2">
        <f t="shared" si="303"/>
        <v>4.5794888643574574E-2</v>
      </c>
      <c r="M5639" s="2">
        <f t="shared" si="305"/>
        <v>1.0586490273151341</v>
      </c>
    </row>
    <row r="5640" spans="1:13" x14ac:dyDescent="0.25">
      <c r="A5640" s="1" t="s">
        <v>14482</v>
      </c>
      <c r="B5640" s="1" t="s">
        <v>14483</v>
      </c>
      <c r="C5640" s="1" t="s">
        <v>11173</v>
      </c>
      <c r="D5640" s="1" t="s">
        <v>210</v>
      </c>
      <c r="E5640" s="1" t="s">
        <v>616</v>
      </c>
      <c r="F5640" s="1" t="s">
        <v>14484</v>
      </c>
      <c r="G5640" s="1">
        <v>34710000000</v>
      </c>
      <c r="H5640" s="1">
        <v>4510000000</v>
      </c>
      <c r="I5640" s="1">
        <v>250410000</v>
      </c>
      <c r="J5640" s="3">
        <v>199.88</v>
      </c>
      <c r="K5640" s="2">
        <f t="shared" si="302"/>
        <v>50051950800</v>
      </c>
      <c r="L5640" s="2">
        <f t="shared" si="303"/>
        <v>9.0106378031523202E-2</v>
      </c>
      <c r="M5640" s="2">
        <f t="shared" si="305"/>
        <v>0.69347946374150116</v>
      </c>
    </row>
    <row r="5641" spans="1:13" x14ac:dyDescent="0.25">
      <c r="A5641" s="1" t="s">
        <v>14485</v>
      </c>
      <c r="B5641" s="1" t="s">
        <v>14486</v>
      </c>
      <c r="C5641" s="1" t="s">
        <v>11173</v>
      </c>
      <c r="D5641" s="1" t="s">
        <v>54</v>
      </c>
      <c r="E5641" s="1" t="s">
        <v>332</v>
      </c>
      <c r="F5641" s="1" t="s">
        <v>14487</v>
      </c>
      <c r="G5641" s="1">
        <v>1970000000</v>
      </c>
      <c r="H5641" s="1">
        <v>8600000</v>
      </c>
      <c r="I5641" s="1">
        <v>49860000</v>
      </c>
      <c r="J5641" s="3">
        <v>12.99</v>
      </c>
      <c r="K5641" s="2">
        <f t="shared" si="302"/>
        <v>647681400</v>
      </c>
      <c r="L5641" s="2">
        <f t="shared" si="303"/>
        <v>1.3278133353837242E-2</v>
      </c>
      <c r="M5641" s="2">
        <f t="shared" si="305"/>
        <v>3.0416189194255079</v>
      </c>
    </row>
    <row r="5642" spans="1:13" x14ac:dyDescent="0.25">
      <c r="A5642" s="1" t="s">
        <v>14488</v>
      </c>
      <c r="B5642" s="1" t="s">
        <v>14489</v>
      </c>
      <c r="C5642" s="1" t="s">
        <v>11173</v>
      </c>
      <c r="D5642" s="1" t="s">
        <v>180</v>
      </c>
      <c r="E5642" s="1" t="s">
        <v>181</v>
      </c>
      <c r="F5642" s="1" t="s">
        <v>14490</v>
      </c>
      <c r="G5642" s="1">
        <v>60560000</v>
      </c>
      <c r="H5642" s="1">
        <v>54940000</v>
      </c>
      <c r="I5642" s="1">
        <v>207540000</v>
      </c>
      <c r="J5642" s="3">
        <v>8.58</v>
      </c>
      <c r="K5642" s="2">
        <f t="shared" si="302"/>
        <v>1780693200</v>
      </c>
      <c r="L5642" s="2">
        <f t="shared" si="303"/>
        <v>3.085315314283224E-2</v>
      </c>
      <c r="M5642" s="2">
        <f t="shared" si="305"/>
        <v>3.4009227417726981E-2</v>
      </c>
    </row>
    <row r="5643" spans="1:13" x14ac:dyDescent="0.25">
      <c r="A5643" s="1" t="s">
        <v>14491</v>
      </c>
      <c r="B5643" s="1" t="s">
        <v>14492</v>
      </c>
      <c r="C5643" s="1" t="s">
        <v>11173</v>
      </c>
      <c r="D5643" s="1" t="s">
        <v>180</v>
      </c>
      <c r="E5643" s="1" t="s">
        <v>181</v>
      </c>
      <c r="F5643" s="1" t="s">
        <v>61</v>
      </c>
      <c r="G5643" s="1">
        <v>158250000</v>
      </c>
      <c r="H5643" s="1">
        <v>27290000</v>
      </c>
      <c r="I5643" s="1">
        <v>213520000</v>
      </c>
      <c r="J5643" s="3">
        <v>11.88</v>
      </c>
      <c r="K5643" s="2">
        <f t="shared" si="302"/>
        <v>2536617600</v>
      </c>
      <c r="L5643" s="2">
        <f t="shared" si="303"/>
        <v>1.0758420977604191E-2</v>
      </c>
      <c r="M5643" s="2">
        <f t="shared" si="305"/>
        <v>6.2386226445799317E-2</v>
      </c>
    </row>
    <row r="5644" spans="1:13" x14ac:dyDescent="0.25">
      <c r="A5644" s="1" t="s">
        <v>14493</v>
      </c>
      <c r="B5644" s="1" t="s">
        <v>14494</v>
      </c>
      <c r="C5644" s="1" t="s">
        <v>11173</v>
      </c>
      <c r="D5644" s="1" t="s">
        <v>144</v>
      </c>
      <c r="E5644" s="1" t="s">
        <v>294</v>
      </c>
      <c r="F5644" s="1" t="s">
        <v>14495</v>
      </c>
      <c r="G5644" s="1">
        <v>550740000</v>
      </c>
      <c r="H5644" s="1">
        <v>82260000</v>
      </c>
      <c r="I5644" s="1">
        <v>74610000</v>
      </c>
      <c r="J5644" s="3">
        <v>15.11</v>
      </c>
      <c r="K5644" s="2">
        <f t="shared" si="302"/>
        <v>1127357100</v>
      </c>
      <c r="L5644" s="2">
        <f t="shared" si="303"/>
        <v>7.296711929166011E-2</v>
      </c>
      <c r="M5644" s="2">
        <f t="shared" si="305"/>
        <v>0.48852311304022478</v>
      </c>
    </row>
    <row r="5645" spans="1:13" x14ac:dyDescent="0.25">
      <c r="A5645" s="1" t="s">
        <v>14496</v>
      </c>
      <c r="B5645" s="1" t="s">
        <v>14497</v>
      </c>
      <c r="C5645" s="1" t="s">
        <v>11173</v>
      </c>
      <c r="D5645" s="1" t="s">
        <v>39</v>
      </c>
      <c r="E5645" s="1" t="s">
        <v>40</v>
      </c>
      <c r="F5645" s="1" t="s">
        <v>14498</v>
      </c>
      <c r="G5645" s="1">
        <v>33700000000</v>
      </c>
      <c r="H5645" s="1">
        <v>12140000000</v>
      </c>
      <c r="I5645" s="1">
        <v>4490000000</v>
      </c>
      <c r="J5645" s="3">
        <v>124.86</v>
      </c>
      <c r="K5645" s="2">
        <f t="shared" si="302"/>
        <v>560621400000</v>
      </c>
      <c r="L5645" s="2">
        <f t="shared" si="303"/>
        <v>2.165454262002842E-2</v>
      </c>
      <c r="M5645" s="2">
        <f t="shared" si="305"/>
        <v>6.0111868722813648E-2</v>
      </c>
    </row>
    <row r="5646" spans="1:13" x14ac:dyDescent="0.25">
      <c r="A5646" s="1" t="s">
        <v>14499</v>
      </c>
      <c r="B5646" s="1" t="s">
        <v>14500</v>
      </c>
      <c r="C5646" s="1" t="s">
        <v>11173</v>
      </c>
      <c r="D5646" s="1" t="s">
        <v>251</v>
      </c>
      <c r="E5646" s="1" t="s">
        <v>1006</v>
      </c>
      <c r="F5646" s="1" t="s">
        <v>14501</v>
      </c>
      <c r="G5646" s="1">
        <v>9300000000</v>
      </c>
      <c r="H5646" s="1">
        <v>1590000000</v>
      </c>
      <c r="I5646" s="1">
        <v>3440000</v>
      </c>
      <c r="J5646" s="3">
        <v>7972.85</v>
      </c>
      <c r="K5646" s="2">
        <f t="shared" si="302"/>
        <v>27426604000</v>
      </c>
      <c r="L5646" s="2">
        <f t="shared" si="303"/>
        <v>5.7972908348405072E-2</v>
      </c>
      <c r="M5646" s="2">
        <f t="shared" si="305"/>
        <v>0.3390868224151995</v>
      </c>
    </row>
    <row r="5647" spans="1:13" x14ac:dyDescent="0.25">
      <c r="A5647" s="1" t="s">
        <v>14502</v>
      </c>
      <c r="B5647" s="1" t="s">
        <v>14503</v>
      </c>
      <c r="C5647" s="1" t="s">
        <v>11173</v>
      </c>
      <c r="D5647" s="1" t="s">
        <v>39</v>
      </c>
      <c r="E5647" s="1" t="s">
        <v>272</v>
      </c>
      <c r="F5647" s="1" t="s">
        <v>14504</v>
      </c>
      <c r="G5647" s="1">
        <v>425170000</v>
      </c>
      <c r="H5647" s="1">
        <v>-92210000</v>
      </c>
      <c r="I5647" s="1">
        <v>35980000</v>
      </c>
      <c r="J5647" s="3">
        <v>13.59</v>
      </c>
      <c r="K5647" s="2">
        <f t="shared" si="302"/>
        <v>488968200</v>
      </c>
      <c r="L5647" s="2">
        <f t="shared" si="303"/>
        <v>-0.18858077069224544</v>
      </c>
      <c r="M5647" s="2">
        <f t="shared" si="305"/>
        <v>0.86952484844617706</v>
      </c>
    </row>
    <row r="5648" spans="1:13" x14ac:dyDescent="0.25">
      <c r="A5648" s="1" t="s">
        <v>14505</v>
      </c>
      <c r="B5648" s="1" t="s">
        <v>14506</v>
      </c>
      <c r="C5648" s="1" t="s">
        <v>11173</v>
      </c>
      <c r="D5648" s="1" t="s">
        <v>39</v>
      </c>
      <c r="E5648" s="1" t="s">
        <v>40</v>
      </c>
      <c r="F5648" s="1" t="s">
        <v>14507</v>
      </c>
      <c r="G5648" s="1">
        <v>45440000000</v>
      </c>
      <c r="H5648" s="1">
        <v>14850000000</v>
      </c>
      <c r="I5648" s="1">
        <v>2090000000</v>
      </c>
      <c r="J5648" s="3">
        <v>95.81</v>
      </c>
      <c r="K5648" s="2">
        <f t="shared" si="302"/>
        <v>200242900000</v>
      </c>
      <c r="L5648" s="2">
        <f t="shared" si="303"/>
        <v>7.4159932761660968E-2</v>
      </c>
      <c r="M5648" s="2">
        <f t="shared" si="305"/>
        <v>0.22692440031581645</v>
      </c>
    </row>
    <row r="5649" spans="1:13" x14ac:dyDescent="0.25">
      <c r="A5649" s="1" t="s">
        <v>14508</v>
      </c>
      <c r="B5649" s="1" t="s">
        <v>14509</v>
      </c>
      <c r="C5649" s="1" t="s">
        <v>11173</v>
      </c>
      <c r="D5649" s="1" t="s">
        <v>39</v>
      </c>
      <c r="E5649" s="1" t="s">
        <v>272</v>
      </c>
      <c r="F5649" s="1" t="s">
        <v>14510</v>
      </c>
      <c r="G5649" s="1">
        <v>2570000000</v>
      </c>
      <c r="H5649" s="1">
        <v>-100200000</v>
      </c>
      <c r="I5649" s="1">
        <v>166900000</v>
      </c>
      <c r="J5649" s="3">
        <v>21.1</v>
      </c>
      <c r="K5649" s="2">
        <f t="shared" si="302"/>
        <v>3521590000</v>
      </c>
      <c r="L5649" s="2">
        <f t="shared" si="303"/>
        <v>-2.845305671585846E-2</v>
      </c>
      <c r="M5649" s="2">
        <f t="shared" si="305"/>
        <v>0.7297839896183258</v>
      </c>
    </row>
    <row r="5650" spans="1:13" x14ac:dyDescent="0.25">
      <c r="A5650" s="1" t="s">
        <v>14511</v>
      </c>
      <c r="B5650" s="1" t="s">
        <v>14512</v>
      </c>
      <c r="C5650" s="1" t="s">
        <v>11173</v>
      </c>
      <c r="D5650" s="1" t="s">
        <v>77</v>
      </c>
      <c r="E5650" s="1" t="s">
        <v>899</v>
      </c>
      <c r="F5650" s="1" t="s">
        <v>14513</v>
      </c>
      <c r="G5650" s="1">
        <v>3260000000</v>
      </c>
      <c r="H5650" s="1">
        <v>567100000</v>
      </c>
      <c r="I5650" s="1">
        <v>168200000</v>
      </c>
      <c r="J5650" s="3">
        <v>75</v>
      </c>
      <c r="K5650" s="2">
        <f t="shared" si="302"/>
        <v>12615000000</v>
      </c>
      <c r="L5650" s="2">
        <f t="shared" si="303"/>
        <v>4.495441934205311E-2</v>
      </c>
      <c r="M5650" s="2">
        <f t="shared" si="305"/>
        <v>0.25842251288149026</v>
      </c>
    </row>
    <row r="5651" spans="1:13" x14ac:dyDescent="0.25">
      <c r="A5651" s="1" t="s">
        <v>14514</v>
      </c>
      <c r="B5651" s="1" t="s">
        <v>14515</v>
      </c>
      <c r="C5651" s="1" t="s">
        <v>11173</v>
      </c>
      <c r="D5651" s="1" t="s">
        <v>13</v>
      </c>
      <c r="E5651" s="1" t="s">
        <v>17</v>
      </c>
      <c r="F5651" s="1" t="s">
        <v>14516</v>
      </c>
      <c r="G5651" s="1">
        <v>31660000000</v>
      </c>
      <c r="H5651" s="1">
        <v>5460000000</v>
      </c>
      <c r="I5651" s="1">
        <v>4610000000</v>
      </c>
      <c r="J5651" s="3">
        <v>7.15</v>
      </c>
      <c r="K5651" s="2">
        <f t="shared" si="302"/>
        <v>32961500000</v>
      </c>
      <c r="L5651" s="2">
        <f t="shared" si="303"/>
        <v>0.16564780122263853</v>
      </c>
      <c r="M5651" s="2">
        <f t="shared" si="305"/>
        <v>0.9605145396902447</v>
      </c>
    </row>
    <row r="5652" spans="1:13" x14ac:dyDescent="0.25">
      <c r="A5652" s="1" t="s">
        <v>14517</v>
      </c>
      <c r="B5652" s="1" t="s">
        <v>14518</v>
      </c>
      <c r="C5652" s="1" t="s">
        <v>11173</v>
      </c>
      <c r="D5652" s="1" t="s">
        <v>6</v>
      </c>
      <c r="E5652" s="1" t="s">
        <v>10</v>
      </c>
      <c r="F5652" s="1" t="s">
        <v>14519</v>
      </c>
      <c r="G5652" s="1">
        <v>1200000000</v>
      </c>
      <c r="H5652" s="1">
        <v>93870000</v>
      </c>
      <c r="I5652" s="1">
        <v>36270000</v>
      </c>
      <c r="J5652" s="3">
        <v>36.700000000000003</v>
      </c>
      <c r="K5652" s="2">
        <f t="shared" si="302"/>
        <v>1331109000</v>
      </c>
      <c r="L5652" s="2">
        <f t="shared" si="303"/>
        <v>7.0520145232283754E-2</v>
      </c>
      <c r="M5652" s="2">
        <f t="shared" si="305"/>
        <v>0.90150393393779171</v>
      </c>
    </row>
    <row r="5653" spans="1:13" x14ac:dyDescent="0.25">
      <c r="A5653" s="1" t="s">
        <v>14520</v>
      </c>
      <c r="B5653" s="1" t="s">
        <v>14521</v>
      </c>
      <c r="C5653" s="1" t="s">
        <v>11173</v>
      </c>
      <c r="D5653" s="1" t="s">
        <v>180</v>
      </c>
      <c r="E5653" s="1" t="s">
        <v>181</v>
      </c>
      <c r="F5653" s="1" t="s">
        <v>14522</v>
      </c>
      <c r="G5653" s="1">
        <v>1850000</v>
      </c>
      <c r="H5653" s="1">
        <v>-5990000</v>
      </c>
      <c r="I5653" s="1">
        <v>6360000</v>
      </c>
      <c r="J5653" s="3">
        <v>13.16</v>
      </c>
      <c r="K5653" s="2">
        <f t="shared" ref="K5653:K5716" si="306">J5653*I5653</f>
        <v>83697600</v>
      </c>
      <c r="L5653" s="2">
        <f t="shared" ref="L5653:L5716" si="307">H5653/K5653</f>
        <v>-7.156716560570435E-2</v>
      </c>
      <c r="M5653" s="2">
        <f t="shared" si="305"/>
        <v>2.2103381697922045E-2</v>
      </c>
    </row>
    <row r="5654" spans="1:13" x14ac:dyDescent="0.25">
      <c r="A5654" s="1" t="s">
        <v>14523</v>
      </c>
      <c r="B5654" s="1" t="s">
        <v>14524</v>
      </c>
      <c r="C5654" s="1" t="s">
        <v>11173</v>
      </c>
      <c r="D5654" s="1" t="s">
        <v>13</v>
      </c>
      <c r="E5654" s="1" t="s">
        <v>43</v>
      </c>
      <c r="F5654" s="1" t="s">
        <v>14525</v>
      </c>
      <c r="G5654" s="1">
        <v>61650000</v>
      </c>
      <c r="H5654" s="1">
        <v>-117240000</v>
      </c>
      <c r="I5654" s="1">
        <v>37330000</v>
      </c>
      <c r="J5654" s="3">
        <v>6.25</v>
      </c>
      <c r="K5654" s="2">
        <f t="shared" si="306"/>
        <v>233312500</v>
      </c>
      <c r="L5654" s="2">
        <f t="shared" si="307"/>
        <v>-0.50250200910795606</v>
      </c>
      <c r="M5654" s="2">
        <f t="shared" si="305"/>
        <v>0.26423787838199841</v>
      </c>
    </row>
    <row r="5655" spans="1:13" x14ac:dyDescent="0.25">
      <c r="A5655" s="1" t="s">
        <v>14526</v>
      </c>
      <c r="B5655" s="1" t="s">
        <v>14527</v>
      </c>
      <c r="C5655" s="1" t="s">
        <v>11173</v>
      </c>
      <c r="D5655" s="1" t="s">
        <v>210</v>
      </c>
      <c r="E5655" s="1" t="s">
        <v>396</v>
      </c>
      <c r="F5655" s="1" t="s">
        <v>14528</v>
      </c>
      <c r="G5655" s="1">
        <v>0</v>
      </c>
      <c r="H5655" s="1">
        <v>60980000</v>
      </c>
      <c r="I5655" s="1">
        <v>529210000.00000012</v>
      </c>
      <c r="J5655" s="3">
        <v>7.89</v>
      </c>
      <c r="K5655" s="2">
        <f t="shared" si="306"/>
        <v>4175466900.000001</v>
      </c>
      <c r="L5655" s="2">
        <f t="shared" si="307"/>
        <v>1.4604354784850525E-2</v>
      </c>
      <c r="M5655" s="2">
        <f t="shared" si="305"/>
        <v>0</v>
      </c>
    </row>
    <row r="5656" spans="1:13" x14ac:dyDescent="0.25">
      <c r="A5656" s="1" t="s">
        <v>14529</v>
      </c>
      <c r="B5656" s="1" t="s">
        <v>14530</v>
      </c>
      <c r="C5656" s="1" t="s">
        <v>11173</v>
      </c>
      <c r="D5656" s="1" t="s">
        <v>13</v>
      </c>
      <c r="E5656" s="1" t="s">
        <v>43</v>
      </c>
      <c r="F5656" s="1" t="s">
        <v>14531</v>
      </c>
      <c r="G5656" s="1">
        <v>277530000</v>
      </c>
      <c r="H5656" s="1">
        <v>44260000</v>
      </c>
      <c r="I5656" s="1">
        <v>26250000</v>
      </c>
      <c r="J5656" s="3">
        <v>33.43</v>
      </c>
      <c r="K5656" s="2">
        <f t="shared" si="306"/>
        <v>877537500</v>
      </c>
      <c r="L5656" s="2">
        <f t="shared" si="307"/>
        <v>5.0436591028873407E-2</v>
      </c>
      <c r="M5656" s="2">
        <f t="shared" si="305"/>
        <v>0.31625998888936369</v>
      </c>
    </row>
    <row r="5657" spans="1:13" x14ac:dyDescent="0.25">
      <c r="A5657" s="1" t="s">
        <v>14532</v>
      </c>
      <c r="B5657" s="1" t="s">
        <v>14533</v>
      </c>
      <c r="C5657" s="1" t="s">
        <v>11173</v>
      </c>
      <c r="D5657" s="1" t="s">
        <v>13</v>
      </c>
      <c r="E5657" s="1" t="s">
        <v>4684</v>
      </c>
      <c r="F5657" s="1" t="s">
        <v>14534</v>
      </c>
      <c r="G5657" s="1">
        <v>8210000000.000001</v>
      </c>
      <c r="H5657" s="1">
        <v>-84000000</v>
      </c>
      <c r="I5657" s="1">
        <v>713640000</v>
      </c>
      <c r="J5657" s="3">
        <v>3.22</v>
      </c>
      <c r="K5657" s="2">
        <f t="shared" si="306"/>
        <v>2297920800</v>
      </c>
      <c r="L5657" s="2">
        <f t="shared" si="307"/>
        <v>-3.6554784655763596E-2</v>
      </c>
      <c r="M5657" s="2">
        <f t="shared" si="305"/>
        <v>3.572795024093085</v>
      </c>
    </row>
    <row r="5658" spans="1:13" x14ac:dyDescent="0.25">
      <c r="A5658" s="1" t="s">
        <v>14535</v>
      </c>
      <c r="B5658" s="1" t="s">
        <v>14536</v>
      </c>
      <c r="C5658" s="1" t="s">
        <v>11173</v>
      </c>
      <c r="D5658" s="1" t="s">
        <v>50</v>
      </c>
      <c r="E5658" s="1" t="s">
        <v>51</v>
      </c>
      <c r="F5658" s="1" t="s">
        <v>14537</v>
      </c>
      <c r="G5658" s="1">
        <v>2430000000</v>
      </c>
      <c r="H5658" s="1">
        <v>232390000</v>
      </c>
      <c r="I5658" s="1">
        <v>165660000</v>
      </c>
      <c r="J5658" s="3">
        <v>43.52</v>
      </c>
      <c r="K5658" s="2">
        <f t="shared" si="306"/>
        <v>7209523200.000001</v>
      </c>
      <c r="L5658" s="2">
        <f t="shared" si="307"/>
        <v>3.2233754376433658E-2</v>
      </c>
      <c r="M5658" s="2">
        <f t="shared" si="305"/>
        <v>0.33705418965847833</v>
      </c>
    </row>
    <row r="5659" spans="1:13" x14ac:dyDescent="0.25">
      <c r="A5659" s="1" t="s">
        <v>14538</v>
      </c>
      <c r="B5659" s="1" t="s">
        <v>14539</v>
      </c>
      <c r="C5659" s="1" t="s">
        <v>11173</v>
      </c>
      <c r="D5659" s="1" t="s">
        <v>180</v>
      </c>
      <c r="E5659" s="1" t="s">
        <v>181</v>
      </c>
      <c r="F5659" s="1" t="s">
        <v>14540</v>
      </c>
      <c r="G5659" s="1">
        <v>119250000</v>
      </c>
      <c r="H5659" s="1">
        <v>-4080000</v>
      </c>
      <c r="I5659" s="1">
        <v>193730000</v>
      </c>
      <c r="J5659" s="3">
        <v>11.96</v>
      </c>
      <c r="K5659" s="2">
        <f t="shared" si="306"/>
        <v>2317010800</v>
      </c>
      <c r="L5659" s="2">
        <f t="shared" si="307"/>
        <v>-1.7608895047014886E-3</v>
      </c>
      <c r="M5659" s="2">
        <f t="shared" si="305"/>
        <v>5.1467174861679538E-2</v>
      </c>
    </row>
    <row r="5660" spans="1:13" x14ac:dyDescent="0.25">
      <c r="A5660" s="1" t="s">
        <v>14541</v>
      </c>
      <c r="B5660" s="1" t="s">
        <v>14542</v>
      </c>
      <c r="C5660" s="1" t="s">
        <v>11173</v>
      </c>
      <c r="D5660" s="1" t="s">
        <v>13</v>
      </c>
      <c r="E5660" s="1" t="s">
        <v>43</v>
      </c>
      <c r="F5660" s="1" t="s">
        <v>14543</v>
      </c>
      <c r="G5660" s="1">
        <v>4090000000</v>
      </c>
      <c r="H5660" s="1">
        <v>872310000</v>
      </c>
      <c r="I5660" s="1">
        <v>693020000</v>
      </c>
      <c r="J5660" s="3">
        <v>54.38</v>
      </c>
      <c r="K5660" s="2">
        <f t="shared" si="306"/>
        <v>37686427600</v>
      </c>
      <c r="L5660" s="2">
        <f t="shared" si="307"/>
        <v>2.3146529282600404E-2</v>
      </c>
      <c r="M5660" s="2">
        <f t="shared" si="305"/>
        <v>0.10852713458040794</v>
      </c>
    </row>
    <row r="5661" spans="1:13" x14ac:dyDescent="0.25">
      <c r="A5661" s="1" t="s">
        <v>14544</v>
      </c>
      <c r="B5661" s="1" t="s">
        <v>14545</v>
      </c>
      <c r="C5661" s="1" t="s">
        <v>11173</v>
      </c>
      <c r="D5661" s="1" t="s">
        <v>13</v>
      </c>
      <c r="E5661" s="1" t="s">
        <v>34</v>
      </c>
      <c r="F5661" s="1" t="s">
        <v>14546</v>
      </c>
      <c r="G5661" s="1">
        <v>571860000</v>
      </c>
      <c r="H5661" s="1">
        <v>83800000</v>
      </c>
      <c r="I5661" s="1">
        <v>30930000</v>
      </c>
      <c r="J5661" s="3">
        <v>30.43</v>
      </c>
      <c r="K5661" s="2">
        <f t="shared" si="306"/>
        <v>941199900</v>
      </c>
      <c r="L5661" s="2">
        <f t="shared" si="307"/>
        <v>8.9035283577909435E-2</v>
      </c>
      <c r="M5661" s="2">
        <f t="shared" si="305"/>
        <v>0.6075861249029032</v>
      </c>
    </row>
    <row r="5662" spans="1:13" x14ac:dyDescent="0.25">
      <c r="A5662" s="1" t="s">
        <v>14547</v>
      </c>
      <c r="B5662" s="1" t="s">
        <v>14548</v>
      </c>
      <c r="C5662" s="1" t="s">
        <v>11173</v>
      </c>
      <c r="D5662" s="1" t="s">
        <v>166</v>
      </c>
      <c r="E5662" s="1" t="s">
        <v>498</v>
      </c>
      <c r="F5662" s="1" t="s">
        <v>14549</v>
      </c>
      <c r="G5662" s="1">
        <v>9680000000</v>
      </c>
      <c r="H5662" s="1">
        <v>1200000000</v>
      </c>
      <c r="I5662" s="1">
        <v>91000000</v>
      </c>
      <c r="J5662" s="3">
        <v>169.61</v>
      </c>
      <c r="K5662" s="2">
        <f t="shared" si="306"/>
        <v>15434510000.000002</v>
      </c>
      <c r="L5662" s="2">
        <f t="shared" si="307"/>
        <v>7.7747852053612315E-2</v>
      </c>
      <c r="M5662" s="2">
        <f t="shared" si="305"/>
        <v>0.62716600656580601</v>
      </c>
    </row>
    <row r="5663" spans="1:13" x14ac:dyDescent="0.25">
      <c r="A5663" s="1" t="s">
        <v>14550</v>
      </c>
      <c r="B5663" s="1" t="s">
        <v>14551</v>
      </c>
      <c r="C5663" s="1" t="s">
        <v>11173</v>
      </c>
      <c r="D5663" s="1" t="s">
        <v>166</v>
      </c>
      <c r="E5663" s="1" t="s">
        <v>573</v>
      </c>
      <c r="F5663" s="1" t="s">
        <v>14552</v>
      </c>
      <c r="G5663" s="1">
        <v>413020000</v>
      </c>
      <c r="H5663" s="1">
        <v>28030000</v>
      </c>
      <c r="I5663" s="1">
        <v>8250000</v>
      </c>
      <c r="J5663" s="3">
        <v>70.760000000000005</v>
      </c>
      <c r="K5663" s="2">
        <f t="shared" si="306"/>
        <v>583770000</v>
      </c>
      <c r="L5663" s="2">
        <f t="shared" si="307"/>
        <v>4.8015485550816243E-2</v>
      </c>
      <c r="M5663" s="2">
        <f t="shared" si="305"/>
        <v>0.70750466793428923</v>
      </c>
    </row>
    <row r="5664" spans="1:13" x14ac:dyDescent="0.25">
      <c r="A5664" s="1" t="s">
        <v>14553</v>
      </c>
      <c r="B5664" s="1" t="s">
        <v>14554</v>
      </c>
      <c r="C5664" s="1" t="s">
        <v>11173</v>
      </c>
      <c r="D5664" s="1" t="s">
        <v>210</v>
      </c>
      <c r="E5664" s="1" t="s">
        <v>535</v>
      </c>
      <c r="F5664" s="1" t="s">
        <v>14555</v>
      </c>
      <c r="G5664" s="1">
        <v>23860000</v>
      </c>
      <c r="H5664" s="1">
        <v>-137220000</v>
      </c>
      <c r="I5664" s="1">
        <v>82470000</v>
      </c>
      <c r="J5664" s="3">
        <v>2.29</v>
      </c>
      <c r="K5664" s="2">
        <f t="shared" si="306"/>
        <v>188856300</v>
      </c>
      <c r="L5664" s="2">
        <f t="shared" si="307"/>
        <v>-0.72658418067070041</v>
      </c>
      <c r="M5664" s="2">
        <f t="shared" si="305"/>
        <v>0.12633944432883626</v>
      </c>
    </row>
    <row r="5665" spans="1:13" x14ac:dyDescent="0.25">
      <c r="A5665" s="1" t="s">
        <v>14556</v>
      </c>
      <c r="B5665" s="1" t="s">
        <v>14557</v>
      </c>
      <c r="C5665" s="1" t="s">
        <v>11173</v>
      </c>
      <c r="D5665" s="1" t="s">
        <v>166</v>
      </c>
      <c r="E5665" s="1" t="s">
        <v>314</v>
      </c>
      <c r="F5665" s="1" t="s">
        <v>14558</v>
      </c>
      <c r="G5665" s="1">
        <v>1890000000</v>
      </c>
      <c r="H5665" s="1">
        <v>103500000</v>
      </c>
      <c r="I5665" s="1">
        <v>59980000</v>
      </c>
      <c r="J5665" s="3">
        <v>25.42</v>
      </c>
      <c r="K5665" s="2">
        <f t="shared" si="306"/>
        <v>1524691600</v>
      </c>
      <c r="L5665" s="2">
        <f t="shared" si="307"/>
        <v>6.7882580319849603E-2</v>
      </c>
      <c r="M5665" s="2">
        <f t="shared" si="305"/>
        <v>1.2395949449711667</v>
      </c>
    </row>
    <row r="5666" spans="1:13" x14ac:dyDescent="0.25">
      <c r="A5666" s="1" t="s">
        <v>14559</v>
      </c>
      <c r="B5666" s="1" t="s">
        <v>14560</v>
      </c>
      <c r="C5666" s="1" t="s">
        <v>11173</v>
      </c>
      <c r="D5666" s="1" t="s">
        <v>13</v>
      </c>
      <c r="E5666" s="1" t="s">
        <v>17</v>
      </c>
      <c r="F5666" s="1" t="s">
        <v>14561</v>
      </c>
      <c r="G5666" s="1">
        <v>776950000</v>
      </c>
      <c r="H5666" s="1">
        <v>181870000</v>
      </c>
      <c r="I5666" s="1">
        <v>47550000</v>
      </c>
      <c r="J5666" s="3">
        <v>36.18</v>
      </c>
      <c r="K5666" s="2">
        <f t="shared" si="306"/>
        <v>1720359000</v>
      </c>
      <c r="L5666" s="2">
        <f t="shared" si="307"/>
        <v>0.10571630688710902</v>
      </c>
      <c r="M5666" s="2">
        <f t="shared" si="305"/>
        <v>0.45162085355440346</v>
      </c>
    </row>
    <row r="5667" spans="1:13" x14ac:dyDescent="0.25">
      <c r="A5667" s="1" t="s">
        <v>14562</v>
      </c>
      <c r="B5667" s="1" t="s">
        <v>14563</v>
      </c>
      <c r="C5667" s="1" t="s">
        <v>11173</v>
      </c>
      <c r="D5667" s="1" t="s">
        <v>39</v>
      </c>
      <c r="E5667" s="1" t="s">
        <v>40</v>
      </c>
      <c r="F5667" s="1" t="s">
        <v>14564</v>
      </c>
      <c r="G5667" s="1">
        <v>6260000000</v>
      </c>
      <c r="H5667" s="1">
        <v>1020000000</v>
      </c>
      <c r="I5667" s="1">
        <v>256270000</v>
      </c>
      <c r="J5667" s="3">
        <v>18.41</v>
      </c>
      <c r="K5667" s="2">
        <f t="shared" si="306"/>
        <v>4717930700</v>
      </c>
      <c r="L5667" s="2">
        <f t="shared" si="307"/>
        <v>0.21619647783296181</v>
      </c>
      <c r="M5667" s="2">
        <f t="shared" si="305"/>
        <v>1.326852893367001</v>
      </c>
    </row>
    <row r="5668" spans="1:13" x14ac:dyDescent="0.25">
      <c r="A5668" s="1" t="s">
        <v>14565</v>
      </c>
      <c r="B5668" s="1" t="s">
        <v>14566</v>
      </c>
      <c r="C5668" s="1" t="s">
        <v>11173</v>
      </c>
      <c r="D5668" s="1" t="s">
        <v>6</v>
      </c>
      <c r="E5668" s="1" t="s">
        <v>10</v>
      </c>
      <c r="F5668" s="1" t="s">
        <v>14567</v>
      </c>
      <c r="G5668" s="1">
        <v>2370000000</v>
      </c>
      <c r="H5668" s="1">
        <v>231230000</v>
      </c>
      <c r="I5668" s="1">
        <v>55860000</v>
      </c>
      <c r="J5668" s="3">
        <v>64.3</v>
      </c>
      <c r="K5668" s="2">
        <f t="shared" si="306"/>
        <v>3591798000</v>
      </c>
      <c r="L5668" s="2">
        <f t="shared" si="307"/>
        <v>6.4377228340791987E-2</v>
      </c>
      <c r="M5668" s="2">
        <f t="shared" si="305"/>
        <v>0.65983666119308493</v>
      </c>
    </row>
    <row r="5669" spans="1:13" x14ac:dyDescent="0.25">
      <c r="A5669" s="1" t="s">
        <v>14568</v>
      </c>
      <c r="B5669" s="1" t="s">
        <v>14569</v>
      </c>
      <c r="C5669" s="1" t="s">
        <v>11173</v>
      </c>
      <c r="D5669" s="1" t="s">
        <v>13</v>
      </c>
      <c r="E5669" s="1" t="s">
        <v>43</v>
      </c>
      <c r="F5669" s="1" t="s">
        <v>14570</v>
      </c>
      <c r="G5669" s="1">
        <v>964540000</v>
      </c>
      <c r="H5669" s="1">
        <v>241720000</v>
      </c>
      <c r="I5669" s="1">
        <v>250450000</v>
      </c>
      <c r="J5669" s="3">
        <v>31.86</v>
      </c>
      <c r="K5669" s="2">
        <f t="shared" si="306"/>
        <v>7979337000</v>
      </c>
      <c r="L5669" s="2">
        <f t="shared" si="307"/>
        <v>3.0293243661722771E-2</v>
      </c>
      <c r="M5669" s="2">
        <f t="shared" si="305"/>
        <v>0.12087971719956182</v>
      </c>
    </row>
    <row r="5670" spans="1:13" x14ac:dyDescent="0.25">
      <c r="A5670" s="1" t="s">
        <v>14571</v>
      </c>
      <c r="B5670" s="1" t="s">
        <v>14572</v>
      </c>
      <c r="C5670" s="1" t="s">
        <v>11173</v>
      </c>
      <c r="D5670" s="1" t="s">
        <v>166</v>
      </c>
      <c r="E5670" s="1" t="s">
        <v>498</v>
      </c>
      <c r="F5670" s="1" t="s">
        <v>14573</v>
      </c>
      <c r="G5670" s="1">
        <v>7110000000</v>
      </c>
      <c r="H5670" s="1">
        <v>-103000000</v>
      </c>
      <c r="I5670" s="1">
        <v>154650000</v>
      </c>
      <c r="J5670" s="3">
        <v>16.05</v>
      </c>
      <c r="K5670" s="2">
        <f t="shared" si="306"/>
        <v>2482132500</v>
      </c>
      <c r="L5670" s="2">
        <f t="shared" si="307"/>
        <v>-4.1496576028878393E-2</v>
      </c>
      <c r="M5670" s="2">
        <f t="shared" si="305"/>
        <v>2.8644723841293724</v>
      </c>
    </row>
    <row r="5671" spans="1:13" x14ac:dyDescent="0.25">
      <c r="A5671" s="1" t="s">
        <v>14574</v>
      </c>
      <c r="B5671" s="1" t="s">
        <v>14575</v>
      </c>
      <c r="C5671" s="1" t="s">
        <v>11173</v>
      </c>
      <c r="D5671" s="1" t="s">
        <v>180</v>
      </c>
      <c r="E5671" s="1" t="s">
        <v>181</v>
      </c>
      <c r="F5671" s="1" t="s">
        <v>61</v>
      </c>
      <c r="G5671" s="1">
        <v>8800000</v>
      </c>
      <c r="H5671" s="1">
        <v>-39050000</v>
      </c>
      <c r="I5671" s="1">
        <v>47620000</v>
      </c>
      <c r="J5671" s="3">
        <v>6.35</v>
      </c>
      <c r="K5671" s="2">
        <f t="shared" si="306"/>
        <v>302387000</v>
      </c>
      <c r="L5671" s="2">
        <f t="shared" si="307"/>
        <v>-0.12913914950047456</v>
      </c>
      <c r="M5671" s="2">
        <f t="shared" si="305"/>
        <v>2.9101780169121027E-2</v>
      </c>
    </row>
    <row r="5672" spans="1:13" x14ac:dyDescent="0.25">
      <c r="A5672" s="1" t="s">
        <v>14576</v>
      </c>
      <c r="B5672" s="1" t="s">
        <v>14577</v>
      </c>
      <c r="C5672" s="1" t="s">
        <v>11173</v>
      </c>
      <c r="D5672" s="1" t="s">
        <v>95</v>
      </c>
      <c r="E5672" s="1" t="s">
        <v>132</v>
      </c>
      <c r="F5672" s="1" t="s">
        <v>14578</v>
      </c>
      <c r="G5672" s="1">
        <v>2420000000</v>
      </c>
      <c r="H5672" s="1">
        <v>97400000</v>
      </c>
      <c r="I5672" s="1">
        <v>102160000</v>
      </c>
      <c r="J5672" s="3">
        <v>24.52</v>
      </c>
      <c r="K5672" s="2">
        <f t="shared" si="306"/>
        <v>2504963200</v>
      </c>
      <c r="L5672" s="2">
        <f t="shared" si="307"/>
        <v>3.8882806741432366E-2</v>
      </c>
      <c r="M5672" s="2">
        <f t="shared" si="305"/>
        <v>0.96608205661464408</v>
      </c>
    </row>
    <row r="5673" spans="1:13" x14ac:dyDescent="0.25">
      <c r="A5673" s="1" t="s">
        <v>14579</v>
      </c>
      <c r="B5673" s="1" t="s">
        <v>14580</v>
      </c>
      <c r="C5673" s="1" t="s">
        <v>11173</v>
      </c>
      <c r="D5673" s="1" t="s">
        <v>65</v>
      </c>
      <c r="E5673" s="1" t="s">
        <v>399</v>
      </c>
      <c r="F5673" s="1" t="s">
        <v>14581</v>
      </c>
      <c r="G5673" s="1">
        <v>782280000</v>
      </c>
      <c r="H5673" s="1">
        <v>12640000</v>
      </c>
      <c r="I5673" s="1">
        <v>63150000</v>
      </c>
      <c r="J5673" s="3">
        <v>6.15</v>
      </c>
      <c r="K5673" s="2">
        <f t="shared" si="306"/>
        <v>388372500</v>
      </c>
      <c r="L5673" s="2">
        <f t="shared" si="307"/>
        <v>3.2546073679264112E-2</v>
      </c>
      <c r="M5673" s="2">
        <f t="shared" si="305"/>
        <v>2.0142517814726841</v>
      </c>
    </row>
    <row r="5674" spans="1:13" x14ac:dyDescent="0.25">
      <c r="A5674" s="1" t="s">
        <v>14582</v>
      </c>
      <c r="B5674" s="1" t="s">
        <v>14583</v>
      </c>
      <c r="C5674" s="1" t="s">
        <v>11173</v>
      </c>
      <c r="D5674" s="1" t="s">
        <v>65</v>
      </c>
      <c r="E5674" s="1" t="s">
        <v>1490</v>
      </c>
      <c r="F5674" s="1" t="s">
        <v>14584</v>
      </c>
      <c r="G5674" s="1">
        <v>17480000000</v>
      </c>
      <c r="H5674" s="1">
        <v>2660000000</v>
      </c>
      <c r="I5674" s="1">
        <v>485400000</v>
      </c>
      <c r="J5674" s="3">
        <v>79.87</v>
      </c>
      <c r="K5674" s="2">
        <f t="shared" si="306"/>
        <v>38768898000</v>
      </c>
      <c r="L5674" s="2">
        <f t="shared" si="307"/>
        <v>6.8611700028203021E-2</v>
      </c>
      <c r="M5674" s="2">
        <f t="shared" si="305"/>
        <v>0.45087688589961983</v>
      </c>
    </row>
    <row r="5675" spans="1:13" x14ac:dyDescent="0.25">
      <c r="A5675" s="1" t="s">
        <v>14585</v>
      </c>
      <c r="B5675" s="1" t="s">
        <v>14586</v>
      </c>
      <c r="C5675" s="1" t="s">
        <v>11173</v>
      </c>
      <c r="D5675" s="1" t="s">
        <v>13</v>
      </c>
      <c r="E5675" s="1" t="s">
        <v>43</v>
      </c>
      <c r="F5675" s="1" t="s">
        <v>14587</v>
      </c>
      <c r="G5675" s="1">
        <v>90770000</v>
      </c>
      <c r="H5675" s="1">
        <v>28320000</v>
      </c>
      <c r="I5675" s="1">
        <v>20560000</v>
      </c>
      <c r="J5675" s="3">
        <v>22.99</v>
      </c>
      <c r="K5675" s="2">
        <f t="shared" si="306"/>
        <v>472674399.99999994</v>
      </c>
      <c r="L5675" s="2">
        <f t="shared" si="307"/>
        <v>5.9914393502165555E-2</v>
      </c>
      <c r="M5675" s="2">
        <f t="shared" si="305"/>
        <v>0.19203493990789433</v>
      </c>
    </row>
    <row r="5676" spans="1:13" x14ac:dyDescent="0.25">
      <c r="A5676" s="1" t="s">
        <v>14588</v>
      </c>
      <c r="B5676" s="1" t="s">
        <v>14589</v>
      </c>
      <c r="C5676" s="1" t="s">
        <v>11173</v>
      </c>
      <c r="D5676" s="1" t="s">
        <v>128</v>
      </c>
      <c r="E5676" s="1" t="s">
        <v>319</v>
      </c>
      <c r="F5676" s="1" t="s">
        <v>14590</v>
      </c>
      <c r="G5676" s="1">
        <v>14690000000</v>
      </c>
      <c r="H5676" s="1">
        <v>1390000000</v>
      </c>
      <c r="I5676" s="1">
        <v>201400000</v>
      </c>
      <c r="J5676" s="3">
        <v>93.94</v>
      </c>
      <c r="K5676" s="2">
        <f t="shared" si="306"/>
        <v>18919516000</v>
      </c>
      <c r="L5676" s="2">
        <f t="shared" si="307"/>
        <v>7.3469109886320563E-2</v>
      </c>
      <c r="M5676" s="2">
        <f t="shared" si="305"/>
        <v>0.77644692390651004</v>
      </c>
    </row>
    <row r="5677" spans="1:13" x14ac:dyDescent="0.25">
      <c r="A5677" s="1" t="s">
        <v>14591</v>
      </c>
      <c r="B5677" s="1" t="s">
        <v>14592</v>
      </c>
      <c r="C5677" s="1" t="s">
        <v>11173</v>
      </c>
      <c r="D5677" s="1" t="s">
        <v>39</v>
      </c>
      <c r="E5677" s="1" t="s">
        <v>272</v>
      </c>
      <c r="F5677" s="1" t="s">
        <v>14593</v>
      </c>
      <c r="G5677" s="1">
        <v>10330000000</v>
      </c>
      <c r="H5677" s="1">
        <v>-41300000</v>
      </c>
      <c r="I5677" s="1">
        <v>75790000</v>
      </c>
      <c r="J5677" s="3">
        <v>26.38</v>
      </c>
      <c r="K5677" s="2">
        <f t="shared" si="306"/>
        <v>1999340200</v>
      </c>
      <c r="L5677" s="2">
        <f t="shared" si="307"/>
        <v>-2.0656814683163976E-2</v>
      </c>
      <c r="M5677" s="2">
        <f t="shared" si="305"/>
        <v>5.1667044958131685</v>
      </c>
    </row>
    <row r="5678" spans="1:13" x14ac:dyDescent="0.25">
      <c r="A5678" s="1" t="s">
        <v>14594</v>
      </c>
      <c r="B5678" s="1" t="s">
        <v>14595</v>
      </c>
      <c r="C5678" s="1" t="s">
        <v>11173</v>
      </c>
      <c r="D5678" s="1" t="s">
        <v>26</v>
      </c>
      <c r="E5678" s="1" t="s">
        <v>27</v>
      </c>
      <c r="F5678" s="1" t="s">
        <v>14596</v>
      </c>
      <c r="G5678" s="1">
        <v>236740000</v>
      </c>
      <c r="H5678" s="1">
        <v>-835000</v>
      </c>
      <c r="I5678" s="1">
        <v>25570000</v>
      </c>
      <c r="J5678" s="3">
        <v>7.85</v>
      </c>
      <c r="K5678" s="2">
        <f t="shared" si="306"/>
        <v>200724500</v>
      </c>
      <c r="L5678" s="2">
        <f t="shared" si="307"/>
        <v>-4.1599306512159701E-3</v>
      </c>
      <c r="M5678" s="2">
        <f>G5678/K5678</f>
        <v>1.1794275237950524</v>
      </c>
    </row>
    <row r="5679" spans="1:13" x14ac:dyDescent="0.25">
      <c r="A5679" s="1" t="s">
        <v>14597</v>
      </c>
      <c r="B5679" s="1" t="s">
        <v>14598</v>
      </c>
      <c r="C5679" s="1" t="s">
        <v>11173</v>
      </c>
      <c r="D5679" s="1" t="s">
        <v>180</v>
      </c>
      <c r="E5679" s="1" t="s">
        <v>181</v>
      </c>
      <c r="F5679" s="1" t="s">
        <v>14599</v>
      </c>
      <c r="G5679" s="1">
        <v>19820000</v>
      </c>
      <c r="H5679" s="1">
        <v>5760000</v>
      </c>
      <c r="I5679" s="1">
        <v>22970000</v>
      </c>
      <c r="J5679" s="3">
        <v>8.56</v>
      </c>
      <c r="K5679" s="2">
        <f t="shared" si="306"/>
        <v>196623200</v>
      </c>
      <c r="L5679" s="2">
        <f t="shared" si="307"/>
        <v>2.9294610198593043E-2</v>
      </c>
      <c r="M5679" s="2">
        <f t="shared" ref="M5679:M5686" si="308">G5679/K5679</f>
        <v>0.10080193995418649</v>
      </c>
    </row>
    <row r="5680" spans="1:13" x14ac:dyDescent="0.25">
      <c r="A5680" s="1" t="s">
        <v>14600</v>
      </c>
      <c r="B5680" s="1" t="s">
        <v>14601</v>
      </c>
      <c r="C5680" s="1" t="s">
        <v>11173</v>
      </c>
      <c r="D5680" s="1" t="s">
        <v>210</v>
      </c>
      <c r="E5680" s="1" t="s">
        <v>535</v>
      </c>
      <c r="F5680" s="1" t="s">
        <v>14602</v>
      </c>
      <c r="G5680" s="1">
        <v>186600000</v>
      </c>
      <c r="H5680" s="1">
        <v>-36470000</v>
      </c>
      <c r="I5680" s="1">
        <v>185230000</v>
      </c>
      <c r="J5680" s="3">
        <v>16.37</v>
      </c>
      <c r="K5680" s="2">
        <f t="shared" si="306"/>
        <v>3032215100</v>
      </c>
      <c r="L5680" s="2">
        <f t="shared" si="307"/>
        <v>-1.2027510845124411E-2</v>
      </c>
      <c r="M5680" s="2">
        <f t="shared" si="308"/>
        <v>6.1539169830003154E-2</v>
      </c>
    </row>
    <row r="5681" spans="1:13" x14ac:dyDescent="0.25">
      <c r="A5681" s="1" t="s">
        <v>14603</v>
      </c>
      <c r="B5681" s="1" t="s">
        <v>14604</v>
      </c>
      <c r="C5681" s="1" t="s">
        <v>11173</v>
      </c>
      <c r="D5681" s="1" t="s">
        <v>6</v>
      </c>
      <c r="E5681" s="1" t="s">
        <v>7</v>
      </c>
      <c r="F5681" s="1" t="s">
        <v>14605</v>
      </c>
      <c r="G5681" s="1">
        <v>829420000</v>
      </c>
      <c r="H5681" s="1">
        <v>124400000</v>
      </c>
      <c r="I5681" s="1">
        <v>59760000</v>
      </c>
      <c r="J5681" s="3">
        <v>66.400000000000006</v>
      </c>
      <c r="K5681" s="2">
        <f t="shared" si="306"/>
        <v>3968064000.0000005</v>
      </c>
      <c r="L5681" s="2">
        <f t="shared" si="307"/>
        <v>3.1350300801599972E-2</v>
      </c>
      <c r="M5681" s="2">
        <f t="shared" si="308"/>
        <v>0.20902384638957433</v>
      </c>
    </row>
    <row r="5682" spans="1:13" x14ac:dyDescent="0.25">
      <c r="A5682" s="1" t="s">
        <v>14606</v>
      </c>
      <c r="B5682" s="1" t="s">
        <v>14607</v>
      </c>
      <c r="C5682" s="1" t="s">
        <v>11173</v>
      </c>
      <c r="D5682" s="1" t="s">
        <v>26</v>
      </c>
      <c r="E5682" s="1" t="s">
        <v>435</v>
      </c>
      <c r="F5682" s="1" t="s">
        <v>14608</v>
      </c>
      <c r="G5682" s="1">
        <v>47700000000</v>
      </c>
      <c r="H5682" s="1">
        <v>2450000000</v>
      </c>
      <c r="I5682" s="1">
        <v>2660000000</v>
      </c>
      <c r="J5682" s="3">
        <v>11.48</v>
      </c>
      <c r="K5682" s="2">
        <f t="shared" si="306"/>
        <v>30536800000</v>
      </c>
      <c r="L5682" s="2">
        <f t="shared" si="307"/>
        <v>8.0231065468549426E-2</v>
      </c>
      <c r="M5682" s="2">
        <f t="shared" si="308"/>
        <v>1.5620497236121662</v>
      </c>
    </row>
    <row r="5683" spans="1:13" x14ac:dyDescent="0.25">
      <c r="A5683" s="1" t="s">
        <v>14609</v>
      </c>
      <c r="B5683" s="1" t="s">
        <v>14610</v>
      </c>
      <c r="C5683" s="1" t="s">
        <v>11173</v>
      </c>
      <c r="D5683" s="1" t="s">
        <v>13</v>
      </c>
      <c r="E5683" s="1" t="s">
        <v>43</v>
      </c>
      <c r="F5683" s="1" t="s">
        <v>14611</v>
      </c>
      <c r="G5683" s="1">
        <v>154930000</v>
      </c>
      <c r="H5683" s="1">
        <v>-39230000</v>
      </c>
      <c r="I5683" s="1">
        <v>44650000</v>
      </c>
      <c r="J5683" s="3">
        <v>8.68</v>
      </c>
      <c r="K5683" s="2">
        <f t="shared" si="306"/>
        <v>387562000</v>
      </c>
      <c r="L5683" s="2">
        <f t="shared" si="307"/>
        <v>-0.10122251407516733</v>
      </c>
      <c r="M5683" s="2">
        <f t="shared" si="308"/>
        <v>0.39975539397567356</v>
      </c>
    </row>
    <row r="5684" spans="1:13" x14ac:dyDescent="0.25">
      <c r="A5684" s="1" t="s">
        <v>14612</v>
      </c>
      <c r="B5684" s="1" t="s">
        <v>14613</v>
      </c>
      <c r="C5684" s="1" t="s">
        <v>11173</v>
      </c>
      <c r="D5684" s="1" t="s">
        <v>112</v>
      </c>
      <c r="E5684" s="1" t="s">
        <v>205</v>
      </c>
      <c r="F5684" s="1" t="s">
        <v>14614</v>
      </c>
      <c r="G5684" s="1">
        <v>49950000000</v>
      </c>
      <c r="H5684" s="1">
        <v>8500000000</v>
      </c>
      <c r="I5684" s="1">
        <v>2770000000</v>
      </c>
      <c r="J5684" s="3">
        <v>123.23</v>
      </c>
      <c r="K5684" s="2">
        <f t="shared" si="306"/>
        <v>341347100000</v>
      </c>
      <c r="L5684" s="2">
        <f t="shared" si="307"/>
        <v>2.4901339428400008E-2</v>
      </c>
      <c r="M5684" s="2">
        <f t="shared" si="308"/>
        <v>0.14633198875865652</v>
      </c>
    </row>
    <row r="5685" spans="1:13" x14ac:dyDescent="0.25">
      <c r="A5685" s="1" t="s">
        <v>14615</v>
      </c>
      <c r="B5685" s="1" t="s">
        <v>14616</v>
      </c>
      <c r="C5685" s="1" t="s">
        <v>11173</v>
      </c>
      <c r="D5685" s="1" t="s">
        <v>13</v>
      </c>
      <c r="E5685" s="1" t="s">
        <v>7687</v>
      </c>
      <c r="F5685" s="1" t="s">
        <v>14617</v>
      </c>
      <c r="G5685" s="1">
        <v>7260000000</v>
      </c>
      <c r="H5685" s="1">
        <v>598600000</v>
      </c>
      <c r="I5685" s="1">
        <v>285470000</v>
      </c>
      <c r="J5685" s="3">
        <v>30.11</v>
      </c>
      <c r="K5685" s="2">
        <f t="shared" si="306"/>
        <v>8595501700</v>
      </c>
      <c r="L5685" s="2">
        <f t="shared" si="307"/>
        <v>6.9641077495220555E-2</v>
      </c>
      <c r="M5685" s="2">
        <f t="shared" si="308"/>
        <v>0.84462783597611291</v>
      </c>
    </row>
    <row r="5686" spans="1:13" x14ac:dyDescent="0.25">
      <c r="A5686" s="1" t="s">
        <v>14618</v>
      </c>
      <c r="B5686" s="1" t="s">
        <v>14619</v>
      </c>
      <c r="C5686" s="1" t="s">
        <v>11173</v>
      </c>
      <c r="D5686" s="1" t="s">
        <v>65</v>
      </c>
      <c r="E5686" s="1" t="s">
        <v>66</v>
      </c>
      <c r="F5686" s="1" t="s">
        <v>14620</v>
      </c>
      <c r="G5686" s="1">
        <v>711780000</v>
      </c>
      <c r="H5686" s="1">
        <v>-17880000</v>
      </c>
      <c r="I5686" s="1">
        <v>32350000</v>
      </c>
      <c r="J5686" s="3">
        <v>8.7200000000000006</v>
      </c>
      <c r="K5686" s="2">
        <f t="shared" si="306"/>
        <v>282092000</v>
      </c>
      <c r="L5686" s="2">
        <f t="shared" si="307"/>
        <v>-6.3383576989067394E-2</v>
      </c>
      <c r="M5686" s="2">
        <f t="shared" si="308"/>
        <v>2.5232193752392837</v>
      </c>
    </row>
    <row r="5687" spans="1:13" x14ac:dyDescent="0.25">
      <c r="A5687" s="1" t="s">
        <v>14621</v>
      </c>
      <c r="B5687" s="1" t="s">
        <v>14622</v>
      </c>
      <c r="C5687" s="1" t="s">
        <v>11173</v>
      </c>
      <c r="D5687" s="1" t="s">
        <v>144</v>
      </c>
      <c r="E5687" s="1" t="s">
        <v>294</v>
      </c>
      <c r="F5687" s="1" t="s">
        <v>14623</v>
      </c>
      <c r="G5687" s="1">
        <v>451870000</v>
      </c>
      <c r="H5687" s="1">
        <v>62450000</v>
      </c>
      <c r="I5687" s="1">
        <v>81230000</v>
      </c>
      <c r="J5687" s="3">
        <v>6.04</v>
      </c>
      <c r="K5687" s="2">
        <f t="shared" si="306"/>
        <v>490629200</v>
      </c>
      <c r="L5687" s="2">
        <f t="shared" si="307"/>
        <v>0.12728553457478683</v>
      </c>
      <c r="M5687" s="2">
        <f>G5687/K5687</f>
        <v>0.92100103295931024</v>
      </c>
    </row>
    <row r="5688" spans="1:13" x14ac:dyDescent="0.25">
      <c r="A5688" s="1" t="s">
        <v>14624</v>
      </c>
      <c r="B5688" s="1" t="s">
        <v>14625</v>
      </c>
      <c r="C5688" s="1" t="s">
        <v>11173</v>
      </c>
      <c r="D5688" s="1" t="s">
        <v>251</v>
      </c>
      <c r="E5688" s="1" t="s">
        <v>360</v>
      </c>
      <c r="F5688" s="1" t="s">
        <v>14626</v>
      </c>
      <c r="G5688" s="1">
        <v>9650000000</v>
      </c>
      <c r="H5688" s="1">
        <v>598000000</v>
      </c>
      <c r="I5688" s="1">
        <v>65860000</v>
      </c>
      <c r="J5688" s="3">
        <v>125.08</v>
      </c>
      <c r="K5688" s="2">
        <f t="shared" si="306"/>
        <v>8237768800</v>
      </c>
      <c r="L5688" s="2">
        <f t="shared" si="307"/>
        <v>7.2592471883891674E-2</v>
      </c>
      <c r="M5688" s="2">
        <f>G5688/K5688</f>
        <v>1.1714337018052752</v>
      </c>
    </row>
    <row r="5689" spans="1:13" x14ac:dyDescent="0.25">
      <c r="A5689" s="1" t="s">
        <v>14627</v>
      </c>
      <c r="B5689" s="1" t="s">
        <v>14628</v>
      </c>
      <c r="C5689" s="1" t="s">
        <v>11173</v>
      </c>
      <c r="D5689" s="1" t="s">
        <v>13</v>
      </c>
      <c r="E5689" s="1" t="s">
        <v>43</v>
      </c>
      <c r="F5689" s="1" t="s">
        <v>14629</v>
      </c>
      <c r="G5689" s="1">
        <v>1820000000</v>
      </c>
      <c r="H5689" s="1">
        <v>-430400000</v>
      </c>
      <c r="I5689" s="1">
        <v>164900000</v>
      </c>
      <c r="J5689" s="3">
        <v>16.399999999999999</v>
      </c>
      <c r="K5689" s="2">
        <f t="shared" si="306"/>
        <v>2704360000</v>
      </c>
      <c r="L5689" s="2">
        <f t="shared" si="307"/>
        <v>-0.15915040896922009</v>
      </c>
      <c r="M5689" s="2">
        <f>G5689/K5689</f>
        <v>0.67298732417281726</v>
      </c>
    </row>
    <row r="5690" spans="1:13" x14ac:dyDescent="0.25">
      <c r="A5690" s="1" t="s">
        <v>14630</v>
      </c>
      <c r="B5690" s="1" t="s">
        <v>14631</v>
      </c>
      <c r="C5690" s="1" t="s">
        <v>11173</v>
      </c>
      <c r="D5690" s="1" t="s">
        <v>54</v>
      </c>
      <c r="E5690" s="1" t="s">
        <v>266</v>
      </c>
      <c r="F5690" s="1" t="s">
        <v>14632</v>
      </c>
      <c r="G5690" s="1">
        <v>1570000000</v>
      </c>
      <c r="H5690" s="1">
        <v>60700000</v>
      </c>
      <c r="I5690" s="1">
        <v>15910000</v>
      </c>
      <c r="J5690" s="3">
        <v>110.05</v>
      </c>
      <c r="K5690" s="2">
        <f t="shared" si="306"/>
        <v>1750895500</v>
      </c>
      <c r="L5690" s="2">
        <f t="shared" si="307"/>
        <v>3.4667974188065477E-2</v>
      </c>
      <c r="M5690" s="2">
        <f t="shared" ref="M5690:M5708" si="309">G5690/K5690</f>
        <v>0.89668401112459306</v>
      </c>
    </row>
    <row r="5691" spans="1:13" x14ac:dyDescent="0.25">
      <c r="A5691" s="1" t="s">
        <v>14633</v>
      </c>
      <c r="B5691" s="1" t="s">
        <v>14634</v>
      </c>
      <c r="C5691" s="1" t="s">
        <v>11173</v>
      </c>
      <c r="D5691" s="1" t="s">
        <v>22</v>
      </c>
      <c r="E5691" s="1" t="s">
        <v>461</v>
      </c>
      <c r="F5691" s="1" t="s">
        <v>14635</v>
      </c>
      <c r="G5691" s="1">
        <v>28330000000</v>
      </c>
      <c r="H5691" s="1">
        <v>4670000000</v>
      </c>
      <c r="I5691" s="1">
        <v>960900000</v>
      </c>
      <c r="J5691" s="3">
        <v>68.55</v>
      </c>
      <c r="K5691" s="2">
        <f t="shared" si="306"/>
        <v>65869695000</v>
      </c>
      <c r="L5691" s="2">
        <f t="shared" si="307"/>
        <v>7.0897550079744562E-2</v>
      </c>
      <c r="M5691" s="2">
        <f t="shared" si="309"/>
        <v>0.43009156183279729</v>
      </c>
    </row>
    <row r="5692" spans="1:13" x14ac:dyDescent="0.25">
      <c r="A5692" s="1" t="s">
        <v>14636</v>
      </c>
      <c r="B5692" s="1" t="s">
        <v>14637</v>
      </c>
      <c r="C5692" s="1" t="s">
        <v>11173</v>
      </c>
      <c r="D5692" s="1" t="s">
        <v>210</v>
      </c>
      <c r="E5692" s="1" t="s">
        <v>535</v>
      </c>
      <c r="F5692" s="1" t="s">
        <v>14638</v>
      </c>
      <c r="G5692" s="1">
        <v>2360000000</v>
      </c>
      <c r="H5692" s="1">
        <v>-105600000</v>
      </c>
      <c r="I5692" s="1">
        <v>326540000</v>
      </c>
      <c r="J5692" s="3">
        <v>19.3</v>
      </c>
      <c r="K5692" s="2">
        <f t="shared" si="306"/>
        <v>6302222000</v>
      </c>
      <c r="L5692" s="2">
        <f t="shared" si="307"/>
        <v>-1.6755994949083038E-2</v>
      </c>
      <c r="M5692" s="2">
        <f t="shared" si="309"/>
        <v>0.37447109924087091</v>
      </c>
    </row>
    <row r="5693" spans="1:13" x14ac:dyDescent="0.25">
      <c r="A5693" s="1" t="s">
        <v>14639</v>
      </c>
      <c r="B5693" s="1" t="s">
        <v>14640</v>
      </c>
      <c r="C5693" s="1" t="s">
        <v>11173</v>
      </c>
      <c r="D5693" s="1" t="s">
        <v>166</v>
      </c>
      <c r="E5693" s="1" t="s">
        <v>498</v>
      </c>
      <c r="F5693" s="1" t="s">
        <v>14641</v>
      </c>
      <c r="G5693" s="1">
        <v>336300000</v>
      </c>
      <c r="H5693" s="1">
        <v>-27100000</v>
      </c>
      <c r="I5693" s="1">
        <v>82370000</v>
      </c>
      <c r="J5693" s="3">
        <v>7.87</v>
      </c>
      <c r="K5693" s="2">
        <f t="shared" si="306"/>
        <v>648251900</v>
      </c>
      <c r="L5693" s="2">
        <f t="shared" si="307"/>
        <v>-4.1804736708060557E-2</v>
      </c>
      <c r="M5693" s="2">
        <f t="shared" si="309"/>
        <v>0.51877981383471461</v>
      </c>
    </row>
    <row r="5694" spans="1:13" x14ac:dyDescent="0.25">
      <c r="A5694" s="1" t="s">
        <v>14642</v>
      </c>
      <c r="B5694" s="1" t="s">
        <v>14643</v>
      </c>
      <c r="C5694" s="1" t="s">
        <v>11173</v>
      </c>
      <c r="D5694" s="1" t="s">
        <v>2</v>
      </c>
      <c r="E5694" s="1" t="s">
        <v>3</v>
      </c>
      <c r="F5694" s="1" t="s">
        <v>14644</v>
      </c>
      <c r="G5694" s="1">
        <v>29530000000</v>
      </c>
      <c r="H5694" s="1">
        <v>1050000000</v>
      </c>
      <c r="I5694" s="1">
        <v>67960000</v>
      </c>
      <c r="J5694" s="3">
        <v>154.41999999999999</v>
      </c>
      <c r="K5694" s="2">
        <f t="shared" si="306"/>
        <v>10494383200</v>
      </c>
      <c r="L5694" s="2">
        <f t="shared" si="307"/>
        <v>0.10005352196401596</v>
      </c>
      <c r="M5694" s="2">
        <f t="shared" si="309"/>
        <v>2.813886193902277</v>
      </c>
    </row>
    <row r="5695" spans="1:13" x14ac:dyDescent="0.25">
      <c r="A5695" s="1" t="s">
        <v>14645</v>
      </c>
      <c r="B5695" s="1" t="s">
        <v>14646</v>
      </c>
      <c r="C5695" s="1" t="s">
        <v>11173</v>
      </c>
      <c r="D5695" s="1" t="s">
        <v>128</v>
      </c>
      <c r="E5695" s="1" t="s">
        <v>307</v>
      </c>
      <c r="F5695" s="1" t="s">
        <v>14647</v>
      </c>
      <c r="G5695" s="1">
        <v>3140000000</v>
      </c>
      <c r="H5695" s="1">
        <v>331080000</v>
      </c>
      <c r="I5695" s="1">
        <v>323960000</v>
      </c>
      <c r="J5695" s="3">
        <v>13.53</v>
      </c>
      <c r="K5695" s="2">
        <f t="shared" si="306"/>
        <v>4383178800</v>
      </c>
      <c r="L5695" s="2">
        <f t="shared" si="307"/>
        <v>7.5534221875685287E-2</v>
      </c>
      <c r="M5695" s="2">
        <f t="shared" si="309"/>
        <v>0.71637506551181529</v>
      </c>
    </row>
    <row r="5696" spans="1:13" x14ac:dyDescent="0.25">
      <c r="A5696" s="1" t="s">
        <v>14648</v>
      </c>
      <c r="B5696" s="1" t="s">
        <v>14649</v>
      </c>
      <c r="C5696" s="1" t="s">
        <v>11173</v>
      </c>
      <c r="D5696" s="1" t="s">
        <v>6</v>
      </c>
      <c r="E5696" s="1" t="s">
        <v>7</v>
      </c>
      <c r="F5696" s="1" t="s">
        <v>14650</v>
      </c>
      <c r="G5696" s="1">
        <v>1740000000</v>
      </c>
      <c r="H5696" s="1">
        <v>117140000</v>
      </c>
      <c r="I5696" s="1">
        <v>54640000</v>
      </c>
      <c r="J5696" s="3">
        <v>46.5</v>
      </c>
      <c r="K5696" s="2">
        <f t="shared" si="306"/>
        <v>2540760000</v>
      </c>
      <c r="L5696" s="2">
        <f t="shared" si="307"/>
        <v>4.6104315244257621E-2</v>
      </c>
      <c r="M5696" s="2">
        <f t="shared" si="309"/>
        <v>0.68483445898077744</v>
      </c>
    </row>
    <row r="5697" spans="1:13" x14ac:dyDescent="0.25">
      <c r="A5697" s="1" t="s">
        <v>14651</v>
      </c>
      <c r="B5697" s="1" t="s">
        <v>14652</v>
      </c>
      <c r="C5697" s="1" t="s">
        <v>11173</v>
      </c>
      <c r="D5697" s="1" t="s">
        <v>77</v>
      </c>
      <c r="E5697" s="1" t="s">
        <v>103</v>
      </c>
      <c r="F5697" s="1" t="s">
        <v>14653</v>
      </c>
      <c r="G5697" s="1">
        <v>415820000</v>
      </c>
      <c r="H5697" s="1">
        <v>-69750000</v>
      </c>
      <c r="I5697" s="1">
        <v>27550000</v>
      </c>
      <c r="J5697" s="3">
        <v>44.92</v>
      </c>
      <c r="K5697" s="2">
        <f t="shared" si="306"/>
        <v>1237546000</v>
      </c>
      <c r="L5697" s="2">
        <f t="shared" si="307"/>
        <v>-5.6361541308363489E-2</v>
      </c>
      <c r="M5697" s="2">
        <f t="shared" si="309"/>
        <v>0.33600367178270546</v>
      </c>
    </row>
    <row r="5698" spans="1:13" x14ac:dyDescent="0.25">
      <c r="A5698" s="1" t="s">
        <v>14654</v>
      </c>
      <c r="B5698" s="1" t="s">
        <v>14655</v>
      </c>
      <c r="C5698" s="1" t="s">
        <v>11173</v>
      </c>
      <c r="D5698" s="1" t="s">
        <v>112</v>
      </c>
      <c r="E5698" s="1" t="s">
        <v>205</v>
      </c>
      <c r="F5698" s="1" t="s">
        <v>14656</v>
      </c>
      <c r="G5698" s="1">
        <v>1690000000</v>
      </c>
      <c r="H5698" s="1">
        <v>340790000</v>
      </c>
      <c r="I5698" s="1">
        <v>57970000</v>
      </c>
      <c r="J5698" s="3">
        <v>207.82</v>
      </c>
      <c r="K5698" s="2">
        <f t="shared" si="306"/>
        <v>12047325400</v>
      </c>
      <c r="L5698" s="2">
        <f t="shared" si="307"/>
        <v>2.8287606475707879E-2</v>
      </c>
      <c r="M5698" s="2">
        <f t="shared" si="309"/>
        <v>0.14028009901683239</v>
      </c>
    </row>
    <row r="5699" spans="1:13" x14ac:dyDescent="0.25">
      <c r="A5699" s="1" t="s">
        <v>14657</v>
      </c>
      <c r="B5699" s="1" t="s">
        <v>14658</v>
      </c>
      <c r="C5699" s="1" t="s">
        <v>11173</v>
      </c>
      <c r="D5699" s="1" t="s">
        <v>13</v>
      </c>
      <c r="E5699" s="1" t="s">
        <v>34</v>
      </c>
      <c r="F5699" s="1" t="s">
        <v>14659</v>
      </c>
      <c r="G5699" s="1">
        <v>1600000000</v>
      </c>
      <c r="H5699" s="1">
        <v>419320000</v>
      </c>
      <c r="I5699" s="1">
        <v>92900000</v>
      </c>
      <c r="J5699" s="3">
        <v>64.02</v>
      </c>
      <c r="K5699" s="2">
        <f t="shared" si="306"/>
        <v>5947458000</v>
      </c>
      <c r="L5699" s="2">
        <f t="shared" si="307"/>
        <v>7.0504070814791792E-2</v>
      </c>
      <c r="M5699" s="2">
        <f t="shared" si="309"/>
        <v>0.26902249667000588</v>
      </c>
    </row>
    <row r="5700" spans="1:13" x14ac:dyDescent="0.25">
      <c r="A5700" s="1" t="s">
        <v>14660</v>
      </c>
      <c r="B5700" s="1" t="s">
        <v>14661</v>
      </c>
      <c r="C5700" s="1" t="s">
        <v>11173</v>
      </c>
      <c r="D5700" s="1" t="s">
        <v>65</v>
      </c>
      <c r="E5700" s="1" t="s">
        <v>1490</v>
      </c>
      <c r="F5700" s="1" t="s">
        <v>14662</v>
      </c>
      <c r="G5700" s="1">
        <v>6880000000</v>
      </c>
      <c r="H5700" s="1">
        <v>1340000000</v>
      </c>
      <c r="I5700" s="1">
        <v>551000000</v>
      </c>
      <c r="J5700" s="3">
        <v>35.51</v>
      </c>
      <c r="K5700" s="2">
        <f t="shared" si="306"/>
        <v>19566010000</v>
      </c>
      <c r="L5700" s="2">
        <f t="shared" si="307"/>
        <v>6.848611444029723E-2</v>
      </c>
      <c r="M5700" s="2">
        <f t="shared" si="309"/>
        <v>0.35163019951436192</v>
      </c>
    </row>
    <row r="5701" spans="1:13" x14ac:dyDescent="0.25">
      <c r="A5701" s="1" t="s">
        <v>14663</v>
      </c>
      <c r="B5701" s="1" t="s">
        <v>14664</v>
      </c>
      <c r="C5701" s="1" t="s">
        <v>11173</v>
      </c>
      <c r="D5701" s="1" t="s">
        <v>22</v>
      </c>
      <c r="E5701" s="1" t="s">
        <v>645</v>
      </c>
      <c r="F5701" s="1" t="s">
        <v>14665</v>
      </c>
      <c r="G5701" s="1">
        <v>38320000000</v>
      </c>
      <c r="H5701" s="1">
        <v>2140000000</v>
      </c>
      <c r="I5701" s="1">
        <v>130510000</v>
      </c>
      <c r="J5701" s="3">
        <v>58.84</v>
      </c>
      <c r="K5701" s="2">
        <f t="shared" si="306"/>
        <v>7679208400</v>
      </c>
      <c r="L5701" s="2">
        <f t="shared" si="307"/>
        <v>0.27867455713273781</v>
      </c>
      <c r="M5701" s="2">
        <f t="shared" si="309"/>
        <v>4.9900976772553793</v>
      </c>
    </row>
    <row r="5702" spans="1:13" x14ac:dyDescent="0.25">
      <c r="A5702" s="1" t="s">
        <v>14666</v>
      </c>
      <c r="B5702" s="1" t="s">
        <v>14667</v>
      </c>
      <c r="C5702" s="1" t="s">
        <v>11173</v>
      </c>
      <c r="D5702" s="1" t="s">
        <v>39</v>
      </c>
      <c r="E5702" s="1" t="s">
        <v>40</v>
      </c>
      <c r="F5702" s="1" t="s">
        <v>14668</v>
      </c>
      <c r="G5702" s="1">
        <v>1130000000</v>
      </c>
      <c r="H5702" s="1">
        <v>-82310000</v>
      </c>
      <c r="I5702" s="1">
        <v>49890000</v>
      </c>
      <c r="J5702" s="3">
        <v>69.180000000000007</v>
      </c>
      <c r="K5702" s="2">
        <f t="shared" si="306"/>
        <v>3451390200.0000005</v>
      </c>
      <c r="L5702" s="2">
        <f t="shared" si="307"/>
        <v>-2.3848361161829802E-2</v>
      </c>
      <c r="M5702" s="2">
        <f t="shared" si="309"/>
        <v>0.32740430218524691</v>
      </c>
    </row>
    <row r="5703" spans="1:13" x14ac:dyDescent="0.25">
      <c r="A5703" s="1" t="s">
        <v>14669</v>
      </c>
      <c r="B5703" s="1" t="s">
        <v>14670</v>
      </c>
      <c r="C5703" s="1" t="s">
        <v>11173</v>
      </c>
      <c r="D5703" s="1" t="s">
        <v>22</v>
      </c>
      <c r="E5703" s="1" t="s">
        <v>23</v>
      </c>
      <c r="F5703" s="1" t="s">
        <v>14671</v>
      </c>
      <c r="G5703" s="1">
        <v>102500000000</v>
      </c>
      <c r="H5703" s="1">
        <v>24950000000</v>
      </c>
      <c r="I5703" s="1">
        <v>6510000000</v>
      </c>
      <c r="J5703" s="3">
        <v>15.88</v>
      </c>
      <c r="K5703" s="2">
        <f t="shared" si="306"/>
        <v>103378800000</v>
      </c>
      <c r="L5703" s="2">
        <f t="shared" si="307"/>
        <v>0.24134542091802189</v>
      </c>
      <c r="M5703" s="2">
        <f t="shared" si="309"/>
        <v>0.99149922421231429</v>
      </c>
    </row>
    <row r="5704" spans="1:13" x14ac:dyDescent="0.25">
      <c r="A5704" s="1" t="s">
        <v>14672</v>
      </c>
      <c r="B5704" s="1" t="s">
        <v>14673</v>
      </c>
      <c r="C5704" s="1" t="s">
        <v>11173</v>
      </c>
      <c r="D5704" s="1" t="s">
        <v>22</v>
      </c>
      <c r="E5704" s="1" t="s">
        <v>23</v>
      </c>
      <c r="F5704" s="1" t="s">
        <v>14671</v>
      </c>
      <c r="G5704" s="1">
        <v>102500000000</v>
      </c>
      <c r="H5704" s="1">
        <v>24950000000</v>
      </c>
      <c r="I5704" s="1">
        <v>6510000000</v>
      </c>
      <c r="J5704" s="3">
        <v>15.46</v>
      </c>
      <c r="K5704" s="2">
        <f t="shared" si="306"/>
        <v>100644600000</v>
      </c>
      <c r="L5704" s="2">
        <f t="shared" si="307"/>
        <v>0.24790202355615701</v>
      </c>
      <c r="M5704" s="2">
        <f t="shared" si="309"/>
        <v>1.0184351669140719</v>
      </c>
    </row>
    <row r="5705" spans="1:13" x14ac:dyDescent="0.25">
      <c r="A5705" s="1" t="s">
        <v>14674</v>
      </c>
      <c r="B5705" s="1" t="s">
        <v>14675</v>
      </c>
      <c r="C5705" s="1" t="s">
        <v>11173</v>
      </c>
      <c r="D5705" s="1" t="s">
        <v>180</v>
      </c>
      <c r="E5705" s="1" t="s">
        <v>181</v>
      </c>
      <c r="F5705" s="1" t="s">
        <v>14676</v>
      </c>
      <c r="G5705" s="1">
        <v>29100000</v>
      </c>
      <c r="H5705" s="1">
        <v>27980000</v>
      </c>
      <c r="I5705" s="1">
        <v>46610000</v>
      </c>
      <c r="J5705" s="3">
        <v>12.64</v>
      </c>
      <c r="K5705" s="2">
        <f t="shared" si="306"/>
        <v>589150400</v>
      </c>
      <c r="L5705" s="2">
        <f t="shared" si="307"/>
        <v>4.7492117462705617E-2</v>
      </c>
      <c r="M5705" s="2">
        <f t="shared" si="309"/>
        <v>4.9393160048775323E-2</v>
      </c>
    </row>
    <row r="5706" spans="1:13" x14ac:dyDescent="0.25">
      <c r="A5706" s="1" t="s">
        <v>14677</v>
      </c>
      <c r="B5706" s="1" t="s">
        <v>14678</v>
      </c>
      <c r="C5706" s="1" t="s">
        <v>11173</v>
      </c>
      <c r="D5706" s="1" t="s">
        <v>6</v>
      </c>
      <c r="E5706" s="1" t="s">
        <v>7</v>
      </c>
      <c r="F5706" s="1" t="s">
        <v>14679</v>
      </c>
      <c r="G5706" s="1">
        <v>24430000000</v>
      </c>
      <c r="H5706" s="1">
        <v>2260000000</v>
      </c>
      <c r="I5706" s="1">
        <v>2140000000</v>
      </c>
      <c r="J5706" s="3">
        <v>16.989999999999998</v>
      </c>
      <c r="K5706" s="2">
        <f t="shared" si="306"/>
        <v>36358600000</v>
      </c>
      <c r="L5706" s="2">
        <f t="shared" si="307"/>
        <v>6.2158608967341974E-2</v>
      </c>
      <c r="M5706" s="2">
        <f t="shared" si="309"/>
        <v>0.67191806065140025</v>
      </c>
    </row>
    <row r="5707" spans="1:13" x14ac:dyDescent="0.25">
      <c r="A5707" s="1" t="s">
        <v>14680</v>
      </c>
      <c r="B5707" s="1" t="s">
        <v>14681</v>
      </c>
      <c r="C5707" s="1" t="s">
        <v>11173</v>
      </c>
      <c r="D5707" s="1" t="s">
        <v>180</v>
      </c>
      <c r="E5707" s="1" t="s">
        <v>181</v>
      </c>
      <c r="F5707" s="1" t="s">
        <v>14682</v>
      </c>
      <c r="G5707" s="1">
        <v>9760000</v>
      </c>
      <c r="H5707" s="1">
        <v>22610000</v>
      </c>
      <c r="I5707" s="1">
        <v>32250000</v>
      </c>
      <c r="J5707" s="3">
        <v>5.63</v>
      </c>
      <c r="K5707" s="2">
        <f t="shared" si="306"/>
        <v>181567500</v>
      </c>
      <c r="L5707" s="2">
        <f t="shared" si="307"/>
        <v>0.12452669117545816</v>
      </c>
      <c r="M5707" s="2">
        <f t="shared" si="309"/>
        <v>5.3754113483966019E-2</v>
      </c>
    </row>
    <row r="5708" spans="1:13" x14ac:dyDescent="0.25">
      <c r="A5708" s="1" t="s">
        <v>14683</v>
      </c>
      <c r="B5708" s="1" t="s">
        <v>14684</v>
      </c>
      <c r="C5708" s="1" t="s">
        <v>11173</v>
      </c>
      <c r="D5708" s="1" t="s">
        <v>180</v>
      </c>
      <c r="E5708" s="1" t="s">
        <v>181</v>
      </c>
      <c r="F5708" s="1" t="s">
        <v>14685</v>
      </c>
      <c r="G5708" s="1">
        <v>11080000</v>
      </c>
      <c r="H5708" s="1">
        <v>-70000</v>
      </c>
      <c r="I5708" s="1">
        <v>11910000</v>
      </c>
      <c r="J5708" s="3">
        <v>8.9</v>
      </c>
      <c r="K5708" s="2">
        <f t="shared" si="306"/>
        <v>105999000</v>
      </c>
      <c r="L5708" s="2">
        <f t="shared" si="307"/>
        <v>-6.6038358852442002E-4</v>
      </c>
      <c r="M5708" s="2">
        <f t="shared" si="309"/>
        <v>0.10452928801215106</v>
      </c>
    </row>
    <row r="5709" spans="1:13" x14ac:dyDescent="0.25">
      <c r="A5709" s="1" t="s">
        <v>14686</v>
      </c>
      <c r="B5709" s="1" t="s">
        <v>14687</v>
      </c>
      <c r="C5709" s="1" t="s">
        <v>11173</v>
      </c>
      <c r="D5709" s="1" t="s">
        <v>112</v>
      </c>
      <c r="E5709" s="1" t="s">
        <v>205</v>
      </c>
      <c r="F5709" s="1" t="s">
        <v>14688</v>
      </c>
      <c r="G5709" s="1">
        <v>950010000</v>
      </c>
      <c r="H5709" s="1">
        <v>-189690000</v>
      </c>
      <c r="I5709" s="1">
        <v>141960000</v>
      </c>
      <c r="J5709" s="3">
        <v>79.23</v>
      </c>
      <c r="K5709" s="2">
        <f t="shared" si="306"/>
        <v>11247490800</v>
      </c>
      <c r="L5709" s="2">
        <f t="shared" si="307"/>
        <v>-1.6865094924105206E-2</v>
      </c>
      <c r="M5709" s="2">
        <f>G5709/K5709</f>
        <v>8.4464172222305803E-2</v>
      </c>
    </row>
    <row r="5710" spans="1:13" x14ac:dyDescent="0.25">
      <c r="A5710" s="1" t="s">
        <v>14689</v>
      </c>
      <c r="B5710" s="1" t="s">
        <v>14690</v>
      </c>
      <c r="C5710" s="1" t="s">
        <v>11173</v>
      </c>
      <c r="D5710" s="1" t="s">
        <v>112</v>
      </c>
      <c r="E5710" s="1" t="s">
        <v>205</v>
      </c>
      <c r="F5710" s="1" t="s">
        <v>14691</v>
      </c>
      <c r="G5710" s="1">
        <v>430700000</v>
      </c>
      <c r="H5710" s="1">
        <v>-81760000</v>
      </c>
      <c r="I5710" s="1">
        <v>92340000</v>
      </c>
      <c r="J5710" s="3">
        <v>23.17</v>
      </c>
      <c r="K5710" s="2">
        <f t="shared" si="306"/>
        <v>2139517800.0000002</v>
      </c>
      <c r="L5710" s="2">
        <f t="shared" si="307"/>
        <v>-3.8214218175702953E-2</v>
      </c>
      <c r="M5710" s="2">
        <f t="shared" ref="M5710:M5711" si="310">G5710/K5710</f>
        <v>0.20130704217557804</v>
      </c>
    </row>
    <row r="5711" spans="1:13" x14ac:dyDescent="0.25">
      <c r="A5711" s="1" t="s">
        <v>14692</v>
      </c>
      <c r="B5711" s="1" t="s">
        <v>14693</v>
      </c>
      <c r="C5711" s="1" t="s">
        <v>11173</v>
      </c>
      <c r="D5711" s="1" t="s">
        <v>180</v>
      </c>
      <c r="E5711" s="1" t="s">
        <v>181</v>
      </c>
      <c r="F5711" s="1" t="s">
        <v>14694</v>
      </c>
      <c r="G5711" s="1">
        <v>569850000</v>
      </c>
      <c r="H5711" s="1">
        <v>164410000</v>
      </c>
      <c r="I5711" s="1">
        <v>265130000</v>
      </c>
      <c r="J5711" s="3">
        <v>19.75</v>
      </c>
      <c r="K5711" s="2">
        <f t="shared" si="306"/>
        <v>5236317500</v>
      </c>
      <c r="L5711" s="2">
        <f t="shared" si="307"/>
        <v>3.1398019696093675E-2</v>
      </c>
      <c r="M5711" s="2">
        <f t="shared" si="310"/>
        <v>0.10882647967775064</v>
      </c>
    </row>
    <row r="5712" spans="1:13" x14ac:dyDescent="0.25">
      <c r="A5712" s="1" t="s">
        <v>14695</v>
      </c>
      <c r="B5712" s="1" t="s">
        <v>14696</v>
      </c>
      <c r="C5712" s="1" t="s">
        <v>11173</v>
      </c>
      <c r="D5712" s="1" t="s">
        <v>65</v>
      </c>
      <c r="E5712" s="1" t="s">
        <v>418</v>
      </c>
      <c r="F5712" s="1" t="s">
        <v>14697</v>
      </c>
      <c r="G5712" s="1">
        <v>1460000000</v>
      </c>
      <c r="H5712" s="1">
        <v>218230000</v>
      </c>
      <c r="I5712" s="1">
        <v>15290000</v>
      </c>
      <c r="J5712" s="3">
        <v>75.52</v>
      </c>
      <c r="K5712" s="2">
        <f t="shared" si="306"/>
        <v>1154700800</v>
      </c>
      <c r="L5712" s="2">
        <f t="shared" si="307"/>
        <v>0.18899268104776579</v>
      </c>
      <c r="M5712" s="2">
        <f>G5712/K5712</f>
        <v>1.2643968030506259</v>
      </c>
    </row>
    <row r="5713" spans="1:13" x14ac:dyDescent="0.25">
      <c r="A5713" s="1" t="s">
        <v>14698</v>
      </c>
      <c r="B5713" s="1" t="s">
        <v>14699</v>
      </c>
      <c r="C5713" s="1" t="s">
        <v>11173</v>
      </c>
      <c r="D5713" s="1" t="s">
        <v>13</v>
      </c>
      <c r="E5713" s="1" t="s">
        <v>43</v>
      </c>
      <c r="F5713" s="1" t="s">
        <v>14700</v>
      </c>
      <c r="G5713" s="1">
        <v>1420000000</v>
      </c>
      <c r="H5713" s="1">
        <v>-78060000</v>
      </c>
      <c r="I5713" s="1">
        <v>121810000</v>
      </c>
      <c r="J5713" s="3">
        <v>16</v>
      </c>
      <c r="K5713" s="2">
        <f t="shared" si="306"/>
        <v>1948960000</v>
      </c>
      <c r="L5713" s="2">
        <f t="shared" si="307"/>
        <v>-4.0052130366964943E-2</v>
      </c>
      <c r="M5713" s="2">
        <f t="shared" ref="M5713:M5730" si="311">G5713/K5713</f>
        <v>0.72859371151793773</v>
      </c>
    </row>
    <row r="5714" spans="1:13" x14ac:dyDescent="0.25">
      <c r="A5714" s="1" t="s">
        <v>14701</v>
      </c>
      <c r="B5714" s="1" t="s">
        <v>14702</v>
      </c>
      <c r="C5714" s="1" t="s">
        <v>11173</v>
      </c>
      <c r="D5714" s="1" t="s">
        <v>6</v>
      </c>
      <c r="E5714" s="1" t="s">
        <v>7</v>
      </c>
      <c r="F5714" s="1" t="s">
        <v>14703</v>
      </c>
      <c r="G5714" s="1">
        <v>9670000000</v>
      </c>
      <c r="H5714" s="1">
        <v>2560000000</v>
      </c>
      <c r="I5714" s="1">
        <v>500000000</v>
      </c>
      <c r="J5714" s="3">
        <v>67.2</v>
      </c>
      <c r="K5714" s="2">
        <f t="shared" si="306"/>
        <v>33600000000</v>
      </c>
      <c r="L5714" s="2">
        <f t="shared" si="307"/>
        <v>7.6190476190476197E-2</v>
      </c>
      <c r="M5714" s="2">
        <f t="shared" si="311"/>
        <v>0.28779761904761902</v>
      </c>
    </row>
    <row r="5715" spans="1:13" x14ac:dyDescent="0.25">
      <c r="A5715" s="1" t="s">
        <v>14704</v>
      </c>
      <c r="B5715" s="1" t="s">
        <v>14705</v>
      </c>
      <c r="C5715" s="1" t="s">
        <v>11173</v>
      </c>
      <c r="D5715" s="1" t="s">
        <v>180</v>
      </c>
      <c r="E5715" s="1" t="s">
        <v>181</v>
      </c>
      <c r="F5715" s="1" t="s">
        <v>14706</v>
      </c>
      <c r="G5715" s="1">
        <v>38720000</v>
      </c>
      <c r="H5715" s="1">
        <v>9690000</v>
      </c>
      <c r="I5715" s="1">
        <v>25510000</v>
      </c>
      <c r="J5715" s="3">
        <v>23.91</v>
      </c>
      <c r="K5715" s="2">
        <f t="shared" si="306"/>
        <v>609944100</v>
      </c>
      <c r="L5715" s="2">
        <f t="shared" si="307"/>
        <v>1.5886701748570074E-2</v>
      </c>
      <c r="M5715" s="2">
        <f t="shared" si="311"/>
        <v>6.3481227214100433E-2</v>
      </c>
    </row>
    <row r="5716" spans="1:13" x14ac:dyDescent="0.25">
      <c r="A5716" s="1" t="s">
        <v>14707</v>
      </c>
      <c r="B5716" s="1" t="s">
        <v>14708</v>
      </c>
      <c r="C5716" s="1" t="s">
        <v>11173</v>
      </c>
      <c r="D5716" s="1" t="s">
        <v>39</v>
      </c>
      <c r="E5716" s="1" t="s">
        <v>40</v>
      </c>
      <c r="F5716" s="1" t="s">
        <v>14709</v>
      </c>
      <c r="G5716" s="1">
        <v>58500000000</v>
      </c>
      <c r="H5716" s="1">
        <v>2130000000</v>
      </c>
      <c r="I5716" s="1">
        <v>5710000000</v>
      </c>
      <c r="J5716" s="3">
        <v>26.78</v>
      </c>
      <c r="K5716" s="2">
        <f t="shared" si="306"/>
        <v>152913800000</v>
      </c>
      <c r="L5716" s="2">
        <f t="shared" si="307"/>
        <v>1.3929416442466279E-2</v>
      </c>
      <c r="M5716" s="2">
        <f t="shared" si="311"/>
        <v>0.38256847975787667</v>
      </c>
    </row>
    <row r="5717" spans="1:13" x14ac:dyDescent="0.25">
      <c r="A5717" s="1" t="s">
        <v>14710</v>
      </c>
      <c r="B5717" s="1" t="s">
        <v>14711</v>
      </c>
      <c r="C5717" s="1" t="s">
        <v>11173</v>
      </c>
      <c r="D5717" s="1" t="s">
        <v>144</v>
      </c>
      <c r="E5717" s="1" t="s">
        <v>145</v>
      </c>
      <c r="F5717" s="1" t="s">
        <v>14712</v>
      </c>
      <c r="G5717" s="1">
        <v>57250000000</v>
      </c>
      <c r="H5717" s="1">
        <v>397200000</v>
      </c>
      <c r="I5717" s="1">
        <v>156100000</v>
      </c>
      <c r="J5717" s="3">
        <v>71.48</v>
      </c>
      <c r="K5717" s="2">
        <f t="shared" ref="K5717:K5780" si="312">J5717*I5717</f>
        <v>11158028000</v>
      </c>
      <c r="L5717" s="2">
        <f t="shared" ref="L5717:L5780" si="313">H5717/K5717</f>
        <v>3.5597688050254039E-2</v>
      </c>
      <c r="M5717" s="2">
        <f t="shared" si="311"/>
        <v>5.130834946820352</v>
      </c>
    </row>
    <row r="5718" spans="1:13" x14ac:dyDescent="0.25">
      <c r="A5718" s="1" t="s">
        <v>14713</v>
      </c>
      <c r="B5718" s="1" t="s">
        <v>14714</v>
      </c>
      <c r="C5718" s="1" t="s">
        <v>11173</v>
      </c>
      <c r="D5718" s="1" t="s">
        <v>180</v>
      </c>
      <c r="E5718" s="1" t="s">
        <v>181</v>
      </c>
      <c r="F5718" s="1" t="s">
        <v>14715</v>
      </c>
      <c r="G5718" s="1">
        <v>33470000</v>
      </c>
      <c r="H5718" s="1">
        <v>15280000</v>
      </c>
      <c r="I5718" s="1">
        <v>38170000</v>
      </c>
      <c r="J5718" s="3">
        <v>8.5299999999999994</v>
      </c>
      <c r="K5718" s="2">
        <f t="shared" si="312"/>
        <v>325590100</v>
      </c>
      <c r="L5718" s="2">
        <f t="shared" si="313"/>
        <v>4.6930173859708879E-2</v>
      </c>
      <c r="M5718" s="2">
        <f t="shared" si="311"/>
        <v>0.1027979659086686</v>
      </c>
    </row>
    <row r="5719" spans="1:13" x14ac:dyDescent="0.25">
      <c r="A5719" s="1" t="s">
        <v>14716</v>
      </c>
      <c r="B5719" s="1" t="s">
        <v>14717</v>
      </c>
      <c r="C5719" s="1" t="s">
        <v>11173</v>
      </c>
      <c r="D5719" s="1" t="s">
        <v>13</v>
      </c>
      <c r="E5719" s="1" t="s">
        <v>245</v>
      </c>
      <c r="F5719" s="1" t="s">
        <v>14718</v>
      </c>
      <c r="G5719" s="1">
        <v>123180000</v>
      </c>
      <c r="H5719" s="1">
        <v>39260000</v>
      </c>
      <c r="I5719" s="1">
        <v>50830000</v>
      </c>
      <c r="J5719" s="3">
        <v>11.36</v>
      </c>
      <c r="K5719" s="2">
        <f t="shared" si="312"/>
        <v>577428800</v>
      </c>
      <c r="L5719" s="2">
        <f t="shared" si="313"/>
        <v>6.7991066604228947E-2</v>
      </c>
      <c r="M5719" s="2">
        <f t="shared" si="311"/>
        <v>0.2133250021474509</v>
      </c>
    </row>
    <row r="5720" spans="1:13" x14ac:dyDescent="0.25">
      <c r="A5720" s="1" t="s">
        <v>14719</v>
      </c>
      <c r="B5720" s="1" t="s">
        <v>14720</v>
      </c>
      <c r="C5720" s="1" t="s">
        <v>11173</v>
      </c>
      <c r="D5720" s="1" t="s">
        <v>13</v>
      </c>
      <c r="E5720" s="1" t="s">
        <v>4684</v>
      </c>
      <c r="F5720" s="1" t="s">
        <v>14721</v>
      </c>
      <c r="G5720" s="1">
        <v>695520000</v>
      </c>
      <c r="H5720" s="1">
        <v>128400000</v>
      </c>
      <c r="I5720" s="1">
        <v>74870000</v>
      </c>
      <c r="J5720" s="3">
        <v>14.59</v>
      </c>
      <c r="K5720" s="2">
        <f t="shared" si="312"/>
        <v>1092353300</v>
      </c>
      <c r="L5720" s="2">
        <f t="shared" si="313"/>
        <v>0.1175443878825651</v>
      </c>
      <c r="M5720" s="2">
        <f t="shared" si="311"/>
        <v>0.63671707679191336</v>
      </c>
    </row>
    <row r="5721" spans="1:13" x14ac:dyDescent="0.25">
      <c r="A5721" s="1" t="s">
        <v>14722</v>
      </c>
      <c r="B5721" s="1" t="s">
        <v>14723</v>
      </c>
      <c r="C5721" s="1" t="s">
        <v>11173</v>
      </c>
      <c r="D5721" s="1" t="s">
        <v>13</v>
      </c>
      <c r="E5721" s="1" t="s">
        <v>158</v>
      </c>
      <c r="F5721" s="1" t="s">
        <v>14724</v>
      </c>
      <c r="G5721" s="1">
        <v>2750000000</v>
      </c>
      <c r="H5721" s="1">
        <v>144660000</v>
      </c>
      <c r="I5721" s="1">
        <v>52730000</v>
      </c>
      <c r="J5721" s="3">
        <v>91.09</v>
      </c>
      <c r="K5721" s="2">
        <f t="shared" si="312"/>
        <v>4803175700</v>
      </c>
      <c r="L5721" s="2">
        <f t="shared" si="313"/>
        <v>3.0117574087493822E-2</v>
      </c>
      <c r="M5721" s="2">
        <f t="shared" si="311"/>
        <v>0.57253787322416705</v>
      </c>
    </row>
    <row r="5722" spans="1:13" x14ac:dyDescent="0.25">
      <c r="A5722" s="1" t="s">
        <v>14725</v>
      </c>
      <c r="B5722" s="1" t="s">
        <v>14726</v>
      </c>
      <c r="C5722" s="1" t="s">
        <v>11173</v>
      </c>
      <c r="D5722" s="1" t="s">
        <v>54</v>
      </c>
      <c r="E5722" s="1" t="s">
        <v>332</v>
      </c>
      <c r="F5722" s="1" t="s">
        <v>14727</v>
      </c>
      <c r="G5722" s="1">
        <v>82010000000</v>
      </c>
      <c r="H5722" s="1">
        <v>14650000000</v>
      </c>
      <c r="I5722" s="1">
        <v>2480000000</v>
      </c>
      <c r="J5722" s="3">
        <v>156.66</v>
      </c>
      <c r="K5722" s="2">
        <f t="shared" si="312"/>
        <v>388516800000</v>
      </c>
      <c r="L5722" s="2">
        <f t="shared" si="313"/>
        <v>3.770750711423547E-2</v>
      </c>
      <c r="M5722" s="2">
        <f t="shared" si="311"/>
        <v>0.21108482310160076</v>
      </c>
    </row>
    <row r="5723" spans="1:13" x14ac:dyDescent="0.25">
      <c r="A5723" s="1" t="s">
        <v>14728</v>
      </c>
      <c r="B5723" s="1" t="s">
        <v>14729</v>
      </c>
      <c r="C5723" s="1" t="s">
        <v>11173</v>
      </c>
      <c r="D5723" s="1" t="s">
        <v>13</v>
      </c>
      <c r="E5723" s="1" t="s">
        <v>1095</v>
      </c>
      <c r="F5723" s="1" t="s">
        <v>14730</v>
      </c>
      <c r="G5723" s="1">
        <v>62080000000</v>
      </c>
      <c r="H5723" s="1">
        <v>3900000000</v>
      </c>
      <c r="I5723" s="1">
        <v>587500000</v>
      </c>
      <c r="J5723" s="3">
        <v>204.81</v>
      </c>
      <c r="K5723" s="2">
        <f t="shared" si="312"/>
        <v>120325875000</v>
      </c>
      <c r="L5723" s="2">
        <f t="shared" si="313"/>
        <v>3.2411981213517044E-2</v>
      </c>
      <c r="M5723" s="2">
        <f t="shared" si="311"/>
        <v>0.5159322548038815</v>
      </c>
    </row>
    <row r="5724" spans="1:13" x14ac:dyDescent="0.25">
      <c r="A5724" s="1" t="s">
        <v>14731</v>
      </c>
      <c r="B5724" s="1" t="s">
        <v>14732</v>
      </c>
      <c r="C5724" s="1" t="s">
        <v>11173</v>
      </c>
      <c r="D5724" s="1" t="s">
        <v>13</v>
      </c>
      <c r="E5724" s="1" t="s">
        <v>43</v>
      </c>
      <c r="F5724" s="1" t="s">
        <v>14733</v>
      </c>
      <c r="G5724" s="1">
        <v>742790000</v>
      </c>
      <c r="H5724" s="1">
        <v>-259790000</v>
      </c>
      <c r="I5724" s="1">
        <v>216920000</v>
      </c>
      <c r="J5724" s="3">
        <v>4.82</v>
      </c>
      <c r="K5724" s="2">
        <f t="shared" si="312"/>
        <v>1045554400.0000001</v>
      </c>
      <c r="L5724" s="2">
        <f t="shared" si="313"/>
        <v>-0.24847105038245734</v>
      </c>
      <c r="M5724" s="2">
        <f t="shared" si="311"/>
        <v>0.71042692757067438</v>
      </c>
    </row>
    <row r="5725" spans="1:13" x14ac:dyDescent="0.25">
      <c r="A5725" s="1" t="s">
        <v>14734</v>
      </c>
      <c r="B5725" s="1" t="s">
        <v>14735</v>
      </c>
      <c r="C5725" s="1" t="s">
        <v>11173</v>
      </c>
      <c r="D5725" s="1" t="s">
        <v>39</v>
      </c>
      <c r="E5725" s="1" t="s">
        <v>272</v>
      </c>
      <c r="F5725" s="1" t="s">
        <v>14736</v>
      </c>
      <c r="G5725" s="1">
        <v>19640000000</v>
      </c>
      <c r="H5725" s="1">
        <v>-503800000</v>
      </c>
      <c r="I5725" s="1">
        <v>917440000</v>
      </c>
      <c r="J5725" s="3">
        <v>20.64</v>
      </c>
      <c r="K5725" s="2">
        <f t="shared" si="312"/>
        <v>18935961600</v>
      </c>
      <c r="L5725" s="2">
        <f t="shared" si="313"/>
        <v>-2.6605461641831803E-2</v>
      </c>
      <c r="M5725" s="2">
        <f t="shared" si="311"/>
        <v>1.0371799655529508</v>
      </c>
    </row>
    <row r="5726" spans="1:13" x14ac:dyDescent="0.25">
      <c r="A5726" s="1" t="s">
        <v>14737</v>
      </c>
      <c r="B5726" s="1" t="s">
        <v>14738</v>
      </c>
      <c r="C5726" s="1" t="s">
        <v>11173</v>
      </c>
      <c r="D5726" s="1" t="s">
        <v>26</v>
      </c>
      <c r="E5726" s="1" t="s">
        <v>911</v>
      </c>
      <c r="F5726" s="1" t="s">
        <v>14739</v>
      </c>
      <c r="G5726" s="1">
        <v>3790000000</v>
      </c>
      <c r="H5726" s="1">
        <v>478340000</v>
      </c>
      <c r="I5726" s="1">
        <v>216060000</v>
      </c>
      <c r="J5726" s="3">
        <v>24.48</v>
      </c>
      <c r="K5726" s="2">
        <f t="shared" si="312"/>
        <v>5289148800</v>
      </c>
      <c r="L5726" s="2">
        <f t="shared" si="313"/>
        <v>9.0437992593439612E-2</v>
      </c>
      <c r="M5726" s="2">
        <f t="shared" si="311"/>
        <v>0.71656142477973017</v>
      </c>
    </row>
    <row r="5727" spans="1:13" x14ac:dyDescent="0.25">
      <c r="A5727" s="1" t="s">
        <v>14740</v>
      </c>
      <c r="B5727" s="1" t="s">
        <v>14741</v>
      </c>
      <c r="C5727" s="1" t="s">
        <v>11173</v>
      </c>
      <c r="D5727" s="1" t="s">
        <v>251</v>
      </c>
      <c r="E5727" s="1" t="s">
        <v>1006</v>
      </c>
      <c r="F5727" s="1" t="s">
        <v>14742</v>
      </c>
      <c r="G5727" s="1">
        <v>16060000000</v>
      </c>
      <c r="H5727" s="1">
        <v>2590000000</v>
      </c>
      <c r="I5727" s="1">
        <v>221160000</v>
      </c>
      <c r="J5727" s="3">
        <v>115.39</v>
      </c>
      <c r="K5727" s="2">
        <f t="shared" si="312"/>
        <v>25519652400</v>
      </c>
      <c r="L5727" s="2">
        <f t="shared" si="313"/>
        <v>0.10149041058255166</v>
      </c>
      <c r="M5727" s="2">
        <f t="shared" si="311"/>
        <v>0.62931891658524319</v>
      </c>
    </row>
    <row r="5728" spans="1:13" x14ac:dyDescent="0.25">
      <c r="A5728" s="1" t="s">
        <v>14743</v>
      </c>
      <c r="B5728" s="1" t="s">
        <v>14744</v>
      </c>
      <c r="C5728" s="1" t="s">
        <v>11173</v>
      </c>
      <c r="D5728" s="1" t="s">
        <v>112</v>
      </c>
      <c r="E5728" s="1" t="s">
        <v>205</v>
      </c>
      <c r="F5728" s="1" t="s">
        <v>14745</v>
      </c>
      <c r="G5728" s="1">
        <v>356300000</v>
      </c>
      <c r="H5728" s="1">
        <v>-136890000</v>
      </c>
      <c r="I5728" s="1">
        <v>54560000</v>
      </c>
      <c r="J5728" s="3">
        <v>23.74</v>
      </c>
      <c r="K5728" s="2">
        <f t="shared" si="312"/>
        <v>1295254400</v>
      </c>
      <c r="L5728" s="2">
        <f t="shared" si="313"/>
        <v>-0.10568580195519892</v>
      </c>
      <c r="M5728" s="2">
        <f t="shared" si="311"/>
        <v>0.27508109603796754</v>
      </c>
    </row>
    <row r="5729" spans="1:13" x14ac:dyDescent="0.25">
      <c r="A5729" s="1" t="s">
        <v>14746</v>
      </c>
      <c r="B5729" s="1" t="s">
        <v>14747</v>
      </c>
      <c r="C5729" s="1" t="s">
        <v>11173</v>
      </c>
      <c r="D5729" s="1" t="s">
        <v>180</v>
      </c>
      <c r="E5729" s="1" t="s">
        <v>181</v>
      </c>
      <c r="F5729" s="1" t="s">
        <v>61</v>
      </c>
      <c r="G5729" s="1">
        <v>16900000</v>
      </c>
      <c r="H5729" s="1">
        <v>-17740000</v>
      </c>
      <c r="I5729" s="1">
        <v>29340000</v>
      </c>
      <c r="J5729" s="3">
        <v>7.6</v>
      </c>
      <c r="K5729" s="2">
        <f t="shared" si="312"/>
        <v>222984000</v>
      </c>
      <c r="L5729" s="2">
        <f t="shared" si="313"/>
        <v>-7.9557277652208228E-2</v>
      </c>
      <c r="M5729" s="2">
        <f t="shared" si="311"/>
        <v>7.5790191224482467E-2</v>
      </c>
    </row>
    <row r="5730" spans="1:13" x14ac:dyDescent="0.25">
      <c r="A5730" s="1" t="s">
        <v>14748</v>
      </c>
      <c r="B5730" s="1" t="s">
        <v>14749</v>
      </c>
      <c r="C5730" s="1" t="s">
        <v>11173</v>
      </c>
      <c r="D5730" s="1" t="s">
        <v>22</v>
      </c>
      <c r="E5730" s="1" t="s">
        <v>23</v>
      </c>
      <c r="F5730" s="1" t="s">
        <v>14750</v>
      </c>
      <c r="G5730" s="1">
        <v>37600000</v>
      </c>
      <c r="H5730" s="1">
        <v>13920000</v>
      </c>
      <c r="I5730" s="1">
        <v>35980000</v>
      </c>
      <c r="J5730" s="3">
        <v>3.42</v>
      </c>
      <c r="K5730" s="2">
        <f t="shared" si="312"/>
        <v>123051600</v>
      </c>
      <c r="L5730" s="2">
        <f t="shared" si="313"/>
        <v>0.11312327511385467</v>
      </c>
      <c r="M5730" s="2">
        <f t="shared" si="311"/>
        <v>0.30556286956041206</v>
      </c>
    </row>
    <row r="5731" spans="1:13" x14ac:dyDescent="0.25">
      <c r="A5731" s="1" t="s">
        <v>14751</v>
      </c>
      <c r="B5731" s="1" t="s">
        <v>14752</v>
      </c>
      <c r="C5731" s="1" t="s">
        <v>11173</v>
      </c>
      <c r="D5731" s="1" t="s">
        <v>251</v>
      </c>
      <c r="E5731" s="1" t="s">
        <v>252</v>
      </c>
      <c r="F5731" s="1" t="s">
        <v>14753</v>
      </c>
      <c r="G5731" s="1">
        <v>8930000000</v>
      </c>
      <c r="H5731" s="1">
        <v>502800000</v>
      </c>
      <c r="I5731" s="1">
        <v>57700000</v>
      </c>
      <c r="J5731" s="3">
        <v>97.64</v>
      </c>
      <c r="K5731" s="2">
        <f t="shared" si="312"/>
        <v>5633828000</v>
      </c>
      <c r="L5731" s="2">
        <f t="shared" si="313"/>
        <v>8.9246601067693221E-2</v>
      </c>
      <c r="M5731" s="2">
        <f>G5731/K5731</f>
        <v>1.5850679147464211</v>
      </c>
    </row>
    <row r="5732" spans="1:13" x14ac:dyDescent="0.25">
      <c r="A5732" s="1" t="s">
        <v>14754</v>
      </c>
      <c r="B5732" s="1" t="s">
        <v>14755</v>
      </c>
      <c r="C5732" s="1" t="s">
        <v>11173</v>
      </c>
      <c r="D5732" s="1" t="s">
        <v>13</v>
      </c>
      <c r="E5732" s="1" t="s">
        <v>14</v>
      </c>
      <c r="F5732" s="1" t="s">
        <v>14756</v>
      </c>
      <c r="G5732" s="1">
        <v>45640000</v>
      </c>
      <c r="H5732" s="1">
        <v>2920000</v>
      </c>
      <c r="I5732" s="1">
        <v>15560000</v>
      </c>
      <c r="J5732" s="3">
        <v>15.46</v>
      </c>
      <c r="K5732" s="2">
        <f t="shared" si="312"/>
        <v>240557600</v>
      </c>
      <c r="L5732" s="2">
        <f t="shared" si="313"/>
        <v>1.2138464966394744E-2</v>
      </c>
      <c r="M5732" s="2">
        <f t="shared" ref="M5732:M5747" si="314">G5732/K5732</f>
        <v>0.18972587022816989</v>
      </c>
    </row>
    <row r="5733" spans="1:13" x14ac:dyDescent="0.25">
      <c r="A5733" s="1" t="s">
        <v>14757</v>
      </c>
      <c r="B5733" s="1" t="s">
        <v>14758</v>
      </c>
      <c r="C5733" s="1" t="s">
        <v>11173</v>
      </c>
      <c r="D5733" s="1" t="s">
        <v>112</v>
      </c>
      <c r="E5733" s="1" t="s">
        <v>186</v>
      </c>
      <c r="F5733" s="1" t="s">
        <v>61</v>
      </c>
      <c r="G5733" s="1">
        <v>3060000000</v>
      </c>
      <c r="H5733" s="1">
        <v>-35610000</v>
      </c>
      <c r="I5733" s="1">
        <v>674640000</v>
      </c>
      <c r="J5733" s="3">
        <v>34.659999999999997</v>
      </c>
      <c r="K5733" s="2">
        <f t="shared" si="312"/>
        <v>23383022399.999996</v>
      </c>
      <c r="L5733" s="2">
        <f t="shared" si="313"/>
        <v>-1.5228997941686103E-3</v>
      </c>
      <c r="M5733" s="2">
        <f t="shared" si="314"/>
        <v>0.13086417776343576</v>
      </c>
    </row>
    <row r="5734" spans="1:13" x14ac:dyDescent="0.25">
      <c r="A5734" s="1" t="s">
        <v>14759</v>
      </c>
      <c r="B5734" s="1" t="s">
        <v>14760</v>
      </c>
      <c r="C5734" s="1" t="s">
        <v>11173</v>
      </c>
      <c r="D5734" s="1" t="s">
        <v>13</v>
      </c>
      <c r="E5734" s="1" t="s">
        <v>84</v>
      </c>
      <c r="F5734" s="1" t="s">
        <v>14761</v>
      </c>
      <c r="G5734" s="1">
        <v>1360000000</v>
      </c>
      <c r="H5734" s="1">
        <v>85490000</v>
      </c>
      <c r="I5734" s="1">
        <v>17220000</v>
      </c>
      <c r="J5734" s="3">
        <v>198.05</v>
      </c>
      <c r="K5734" s="2">
        <f t="shared" si="312"/>
        <v>3410421000</v>
      </c>
      <c r="L5734" s="2">
        <f t="shared" si="313"/>
        <v>2.5067286414199301E-2</v>
      </c>
      <c r="M5734" s="2">
        <f t="shared" si="314"/>
        <v>0.39877774620787287</v>
      </c>
    </row>
    <row r="5735" spans="1:13" x14ac:dyDescent="0.25">
      <c r="A5735" s="1" t="s">
        <v>14762</v>
      </c>
      <c r="B5735" s="1" t="s">
        <v>14763</v>
      </c>
      <c r="C5735" s="1" t="s">
        <v>11173</v>
      </c>
      <c r="D5735" s="1" t="s">
        <v>13</v>
      </c>
      <c r="E5735" s="1" t="s">
        <v>84</v>
      </c>
      <c r="F5735" s="1" t="s">
        <v>14764</v>
      </c>
      <c r="G5735" s="1">
        <v>1150000000</v>
      </c>
      <c r="H5735" s="1">
        <v>81800000</v>
      </c>
      <c r="I5735" s="1">
        <v>41880000</v>
      </c>
      <c r="J5735" s="3">
        <v>97.46</v>
      </c>
      <c r="K5735" s="2">
        <f t="shared" si="312"/>
        <v>4081624799.9999995</v>
      </c>
      <c r="L5735" s="2">
        <f t="shared" si="313"/>
        <v>2.0041038558958189E-2</v>
      </c>
      <c r="M5735" s="2">
        <f t="shared" si="314"/>
        <v>0.28175054208804301</v>
      </c>
    </row>
    <row r="5736" spans="1:13" x14ac:dyDescent="0.25">
      <c r="A5736" s="1" t="s">
        <v>14765</v>
      </c>
      <c r="B5736" s="1" t="s">
        <v>14766</v>
      </c>
      <c r="C5736" s="1" t="s">
        <v>11173</v>
      </c>
      <c r="D5736" s="1" t="s">
        <v>13</v>
      </c>
      <c r="E5736" s="1" t="s">
        <v>43</v>
      </c>
      <c r="F5736" s="1" t="s">
        <v>14767</v>
      </c>
      <c r="G5736" s="1">
        <v>2700000000</v>
      </c>
      <c r="H5736" s="1">
        <v>95000000</v>
      </c>
      <c r="I5736" s="1">
        <v>215000000</v>
      </c>
      <c r="J5736" s="3">
        <v>17.63</v>
      </c>
      <c r="K5736" s="2">
        <f t="shared" si="312"/>
        <v>3790450000</v>
      </c>
      <c r="L5736" s="2">
        <f t="shared" si="313"/>
        <v>2.5062987244258598E-2</v>
      </c>
      <c r="M5736" s="2">
        <f t="shared" si="314"/>
        <v>0.7123164795736654</v>
      </c>
    </row>
    <row r="5737" spans="1:13" x14ac:dyDescent="0.25">
      <c r="A5737" s="1" t="s">
        <v>14768</v>
      </c>
      <c r="B5737" s="1" t="s">
        <v>14769</v>
      </c>
      <c r="C5737" s="1" t="s">
        <v>11173</v>
      </c>
      <c r="D5737" s="1" t="s">
        <v>77</v>
      </c>
      <c r="E5737" s="1" t="s">
        <v>468</v>
      </c>
      <c r="F5737" s="1" t="s">
        <v>14770</v>
      </c>
      <c r="G5737" s="1">
        <v>54060000</v>
      </c>
      <c r="H5737" s="1">
        <v>10730000</v>
      </c>
      <c r="I5737" s="1">
        <v>20510000</v>
      </c>
      <c r="J5737" s="3">
        <v>16.260000000000002</v>
      </c>
      <c r="K5737" s="2">
        <f t="shared" si="312"/>
        <v>333492600.00000006</v>
      </c>
      <c r="L5737" s="2">
        <f t="shared" si="313"/>
        <v>3.217462696323696E-2</v>
      </c>
      <c r="M5737" s="2">
        <f t="shared" si="314"/>
        <v>0.16210254740285088</v>
      </c>
    </row>
    <row r="5738" spans="1:13" x14ac:dyDescent="0.25">
      <c r="A5738" s="1" t="s">
        <v>14771</v>
      </c>
      <c r="B5738" s="1" t="s">
        <v>14772</v>
      </c>
      <c r="C5738" s="1" t="s">
        <v>11173</v>
      </c>
      <c r="D5738" s="1" t="s">
        <v>166</v>
      </c>
      <c r="E5738" s="1" t="s">
        <v>498</v>
      </c>
      <c r="F5738" s="1" t="s">
        <v>14773</v>
      </c>
      <c r="G5738" s="1">
        <v>7800000000</v>
      </c>
      <c r="H5738" s="1">
        <v>759000000</v>
      </c>
      <c r="I5738" s="1">
        <v>89500000</v>
      </c>
      <c r="J5738" s="3">
        <v>189.86</v>
      </c>
      <c r="K5738" s="2">
        <f t="shared" si="312"/>
        <v>16992470000.000002</v>
      </c>
      <c r="L5738" s="2">
        <f t="shared" si="313"/>
        <v>4.466684360778627E-2</v>
      </c>
      <c r="M5738" s="2">
        <f t="shared" si="314"/>
        <v>0.4590268513053134</v>
      </c>
    </row>
    <row r="5739" spans="1:13" x14ac:dyDescent="0.25">
      <c r="A5739" s="1" t="s">
        <v>14774</v>
      </c>
      <c r="B5739" s="1" t="s">
        <v>14775</v>
      </c>
      <c r="C5739" s="1" t="s">
        <v>11173</v>
      </c>
      <c r="D5739" s="1" t="s">
        <v>13</v>
      </c>
      <c r="E5739" s="1" t="s">
        <v>43</v>
      </c>
      <c r="F5739" s="1" t="s">
        <v>14776</v>
      </c>
      <c r="G5739" s="1">
        <v>254280000</v>
      </c>
      <c r="H5739" s="1">
        <v>-550580000</v>
      </c>
      <c r="I5739" s="1">
        <v>35990000</v>
      </c>
      <c r="J5739" s="3">
        <v>15.88</v>
      </c>
      <c r="K5739" s="2">
        <f t="shared" si="312"/>
        <v>571521200</v>
      </c>
      <c r="L5739" s="2">
        <f t="shared" si="313"/>
        <v>-0.96335883953211188</v>
      </c>
      <c r="M5739" s="2">
        <f t="shared" si="314"/>
        <v>0.44491787881184458</v>
      </c>
    </row>
    <row r="5740" spans="1:13" x14ac:dyDescent="0.25">
      <c r="A5740" s="1" t="s">
        <v>14777</v>
      </c>
      <c r="B5740" s="1" t="s">
        <v>14778</v>
      </c>
      <c r="C5740" s="1" t="s">
        <v>11173</v>
      </c>
      <c r="D5740" s="1" t="s">
        <v>210</v>
      </c>
      <c r="E5740" s="1" t="s">
        <v>616</v>
      </c>
      <c r="F5740" s="1" t="s">
        <v>14779</v>
      </c>
      <c r="G5740" s="1">
        <v>59020000000</v>
      </c>
      <c r="H5740" s="1">
        <v>1300000000</v>
      </c>
      <c r="I5740" s="1">
        <v>303480000</v>
      </c>
      <c r="J5740" s="3">
        <v>75.75</v>
      </c>
      <c r="K5740" s="2">
        <f t="shared" si="312"/>
        <v>22988610000</v>
      </c>
      <c r="L5740" s="2">
        <f t="shared" si="313"/>
        <v>5.6549743546913014E-2</v>
      </c>
      <c r="M5740" s="2">
        <f t="shared" si="314"/>
        <v>2.567358357029851</v>
      </c>
    </row>
    <row r="5741" spans="1:13" x14ac:dyDescent="0.25">
      <c r="A5741" s="1" t="s">
        <v>14780</v>
      </c>
      <c r="B5741" s="1" t="s">
        <v>14781</v>
      </c>
      <c r="C5741" s="1" t="s">
        <v>11173</v>
      </c>
      <c r="D5741" s="1" t="s">
        <v>13</v>
      </c>
      <c r="E5741" s="1" t="s">
        <v>43</v>
      </c>
      <c r="F5741" s="1" t="s">
        <v>14782</v>
      </c>
      <c r="G5741" s="1">
        <v>8020000000</v>
      </c>
      <c r="H5741" s="1">
        <v>3060000000</v>
      </c>
      <c r="I5741" s="1">
        <v>975150000</v>
      </c>
      <c r="J5741" s="3">
        <v>126.26</v>
      </c>
      <c r="K5741" s="2">
        <f t="shared" si="312"/>
        <v>123122439000</v>
      </c>
      <c r="L5741" s="2">
        <f t="shared" si="313"/>
        <v>2.4853308826996191E-2</v>
      </c>
      <c r="M5741" s="2">
        <f t="shared" si="314"/>
        <v>6.5138410716506362E-2</v>
      </c>
    </row>
    <row r="5742" spans="1:13" x14ac:dyDescent="0.25">
      <c r="A5742" s="1" t="s">
        <v>14783</v>
      </c>
      <c r="B5742" s="1" t="s">
        <v>14784</v>
      </c>
      <c r="C5742" s="1" t="s">
        <v>11173</v>
      </c>
      <c r="D5742" s="1" t="s">
        <v>50</v>
      </c>
      <c r="E5742" s="1" t="s">
        <v>81</v>
      </c>
      <c r="F5742" s="1" t="s">
        <v>14785</v>
      </c>
      <c r="G5742" s="1">
        <v>1070000000</v>
      </c>
      <c r="H5742" s="1">
        <v>138310000</v>
      </c>
      <c r="I5742" s="1">
        <v>85180000</v>
      </c>
      <c r="J5742" s="3">
        <v>65.14</v>
      </c>
      <c r="K5742" s="2">
        <f t="shared" si="312"/>
        <v>5548625200</v>
      </c>
      <c r="L5742" s="2">
        <f t="shared" si="313"/>
        <v>2.4926895404649065E-2</v>
      </c>
      <c r="M5742" s="2">
        <f t="shared" si="314"/>
        <v>0.19284056165840865</v>
      </c>
    </row>
    <row r="5743" spans="1:13" x14ac:dyDescent="0.25">
      <c r="A5743" s="1" t="s">
        <v>14786</v>
      </c>
      <c r="B5743" s="1" t="s">
        <v>14787</v>
      </c>
      <c r="C5743" s="1" t="s">
        <v>11173</v>
      </c>
      <c r="D5743" s="1" t="s">
        <v>95</v>
      </c>
      <c r="E5743" s="1" t="s">
        <v>96</v>
      </c>
      <c r="F5743" s="1" t="s">
        <v>14788</v>
      </c>
      <c r="G5743" s="1">
        <v>568180000</v>
      </c>
      <c r="H5743" s="1">
        <v>23200000</v>
      </c>
      <c r="I5743" s="1">
        <v>22960000</v>
      </c>
      <c r="J5743" s="3">
        <v>23.22</v>
      </c>
      <c r="K5743" s="2">
        <f t="shared" si="312"/>
        <v>533131200</v>
      </c>
      <c r="L5743" s="2">
        <f t="shared" si="313"/>
        <v>4.3516492750752533E-2</v>
      </c>
      <c r="M5743" s="2">
        <f t="shared" si="314"/>
        <v>1.0657414159966627</v>
      </c>
    </row>
    <row r="5744" spans="1:13" x14ac:dyDescent="0.25">
      <c r="A5744" s="1" t="s">
        <v>14789</v>
      </c>
      <c r="B5744" s="1" t="s">
        <v>14790</v>
      </c>
      <c r="C5744" s="1" t="s">
        <v>11173</v>
      </c>
      <c r="D5744" s="1" t="s">
        <v>13</v>
      </c>
      <c r="E5744" s="1" t="s">
        <v>43</v>
      </c>
      <c r="F5744" s="1" t="s">
        <v>14791</v>
      </c>
      <c r="G5744" s="1">
        <v>199850000</v>
      </c>
      <c r="H5744" s="1">
        <v>13320000</v>
      </c>
      <c r="I5744" s="1">
        <v>43550000</v>
      </c>
      <c r="J5744" s="3">
        <v>22.19</v>
      </c>
      <c r="K5744" s="2">
        <f t="shared" si="312"/>
        <v>966374500</v>
      </c>
      <c r="L5744" s="2">
        <f t="shared" si="313"/>
        <v>1.3783476281710661E-2</v>
      </c>
      <c r="M5744" s="2">
        <f t="shared" si="314"/>
        <v>0.20680388400149219</v>
      </c>
    </row>
    <row r="5745" spans="1:13" x14ac:dyDescent="0.25">
      <c r="A5745" s="1" t="s">
        <v>14792</v>
      </c>
      <c r="B5745" s="1" t="s">
        <v>14793</v>
      </c>
      <c r="C5745" s="1" t="s">
        <v>11173</v>
      </c>
      <c r="D5745" s="1" t="s">
        <v>54</v>
      </c>
      <c r="E5745" s="1" t="s">
        <v>3633</v>
      </c>
      <c r="F5745" s="1" t="s">
        <v>14794</v>
      </c>
      <c r="G5745" s="1">
        <v>35060000000</v>
      </c>
      <c r="H5745" s="1">
        <v>7790000000</v>
      </c>
      <c r="I5745" s="1">
        <v>1550000000</v>
      </c>
      <c r="J5745" s="3">
        <v>91.07</v>
      </c>
      <c r="K5745" s="2">
        <f t="shared" si="312"/>
        <v>141158500000</v>
      </c>
      <c r="L5745" s="2">
        <f t="shared" si="313"/>
        <v>5.51861914089481E-2</v>
      </c>
      <c r="M5745" s="2">
        <f t="shared" si="314"/>
        <v>0.24837328251575358</v>
      </c>
    </row>
    <row r="5746" spans="1:13" x14ac:dyDescent="0.25">
      <c r="A5746" s="1" t="s">
        <v>14795</v>
      </c>
      <c r="B5746" s="1" t="s">
        <v>14796</v>
      </c>
      <c r="C5746" s="1" t="s">
        <v>11173</v>
      </c>
      <c r="D5746" s="1" t="s">
        <v>180</v>
      </c>
      <c r="E5746" s="1" t="s">
        <v>181</v>
      </c>
      <c r="F5746" s="1" t="s">
        <v>14797</v>
      </c>
      <c r="G5746" s="1">
        <v>7490000</v>
      </c>
      <c r="H5746" s="1">
        <v>27340000</v>
      </c>
      <c r="I5746" s="1">
        <v>26230000</v>
      </c>
      <c r="J5746" s="3">
        <v>9.1300000000000008</v>
      </c>
      <c r="K5746" s="2">
        <f t="shared" si="312"/>
        <v>239479900.00000003</v>
      </c>
      <c r="L5746" s="2">
        <f t="shared" si="313"/>
        <v>0.11416406971942111</v>
      </c>
      <c r="M5746" s="2">
        <f t="shared" si="314"/>
        <v>3.1276111272804101E-2</v>
      </c>
    </row>
    <row r="5747" spans="1:13" x14ac:dyDescent="0.25">
      <c r="A5747" s="1" t="s">
        <v>14798</v>
      </c>
      <c r="B5747" s="1" t="s">
        <v>14799</v>
      </c>
      <c r="C5747" s="1" t="s">
        <v>11173</v>
      </c>
      <c r="D5747" s="1" t="s">
        <v>180</v>
      </c>
      <c r="E5747" s="1" t="s">
        <v>181</v>
      </c>
      <c r="F5747" s="1" t="s">
        <v>61</v>
      </c>
      <c r="G5747" s="1">
        <v>14750000</v>
      </c>
      <c r="H5747" s="1">
        <v>61710000</v>
      </c>
      <c r="I5747" s="1">
        <v>66420000</v>
      </c>
      <c r="J5747" s="3">
        <v>8.49</v>
      </c>
      <c r="K5747" s="2">
        <f t="shared" si="312"/>
        <v>563905800</v>
      </c>
      <c r="L5747" s="2">
        <f t="shared" si="313"/>
        <v>0.10943317128499122</v>
      </c>
      <c r="M5747" s="2">
        <f t="shared" si="314"/>
        <v>2.6156851020152656E-2</v>
      </c>
    </row>
    <row r="5748" spans="1:13" x14ac:dyDescent="0.25">
      <c r="A5748" s="1" t="s">
        <v>14800</v>
      </c>
      <c r="B5748" s="1" t="s">
        <v>14801</v>
      </c>
      <c r="C5748" s="1" t="s">
        <v>11173</v>
      </c>
      <c r="D5748" s="1" t="s">
        <v>13</v>
      </c>
      <c r="E5748" s="1" t="s">
        <v>43</v>
      </c>
      <c r="F5748" s="1" t="s">
        <v>14802</v>
      </c>
      <c r="G5748" s="1">
        <v>1680000000</v>
      </c>
      <c r="H5748" s="1">
        <v>199200000</v>
      </c>
      <c r="I5748" s="1">
        <v>111700000</v>
      </c>
      <c r="J5748" s="3">
        <v>14.64</v>
      </c>
      <c r="K5748" s="2">
        <f t="shared" si="312"/>
        <v>1635288000</v>
      </c>
      <c r="L5748" s="2">
        <f t="shared" si="313"/>
        <v>0.12181340534511352</v>
      </c>
      <c r="M5748" s="2">
        <f>G5748/K5748</f>
        <v>1.0273419727901141</v>
      </c>
    </row>
    <row r="5749" spans="1:13" x14ac:dyDescent="0.25">
      <c r="A5749" s="1" t="s">
        <v>14803</v>
      </c>
      <c r="B5749" s="1" t="s">
        <v>14804</v>
      </c>
      <c r="C5749" s="1" t="s">
        <v>11173</v>
      </c>
      <c r="D5749" s="1" t="s">
        <v>180</v>
      </c>
      <c r="E5749" s="1" t="s">
        <v>181</v>
      </c>
      <c r="F5749" s="1" t="s">
        <v>14682</v>
      </c>
      <c r="G5749" s="1">
        <v>3980000</v>
      </c>
      <c r="H5749" s="1">
        <v>30170000</v>
      </c>
      <c r="I5749" s="1">
        <v>33410000</v>
      </c>
      <c r="J5749" s="3">
        <v>7.44</v>
      </c>
      <c r="K5749" s="2">
        <f t="shared" si="312"/>
        <v>248570400</v>
      </c>
      <c r="L5749" s="2">
        <f t="shared" si="313"/>
        <v>0.12137406545590304</v>
      </c>
      <c r="M5749" s="2">
        <f t="shared" ref="M5749:M5771" si="315">G5749/K5749</f>
        <v>1.6011560507606697E-2</v>
      </c>
    </row>
    <row r="5750" spans="1:13" x14ac:dyDescent="0.25">
      <c r="A5750" s="1" t="s">
        <v>14805</v>
      </c>
      <c r="B5750" s="1" t="s">
        <v>14806</v>
      </c>
      <c r="C5750" s="1" t="s">
        <v>11173</v>
      </c>
      <c r="D5750" s="1" t="s">
        <v>13</v>
      </c>
      <c r="E5750" s="1" t="s">
        <v>17</v>
      </c>
      <c r="F5750" s="1" t="s">
        <v>14807</v>
      </c>
      <c r="G5750" s="1">
        <v>31810000000</v>
      </c>
      <c r="H5750" s="1">
        <v>5550000000</v>
      </c>
      <c r="I5750" s="1">
        <v>401000000</v>
      </c>
      <c r="J5750" s="3">
        <v>161.4</v>
      </c>
      <c r="K5750" s="2">
        <f t="shared" si="312"/>
        <v>64721400000</v>
      </c>
      <c r="L5750" s="2">
        <f t="shared" si="313"/>
        <v>8.5752162345066704E-2</v>
      </c>
      <c r="M5750" s="2">
        <f t="shared" si="315"/>
        <v>0.49149122237776066</v>
      </c>
    </row>
    <row r="5751" spans="1:13" x14ac:dyDescent="0.25">
      <c r="A5751" s="1" t="s">
        <v>14808</v>
      </c>
      <c r="B5751" s="1" t="s">
        <v>14809</v>
      </c>
      <c r="C5751" s="1" t="s">
        <v>11173</v>
      </c>
      <c r="D5751" s="1" t="s">
        <v>180</v>
      </c>
      <c r="E5751" s="1" t="s">
        <v>181</v>
      </c>
      <c r="F5751" s="1" t="s">
        <v>14810</v>
      </c>
      <c r="G5751" s="1">
        <v>1570000</v>
      </c>
      <c r="H5751" s="1">
        <v>7270000</v>
      </c>
      <c r="I5751" s="1">
        <v>7870000</v>
      </c>
      <c r="J5751" s="3">
        <v>7.62</v>
      </c>
      <c r="K5751" s="2">
        <f t="shared" si="312"/>
        <v>59969400</v>
      </c>
      <c r="L5751" s="2">
        <f t="shared" si="313"/>
        <v>0.12122849319819774</v>
      </c>
      <c r="M5751" s="2">
        <f t="shared" si="315"/>
        <v>2.6180018476089473E-2</v>
      </c>
    </row>
    <row r="5752" spans="1:13" x14ac:dyDescent="0.25">
      <c r="A5752" s="1" t="s">
        <v>14811</v>
      </c>
      <c r="B5752" s="1" t="s">
        <v>14812</v>
      </c>
      <c r="C5752" s="1" t="s">
        <v>11173</v>
      </c>
      <c r="D5752" s="1" t="s">
        <v>180</v>
      </c>
      <c r="E5752" s="1" t="s">
        <v>181</v>
      </c>
      <c r="F5752" s="1" t="s">
        <v>14813</v>
      </c>
      <c r="G5752" s="1">
        <v>3760000</v>
      </c>
      <c r="H5752" s="1">
        <v>11050000</v>
      </c>
      <c r="I5752" s="1">
        <v>11210000</v>
      </c>
      <c r="J5752" s="3">
        <v>7.24</v>
      </c>
      <c r="K5752" s="2">
        <f t="shared" si="312"/>
        <v>81160400</v>
      </c>
      <c r="L5752" s="2">
        <f t="shared" si="313"/>
        <v>0.1361501421875693</v>
      </c>
      <c r="M5752" s="2">
        <f t="shared" si="315"/>
        <v>4.6328012183281503E-2</v>
      </c>
    </row>
    <row r="5753" spans="1:13" x14ac:dyDescent="0.25">
      <c r="A5753" s="1" t="s">
        <v>14814</v>
      </c>
      <c r="B5753" s="1" t="s">
        <v>14815</v>
      </c>
      <c r="C5753" s="1" t="s">
        <v>11173</v>
      </c>
      <c r="D5753" s="1" t="s">
        <v>6</v>
      </c>
      <c r="E5753" s="1" t="s">
        <v>7</v>
      </c>
      <c r="F5753" s="1" t="s">
        <v>14816</v>
      </c>
      <c r="G5753" s="1">
        <v>1940000000</v>
      </c>
      <c r="H5753" s="1">
        <v>88350000</v>
      </c>
      <c r="I5753" s="1">
        <v>86370000</v>
      </c>
      <c r="J5753" s="3">
        <v>37.24</v>
      </c>
      <c r="K5753" s="2">
        <f t="shared" si="312"/>
        <v>3216418800</v>
      </c>
      <c r="L5753" s="2">
        <f t="shared" si="313"/>
        <v>2.7468437878798619E-2</v>
      </c>
      <c r="M5753" s="2">
        <f t="shared" si="315"/>
        <v>0.60315528562387455</v>
      </c>
    </row>
    <row r="5754" spans="1:13" x14ac:dyDescent="0.25">
      <c r="A5754" s="1" t="s">
        <v>14817</v>
      </c>
      <c r="B5754" s="1" t="s">
        <v>14818</v>
      </c>
      <c r="C5754" s="1" t="s">
        <v>11173</v>
      </c>
      <c r="D5754" s="1" t="s">
        <v>13</v>
      </c>
      <c r="E5754" s="1" t="s">
        <v>245</v>
      </c>
      <c r="F5754" s="1" t="s">
        <v>14819</v>
      </c>
      <c r="G5754" s="1">
        <v>-11100000</v>
      </c>
      <c r="H5754" s="1">
        <v>-33810000</v>
      </c>
      <c r="I5754" s="1">
        <v>65220000</v>
      </c>
      <c r="J5754" s="3">
        <v>6.94</v>
      </c>
      <c r="K5754" s="2">
        <f t="shared" si="312"/>
        <v>452626800</v>
      </c>
      <c r="L5754" s="2">
        <f t="shared" si="313"/>
        <v>-7.4697300292426341E-2</v>
      </c>
      <c r="M5754" s="2">
        <f t="shared" si="315"/>
        <v>-2.4523514736643964E-2</v>
      </c>
    </row>
    <row r="5755" spans="1:13" x14ac:dyDescent="0.25">
      <c r="A5755" s="1" t="s">
        <v>14820</v>
      </c>
      <c r="B5755" s="1" t="s">
        <v>14821</v>
      </c>
      <c r="C5755" s="1" t="s">
        <v>11173</v>
      </c>
      <c r="D5755" s="1" t="s">
        <v>6</v>
      </c>
      <c r="E5755" s="1" t="s">
        <v>7</v>
      </c>
      <c r="F5755" s="1" t="s">
        <v>14822</v>
      </c>
      <c r="G5755" s="1">
        <v>4700000000</v>
      </c>
      <c r="H5755" s="1">
        <v>501560000</v>
      </c>
      <c r="I5755" s="1">
        <v>113800000</v>
      </c>
      <c r="J5755" s="3">
        <v>74.62</v>
      </c>
      <c r="K5755" s="2">
        <f t="shared" si="312"/>
        <v>8491756000.000001</v>
      </c>
      <c r="L5755" s="2">
        <f t="shared" si="313"/>
        <v>5.9064344288743097E-2</v>
      </c>
      <c r="M5755" s="2">
        <f t="shared" si="315"/>
        <v>0.55347798500098211</v>
      </c>
    </row>
    <row r="5756" spans="1:13" x14ac:dyDescent="0.25">
      <c r="A5756" s="1" t="s">
        <v>14823</v>
      </c>
      <c r="B5756" s="1" t="s">
        <v>14824</v>
      </c>
      <c r="C5756" s="1" t="s">
        <v>11173</v>
      </c>
      <c r="D5756" s="1" t="s">
        <v>6</v>
      </c>
      <c r="E5756" s="1" t="s">
        <v>7</v>
      </c>
      <c r="F5756" s="1" t="s">
        <v>14825</v>
      </c>
      <c r="G5756" s="1">
        <v>2740000000</v>
      </c>
      <c r="H5756" s="1">
        <v>228000000</v>
      </c>
      <c r="I5756" s="1">
        <v>97950000</v>
      </c>
      <c r="J5756" s="3">
        <v>42.18</v>
      </c>
      <c r="K5756" s="2">
        <f t="shared" si="312"/>
        <v>4131531000</v>
      </c>
      <c r="L5756" s="2">
        <f t="shared" si="313"/>
        <v>5.5185353807099595E-2</v>
      </c>
      <c r="M5756" s="2">
        <f t="shared" si="315"/>
        <v>0.66319240978707406</v>
      </c>
    </row>
    <row r="5757" spans="1:13" x14ac:dyDescent="0.25">
      <c r="A5757" s="1" t="s">
        <v>14826</v>
      </c>
      <c r="B5757" s="1" t="s">
        <v>14827</v>
      </c>
      <c r="C5757" s="1" t="s">
        <v>11173</v>
      </c>
      <c r="D5757" s="1" t="s">
        <v>54</v>
      </c>
      <c r="E5757" s="1" t="s">
        <v>640</v>
      </c>
      <c r="F5757" s="1" t="s">
        <v>14828</v>
      </c>
      <c r="G5757" s="1">
        <v>6990000000</v>
      </c>
      <c r="H5757" s="1">
        <v>301300000</v>
      </c>
      <c r="I5757" s="1">
        <v>67000000</v>
      </c>
      <c r="J5757" s="3">
        <v>102.17</v>
      </c>
      <c r="K5757" s="2">
        <f t="shared" si="312"/>
        <v>6845390000</v>
      </c>
      <c r="L5757" s="2">
        <f t="shared" si="313"/>
        <v>4.4015023249223198E-2</v>
      </c>
      <c r="M5757" s="2">
        <f t="shared" si="315"/>
        <v>1.0211251659876208</v>
      </c>
    </row>
    <row r="5758" spans="1:13" x14ac:dyDescent="0.25">
      <c r="A5758" s="1" t="s">
        <v>14829</v>
      </c>
      <c r="B5758" s="1" t="s">
        <v>14830</v>
      </c>
      <c r="C5758" s="1" t="s">
        <v>11173</v>
      </c>
      <c r="D5758" s="1" t="s">
        <v>166</v>
      </c>
      <c r="E5758" s="1" t="s">
        <v>216</v>
      </c>
      <c r="F5758" s="1" t="s">
        <v>14831</v>
      </c>
      <c r="G5758" s="1">
        <v>18250000000</v>
      </c>
      <c r="H5758" s="1">
        <v>1270000000</v>
      </c>
      <c r="I5758" s="1">
        <v>237200000</v>
      </c>
      <c r="J5758" s="3">
        <v>142.19999999999999</v>
      </c>
      <c r="K5758" s="2">
        <f t="shared" si="312"/>
        <v>33729839999.999996</v>
      </c>
      <c r="L5758" s="2">
        <f t="shared" si="313"/>
        <v>3.7652120496272742E-2</v>
      </c>
      <c r="M5758" s="2">
        <f t="shared" si="315"/>
        <v>0.54106393626533666</v>
      </c>
    </row>
    <row r="5759" spans="1:13" x14ac:dyDescent="0.25">
      <c r="A5759" s="1" t="s">
        <v>14832</v>
      </c>
      <c r="B5759" s="1" t="s">
        <v>14833</v>
      </c>
      <c r="C5759" s="1" t="s">
        <v>11173</v>
      </c>
      <c r="D5759" s="1" t="s">
        <v>6</v>
      </c>
      <c r="E5759" s="1" t="s">
        <v>7</v>
      </c>
      <c r="F5759" s="1" t="s">
        <v>14834</v>
      </c>
      <c r="G5759" s="1">
        <v>8310000000.000001</v>
      </c>
      <c r="H5759" s="1">
        <v>739000000</v>
      </c>
      <c r="I5759" s="1">
        <v>738170000</v>
      </c>
      <c r="J5759" s="3">
        <v>27.53</v>
      </c>
      <c r="K5759" s="2">
        <f t="shared" si="312"/>
        <v>20321820100</v>
      </c>
      <c r="L5759" s="2">
        <f t="shared" si="313"/>
        <v>3.6364852969050739E-2</v>
      </c>
      <c r="M5759" s="2">
        <f t="shared" si="315"/>
        <v>0.40892006518648399</v>
      </c>
    </row>
    <row r="5760" spans="1:13" x14ac:dyDescent="0.25">
      <c r="A5760" s="1" t="s">
        <v>14835</v>
      </c>
      <c r="B5760" s="1" t="s">
        <v>14836</v>
      </c>
      <c r="C5760" s="1" t="s">
        <v>11173</v>
      </c>
      <c r="D5760" s="1" t="s">
        <v>180</v>
      </c>
      <c r="E5760" s="1" t="s">
        <v>181</v>
      </c>
      <c r="F5760" s="1" t="s">
        <v>14837</v>
      </c>
      <c r="G5760" s="1">
        <v>-630680</v>
      </c>
      <c r="H5760" s="1">
        <v>955710</v>
      </c>
      <c r="I5760" s="1">
        <v>96720000</v>
      </c>
      <c r="J5760" s="3">
        <v>3.5</v>
      </c>
      <c r="K5760" s="2">
        <f t="shared" si="312"/>
        <v>338520000</v>
      </c>
      <c r="L5760" s="2">
        <f t="shared" si="313"/>
        <v>2.8232009925558315E-3</v>
      </c>
      <c r="M5760" s="2">
        <f t="shared" si="315"/>
        <v>-1.8630509275670566E-3</v>
      </c>
    </row>
    <row r="5761" spans="1:13" x14ac:dyDescent="0.25">
      <c r="A5761" s="1" t="s">
        <v>14838</v>
      </c>
      <c r="B5761" s="1" t="s">
        <v>14839</v>
      </c>
      <c r="C5761" s="1" t="s">
        <v>11173</v>
      </c>
      <c r="D5761" s="1" t="s">
        <v>22</v>
      </c>
      <c r="E5761" s="1" t="s">
        <v>23</v>
      </c>
      <c r="F5761" s="1" t="s">
        <v>14840</v>
      </c>
      <c r="G5761" s="1">
        <v>3120000000</v>
      </c>
      <c r="H5761" s="1">
        <v>476310000</v>
      </c>
      <c r="I5761" s="1">
        <v>389100000</v>
      </c>
      <c r="J5761" s="3">
        <v>18.079999999999998</v>
      </c>
      <c r="K5761" s="2">
        <f t="shared" si="312"/>
        <v>7034927999.999999</v>
      </c>
      <c r="L5761" s="2">
        <f t="shared" si="313"/>
        <v>6.7706449874113853E-2</v>
      </c>
      <c r="M5761" s="2">
        <f t="shared" si="315"/>
        <v>0.44350134073866859</v>
      </c>
    </row>
    <row r="5762" spans="1:13" x14ac:dyDescent="0.25">
      <c r="A5762" s="1" t="s">
        <v>14841</v>
      </c>
      <c r="B5762" s="1" t="s">
        <v>14842</v>
      </c>
      <c r="C5762" s="1" t="s">
        <v>11173</v>
      </c>
      <c r="D5762" s="1" t="s">
        <v>13</v>
      </c>
      <c r="E5762" s="1" t="s">
        <v>3159</v>
      </c>
      <c r="F5762" s="1" t="s">
        <v>14843</v>
      </c>
      <c r="G5762" s="1">
        <v>1140000000</v>
      </c>
      <c r="H5762" s="1">
        <v>-38600000</v>
      </c>
      <c r="I5762" s="1">
        <v>52790000</v>
      </c>
      <c r="J5762" s="3">
        <v>13.49</v>
      </c>
      <c r="K5762" s="2">
        <f t="shared" si="312"/>
        <v>712137100</v>
      </c>
      <c r="L5762" s="2">
        <f t="shared" si="313"/>
        <v>-5.4203046014594664E-2</v>
      </c>
      <c r="M5762" s="2">
        <f t="shared" si="315"/>
        <v>1.6008153486175625</v>
      </c>
    </row>
    <row r="5763" spans="1:13" x14ac:dyDescent="0.25">
      <c r="A5763" s="1" t="s">
        <v>14844</v>
      </c>
      <c r="B5763" s="1" t="s">
        <v>14845</v>
      </c>
      <c r="C5763" s="1" t="s">
        <v>11173</v>
      </c>
      <c r="D5763" s="1" t="s">
        <v>13</v>
      </c>
      <c r="E5763" s="1" t="s">
        <v>158</v>
      </c>
      <c r="F5763" s="1" t="s">
        <v>14846</v>
      </c>
      <c r="G5763" s="1">
        <v>2410000000</v>
      </c>
      <c r="H5763" s="1">
        <v>138840000</v>
      </c>
      <c r="I5763" s="1">
        <v>46550000</v>
      </c>
      <c r="J5763" s="3">
        <v>33.880000000000003</v>
      </c>
      <c r="K5763" s="2">
        <f t="shared" si="312"/>
        <v>1577114000</v>
      </c>
      <c r="L5763" s="2">
        <f t="shared" si="313"/>
        <v>8.8034219466696761E-2</v>
      </c>
      <c r="M5763" s="2">
        <f t="shared" si="315"/>
        <v>1.5281076700859926</v>
      </c>
    </row>
    <row r="5764" spans="1:13" x14ac:dyDescent="0.25">
      <c r="A5764" s="1" t="s">
        <v>14847</v>
      </c>
      <c r="B5764" s="1" t="s">
        <v>14848</v>
      </c>
      <c r="C5764" s="1" t="s">
        <v>11173</v>
      </c>
      <c r="D5764" s="1" t="s">
        <v>39</v>
      </c>
      <c r="E5764" s="1" t="s">
        <v>40</v>
      </c>
      <c r="F5764" s="1" t="s">
        <v>14849</v>
      </c>
      <c r="G5764" s="1">
        <v>4660000000</v>
      </c>
      <c r="H5764" s="1">
        <v>-12700000</v>
      </c>
      <c r="I5764" s="1">
        <v>135300000</v>
      </c>
      <c r="J5764" s="3">
        <v>32.22</v>
      </c>
      <c r="K5764" s="2">
        <f t="shared" si="312"/>
        <v>4359366000</v>
      </c>
      <c r="L5764" s="2">
        <f t="shared" si="313"/>
        <v>-2.9132676632335984E-3</v>
      </c>
      <c r="M5764" s="2">
        <f t="shared" si="315"/>
        <v>1.0689627803676038</v>
      </c>
    </row>
    <row r="5765" spans="1:13" x14ac:dyDescent="0.25">
      <c r="A5765" s="1" t="s">
        <v>14850</v>
      </c>
      <c r="B5765" s="1" t="s">
        <v>14851</v>
      </c>
      <c r="C5765" s="1" t="s">
        <v>11173</v>
      </c>
      <c r="D5765" s="1" t="s">
        <v>13</v>
      </c>
      <c r="E5765" s="1" t="s">
        <v>710</v>
      </c>
      <c r="F5765" s="1" t="s">
        <v>14852</v>
      </c>
      <c r="G5765" s="1">
        <v>2880000000</v>
      </c>
      <c r="H5765" s="1">
        <v>574120000</v>
      </c>
      <c r="I5765" s="1">
        <v>36030000</v>
      </c>
      <c r="J5765" s="3">
        <v>242.94</v>
      </c>
      <c r="K5765" s="2">
        <f t="shared" si="312"/>
        <v>8753128200</v>
      </c>
      <c r="L5765" s="2">
        <f t="shared" si="313"/>
        <v>6.5590265203701689E-2</v>
      </c>
      <c r="M5765" s="2">
        <f t="shared" si="315"/>
        <v>0.32902522780370108</v>
      </c>
    </row>
    <row r="5766" spans="1:13" x14ac:dyDescent="0.25">
      <c r="A5766" s="1" t="s">
        <v>14853</v>
      </c>
      <c r="B5766" s="1" t="s">
        <v>14854</v>
      </c>
      <c r="C5766" s="1" t="s">
        <v>11173</v>
      </c>
      <c r="D5766" s="1" t="s">
        <v>65</v>
      </c>
      <c r="E5766" s="1" t="s">
        <v>66</v>
      </c>
      <c r="F5766" s="1" t="s">
        <v>14855</v>
      </c>
      <c r="G5766" s="1">
        <v>5720000000</v>
      </c>
      <c r="H5766" s="1">
        <v>126150000</v>
      </c>
      <c r="I5766" s="1">
        <v>54220000</v>
      </c>
      <c r="J5766" s="3">
        <v>45.89</v>
      </c>
      <c r="K5766" s="2">
        <f t="shared" si="312"/>
        <v>2488155800</v>
      </c>
      <c r="L5766" s="2">
        <f t="shared" si="313"/>
        <v>5.0700201329836339E-2</v>
      </c>
      <c r="M5766" s="2">
        <f t="shared" si="315"/>
        <v>2.2988914118641608</v>
      </c>
    </row>
    <row r="5767" spans="1:13" x14ac:dyDescent="0.25">
      <c r="A5767" s="1" t="s">
        <v>14856</v>
      </c>
      <c r="B5767" s="1" t="s">
        <v>14857</v>
      </c>
      <c r="C5767" s="1" t="s">
        <v>11173</v>
      </c>
      <c r="D5767" s="1" t="s">
        <v>50</v>
      </c>
      <c r="E5767" s="1" t="s">
        <v>619</v>
      </c>
      <c r="F5767" s="1" t="s">
        <v>14858</v>
      </c>
      <c r="G5767" s="1">
        <v>1730000000</v>
      </c>
      <c r="H5767" s="1">
        <v>234200000</v>
      </c>
      <c r="I5767" s="1">
        <v>64489999.999999993</v>
      </c>
      <c r="J5767" s="3">
        <v>58.2</v>
      </c>
      <c r="K5767" s="2">
        <f t="shared" si="312"/>
        <v>3753317999.9999995</v>
      </c>
      <c r="L5767" s="2">
        <f t="shared" si="313"/>
        <v>6.2398123473683828E-2</v>
      </c>
      <c r="M5767" s="2">
        <f t="shared" si="315"/>
        <v>0.46092550644523067</v>
      </c>
    </row>
    <row r="5768" spans="1:13" x14ac:dyDescent="0.25">
      <c r="A5768" s="1" t="s">
        <v>14859</v>
      </c>
      <c r="B5768" s="1" t="s">
        <v>14860</v>
      </c>
      <c r="C5768" s="1" t="s">
        <v>11173</v>
      </c>
      <c r="D5768" s="1" t="s">
        <v>54</v>
      </c>
      <c r="E5768" s="1" t="s">
        <v>55</v>
      </c>
      <c r="F5768" s="1" t="s">
        <v>14861</v>
      </c>
      <c r="G5768" s="1">
        <v>1800000000</v>
      </c>
      <c r="H5768" s="1">
        <v>64970000</v>
      </c>
      <c r="I5768" s="1">
        <v>160620000</v>
      </c>
      <c r="J5768" s="3">
        <v>17.899999999999999</v>
      </c>
      <c r="K5768" s="2">
        <f t="shared" si="312"/>
        <v>2875098000</v>
      </c>
      <c r="L5768" s="2">
        <f t="shared" si="313"/>
        <v>2.2597490589885978E-2</v>
      </c>
      <c r="M5768" s="2">
        <f t="shared" si="315"/>
        <v>0.62606561585031184</v>
      </c>
    </row>
    <row r="5769" spans="1:13" x14ac:dyDescent="0.25">
      <c r="A5769" s="1" t="s">
        <v>14862</v>
      </c>
      <c r="B5769" s="1" t="s">
        <v>14863</v>
      </c>
      <c r="C5769" s="1" t="s">
        <v>11173</v>
      </c>
      <c r="D5769" s="1" t="s">
        <v>112</v>
      </c>
      <c r="E5769" s="1" t="s">
        <v>113</v>
      </c>
      <c r="F5769" s="1" t="s">
        <v>14864</v>
      </c>
      <c r="G5769" s="1">
        <v>303710000</v>
      </c>
      <c r="H5769" s="1">
        <v>-56350000</v>
      </c>
      <c r="I5769" s="1">
        <v>46160000</v>
      </c>
      <c r="J5769" s="3">
        <v>38.31</v>
      </c>
      <c r="K5769" s="2">
        <f t="shared" si="312"/>
        <v>1768389600</v>
      </c>
      <c r="L5769" s="2">
        <f t="shared" si="313"/>
        <v>-3.1865150077788292E-2</v>
      </c>
      <c r="M5769" s="2">
        <f t="shared" si="315"/>
        <v>0.17174382839618599</v>
      </c>
    </row>
    <row r="5770" spans="1:13" x14ac:dyDescent="0.25">
      <c r="A5770" s="1" t="s">
        <v>14865</v>
      </c>
      <c r="B5770" s="1" t="s">
        <v>14866</v>
      </c>
      <c r="C5770" s="1" t="s">
        <v>11173</v>
      </c>
      <c r="D5770" s="1" t="s">
        <v>13</v>
      </c>
      <c r="E5770" s="1" t="s">
        <v>710</v>
      </c>
      <c r="F5770" s="1" t="s">
        <v>14867</v>
      </c>
      <c r="G5770" s="1">
        <v>53980000000</v>
      </c>
      <c r="H5770" s="1">
        <v>2460000000</v>
      </c>
      <c r="I5770" s="1">
        <v>364600000</v>
      </c>
      <c r="J5770" s="3">
        <v>114.3</v>
      </c>
      <c r="K5770" s="2">
        <f t="shared" si="312"/>
        <v>41673780000</v>
      </c>
      <c r="L5770" s="2">
        <f t="shared" si="313"/>
        <v>5.9029922411645883E-2</v>
      </c>
      <c r="M5770" s="2">
        <f t="shared" si="315"/>
        <v>1.2952988665774978</v>
      </c>
    </row>
    <row r="5771" spans="1:13" x14ac:dyDescent="0.25">
      <c r="A5771" s="1" t="s">
        <v>14868</v>
      </c>
      <c r="B5771" s="1" t="s">
        <v>14869</v>
      </c>
      <c r="C5771" s="1" t="s">
        <v>11173</v>
      </c>
      <c r="D5771" s="1" t="s">
        <v>13</v>
      </c>
      <c r="E5771" s="1" t="s">
        <v>43</v>
      </c>
      <c r="F5771" s="1" t="s">
        <v>14870</v>
      </c>
      <c r="G5771" s="1">
        <v>4520000000</v>
      </c>
      <c r="H5771" s="1">
        <v>2150000000</v>
      </c>
      <c r="I5771" s="1">
        <v>176140000</v>
      </c>
      <c r="J5771" s="3">
        <v>293.33999999999997</v>
      </c>
      <c r="K5771" s="2">
        <f t="shared" si="312"/>
        <v>51668907599.999992</v>
      </c>
      <c r="L5771" s="2">
        <f t="shared" si="313"/>
        <v>4.161109843166106E-2</v>
      </c>
      <c r="M5771" s="2">
        <f t="shared" si="315"/>
        <v>8.7480076702840928E-2</v>
      </c>
    </row>
    <row r="5772" spans="1:13" x14ac:dyDescent="0.25">
      <c r="A5772" s="1" t="s">
        <v>14871</v>
      </c>
      <c r="B5772" s="1" t="s">
        <v>14872</v>
      </c>
      <c r="C5772" s="1" t="s">
        <v>11173</v>
      </c>
      <c r="D5772" s="1" t="s">
        <v>180</v>
      </c>
      <c r="E5772" s="1" t="s">
        <v>181</v>
      </c>
      <c r="F5772" s="1" t="s">
        <v>14873</v>
      </c>
      <c r="G5772" s="1">
        <v>-2750000</v>
      </c>
      <c r="H5772" s="1">
        <v>17230000</v>
      </c>
      <c r="I5772" s="1">
        <v>12030000</v>
      </c>
      <c r="J5772" s="3">
        <v>19.64</v>
      </c>
      <c r="K5772" s="2">
        <f t="shared" si="312"/>
        <v>236269200</v>
      </c>
      <c r="L5772" s="2">
        <f t="shared" si="313"/>
        <v>7.2925290304449331E-2</v>
      </c>
      <c r="M5772" s="2">
        <f>G5772/K5772</f>
        <v>-1.1639265718934165E-2</v>
      </c>
    </row>
    <row r="5773" spans="1:13" x14ac:dyDescent="0.25">
      <c r="A5773" s="1" t="s">
        <v>14874</v>
      </c>
      <c r="B5773" s="1" t="s">
        <v>14875</v>
      </c>
      <c r="C5773" s="1" t="s">
        <v>11173</v>
      </c>
      <c r="D5773" s="1" t="s">
        <v>112</v>
      </c>
      <c r="E5773" s="1" t="s">
        <v>113</v>
      </c>
      <c r="F5773" s="1" t="s">
        <v>14876</v>
      </c>
      <c r="G5773" s="1">
        <v>5440000000</v>
      </c>
      <c r="H5773" s="1">
        <v>161150000</v>
      </c>
      <c r="I5773" s="1">
        <v>115080000</v>
      </c>
      <c r="J5773" s="3">
        <v>80.48</v>
      </c>
      <c r="K5773" s="2">
        <f t="shared" si="312"/>
        <v>9261638400</v>
      </c>
      <c r="L5773" s="2">
        <f t="shared" si="313"/>
        <v>1.7399729188304305E-2</v>
      </c>
      <c r="M5773" s="2">
        <f t="shared" ref="M5773:M5774" si="316">G5773/K5773</f>
        <v>0.5873690771602571</v>
      </c>
    </row>
    <row r="5774" spans="1:13" x14ac:dyDescent="0.25">
      <c r="A5774" s="1" t="s">
        <v>14877</v>
      </c>
      <c r="B5774" s="1" t="s">
        <v>14878</v>
      </c>
      <c r="C5774" s="1" t="s">
        <v>11173</v>
      </c>
      <c r="D5774" s="1" t="s">
        <v>50</v>
      </c>
      <c r="E5774" s="1" t="s">
        <v>163</v>
      </c>
      <c r="F5774" s="1" t="s">
        <v>14879</v>
      </c>
      <c r="G5774" s="1">
        <v>4570000000</v>
      </c>
      <c r="H5774" s="1">
        <v>469870000</v>
      </c>
      <c r="I5774" s="1">
        <v>717300000</v>
      </c>
      <c r="J5774" s="3">
        <v>12.67</v>
      </c>
      <c r="K5774" s="2">
        <f t="shared" si="312"/>
        <v>9088191000</v>
      </c>
      <c r="L5774" s="2">
        <f t="shared" si="313"/>
        <v>5.1701158129269072E-2</v>
      </c>
      <c r="M5774" s="2">
        <f t="shared" si="316"/>
        <v>0.50285034722531685</v>
      </c>
    </row>
    <row r="5775" spans="1:13" x14ac:dyDescent="0.25">
      <c r="A5775" s="1" t="s">
        <v>14880</v>
      </c>
      <c r="B5775" s="1" t="s">
        <v>14881</v>
      </c>
      <c r="C5775" s="1" t="s">
        <v>11173</v>
      </c>
      <c r="D5775" s="1" t="s">
        <v>77</v>
      </c>
      <c r="E5775" s="1" t="s">
        <v>1674</v>
      </c>
      <c r="F5775" s="1" t="s">
        <v>14882</v>
      </c>
      <c r="G5775" s="1">
        <v>2830000000</v>
      </c>
      <c r="H5775" s="1">
        <v>61310000</v>
      </c>
      <c r="I5775" s="1">
        <v>332570000</v>
      </c>
      <c r="J5775" s="3">
        <v>52.73</v>
      </c>
      <c r="K5775" s="2">
        <f t="shared" si="312"/>
        <v>17536416100</v>
      </c>
      <c r="L5775" s="2">
        <f t="shared" si="313"/>
        <v>3.4961533559870308E-3</v>
      </c>
      <c r="M5775" s="2">
        <f>G5775/K5775</f>
        <v>0.16137847002843414</v>
      </c>
    </row>
    <row r="5776" spans="1:13" x14ac:dyDescent="0.25">
      <c r="A5776" s="1" t="s">
        <v>14883</v>
      </c>
      <c r="B5776" s="1" t="s">
        <v>14884</v>
      </c>
      <c r="C5776" s="1" t="s">
        <v>11173</v>
      </c>
      <c r="D5776" s="1" t="s">
        <v>22</v>
      </c>
      <c r="E5776" s="1" t="s">
        <v>645</v>
      </c>
      <c r="F5776" s="1" t="s">
        <v>14885</v>
      </c>
      <c r="G5776" s="1">
        <v>147260000000</v>
      </c>
      <c r="H5776" s="1">
        <v>7000000000</v>
      </c>
      <c r="I5776" s="1">
        <v>453210000</v>
      </c>
      <c r="J5776" s="3">
        <v>165.41</v>
      </c>
      <c r="K5776" s="2">
        <f t="shared" si="312"/>
        <v>74965466100</v>
      </c>
      <c r="L5776" s="2">
        <f t="shared" si="313"/>
        <v>9.3376328650613169E-2</v>
      </c>
      <c r="M5776" s="2">
        <f>G5776/K5776</f>
        <v>1.9643711652984708</v>
      </c>
    </row>
    <row r="5777" spans="1:13" x14ac:dyDescent="0.25">
      <c r="A5777" s="1" t="s">
        <v>14886</v>
      </c>
      <c r="B5777" s="1" t="s">
        <v>14887</v>
      </c>
      <c r="C5777" s="1" t="s">
        <v>11173</v>
      </c>
      <c r="D5777" s="1" t="s">
        <v>13</v>
      </c>
      <c r="E5777" s="1" t="s">
        <v>1095</v>
      </c>
      <c r="F5777" s="1" t="s">
        <v>3207</v>
      </c>
      <c r="G5777" s="1">
        <v>19500000000</v>
      </c>
      <c r="H5777" s="1">
        <v>1700000000</v>
      </c>
      <c r="I5777" s="1">
        <v>1370000000</v>
      </c>
      <c r="J5777" s="3">
        <v>18.46</v>
      </c>
      <c r="K5777" s="2">
        <f t="shared" si="312"/>
        <v>25290200000</v>
      </c>
      <c r="L5777" s="2">
        <f t="shared" si="313"/>
        <v>6.7219713564938194E-2</v>
      </c>
      <c r="M5777" s="2">
        <f t="shared" ref="M5777:M5783" si="317">G5777/K5777</f>
        <v>0.77104965559782046</v>
      </c>
    </row>
    <row r="5778" spans="1:13" x14ac:dyDescent="0.25">
      <c r="A5778" s="1" t="s">
        <v>14888</v>
      </c>
      <c r="B5778" s="1" t="s">
        <v>14889</v>
      </c>
      <c r="C5778" s="1" t="s">
        <v>11173</v>
      </c>
      <c r="D5778" s="1" t="s">
        <v>65</v>
      </c>
      <c r="E5778" s="1" t="s">
        <v>399</v>
      </c>
      <c r="F5778" s="1" t="s">
        <v>14890</v>
      </c>
      <c r="G5778" s="1">
        <v>1630000000</v>
      </c>
      <c r="H5778" s="1">
        <v>85630000</v>
      </c>
      <c r="I5778" s="1">
        <v>113420000</v>
      </c>
      <c r="J5778" s="3">
        <v>8.39</v>
      </c>
      <c r="K5778" s="2">
        <f t="shared" si="312"/>
        <v>951593800.00000012</v>
      </c>
      <c r="L5778" s="2">
        <f t="shared" si="313"/>
        <v>8.9985874224905615E-2</v>
      </c>
      <c r="M5778" s="2">
        <f t="shared" si="317"/>
        <v>1.7129157419899119</v>
      </c>
    </row>
    <row r="5779" spans="1:13" x14ac:dyDescent="0.25">
      <c r="A5779" s="1" t="s">
        <v>14891</v>
      </c>
      <c r="B5779" s="1" t="s">
        <v>14892</v>
      </c>
      <c r="C5779" s="1" t="s">
        <v>11173</v>
      </c>
      <c r="D5779" s="1" t="s">
        <v>54</v>
      </c>
      <c r="E5779" s="1" t="s">
        <v>266</v>
      </c>
      <c r="F5779" s="1" t="s">
        <v>14893</v>
      </c>
      <c r="G5779" s="1">
        <v>9220000000</v>
      </c>
      <c r="H5779" s="1">
        <v>663600000</v>
      </c>
      <c r="I5779" s="1">
        <v>61700000</v>
      </c>
      <c r="J5779" s="3">
        <v>110.52</v>
      </c>
      <c r="K5779" s="2">
        <f t="shared" si="312"/>
        <v>6819084000</v>
      </c>
      <c r="L5779" s="2">
        <f t="shared" si="313"/>
        <v>9.7315123262889852E-2</v>
      </c>
      <c r="M5779" s="2">
        <f t="shared" si="317"/>
        <v>1.3520877584144733</v>
      </c>
    </row>
    <row r="5780" spans="1:13" x14ac:dyDescent="0.25">
      <c r="A5780" s="1" t="s">
        <v>14894</v>
      </c>
      <c r="B5780" s="1" t="s">
        <v>14895</v>
      </c>
      <c r="C5780" s="1" t="s">
        <v>11173</v>
      </c>
      <c r="D5780" s="1" t="s">
        <v>180</v>
      </c>
      <c r="E5780" s="1" t="s">
        <v>181</v>
      </c>
      <c r="F5780" s="1" t="s">
        <v>14896</v>
      </c>
      <c r="G5780" s="1">
        <v>10410000</v>
      </c>
      <c r="H5780" s="1">
        <v>14110000</v>
      </c>
      <c r="I5780" s="1">
        <v>33000000</v>
      </c>
      <c r="J5780" s="3">
        <v>1.4</v>
      </c>
      <c r="K5780" s="2">
        <f t="shared" si="312"/>
        <v>46200000</v>
      </c>
      <c r="L5780" s="2">
        <f t="shared" si="313"/>
        <v>0.30541125541125541</v>
      </c>
      <c r="M5780" s="2">
        <f t="shared" si="317"/>
        <v>0.22532467532467532</v>
      </c>
    </row>
    <row r="5781" spans="1:13" x14ac:dyDescent="0.25">
      <c r="A5781" s="1" t="s">
        <v>14897</v>
      </c>
      <c r="B5781" s="1" t="s">
        <v>14898</v>
      </c>
      <c r="C5781" s="1" t="s">
        <v>11173</v>
      </c>
      <c r="D5781" s="1" t="s">
        <v>65</v>
      </c>
      <c r="E5781" s="1" t="s">
        <v>66</v>
      </c>
      <c r="F5781" s="1" t="s">
        <v>14899</v>
      </c>
      <c r="G5781" s="1">
        <v>20880000000</v>
      </c>
      <c r="H5781" s="1">
        <v>744690000</v>
      </c>
      <c r="I5781" s="1">
        <v>148820000</v>
      </c>
      <c r="J5781" s="3">
        <v>256.39999999999998</v>
      </c>
      <c r="K5781" s="2">
        <f t="shared" ref="K5781:K5844" si="318">J5781*I5781</f>
        <v>38157448000</v>
      </c>
      <c r="L5781" s="2">
        <f t="shared" ref="L5781:L5844" si="319">H5781/K5781</f>
        <v>1.9516242281192388E-2</v>
      </c>
      <c r="M5781" s="2">
        <f t="shared" si="317"/>
        <v>0.54720640646617669</v>
      </c>
    </row>
    <row r="5782" spans="1:13" x14ac:dyDescent="0.25">
      <c r="A5782" s="1" t="s">
        <v>14900</v>
      </c>
      <c r="B5782" s="1" t="s">
        <v>14901</v>
      </c>
      <c r="C5782" s="1" t="s">
        <v>11173</v>
      </c>
      <c r="D5782" s="1" t="s">
        <v>22</v>
      </c>
      <c r="E5782" s="1" t="s">
        <v>461</v>
      </c>
      <c r="F5782" s="1" t="s">
        <v>14902</v>
      </c>
      <c r="G5782" s="1">
        <v>19370000000</v>
      </c>
      <c r="H5782" s="1">
        <v>4890000000</v>
      </c>
      <c r="I5782" s="1">
        <v>242000000</v>
      </c>
      <c r="J5782" s="3">
        <v>272.27999999999997</v>
      </c>
      <c r="K5782" s="2">
        <f t="shared" si="318"/>
        <v>65891759999.999992</v>
      </c>
      <c r="L5782" s="2">
        <f t="shared" si="319"/>
        <v>7.421261778407498E-2</v>
      </c>
      <c r="M5782" s="2">
        <f t="shared" si="317"/>
        <v>0.29396695428988395</v>
      </c>
    </row>
    <row r="5783" spans="1:13" x14ac:dyDescent="0.25">
      <c r="A5783" s="1" t="s">
        <v>14903</v>
      </c>
      <c r="B5783" s="1" t="s">
        <v>14904</v>
      </c>
      <c r="C5783" s="1" t="s">
        <v>11173</v>
      </c>
      <c r="D5783" s="1" t="s">
        <v>180</v>
      </c>
      <c r="E5783" s="1" t="s">
        <v>181</v>
      </c>
      <c r="F5783" s="1" t="s">
        <v>14682</v>
      </c>
      <c r="G5783" s="1">
        <v>1460000</v>
      </c>
      <c r="H5783" s="1">
        <v>4530000</v>
      </c>
      <c r="I5783" s="1">
        <v>5750000</v>
      </c>
      <c r="J5783" s="3">
        <v>5.75</v>
      </c>
      <c r="K5783" s="2">
        <f t="shared" si="318"/>
        <v>33062500</v>
      </c>
      <c r="L5783" s="2">
        <f t="shared" si="319"/>
        <v>0.13701323251417769</v>
      </c>
      <c r="M5783" s="2">
        <f t="shared" si="317"/>
        <v>4.4158790170132328E-2</v>
      </c>
    </row>
    <row r="5784" spans="1:13" x14ac:dyDescent="0.25">
      <c r="A5784" s="1" t="s">
        <v>14905</v>
      </c>
      <c r="B5784" s="1" t="s">
        <v>14906</v>
      </c>
      <c r="C5784" s="1" t="s">
        <v>11173</v>
      </c>
      <c r="D5784" s="1" t="s">
        <v>180</v>
      </c>
      <c r="E5784" s="1" t="s">
        <v>181</v>
      </c>
      <c r="F5784" s="1" t="s">
        <v>14907</v>
      </c>
      <c r="G5784" s="1">
        <v>9050000</v>
      </c>
      <c r="H5784" s="1">
        <v>17200000</v>
      </c>
      <c r="I5784" s="1">
        <v>22480000</v>
      </c>
      <c r="J5784" s="3">
        <v>7.35</v>
      </c>
      <c r="K5784" s="2">
        <f t="shared" si="318"/>
        <v>165228000</v>
      </c>
      <c r="L5784" s="2">
        <f t="shared" si="319"/>
        <v>0.1040985789333527</v>
      </c>
      <c r="M5784" s="2">
        <f>G5784/K5784</f>
        <v>5.4772798799234995E-2</v>
      </c>
    </row>
    <row r="5785" spans="1:13" x14ac:dyDescent="0.25">
      <c r="A5785" s="1" t="s">
        <v>14908</v>
      </c>
      <c r="B5785" s="1" t="s">
        <v>14909</v>
      </c>
      <c r="C5785" s="1" t="s">
        <v>11173</v>
      </c>
      <c r="D5785" s="1" t="s">
        <v>112</v>
      </c>
      <c r="E5785" s="1" t="s">
        <v>186</v>
      </c>
      <c r="F5785" s="1" t="s">
        <v>14910</v>
      </c>
      <c r="G5785" s="1">
        <v>26070000</v>
      </c>
      <c r="H5785" s="1">
        <v>5520000</v>
      </c>
      <c r="I5785" s="1">
        <v>220460000</v>
      </c>
      <c r="J5785" s="3">
        <v>2.5</v>
      </c>
      <c r="K5785" s="2">
        <f t="shared" si="318"/>
        <v>551150000</v>
      </c>
      <c r="L5785" s="2">
        <f t="shared" si="319"/>
        <v>1.0015422298829719E-2</v>
      </c>
      <c r="M5785" s="2">
        <f t="shared" ref="M5785:M5794" si="320">G5785/K5785</f>
        <v>4.730109770479906E-2</v>
      </c>
    </row>
    <row r="5786" spans="1:13" x14ac:dyDescent="0.25">
      <c r="A5786" s="1" t="s">
        <v>14911</v>
      </c>
      <c r="B5786" s="1" t="s">
        <v>14912</v>
      </c>
      <c r="C5786" s="1" t="s">
        <v>11173</v>
      </c>
      <c r="D5786" s="1" t="s">
        <v>39</v>
      </c>
      <c r="E5786" s="1" t="s">
        <v>272</v>
      </c>
      <c r="F5786" s="1" t="s">
        <v>14913</v>
      </c>
      <c r="G5786" s="1">
        <v>1970000000</v>
      </c>
      <c r="H5786" s="1">
        <v>341300000</v>
      </c>
      <c r="I5786" s="1">
        <v>223700000</v>
      </c>
      <c r="J5786" s="3">
        <v>41.97</v>
      </c>
      <c r="K5786" s="2">
        <f t="shared" si="318"/>
        <v>9388689000</v>
      </c>
      <c r="L5786" s="2">
        <f t="shared" si="319"/>
        <v>3.6352253227261017E-2</v>
      </c>
      <c r="M5786" s="2">
        <f t="shared" si="320"/>
        <v>0.20982695241050162</v>
      </c>
    </row>
    <row r="5787" spans="1:13" x14ac:dyDescent="0.25">
      <c r="A5787" s="1" t="s">
        <v>14914</v>
      </c>
      <c r="B5787" s="1" t="s">
        <v>14915</v>
      </c>
      <c r="C5787" s="1" t="s">
        <v>11173</v>
      </c>
      <c r="D5787" s="1" t="s">
        <v>50</v>
      </c>
      <c r="E5787" s="1" t="s">
        <v>123</v>
      </c>
      <c r="F5787" s="1" t="s">
        <v>14916</v>
      </c>
      <c r="G5787" s="1">
        <v>7150000000</v>
      </c>
      <c r="H5787" s="1">
        <v>1210000000</v>
      </c>
      <c r="I5787" s="1">
        <v>456000000</v>
      </c>
      <c r="J5787" s="3">
        <v>74.239999999999995</v>
      </c>
      <c r="K5787" s="2">
        <f t="shared" si="318"/>
        <v>33853439999.999996</v>
      </c>
      <c r="L5787" s="2">
        <f t="shared" si="319"/>
        <v>3.5742305656382339E-2</v>
      </c>
      <c r="M5787" s="2">
        <f t="shared" si="320"/>
        <v>0.21120453342407747</v>
      </c>
    </row>
    <row r="5788" spans="1:13" x14ac:dyDescent="0.25">
      <c r="A5788" s="1" t="s">
        <v>14917</v>
      </c>
      <c r="B5788" s="1" t="s">
        <v>14918</v>
      </c>
      <c r="C5788" s="1" t="s">
        <v>11173</v>
      </c>
      <c r="D5788" s="1" t="s">
        <v>112</v>
      </c>
      <c r="E5788" s="1" t="s">
        <v>113</v>
      </c>
      <c r="F5788" s="1" t="s">
        <v>14919</v>
      </c>
      <c r="G5788" s="1">
        <v>624620000</v>
      </c>
      <c r="H5788" s="1">
        <v>-65379999.999999993</v>
      </c>
      <c r="I5788" s="1">
        <v>58350000</v>
      </c>
      <c r="J5788" s="3">
        <v>53.79</v>
      </c>
      <c r="K5788" s="2">
        <f t="shared" si="318"/>
        <v>3138646500</v>
      </c>
      <c r="L5788" s="2">
        <f t="shared" si="319"/>
        <v>-2.0830635116124097E-2</v>
      </c>
      <c r="M5788" s="2">
        <f t="shared" si="320"/>
        <v>0.19900935004945602</v>
      </c>
    </row>
    <row r="5789" spans="1:13" x14ac:dyDescent="0.25">
      <c r="A5789" s="1" t="s">
        <v>14920</v>
      </c>
      <c r="B5789" s="1" t="s">
        <v>14921</v>
      </c>
      <c r="C5789" s="1" t="s">
        <v>11173</v>
      </c>
      <c r="D5789" s="1" t="s">
        <v>128</v>
      </c>
      <c r="E5789" s="1" t="s">
        <v>129</v>
      </c>
      <c r="F5789" s="1" t="s">
        <v>14922</v>
      </c>
      <c r="G5789" s="1">
        <v>2960000000</v>
      </c>
      <c r="H5789" s="1">
        <v>-55400000</v>
      </c>
      <c r="I5789" s="1">
        <v>48400000</v>
      </c>
      <c r="J5789" s="3">
        <v>5.16</v>
      </c>
      <c r="K5789" s="2">
        <f t="shared" si="318"/>
        <v>249744000</v>
      </c>
      <c r="L5789" s="2">
        <f t="shared" si="319"/>
        <v>-0.22182715100262668</v>
      </c>
      <c r="M5789" s="2">
        <f t="shared" si="320"/>
        <v>11.852136587865974</v>
      </c>
    </row>
    <row r="5790" spans="1:13" x14ac:dyDescent="0.25">
      <c r="A5790" s="1" t="s">
        <v>14923</v>
      </c>
      <c r="B5790" s="1" t="s">
        <v>14924</v>
      </c>
      <c r="C5790" s="1" t="s">
        <v>11173</v>
      </c>
      <c r="D5790" s="1" t="s">
        <v>13</v>
      </c>
      <c r="E5790" s="1" t="s">
        <v>158</v>
      </c>
      <c r="F5790" s="1" t="s">
        <v>14925</v>
      </c>
      <c r="G5790" s="1">
        <v>11780000000</v>
      </c>
      <c r="H5790" s="1">
        <v>404000000</v>
      </c>
      <c r="I5790" s="1">
        <v>46490000</v>
      </c>
      <c r="J5790" s="3">
        <v>121.21</v>
      </c>
      <c r="K5790" s="2">
        <f t="shared" si="318"/>
        <v>5635052900</v>
      </c>
      <c r="L5790" s="2">
        <f t="shared" si="319"/>
        <v>7.1694091815890496E-2</v>
      </c>
      <c r="M5790" s="2">
        <f t="shared" si="320"/>
        <v>2.0904861425524506</v>
      </c>
    </row>
    <row r="5791" spans="1:13" x14ac:dyDescent="0.25">
      <c r="A5791" s="1" t="s">
        <v>14926</v>
      </c>
      <c r="B5791" s="1" t="s">
        <v>14927</v>
      </c>
      <c r="C5791" s="1" t="s">
        <v>11173</v>
      </c>
      <c r="D5791" s="1" t="s">
        <v>251</v>
      </c>
      <c r="E5791" s="1" t="s">
        <v>360</v>
      </c>
      <c r="F5791" s="1" t="s">
        <v>14928</v>
      </c>
      <c r="G5791" s="1">
        <v>6590000000</v>
      </c>
      <c r="H5791" s="1">
        <v>1380000000</v>
      </c>
      <c r="I5791" s="1">
        <v>181510000</v>
      </c>
      <c r="J5791" s="3">
        <v>420.5</v>
      </c>
      <c r="K5791" s="2">
        <f t="shared" si="318"/>
        <v>76324955000</v>
      </c>
      <c r="L5791" s="2">
        <f t="shared" si="319"/>
        <v>1.8080587142173879E-2</v>
      </c>
      <c r="M5791" s="2">
        <f t="shared" si="320"/>
        <v>8.6341354541250637E-2</v>
      </c>
    </row>
    <row r="5792" spans="1:13" x14ac:dyDescent="0.25">
      <c r="A5792" s="1" t="s">
        <v>14929</v>
      </c>
      <c r="B5792" s="1" t="s">
        <v>14930</v>
      </c>
      <c r="C5792" s="1" t="s">
        <v>11173</v>
      </c>
      <c r="D5792" s="1" t="s">
        <v>112</v>
      </c>
      <c r="E5792" s="1" t="s">
        <v>205</v>
      </c>
      <c r="F5792" s="1" t="s">
        <v>14931</v>
      </c>
      <c r="G5792" s="1">
        <v>596580000</v>
      </c>
      <c r="H5792" s="1">
        <v>-118700000</v>
      </c>
      <c r="I5792" s="1">
        <v>66349999.999999993</v>
      </c>
      <c r="J5792" s="3">
        <v>34.590000000000003</v>
      </c>
      <c r="K5792" s="2">
        <f t="shared" si="318"/>
        <v>2295046500</v>
      </c>
      <c r="L5792" s="2">
        <f t="shared" si="319"/>
        <v>-5.1720084974313157E-2</v>
      </c>
      <c r="M5792" s="2">
        <f t="shared" si="320"/>
        <v>0.25994244561057911</v>
      </c>
    </row>
    <row r="5793" spans="1:13" x14ac:dyDescent="0.25">
      <c r="A5793" s="1" t="s">
        <v>14932</v>
      </c>
      <c r="B5793" s="1" t="s">
        <v>14933</v>
      </c>
      <c r="C5793" s="1" t="s">
        <v>11173</v>
      </c>
      <c r="D5793" s="1" t="s">
        <v>112</v>
      </c>
      <c r="E5793" s="1" t="s">
        <v>186</v>
      </c>
      <c r="F5793" s="1" t="s">
        <v>14934</v>
      </c>
      <c r="G5793" s="1">
        <v>3750000000</v>
      </c>
      <c r="H5793" s="1">
        <v>210290000</v>
      </c>
      <c r="I5793" s="1">
        <v>168200000</v>
      </c>
      <c r="J5793" s="3">
        <v>74.3</v>
      </c>
      <c r="K5793" s="2">
        <f t="shared" si="318"/>
        <v>12497260000</v>
      </c>
      <c r="L5793" s="2">
        <f t="shared" si="319"/>
        <v>1.6826888453949106E-2</v>
      </c>
      <c r="M5793" s="2">
        <f t="shared" si="320"/>
        <v>0.3000657744177524</v>
      </c>
    </row>
    <row r="5794" spans="1:13" x14ac:dyDescent="0.25">
      <c r="A5794" s="1" t="s">
        <v>14935</v>
      </c>
      <c r="B5794" s="1" t="s">
        <v>14936</v>
      </c>
      <c r="C5794" s="1" t="s">
        <v>11173</v>
      </c>
      <c r="D5794" s="1" t="s">
        <v>95</v>
      </c>
      <c r="E5794" s="1" t="s">
        <v>229</v>
      </c>
      <c r="F5794" s="1" t="s">
        <v>14937</v>
      </c>
      <c r="G5794" s="1">
        <v>1470000000</v>
      </c>
      <c r="H5794" s="1">
        <v>166700000</v>
      </c>
      <c r="I5794" s="1">
        <v>29070000</v>
      </c>
      <c r="J5794" s="3">
        <v>267.14999999999998</v>
      </c>
      <c r="K5794" s="2">
        <f t="shared" si="318"/>
        <v>7766050499.999999</v>
      </c>
      <c r="L5794" s="2">
        <f t="shared" si="319"/>
        <v>2.1465222251645159E-2</v>
      </c>
      <c r="M5794" s="2">
        <f t="shared" si="320"/>
        <v>0.18928540317887455</v>
      </c>
    </row>
    <row r="5795" spans="1:13" x14ac:dyDescent="0.25">
      <c r="A5795" s="1" t="s">
        <v>14938</v>
      </c>
      <c r="B5795" s="1" t="s">
        <v>14939</v>
      </c>
      <c r="C5795" s="1" t="s">
        <v>11173</v>
      </c>
      <c r="D5795" s="1" t="s">
        <v>13</v>
      </c>
      <c r="E5795" s="1" t="s">
        <v>43</v>
      </c>
      <c r="F5795" s="1" t="s">
        <v>14940</v>
      </c>
      <c r="G5795" s="1">
        <v>1150000000</v>
      </c>
      <c r="H5795" s="1">
        <v>338160000</v>
      </c>
      <c r="I5795" s="1">
        <v>148570000</v>
      </c>
      <c r="J5795" s="3">
        <v>8.8000000000000007</v>
      </c>
      <c r="K5795" s="2">
        <f t="shared" si="318"/>
        <v>1307416000</v>
      </c>
      <c r="L5795" s="2">
        <f t="shared" si="319"/>
        <v>0.25864759189118075</v>
      </c>
      <c r="M5795" s="2">
        <f>G5795/K5795</f>
        <v>0.87959761850856955</v>
      </c>
    </row>
    <row r="5796" spans="1:13" x14ac:dyDescent="0.25">
      <c r="A5796" s="1" t="s">
        <v>14941</v>
      </c>
      <c r="B5796" s="1" t="s">
        <v>14942</v>
      </c>
      <c r="C5796" s="1" t="s">
        <v>11173</v>
      </c>
      <c r="D5796" s="1" t="s">
        <v>50</v>
      </c>
      <c r="E5796" s="1" t="s">
        <v>60</v>
      </c>
      <c r="F5796" s="1" t="s">
        <v>14943</v>
      </c>
      <c r="G5796" s="1">
        <v>13900000000</v>
      </c>
      <c r="H5796" s="1">
        <v>1700000000</v>
      </c>
      <c r="I5796" s="1">
        <v>283000000</v>
      </c>
      <c r="J5796" s="3">
        <v>133.18</v>
      </c>
      <c r="K5796" s="2">
        <f t="shared" si="318"/>
        <v>37689940000</v>
      </c>
      <c r="L5796" s="2">
        <f t="shared" si="319"/>
        <v>4.5104874138828556E-2</v>
      </c>
      <c r="M5796" s="2">
        <f t="shared" ref="M5796:M5842" si="321">G5796/K5796</f>
        <v>0.36879867678218642</v>
      </c>
    </row>
    <row r="5797" spans="1:13" x14ac:dyDescent="0.25">
      <c r="A5797" s="1" t="s">
        <v>14944</v>
      </c>
      <c r="B5797" s="1" t="s">
        <v>14945</v>
      </c>
      <c r="C5797" s="1" t="s">
        <v>11173</v>
      </c>
      <c r="D5797" s="1" t="s">
        <v>180</v>
      </c>
      <c r="E5797" s="1" t="s">
        <v>181</v>
      </c>
      <c r="F5797" s="1" t="s">
        <v>61</v>
      </c>
      <c r="G5797" s="1">
        <v>13660000</v>
      </c>
      <c r="H5797" s="1">
        <v>10930000</v>
      </c>
      <c r="I5797" s="1">
        <v>45520000</v>
      </c>
      <c r="J5797" s="3">
        <v>6.11</v>
      </c>
      <c r="K5797" s="2">
        <f t="shared" si="318"/>
        <v>278127200</v>
      </c>
      <c r="L5797" s="2">
        <f t="shared" si="319"/>
        <v>3.9298565548425327E-2</v>
      </c>
      <c r="M5797" s="2">
        <f t="shared" si="321"/>
        <v>4.9114218242588284E-2</v>
      </c>
    </row>
    <row r="5798" spans="1:13" x14ac:dyDescent="0.25">
      <c r="A5798" s="1" t="s">
        <v>14946</v>
      </c>
      <c r="B5798" s="1" t="s">
        <v>14947</v>
      </c>
      <c r="C5798" s="1" t="s">
        <v>11173</v>
      </c>
      <c r="D5798" s="1" t="s">
        <v>39</v>
      </c>
      <c r="E5798" s="1" t="s">
        <v>1591</v>
      </c>
      <c r="F5798" s="1" t="s">
        <v>14948</v>
      </c>
      <c r="G5798" s="1">
        <v>117000000</v>
      </c>
      <c r="H5798" s="1">
        <v>-307000000</v>
      </c>
      <c r="I5798" s="1">
        <v>74000000</v>
      </c>
      <c r="J5798" s="3">
        <v>17.45</v>
      </c>
      <c r="K5798" s="2">
        <f t="shared" si="318"/>
        <v>1291300000</v>
      </c>
      <c r="L5798" s="2">
        <f t="shared" si="319"/>
        <v>-0.23774490823201425</v>
      </c>
      <c r="M5798" s="2">
        <f t="shared" si="321"/>
        <v>9.0606365677998915E-2</v>
      </c>
    </row>
    <row r="5799" spans="1:13" x14ac:dyDescent="0.25">
      <c r="A5799" s="1" t="s">
        <v>14949</v>
      </c>
      <c r="B5799" s="1" t="s">
        <v>14950</v>
      </c>
      <c r="C5799" s="1" t="s">
        <v>11173</v>
      </c>
      <c r="D5799" s="1" t="s">
        <v>13</v>
      </c>
      <c r="E5799" s="1" t="s">
        <v>7687</v>
      </c>
      <c r="F5799" s="1" t="s">
        <v>61</v>
      </c>
      <c r="G5799" s="1">
        <v>1240000000</v>
      </c>
      <c r="H5799" s="1">
        <v>603120000</v>
      </c>
      <c r="I5799" s="1">
        <v>160130000</v>
      </c>
      <c r="J5799" s="3">
        <v>31.35</v>
      </c>
      <c r="K5799" s="2">
        <f t="shared" si="318"/>
        <v>5020075500</v>
      </c>
      <c r="L5799" s="2">
        <f t="shared" si="319"/>
        <v>0.12014161938401126</v>
      </c>
      <c r="M5799" s="2">
        <f t="shared" si="321"/>
        <v>0.24700823722671103</v>
      </c>
    </row>
    <row r="5800" spans="1:13" x14ac:dyDescent="0.25">
      <c r="A5800" s="1" t="s">
        <v>14951</v>
      </c>
      <c r="B5800" s="1" t="s">
        <v>14952</v>
      </c>
      <c r="C5800" s="1" t="s">
        <v>11173</v>
      </c>
      <c r="D5800" s="1" t="s">
        <v>39</v>
      </c>
      <c r="E5800" s="1" t="s">
        <v>40</v>
      </c>
      <c r="F5800" s="1" t="s">
        <v>14953</v>
      </c>
      <c r="G5800" s="1">
        <v>3060000000</v>
      </c>
      <c r="H5800" s="1">
        <v>560770000</v>
      </c>
      <c r="I5800" s="1">
        <v>166390000</v>
      </c>
      <c r="J5800" s="3">
        <v>73.89</v>
      </c>
      <c r="K5800" s="2">
        <f t="shared" si="318"/>
        <v>12294557100</v>
      </c>
      <c r="L5800" s="2">
        <f t="shared" si="319"/>
        <v>4.5611240440698753E-2</v>
      </c>
      <c r="M5800" s="2">
        <f t="shared" si="321"/>
        <v>0.24889062494166625</v>
      </c>
    </row>
    <row r="5801" spans="1:13" x14ac:dyDescent="0.25">
      <c r="A5801" s="1" t="s">
        <v>14954</v>
      </c>
      <c r="B5801" s="1" t="s">
        <v>14955</v>
      </c>
      <c r="C5801" s="1" t="s">
        <v>11173</v>
      </c>
      <c r="D5801" s="1" t="s">
        <v>128</v>
      </c>
      <c r="E5801" s="1" t="s">
        <v>307</v>
      </c>
      <c r="F5801" s="1" t="s">
        <v>14956</v>
      </c>
      <c r="G5801" s="1">
        <v>11390000000</v>
      </c>
      <c r="H5801" s="1">
        <v>2210000000</v>
      </c>
      <c r="I5801" s="1">
        <v>1900000000</v>
      </c>
      <c r="J5801" s="3">
        <v>42.23</v>
      </c>
      <c r="K5801" s="2">
        <f t="shared" si="318"/>
        <v>80237000000</v>
      </c>
      <c r="L5801" s="2">
        <f t="shared" si="319"/>
        <v>2.7543402669591335E-2</v>
      </c>
      <c r="M5801" s="2">
        <f t="shared" si="321"/>
        <v>0.14195445991250918</v>
      </c>
    </row>
    <row r="5802" spans="1:13" x14ac:dyDescent="0.25">
      <c r="A5802" s="1" t="s">
        <v>14957</v>
      </c>
      <c r="B5802" s="1" t="s">
        <v>14958</v>
      </c>
      <c r="C5802" s="1" t="s">
        <v>11173</v>
      </c>
      <c r="D5802" s="1" t="s">
        <v>65</v>
      </c>
      <c r="E5802" s="1" t="s">
        <v>399</v>
      </c>
      <c r="F5802" s="1" t="s">
        <v>14959</v>
      </c>
      <c r="G5802" s="1">
        <v>1620000000</v>
      </c>
      <c r="H5802" s="1">
        <v>192010000</v>
      </c>
      <c r="I5802" s="1">
        <v>212930000</v>
      </c>
      <c r="J5802" s="3">
        <v>7.96</v>
      </c>
      <c r="K5802" s="2">
        <f t="shared" si="318"/>
        <v>1694922800</v>
      </c>
      <c r="L5802" s="2">
        <f t="shared" si="319"/>
        <v>0.11328539565341855</v>
      </c>
      <c r="M5802" s="2">
        <f t="shared" si="321"/>
        <v>0.95579574479734419</v>
      </c>
    </row>
    <row r="5803" spans="1:13" x14ac:dyDescent="0.25">
      <c r="A5803" s="1" t="s">
        <v>14960</v>
      </c>
      <c r="B5803" s="1" t="s">
        <v>14961</v>
      </c>
      <c r="C5803" s="1" t="s">
        <v>11173</v>
      </c>
      <c r="D5803" s="1" t="s">
        <v>251</v>
      </c>
      <c r="E5803" s="1" t="s">
        <v>360</v>
      </c>
      <c r="F5803" s="1" t="s">
        <v>14962</v>
      </c>
      <c r="G5803" s="1">
        <v>2640000000</v>
      </c>
      <c r="H5803" s="1">
        <v>45300000</v>
      </c>
      <c r="I5803" s="1">
        <v>59180000</v>
      </c>
      <c r="J5803" s="3">
        <v>23.41</v>
      </c>
      <c r="K5803" s="2">
        <f t="shared" si="318"/>
        <v>1385403800</v>
      </c>
      <c r="L5803" s="2">
        <f t="shared" si="319"/>
        <v>3.2698048034804007E-2</v>
      </c>
      <c r="M5803" s="2">
        <f t="shared" si="321"/>
        <v>1.9055816073263261</v>
      </c>
    </row>
    <row r="5804" spans="1:13" x14ac:dyDescent="0.25">
      <c r="A5804" s="1" t="s">
        <v>14963</v>
      </c>
      <c r="B5804" s="1" t="s">
        <v>14964</v>
      </c>
      <c r="C5804" s="1" t="s">
        <v>11173</v>
      </c>
      <c r="D5804" s="1" t="s">
        <v>166</v>
      </c>
      <c r="E5804" s="1" t="s">
        <v>314</v>
      </c>
      <c r="F5804" s="1" t="s">
        <v>14965</v>
      </c>
      <c r="G5804" s="1">
        <v>833420000</v>
      </c>
      <c r="H5804" s="1">
        <v>60940000</v>
      </c>
      <c r="I5804" s="1">
        <v>17580000</v>
      </c>
      <c r="J5804" s="3">
        <v>58.09</v>
      </c>
      <c r="K5804" s="2">
        <f t="shared" si="318"/>
        <v>1021222200.0000001</v>
      </c>
      <c r="L5804" s="2">
        <f t="shared" si="319"/>
        <v>5.9673595031522024E-2</v>
      </c>
      <c r="M5804" s="2">
        <f t="shared" si="321"/>
        <v>0.81610055088892497</v>
      </c>
    </row>
    <row r="5805" spans="1:13" x14ac:dyDescent="0.25">
      <c r="A5805" s="1" t="s">
        <v>14966</v>
      </c>
      <c r="B5805" s="1" t="s">
        <v>14967</v>
      </c>
      <c r="C5805" s="1" t="s">
        <v>11173</v>
      </c>
      <c r="D5805" s="1" t="s">
        <v>13</v>
      </c>
      <c r="E5805" s="1" t="s">
        <v>43</v>
      </c>
      <c r="F5805" s="1" t="s">
        <v>14968</v>
      </c>
      <c r="G5805" s="1">
        <v>794060000</v>
      </c>
      <c r="H5805" s="1">
        <v>236710000</v>
      </c>
      <c r="I5805" s="1">
        <v>203110000</v>
      </c>
      <c r="J5805" s="3">
        <v>49.37</v>
      </c>
      <c r="K5805" s="2">
        <f t="shared" si="318"/>
        <v>10027540700</v>
      </c>
      <c r="L5805" s="2">
        <f t="shared" si="319"/>
        <v>2.3605987458121213E-2</v>
      </c>
      <c r="M5805" s="2">
        <f t="shared" si="321"/>
        <v>7.9187910950089688E-2</v>
      </c>
    </row>
    <row r="5806" spans="1:13" x14ac:dyDescent="0.25">
      <c r="A5806" s="1" t="s">
        <v>14969</v>
      </c>
      <c r="B5806" s="1" t="s">
        <v>14970</v>
      </c>
      <c r="C5806" s="1" t="s">
        <v>11173</v>
      </c>
      <c r="D5806" s="1" t="s">
        <v>99</v>
      </c>
      <c r="E5806" s="1" t="s">
        <v>242</v>
      </c>
      <c r="F5806" s="1" t="s">
        <v>14971</v>
      </c>
      <c r="G5806" s="1">
        <v>6240000000</v>
      </c>
      <c r="H5806" s="1">
        <v>210000000</v>
      </c>
      <c r="I5806" s="1">
        <v>148000000</v>
      </c>
      <c r="J5806" s="3">
        <v>22.34</v>
      </c>
      <c r="K5806" s="2">
        <f t="shared" si="318"/>
        <v>3306320000</v>
      </c>
      <c r="L5806" s="2">
        <f t="shared" si="319"/>
        <v>6.3514723317767183E-2</v>
      </c>
      <c r="M5806" s="2">
        <f t="shared" si="321"/>
        <v>1.8872946357279392</v>
      </c>
    </row>
    <row r="5807" spans="1:13" x14ac:dyDescent="0.25">
      <c r="A5807" s="1" t="s">
        <v>14972</v>
      </c>
      <c r="B5807" s="1" t="s">
        <v>14973</v>
      </c>
      <c r="C5807" s="1" t="s">
        <v>11173</v>
      </c>
      <c r="D5807" s="1" t="s">
        <v>13</v>
      </c>
      <c r="E5807" s="1" t="s">
        <v>17</v>
      </c>
      <c r="F5807" s="1" t="s">
        <v>14974</v>
      </c>
      <c r="G5807" s="1">
        <v>8900000000</v>
      </c>
      <c r="H5807" s="1">
        <v>2070000000</v>
      </c>
      <c r="I5807" s="1">
        <v>938000000</v>
      </c>
      <c r="J5807" s="3">
        <v>20.69</v>
      </c>
      <c r="K5807" s="2">
        <f t="shared" si="318"/>
        <v>19407220000</v>
      </c>
      <c r="L5807" s="2">
        <f t="shared" si="319"/>
        <v>0.10666133531747463</v>
      </c>
      <c r="M5807" s="2">
        <f t="shared" si="321"/>
        <v>0.45859221465001171</v>
      </c>
    </row>
    <row r="5808" spans="1:13" x14ac:dyDescent="0.25">
      <c r="A5808" s="1" t="s">
        <v>14975</v>
      </c>
      <c r="B5808" s="1" t="s">
        <v>14976</v>
      </c>
      <c r="C5808" s="1" t="s">
        <v>11173</v>
      </c>
      <c r="D5808" s="1" t="s">
        <v>180</v>
      </c>
      <c r="E5808" s="1" t="s">
        <v>181</v>
      </c>
      <c r="F5808" s="1" t="s">
        <v>14977</v>
      </c>
      <c r="G5808" s="1">
        <v>27160000</v>
      </c>
      <c r="H5808" s="1">
        <v>35270000</v>
      </c>
      <c r="I5808" s="1">
        <v>26500000</v>
      </c>
      <c r="J5808" s="3">
        <v>11.58</v>
      </c>
      <c r="K5808" s="2">
        <f t="shared" si="318"/>
        <v>306870000</v>
      </c>
      <c r="L5808" s="2">
        <f t="shared" si="319"/>
        <v>0.11493466288656434</v>
      </c>
      <c r="M5808" s="2">
        <f t="shared" si="321"/>
        <v>8.8506533711343566E-2</v>
      </c>
    </row>
    <row r="5809" spans="1:13" x14ac:dyDescent="0.25">
      <c r="A5809" s="1" t="s">
        <v>14978</v>
      </c>
      <c r="B5809" s="1" t="s">
        <v>14979</v>
      </c>
      <c r="C5809" s="1" t="s">
        <v>11173</v>
      </c>
      <c r="D5809" s="1" t="s">
        <v>13</v>
      </c>
      <c r="E5809" s="1" t="s">
        <v>14</v>
      </c>
      <c r="F5809" s="1" t="s">
        <v>14980</v>
      </c>
      <c r="G5809" s="1">
        <v>279000</v>
      </c>
      <c r="H5809" s="1">
        <v>-8660000</v>
      </c>
      <c r="I5809" s="1">
        <v>23260000</v>
      </c>
      <c r="J5809" s="3">
        <v>1.69</v>
      </c>
      <c r="K5809" s="2">
        <f t="shared" si="318"/>
        <v>39309400</v>
      </c>
      <c r="L5809" s="2">
        <f t="shared" si="319"/>
        <v>-0.22030354062895899</v>
      </c>
      <c r="M5809" s="2">
        <f t="shared" si="321"/>
        <v>7.0975390110253524E-3</v>
      </c>
    </row>
    <row r="5810" spans="1:13" x14ac:dyDescent="0.25">
      <c r="A5810" s="1" t="s">
        <v>14981</v>
      </c>
      <c r="B5810" s="1" t="s">
        <v>14982</v>
      </c>
      <c r="C5810" s="1" t="s">
        <v>11173</v>
      </c>
      <c r="D5810" s="1" t="s">
        <v>13</v>
      </c>
      <c r="E5810" s="1" t="s">
        <v>1095</v>
      </c>
      <c r="F5810" s="1" t="s">
        <v>14983</v>
      </c>
      <c r="G5810" s="1">
        <v>18580000000</v>
      </c>
      <c r="H5810" s="1">
        <v>902000000</v>
      </c>
      <c r="I5810" s="1">
        <v>67099999.999999993</v>
      </c>
      <c r="J5810" s="3">
        <v>189.28</v>
      </c>
      <c r="K5810" s="2">
        <f t="shared" si="318"/>
        <v>12700687999.999998</v>
      </c>
      <c r="L5810" s="2">
        <f t="shared" si="319"/>
        <v>7.1019774676773423E-2</v>
      </c>
      <c r="M5810" s="2">
        <f t="shared" si="321"/>
        <v>1.4629128752710092</v>
      </c>
    </row>
    <row r="5811" spans="1:13" x14ac:dyDescent="0.25">
      <c r="A5811" s="1" t="s">
        <v>14984</v>
      </c>
      <c r="B5811" s="1" t="s">
        <v>14985</v>
      </c>
      <c r="C5811" s="1" t="s">
        <v>11173</v>
      </c>
      <c r="D5811" s="1" t="s">
        <v>251</v>
      </c>
      <c r="E5811" s="1" t="s">
        <v>252</v>
      </c>
      <c r="F5811" s="1" t="s">
        <v>14986</v>
      </c>
      <c r="G5811" s="1">
        <v>543770000</v>
      </c>
      <c r="H5811" s="1">
        <v>48220000</v>
      </c>
      <c r="I5811" s="1">
        <v>17810000</v>
      </c>
      <c r="J5811" s="3">
        <v>47.18</v>
      </c>
      <c r="K5811" s="2">
        <f t="shared" si="318"/>
        <v>840275800</v>
      </c>
      <c r="L5811" s="2">
        <f t="shared" si="319"/>
        <v>5.7385920194298112E-2</v>
      </c>
      <c r="M5811" s="2">
        <f t="shared" si="321"/>
        <v>0.64713276283810628</v>
      </c>
    </row>
    <row r="5812" spans="1:13" x14ac:dyDescent="0.25">
      <c r="A5812" s="1" t="s">
        <v>14987</v>
      </c>
      <c r="B5812" s="1" t="s">
        <v>14987</v>
      </c>
      <c r="C5812" s="1" t="s">
        <v>11173</v>
      </c>
      <c r="D5812" s="1" t="s">
        <v>2</v>
      </c>
      <c r="E5812" s="1" t="s">
        <v>3</v>
      </c>
      <c r="F5812" s="1" t="s">
        <v>14988</v>
      </c>
      <c r="G5812" s="1">
        <v>3030000000</v>
      </c>
      <c r="H5812" s="1">
        <v>127560000</v>
      </c>
      <c r="I5812" s="1">
        <v>21600000</v>
      </c>
      <c r="J5812" s="3">
        <v>288.7</v>
      </c>
      <c r="K5812" s="2">
        <f t="shared" si="318"/>
        <v>6235920000</v>
      </c>
      <c r="L5812" s="2">
        <f t="shared" si="319"/>
        <v>2.0455682561674942E-2</v>
      </c>
      <c r="M5812" s="2">
        <f t="shared" si="321"/>
        <v>0.48589462340761269</v>
      </c>
    </row>
    <row r="5813" spans="1:13" x14ac:dyDescent="0.25">
      <c r="A5813" s="1" t="s">
        <v>14989</v>
      </c>
      <c r="B5813" s="1" t="s">
        <v>14990</v>
      </c>
      <c r="C5813" s="1" t="s">
        <v>11173</v>
      </c>
      <c r="D5813" s="1" t="s">
        <v>128</v>
      </c>
      <c r="E5813" s="1" t="s">
        <v>3027</v>
      </c>
      <c r="F5813" s="1" t="s">
        <v>14991</v>
      </c>
      <c r="G5813" s="1">
        <v>6390000000</v>
      </c>
      <c r="H5813" s="1">
        <v>411150000</v>
      </c>
      <c r="I5813" s="1">
        <v>106070000</v>
      </c>
      <c r="J5813" s="3">
        <v>75.89</v>
      </c>
      <c r="K5813" s="2">
        <f t="shared" si="318"/>
        <v>8049652300</v>
      </c>
      <c r="L5813" s="2">
        <f t="shared" si="319"/>
        <v>5.1076740295975268E-2</v>
      </c>
      <c r="M5813" s="2">
        <f t="shared" si="321"/>
        <v>0.79382310711730986</v>
      </c>
    </row>
    <row r="5814" spans="1:13" x14ac:dyDescent="0.25">
      <c r="A5814" s="1" t="s">
        <v>14992</v>
      </c>
      <c r="B5814" s="1" t="s">
        <v>14993</v>
      </c>
      <c r="C5814" s="1" t="s">
        <v>11173</v>
      </c>
      <c r="D5814" s="1" t="s">
        <v>13</v>
      </c>
      <c r="E5814" s="1" t="s">
        <v>43</v>
      </c>
      <c r="F5814" s="1" t="s">
        <v>14994</v>
      </c>
      <c r="G5814" s="1">
        <v>2160000000</v>
      </c>
      <c r="H5814" s="1">
        <v>311220000</v>
      </c>
      <c r="I5814" s="1">
        <v>58060000</v>
      </c>
      <c r="J5814" s="3">
        <v>115.76</v>
      </c>
      <c r="K5814" s="2">
        <f t="shared" si="318"/>
        <v>6721025600</v>
      </c>
      <c r="L5814" s="2">
        <f t="shared" si="319"/>
        <v>4.6305432908929849E-2</v>
      </c>
      <c r="M5814" s="2">
        <f t="shared" si="321"/>
        <v>0.32137952279187865</v>
      </c>
    </row>
    <row r="5815" spans="1:13" x14ac:dyDescent="0.25">
      <c r="A5815" s="1" t="s">
        <v>14995</v>
      </c>
      <c r="B5815" s="1" t="s">
        <v>14996</v>
      </c>
      <c r="C5815" s="1" t="s">
        <v>11173</v>
      </c>
      <c r="D5815" s="1" t="s">
        <v>65</v>
      </c>
      <c r="E5815" s="1" t="s">
        <v>418</v>
      </c>
      <c r="F5815" s="1" t="s">
        <v>14997</v>
      </c>
      <c r="G5815" s="1">
        <v>2830000000</v>
      </c>
      <c r="H5815" s="1">
        <v>-954000000</v>
      </c>
      <c r="I5815" s="1">
        <v>768000000</v>
      </c>
      <c r="J5815" s="3">
        <v>6.38</v>
      </c>
      <c r="K5815" s="2">
        <f t="shared" si="318"/>
        <v>4899840000</v>
      </c>
      <c r="L5815" s="2">
        <f t="shared" si="319"/>
        <v>-0.19470023510971787</v>
      </c>
      <c r="M5815" s="2">
        <f t="shared" si="321"/>
        <v>0.57756987983281083</v>
      </c>
    </row>
    <row r="5816" spans="1:13" x14ac:dyDescent="0.25">
      <c r="A5816" s="1" t="s">
        <v>14998</v>
      </c>
      <c r="B5816" s="1" t="s">
        <v>14999</v>
      </c>
      <c r="C5816" s="1" t="s">
        <v>11173</v>
      </c>
      <c r="D5816" s="1" t="s">
        <v>13</v>
      </c>
      <c r="E5816" s="1" t="s">
        <v>43</v>
      </c>
      <c r="F5816" s="1" t="s">
        <v>15000</v>
      </c>
      <c r="G5816" s="1">
        <v>3790000000</v>
      </c>
      <c r="H5816" s="1">
        <v>622260000</v>
      </c>
      <c r="I5816" s="1">
        <v>483720000</v>
      </c>
      <c r="J5816" s="3">
        <v>11</v>
      </c>
      <c r="K5816" s="2">
        <f t="shared" si="318"/>
        <v>5320920000</v>
      </c>
      <c r="L5816" s="2">
        <f t="shared" si="319"/>
        <v>0.11694594167925848</v>
      </c>
      <c r="M5816" s="2">
        <f t="shared" si="321"/>
        <v>0.71228283830615757</v>
      </c>
    </row>
    <row r="5817" spans="1:13" x14ac:dyDescent="0.25">
      <c r="A5817" s="1" t="s">
        <v>15001</v>
      </c>
      <c r="B5817" s="1" t="s">
        <v>15002</v>
      </c>
      <c r="C5817" s="1" t="s">
        <v>11173</v>
      </c>
      <c r="D5817" s="1" t="s">
        <v>13</v>
      </c>
      <c r="E5817" s="1" t="s">
        <v>158</v>
      </c>
      <c r="F5817" s="1" t="s">
        <v>15003</v>
      </c>
      <c r="G5817" s="1">
        <v>3610000000</v>
      </c>
      <c r="H5817" s="1">
        <v>-15510000</v>
      </c>
      <c r="I5817" s="1">
        <v>1980000000</v>
      </c>
      <c r="J5817" s="3">
        <v>14.11</v>
      </c>
      <c r="K5817" s="2">
        <f t="shared" si="318"/>
        <v>27937800000</v>
      </c>
      <c r="L5817" s="2">
        <f t="shared" si="319"/>
        <v>-5.5516182376565083E-4</v>
      </c>
      <c r="M5817" s="2">
        <f t="shared" si="321"/>
        <v>0.12921561468691165</v>
      </c>
    </row>
    <row r="5818" spans="1:13" x14ac:dyDescent="0.25">
      <c r="A5818" s="1" t="s">
        <v>15004</v>
      </c>
      <c r="B5818" s="1" t="s">
        <v>15005</v>
      </c>
      <c r="C5818" s="1" t="s">
        <v>11173</v>
      </c>
      <c r="D5818" s="1" t="s">
        <v>54</v>
      </c>
      <c r="E5818" s="1" t="s">
        <v>266</v>
      </c>
      <c r="F5818" s="1" t="s">
        <v>15006</v>
      </c>
      <c r="G5818" s="1">
        <v>6440000000</v>
      </c>
      <c r="H5818" s="1">
        <v>522700000.00000012</v>
      </c>
      <c r="I5818" s="1">
        <v>69000000</v>
      </c>
      <c r="J5818" s="3">
        <v>169.68</v>
      </c>
      <c r="K5818" s="2">
        <f t="shared" si="318"/>
        <v>11707920000</v>
      </c>
      <c r="L5818" s="2">
        <f t="shared" si="319"/>
        <v>4.4644992449555526E-2</v>
      </c>
      <c r="M5818" s="2">
        <f t="shared" si="321"/>
        <v>0.55005500550055009</v>
      </c>
    </row>
    <row r="5819" spans="1:13" x14ac:dyDescent="0.25">
      <c r="A5819" s="1" t="s">
        <v>15007</v>
      </c>
      <c r="B5819" s="1" t="s">
        <v>15008</v>
      </c>
      <c r="C5819" s="1" t="s">
        <v>11173</v>
      </c>
      <c r="D5819" s="1" t="s">
        <v>13</v>
      </c>
      <c r="E5819" s="1" t="s">
        <v>1095</v>
      </c>
      <c r="F5819" s="1" t="s">
        <v>15009</v>
      </c>
      <c r="G5819" s="1">
        <v>1500000000</v>
      </c>
      <c r="H5819" s="1">
        <v>304610000</v>
      </c>
      <c r="I5819" s="1">
        <v>46080000</v>
      </c>
      <c r="J5819" s="3">
        <v>141.54</v>
      </c>
      <c r="K5819" s="2">
        <f t="shared" si="318"/>
        <v>6522163200</v>
      </c>
      <c r="L5819" s="2">
        <f t="shared" si="319"/>
        <v>4.6703829796837959E-2</v>
      </c>
      <c r="M5819" s="2">
        <f t="shared" si="321"/>
        <v>0.2299850454524045</v>
      </c>
    </row>
    <row r="5820" spans="1:13" x14ac:dyDescent="0.25">
      <c r="A5820" s="1" t="s">
        <v>15010</v>
      </c>
      <c r="B5820" s="1" t="s">
        <v>15011</v>
      </c>
      <c r="C5820" s="1" t="s">
        <v>11173</v>
      </c>
      <c r="D5820" s="1" t="s">
        <v>13</v>
      </c>
      <c r="E5820" s="1" t="s">
        <v>43</v>
      </c>
      <c r="F5820" s="1" t="s">
        <v>15012</v>
      </c>
      <c r="G5820" s="1">
        <v>1330000000</v>
      </c>
      <c r="H5820" s="1">
        <v>76410000</v>
      </c>
      <c r="I5820" s="1">
        <v>156560000</v>
      </c>
      <c r="J5820" s="3">
        <v>11.96</v>
      </c>
      <c r="K5820" s="2">
        <f t="shared" si="318"/>
        <v>1872457600.0000002</v>
      </c>
      <c r="L5820" s="2">
        <f t="shared" si="319"/>
        <v>4.0807332566569189E-2</v>
      </c>
      <c r="M5820" s="2">
        <f t="shared" si="321"/>
        <v>0.71029645744715386</v>
      </c>
    </row>
    <row r="5821" spans="1:13" x14ac:dyDescent="0.25">
      <c r="A5821" s="1" t="s">
        <v>15013</v>
      </c>
      <c r="B5821" s="1" t="s">
        <v>15014</v>
      </c>
      <c r="C5821" s="1" t="s">
        <v>11173</v>
      </c>
      <c r="D5821" s="1" t="s">
        <v>13</v>
      </c>
      <c r="E5821" s="1" t="s">
        <v>158</v>
      </c>
      <c r="F5821" s="1" t="s">
        <v>15015</v>
      </c>
      <c r="G5821" s="1">
        <v>551400000</v>
      </c>
      <c r="H5821" s="1">
        <v>15960000</v>
      </c>
      <c r="I5821" s="1">
        <v>9590000</v>
      </c>
      <c r="J5821" s="3">
        <v>25.36</v>
      </c>
      <c r="K5821" s="2">
        <f t="shared" si="318"/>
        <v>243202400</v>
      </c>
      <c r="L5821" s="2">
        <f t="shared" si="319"/>
        <v>6.56243523912593E-2</v>
      </c>
      <c r="M5821" s="2">
        <f t="shared" si="321"/>
        <v>2.2672473626904996</v>
      </c>
    </row>
    <row r="5822" spans="1:13" x14ac:dyDescent="0.25">
      <c r="A5822" s="1" t="s">
        <v>15016</v>
      </c>
      <c r="B5822" s="1" t="s">
        <v>15017</v>
      </c>
      <c r="C5822" s="1" t="s">
        <v>11173</v>
      </c>
      <c r="D5822" s="1" t="s">
        <v>13</v>
      </c>
      <c r="E5822" s="1" t="s">
        <v>14</v>
      </c>
      <c r="F5822" s="1" t="s">
        <v>15018</v>
      </c>
      <c r="G5822" s="1">
        <v>325670000</v>
      </c>
      <c r="H5822" s="1">
        <v>-69020000</v>
      </c>
      <c r="I5822" s="1">
        <v>18110000</v>
      </c>
      <c r="J5822" s="3">
        <v>8.26</v>
      </c>
      <c r="K5822" s="2">
        <f t="shared" si="318"/>
        <v>149588600</v>
      </c>
      <c r="L5822" s="2">
        <f t="shared" si="319"/>
        <v>-0.46139879643234843</v>
      </c>
      <c r="M5822" s="2">
        <f t="shared" si="321"/>
        <v>2.1771044050148207</v>
      </c>
    </row>
    <row r="5823" spans="1:13" x14ac:dyDescent="0.25">
      <c r="A5823" s="1" t="s">
        <v>15019</v>
      </c>
      <c r="B5823" s="1" t="s">
        <v>15020</v>
      </c>
      <c r="C5823" s="1" t="s">
        <v>11173</v>
      </c>
      <c r="D5823" s="1" t="s">
        <v>39</v>
      </c>
      <c r="E5823" s="1" t="s">
        <v>272</v>
      </c>
      <c r="F5823" s="1" t="s">
        <v>15021</v>
      </c>
      <c r="G5823" s="1">
        <v>4220000000</v>
      </c>
      <c r="H5823" s="1">
        <v>897560000</v>
      </c>
      <c r="I5823" s="1">
        <v>147460000</v>
      </c>
      <c r="J5823" s="3">
        <v>194.27</v>
      </c>
      <c r="K5823" s="2">
        <f t="shared" si="318"/>
        <v>28647054200</v>
      </c>
      <c r="L5823" s="2">
        <f t="shared" si="319"/>
        <v>3.1331668301168639E-2</v>
      </c>
      <c r="M5823" s="2">
        <f t="shared" si="321"/>
        <v>0.14731008537694601</v>
      </c>
    </row>
    <row r="5824" spans="1:13" x14ac:dyDescent="0.25">
      <c r="A5824" s="1" t="s">
        <v>15022</v>
      </c>
      <c r="B5824" s="1" t="s">
        <v>15023</v>
      </c>
      <c r="C5824" s="1" t="s">
        <v>11173</v>
      </c>
      <c r="D5824" s="1" t="s">
        <v>180</v>
      </c>
      <c r="E5824" s="1" t="s">
        <v>181</v>
      </c>
      <c r="F5824" s="1" t="s">
        <v>15024</v>
      </c>
      <c r="G5824" s="1">
        <v>75340000</v>
      </c>
      <c r="H5824" s="1">
        <v>72890000</v>
      </c>
      <c r="I5824" s="1">
        <v>48920000</v>
      </c>
      <c r="J5824" s="3">
        <v>9.2799999999999994</v>
      </c>
      <c r="K5824" s="2">
        <f t="shared" si="318"/>
        <v>453977599.99999994</v>
      </c>
      <c r="L5824" s="2">
        <f t="shared" si="319"/>
        <v>0.16055858262610315</v>
      </c>
      <c r="M5824" s="2">
        <f t="shared" si="321"/>
        <v>0.16595532466800125</v>
      </c>
    </row>
    <row r="5825" spans="1:13" x14ac:dyDescent="0.25">
      <c r="A5825" s="1" t="s">
        <v>15025</v>
      </c>
      <c r="B5825" s="1" t="s">
        <v>15026</v>
      </c>
      <c r="C5825" s="1" t="s">
        <v>11173</v>
      </c>
      <c r="D5825" s="1" t="s">
        <v>112</v>
      </c>
      <c r="E5825" s="1" t="s">
        <v>205</v>
      </c>
      <c r="F5825" s="1" t="s">
        <v>15027</v>
      </c>
      <c r="G5825" s="1">
        <v>2200000000</v>
      </c>
      <c r="H5825" s="1">
        <v>-165240000</v>
      </c>
      <c r="I5825" s="1">
        <v>94910000</v>
      </c>
      <c r="J5825" s="3">
        <v>33.79</v>
      </c>
      <c r="K5825" s="2">
        <f t="shared" si="318"/>
        <v>3207008900</v>
      </c>
      <c r="L5825" s="2">
        <f t="shared" si="319"/>
        <v>-5.1524646532786364E-2</v>
      </c>
      <c r="M5825" s="2">
        <f t="shared" si="321"/>
        <v>0.68599747259822075</v>
      </c>
    </row>
    <row r="5826" spans="1:13" x14ac:dyDescent="0.25">
      <c r="A5826" s="1" t="s">
        <v>15028</v>
      </c>
      <c r="B5826" s="1" t="s">
        <v>15029</v>
      </c>
      <c r="C5826" s="1" t="s">
        <v>11173</v>
      </c>
      <c r="D5826" s="1" t="s">
        <v>65</v>
      </c>
      <c r="E5826" s="1" t="s">
        <v>399</v>
      </c>
      <c r="F5826" s="1" t="s">
        <v>15030</v>
      </c>
      <c r="G5826" s="1">
        <v>636600000</v>
      </c>
      <c r="H5826" s="1">
        <v>23800000</v>
      </c>
      <c r="I5826" s="1">
        <v>24990000</v>
      </c>
      <c r="J5826" s="3">
        <v>11.77</v>
      </c>
      <c r="K5826" s="2">
        <f t="shared" si="318"/>
        <v>294132300</v>
      </c>
      <c r="L5826" s="2">
        <f t="shared" si="319"/>
        <v>8.0915968766436058E-2</v>
      </c>
      <c r="M5826" s="2">
        <f t="shared" si="321"/>
        <v>2.1643321729711427</v>
      </c>
    </row>
    <row r="5827" spans="1:13" x14ac:dyDescent="0.25">
      <c r="A5827" s="1" t="s">
        <v>15031</v>
      </c>
      <c r="B5827" s="1" t="s">
        <v>15032</v>
      </c>
      <c r="C5827" s="1" t="s">
        <v>11173</v>
      </c>
      <c r="D5827" s="1" t="s">
        <v>180</v>
      </c>
      <c r="E5827" s="1" t="s">
        <v>181</v>
      </c>
      <c r="F5827" s="1" t="s">
        <v>61</v>
      </c>
      <c r="G5827" s="1">
        <v>41230000</v>
      </c>
      <c r="H5827" s="1">
        <v>109910000</v>
      </c>
      <c r="I5827" s="1">
        <v>47760000</v>
      </c>
      <c r="J5827" s="3">
        <v>20.309999999999999</v>
      </c>
      <c r="K5827" s="2">
        <f t="shared" si="318"/>
        <v>970005599.99999988</v>
      </c>
      <c r="L5827" s="2">
        <f t="shared" si="319"/>
        <v>0.11330862419763352</v>
      </c>
      <c r="M5827" s="2">
        <f t="shared" si="321"/>
        <v>4.2504909250008459E-2</v>
      </c>
    </row>
    <row r="5828" spans="1:13" x14ac:dyDescent="0.25">
      <c r="A5828" s="1" t="s">
        <v>15033</v>
      </c>
      <c r="B5828" s="1" t="s">
        <v>15034</v>
      </c>
      <c r="C5828" s="1" t="s">
        <v>11173</v>
      </c>
      <c r="D5828" s="1" t="s">
        <v>13</v>
      </c>
      <c r="E5828" s="1" t="s">
        <v>34</v>
      </c>
      <c r="F5828" s="1" t="s">
        <v>15035</v>
      </c>
      <c r="G5828" s="1">
        <v>930930000</v>
      </c>
      <c r="H5828" s="1">
        <v>144680000</v>
      </c>
      <c r="I5828" s="1">
        <v>56450000</v>
      </c>
      <c r="J5828" s="3">
        <v>30.58</v>
      </c>
      <c r="K5828" s="2">
        <f t="shared" si="318"/>
        <v>1726241000</v>
      </c>
      <c r="L5828" s="2">
        <f t="shared" si="319"/>
        <v>8.3812167594211937E-2</v>
      </c>
      <c r="M5828" s="2">
        <f t="shared" si="321"/>
        <v>0.53928159509593387</v>
      </c>
    </row>
    <row r="5829" spans="1:13" x14ac:dyDescent="0.25">
      <c r="A5829" s="1" t="s">
        <v>15036</v>
      </c>
      <c r="B5829" s="1" t="s">
        <v>15037</v>
      </c>
      <c r="C5829" s="1" t="s">
        <v>11173</v>
      </c>
      <c r="D5829" s="1" t="s">
        <v>77</v>
      </c>
      <c r="E5829" s="1" t="s">
        <v>103</v>
      </c>
      <c r="F5829" s="1" t="s">
        <v>15038</v>
      </c>
      <c r="G5829" s="1">
        <v>9050000000</v>
      </c>
      <c r="H5829" s="1">
        <v>1380000000</v>
      </c>
      <c r="I5829" s="1">
        <v>115600000</v>
      </c>
      <c r="J5829" s="3">
        <v>286.83</v>
      </c>
      <c r="K5829" s="2">
        <f t="shared" si="318"/>
        <v>33157548000</v>
      </c>
      <c r="L5829" s="2">
        <f t="shared" si="319"/>
        <v>4.1619482839925316E-2</v>
      </c>
      <c r="M5829" s="2">
        <f t="shared" si="321"/>
        <v>0.27293936210240877</v>
      </c>
    </row>
    <row r="5830" spans="1:13" x14ac:dyDescent="0.25">
      <c r="A5830" s="1" t="s">
        <v>15039</v>
      </c>
      <c r="B5830" s="1" t="s">
        <v>15040</v>
      </c>
      <c r="C5830" s="1" t="s">
        <v>11173</v>
      </c>
      <c r="D5830" s="1" t="s">
        <v>50</v>
      </c>
      <c r="E5830" s="1" t="s">
        <v>81</v>
      </c>
      <c r="F5830" s="1" t="s">
        <v>15041</v>
      </c>
      <c r="G5830" s="1">
        <v>3070000000</v>
      </c>
      <c r="H5830" s="1">
        <v>434960000</v>
      </c>
      <c r="I5830" s="1">
        <v>490130000</v>
      </c>
      <c r="J5830" s="3">
        <v>45.01</v>
      </c>
      <c r="K5830" s="2">
        <f t="shared" si="318"/>
        <v>22060751300</v>
      </c>
      <c r="L5830" s="2">
        <f t="shared" si="319"/>
        <v>1.9716463600221994E-2</v>
      </c>
      <c r="M5830" s="2">
        <f t="shared" si="321"/>
        <v>0.13916117172310447</v>
      </c>
    </row>
    <row r="5831" spans="1:13" x14ac:dyDescent="0.25">
      <c r="A5831" s="1" t="s">
        <v>15042</v>
      </c>
      <c r="B5831" s="1" t="s">
        <v>15043</v>
      </c>
      <c r="C5831" s="1" t="s">
        <v>11173</v>
      </c>
      <c r="D5831" s="1" t="s">
        <v>166</v>
      </c>
      <c r="E5831" s="1" t="s">
        <v>216</v>
      </c>
      <c r="F5831" s="1" t="s">
        <v>15044</v>
      </c>
      <c r="G5831" s="1">
        <v>7260000000</v>
      </c>
      <c r="H5831" s="1">
        <v>476540000</v>
      </c>
      <c r="I5831" s="1">
        <v>128820000</v>
      </c>
      <c r="J5831" s="3">
        <v>113.07</v>
      </c>
      <c r="K5831" s="2">
        <f t="shared" si="318"/>
        <v>14565677400</v>
      </c>
      <c r="L5831" s="2">
        <f t="shared" si="319"/>
        <v>3.2716638362456113E-2</v>
      </c>
      <c r="M5831" s="2">
        <f t="shared" si="321"/>
        <v>0.49843201937178699</v>
      </c>
    </row>
    <row r="5832" spans="1:13" x14ac:dyDescent="0.25">
      <c r="A5832" s="1" t="s">
        <v>15045</v>
      </c>
      <c r="B5832" s="1" t="s">
        <v>15046</v>
      </c>
      <c r="C5832" s="1" t="s">
        <v>11173</v>
      </c>
      <c r="D5832" s="1" t="s">
        <v>180</v>
      </c>
      <c r="E5832" s="1" t="s">
        <v>181</v>
      </c>
      <c r="F5832" s="1" t="s">
        <v>15047</v>
      </c>
      <c r="G5832" s="1">
        <v>137620000</v>
      </c>
      <c r="H5832" s="1">
        <v>234950000</v>
      </c>
      <c r="I5832" s="1">
        <v>134430000</v>
      </c>
      <c r="J5832" s="3">
        <v>11.75</v>
      </c>
      <c r="K5832" s="2">
        <f t="shared" si="318"/>
        <v>1579552500</v>
      </c>
      <c r="L5832" s="2">
        <f t="shared" si="319"/>
        <v>0.14874466027561603</v>
      </c>
      <c r="M5832" s="2">
        <f t="shared" si="321"/>
        <v>8.7125942315940744E-2</v>
      </c>
    </row>
    <row r="5833" spans="1:13" x14ac:dyDescent="0.25">
      <c r="A5833" s="1" t="s">
        <v>15048</v>
      </c>
      <c r="B5833" s="1" t="s">
        <v>15049</v>
      </c>
      <c r="C5833" s="1" t="s">
        <v>11173</v>
      </c>
      <c r="D5833" s="1" t="s">
        <v>22</v>
      </c>
      <c r="E5833" s="1" t="s">
        <v>461</v>
      </c>
      <c r="F5833" s="1" t="s">
        <v>15050</v>
      </c>
      <c r="G5833" s="1">
        <v>2550000000</v>
      </c>
      <c r="H5833" s="1">
        <v>856170000</v>
      </c>
      <c r="I5833" s="1">
        <v>239840000</v>
      </c>
      <c r="J5833" s="3">
        <v>36.200000000000003</v>
      </c>
      <c r="K5833" s="2">
        <f t="shared" si="318"/>
        <v>8682208000</v>
      </c>
      <c r="L5833" s="2">
        <f t="shared" si="319"/>
        <v>9.8612012059605111E-2</v>
      </c>
      <c r="M5833" s="2">
        <f t="shared" si="321"/>
        <v>0.29370409001949732</v>
      </c>
    </row>
    <row r="5834" spans="1:13" x14ac:dyDescent="0.25">
      <c r="A5834" s="1" t="s">
        <v>15051</v>
      </c>
      <c r="B5834" s="1" t="s">
        <v>15052</v>
      </c>
      <c r="C5834" s="1" t="s">
        <v>11173</v>
      </c>
      <c r="D5834" s="1" t="s">
        <v>95</v>
      </c>
      <c r="E5834" s="1" t="s">
        <v>132</v>
      </c>
      <c r="F5834" s="1" t="s">
        <v>15053</v>
      </c>
      <c r="G5834" s="1">
        <v>6250000000</v>
      </c>
      <c r="H5834" s="1">
        <v>-57400000</v>
      </c>
      <c r="I5834" s="1">
        <v>66300000</v>
      </c>
      <c r="J5834" s="3">
        <v>171.8</v>
      </c>
      <c r="K5834" s="2">
        <f t="shared" si="318"/>
        <v>11390340000</v>
      </c>
      <c r="L5834" s="2">
        <f t="shared" si="319"/>
        <v>-5.0393579120553032E-3</v>
      </c>
      <c r="M5834" s="2">
        <f t="shared" si="321"/>
        <v>0.54871057404783352</v>
      </c>
    </row>
    <row r="5835" spans="1:13" x14ac:dyDescent="0.25">
      <c r="A5835" s="1" t="s">
        <v>15054</v>
      </c>
      <c r="B5835" s="1" t="s">
        <v>15055</v>
      </c>
      <c r="C5835" s="1" t="s">
        <v>11173</v>
      </c>
      <c r="D5835" s="1" t="s">
        <v>210</v>
      </c>
      <c r="E5835" s="1" t="s">
        <v>616</v>
      </c>
      <c r="F5835" s="1" t="s">
        <v>15056</v>
      </c>
      <c r="G5835" s="1">
        <v>14810000000</v>
      </c>
      <c r="H5835" s="1">
        <v>1340000000</v>
      </c>
      <c r="I5835" s="1">
        <v>59020000</v>
      </c>
      <c r="J5835" s="3">
        <v>335.95</v>
      </c>
      <c r="K5835" s="2">
        <f t="shared" si="318"/>
        <v>19827769000</v>
      </c>
      <c r="L5835" s="2">
        <f t="shared" si="319"/>
        <v>6.7581985648511436E-2</v>
      </c>
      <c r="M5835" s="2">
        <f t="shared" si="321"/>
        <v>0.74693224436899586</v>
      </c>
    </row>
    <row r="5836" spans="1:13" x14ac:dyDescent="0.25">
      <c r="A5836" s="1" t="s">
        <v>15057</v>
      </c>
      <c r="B5836" s="1" t="s">
        <v>15058</v>
      </c>
      <c r="C5836" s="1" t="s">
        <v>11173</v>
      </c>
      <c r="D5836" s="1" t="s">
        <v>128</v>
      </c>
      <c r="E5836" s="1" t="s">
        <v>307</v>
      </c>
      <c r="F5836" s="1" t="s">
        <v>15059</v>
      </c>
      <c r="G5836" s="1">
        <v>6680000000</v>
      </c>
      <c r="H5836" s="1">
        <v>473600000</v>
      </c>
      <c r="I5836" s="1">
        <v>505400000</v>
      </c>
      <c r="J5836" s="3">
        <v>29.28</v>
      </c>
      <c r="K5836" s="2">
        <f t="shared" si="318"/>
        <v>14798112000</v>
      </c>
      <c r="L5836" s="2">
        <f t="shared" si="319"/>
        <v>3.2004082682980099E-2</v>
      </c>
      <c r="M5836" s="2">
        <f t="shared" si="321"/>
        <v>0.45140893649135783</v>
      </c>
    </row>
    <row r="5837" spans="1:13" x14ac:dyDescent="0.25">
      <c r="A5837" s="1" t="s">
        <v>15060</v>
      </c>
      <c r="B5837" s="1" t="s">
        <v>15061</v>
      </c>
      <c r="C5837" s="1" t="s">
        <v>11173</v>
      </c>
      <c r="D5837" s="1" t="s">
        <v>77</v>
      </c>
      <c r="E5837" s="1" t="s">
        <v>468</v>
      </c>
      <c r="F5837" s="1" t="s">
        <v>15062</v>
      </c>
      <c r="G5837" s="1">
        <v>68920000000</v>
      </c>
      <c r="H5837" s="1">
        <v>3200000000</v>
      </c>
      <c r="I5837" s="1">
        <v>1440000000</v>
      </c>
      <c r="J5837" s="3">
        <v>101.6</v>
      </c>
      <c r="K5837" s="2">
        <f t="shared" si="318"/>
        <v>146304000000</v>
      </c>
      <c r="L5837" s="2">
        <f t="shared" si="319"/>
        <v>2.1872265966754154E-2</v>
      </c>
      <c r="M5837" s="2">
        <f t="shared" si="321"/>
        <v>0.47107392825896766</v>
      </c>
    </row>
    <row r="5838" spans="1:13" x14ac:dyDescent="0.25">
      <c r="A5838" s="1" t="s">
        <v>15063</v>
      </c>
      <c r="B5838" s="1" t="s">
        <v>15064</v>
      </c>
      <c r="C5838" s="1" t="s">
        <v>11173</v>
      </c>
      <c r="D5838" s="1" t="s">
        <v>2</v>
      </c>
      <c r="E5838" s="1" t="s">
        <v>931</v>
      </c>
      <c r="F5838" s="1" t="s">
        <v>15065</v>
      </c>
      <c r="G5838" s="1">
        <v>1070000000</v>
      </c>
      <c r="H5838" s="1">
        <v>28150000</v>
      </c>
      <c r="I5838" s="1">
        <v>73580000</v>
      </c>
      <c r="J5838" s="3">
        <v>20.99</v>
      </c>
      <c r="K5838" s="2">
        <f t="shared" si="318"/>
        <v>1544444200</v>
      </c>
      <c r="L5838" s="2">
        <f t="shared" si="319"/>
        <v>1.8226621589825E-2</v>
      </c>
      <c r="M5838" s="2">
        <f t="shared" si="321"/>
        <v>0.69280586504841024</v>
      </c>
    </row>
    <row r="5839" spans="1:13" x14ac:dyDescent="0.25">
      <c r="A5839" s="1" t="s">
        <v>15066</v>
      </c>
      <c r="B5839" s="1" t="s">
        <v>15067</v>
      </c>
      <c r="C5839" s="1" t="s">
        <v>11173</v>
      </c>
      <c r="D5839" s="1" t="s">
        <v>39</v>
      </c>
      <c r="E5839" s="1" t="s">
        <v>272</v>
      </c>
      <c r="F5839" s="1" t="s">
        <v>15068</v>
      </c>
      <c r="G5839" s="1">
        <v>2750000000</v>
      </c>
      <c r="H5839" s="1">
        <v>-118380000</v>
      </c>
      <c r="I5839" s="1">
        <v>124810000</v>
      </c>
      <c r="J5839" s="3">
        <v>110.72</v>
      </c>
      <c r="K5839" s="2">
        <f t="shared" si="318"/>
        <v>13818963200</v>
      </c>
      <c r="L5839" s="2">
        <f t="shared" si="319"/>
        <v>-8.5664892717855993E-3</v>
      </c>
      <c r="M5839" s="2">
        <f t="shared" si="321"/>
        <v>0.19900190486070618</v>
      </c>
    </row>
    <row r="5840" spans="1:13" x14ac:dyDescent="0.25">
      <c r="A5840" s="1" t="s">
        <v>15069</v>
      </c>
      <c r="B5840" s="1" t="s">
        <v>15070</v>
      </c>
      <c r="C5840" s="1" t="s">
        <v>11173</v>
      </c>
      <c r="D5840" s="1" t="s">
        <v>13</v>
      </c>
      <c r="E5840" s="1" t="s">
        <v>43</v>
      </c>
      <c r="F5840" s="1" t="s">
        <v>15071</v>
      </c>
      <c r="G5840" s="1">
        <v>772090000</v>
      </c>
      <c r="H5840" s="1">
        <v>-6270000</v>
      </c>
      <c r="I5840" s="1">
        <v>116280000</v>
      </c>
      <c r="J5840" s="3">
        <v>6.36</v>
      </c>
      <c r="K5840" s="2">
        <f t="shared" si="318"/>
        <v>739540800</v>
      </c>
      <c r="L5840" s="2">
        <f t="shared" si="319"/>
        <v>-8.4782340609199647E-3</v>
      </c>
      <c r="M5840" s="2">
        <f t="shared" si="321"/>
        <v>1.0440127170806532</v>
      </c>
    </row>
    <row r="5841" spans="1:13" x14ac:dyDescent="0.25">
      <c r="A5841" s="1" t="s">
        <v>15072</v>
      </c>
      <c r="B5841" s="1" t="s">
        <v>15073</v>
      </c>
      <c r="C5841" s="1" t="s">
        <v>11173</v>
      </c>
      <c r="D5841" s="1" t="s">
        <v>13</v>
      </c>
      <c r="E5841" s="1" t="s">
        <v>17</v>
      </c>
      <c r="F5841" s="1" t="s">
        <v>15074</v>
      </c>
      <c r="G5841" s="1">
        <v>84240000000</v>
      </c>
      <c r="H5841" s="1">
        <v>10710000000</v>
      </c>
      <c r="I5841" s="1">
        <v>1000000000</v>
      </c>
      <c r="J5841" s="3">
        <v>102.78</v>
      </c>
      <c r="K5841" s="2">
        <f t="shared" si="318"/>
        <v>102780000000</v>
      </c>
      <c r="L5841" s="2">
        <f t="shared" si="319"/>
        <v>0.1042031523642732</v>
      </c>
      <c r="M5841" s="2">
        <f t="shared" si="321"/>
        <v>0.81961471103327499</v>
      </c>
    </row>
    <row r="5842" spans="1:13" x14ac:dyDescent="0.25">
      <c r="A5842" s="1" t="s">
        <v>15075</v>
      </c>
      <c r="B5842" s="1" t="s">
        <v>15076</v>
      </c>
      <c r="C5842" s="1" t="s">
        <v>11173</v>
      </c>
      <c r="D5842" s="1" t="s">
        <v>166</v>
      </c>
      <c r="E5842" s="1" t="s">
        <v>314</v>
      </c>
      <c r="F5842" s="1" t="s">
        <v>15077</v>
      </c>
      <c r="G5842" s="1">
        <v>1640000000</v>
      </c>
      <c r="H5842" s="1">
        <v>-102150000</v>
      </c>
      <c r="I5842" s="1">
        <v>65110000</v>
      </c>
      <c r="J5842" s="3">
        <v>4.8099999999999996</v>
      </c>
      <c r="K5842" s="2">
        <f t="shared" si="318"/>
        <v>313179100</v>
      </c>
      <c r="L5842" s="2">
        <f t="shared" si="319"/>
        <v>-0.32617119086171459</v>
      </c>
      <c r="M5842" s="2">
        <f t="shared" si="321"/>
        <v>5.2366201959198424</v>
      </c>
    </row>
    <row r="5843" spans="1:13" x14ac:dyDescent="0.25">
      <c r="A5843" s="1" t="s">
        <v>15078</v>
      </c>
      <c r="B5843" s="1" t="s">
        <v>15079</v>
      </c>
      <c r="C5843" s="1" t="s">
        <v>11173</v>
      </c>
      <c r="D5843" s="1" t="s">
        <v>13</v>
      </c>
      <c r="E5843" s="1" t="s">
        <v>43</v>
      </c>
      <c r="F5843" s="1" t="s">
        <v>15080</v>
      </c>
      <c r="G5843" s="1">
        <v>1060000000</v>
      </c>
      <c r="H5843" s="1">
        <v>173490000</v>
      </c>
      <c r="I5843" s="1">
        <v>151070000</v>
      </c>
      <c r="J5843" s="3">
        <v>32.5</v>
      </c>
      <c r="K5843" s="2">
        <f t="shared" si="318"/>
        <v>4909775000</v>
      </c>
      <c r="L5843" s="2">
        <f t="shared" si="319"/>
        <v>3.5335631469873875E-2</v>
      </c>
      <c r="M5843" s="2">
        <f>G5843/K5843</f>
        <v>0.21589584044075338</v>
      </c>
    </row>
    <row r="5844" spans="1:13" x14ac:dyDescent="0.25">
      <c r="A5844" s="1" t="s">
        <v>15081</v>
      </c>
      <c r="B5844" s="1" t="s">
        <v>15082</v>
      </c>
      <c r="C5844" s="1" t="s">
        <v>11173</v>
      </c>
      <c r="D5844" s="1" t="s">
        <v>210</v>
      </c>
      <c r="E5844" s="1" t="s">
        <v>535</v>
      </c>
      <c r="F5844" s="1" t="s">
        <v>15083</v>
      </c>
      <c r="G5844" s="1">
        <v>0</v>
      </c>
      <c r="H5844" s="1">
        <v>-22080000</v>
      </c>
      <c r="I5844" s="1">
        <v>83000000</v>
      </c>
      <c r="J5844" s="3">
        <v>16.09</v>
      </c>
      <c r="K5844" s="2">
        <f t="shared" si="318"/>
        <v>1335470000</v>
      </c>
      <c r="L5844" s="2">
        <f t="shared" si="319"/>
        <v>-1.6533505058144323E-2</v>
      </c>
      <c r="M5844" s="2">
        <f>G5844/K5844</f>
        <v>0</v>
      </c>
    </row>
    <row r="5845" spans="1:13" x14ac:dyDescent="0.25">
      <c r="A5845" s="1" t="s">
        <v>15084</v>
      </c>
      <c r="B5845" s="1" t="s">
        <v>15085</v>
      </c>
      <c r="C5845" s="1" t="s">
        <v>11173</v>
      </c>
      <c r="D5845" s="1" t="s">
        <v>13</v>
      </c>
      <c r="E5845" s="1" t="s">
        <v>43</v>
      </c>
      <c r="F5845" s="1" t="s">
        <v>15086</v>
      </c>
      <c r="G5845" s="1">
        <v>356070000</v>
      </c>
      <c r="H5845" s="1">
        <v>-54970000</v>
      </c>
      <c r="I5845" s="1">
        <v>66690000</v>
      </c>
      <c r="J5845" s="3">
        <v>21.05</v>
      </c>
      <c r="K5845" s="2">
        <f t="shared" ref="K5845:K5908" si="322">J5845*I5845</f>
        <v>1403824500</v>
      </c>
      <c r="L5845" s="2">
        <f t="shared" ref="L5845:L5908" si="323">H5845/K5845</f>
        <v>-3.9157316316961274E-2</v>
      </c>
      <c r="M5845" s="2">
        <f t="shared" ref="M5845:M5850" si="324">G5845/K5845</f>
        <v>0.253642816463169</v>
      </c>
    </row>
    <row r="5846" spans="1:13" x14ac:dyDescent="0.25">
      <c r="A5846" s="1" t="s">
        <v>15087</v>
      </c>
      <c r="B5846" s="1" t="s">
        <v>15088</v>
      </c>
      <c r="C5846" s="1" t="s">
        <v>11173</v>
      </c>
      <c r="D5846" s="1" t="s">
        <v>2</v>
      </c>
      <c r="E5846" s="1" t="s">
        <v>3</v>
      </c>
      <c r="F5846" s="1" t="s">
        <v>15089</v>
      </c>
      <c r="G5846" s="1">
        <v>14370000000</v>
      </c>
      <c r="H5846" s="1">
        <v>178200000</v>
      </c>
      <c r="I5846" s="1">
        <v>35900000</v>
      </c>
      <c r="J5846" s="3">
        <v>53.09</v>
      </c>
      <c r="K5846" s="2">
        <f t="shared" si="322"/>
        <v>1905931000.0000002</v>
      </c>
      <c r="L5846" s="2">
        <f t="shared" si="323"/>
        <v>9.3497613502272633E-2</v>
      </c>
      <c r="M5846" s="2">
        <f t="shared" si="324"/>
        <v>7.5396223682809076</v>
      </c>
    </row>
    <row r="5847" spans="1:13" x14ac:dyDescent="0.25">
      <c r="A5847" s="1" t="s">
        <v>15090</v>
      </c>
      <c r="B5847" s="1" t="s">
        <v>15091</v>
      </c>
      <c r="C5847" s="1" t="s">
        <v>11173</v>
      </c>
      <c r="D5847" s="1" t="s">
        <v>54</v>
      </c>
      <c r="E5847" s="1" t="s">
        <v>349</v>
      </c>
      <c r="F5847" s="1" t="s">
        <v>15092</v>
      </c>
      <c r="G5847" s="1">
        <v>2010000000</v>
      </c>
      <c r="H5847" s="1">
        <v>76250000</v>
      </c>
      <c r="I5847" s="1">
        <v>12260000</v>
      </c>
      <c r="J5847" s="3">
        <v>291.31</v>
      </c>
      <c r="K5847" s="2">
        <f t="shared" si="322"/>
        <v>3571460600</v>
      </c>
      <c r="L5847" s="2">
        <f t="shared" si="323"/>
        <v>2.134980853491706E-2</v>
      </c>
      <c r="M5847" s="2">
        <f t="shared" si="324"/>
        <v>0.56279495285486281</v>
      </c>
    </row>
    <row r="5848" spans="1:13" x14ac:dyDescent="0.25">
      <c r="A5848" s="1" t="s">
        <v>15093</v>
      </c>
      <c r="B5848" s="1" t="s">
        <v>15094</v>
      </c>
      <c r="C5848" s="1" t="s">
        <v>11173</v>
      </c>
      <c r="D5848" s="1" t="s">
        <v>13</v>
      </c>
      <c r="E5848" s="1" t="s">
        <v>17</v>
      </c>
      <c r="F5848" s="1" t="s">
        <v>15095</v>
      </c>
      <c r="G5848" s="1">
        <v>136810000000</v>
      </c>
      <c r="H5848" s="1">
        <v>11970000000</v>
      </c>
      <c r="I5848" s="1">
        <v>16250000000</v>
      </c>
      <c r="J5848" s="3">
        <v>4.92</v>
      </c>
      <c r="K5848" s="2">
        <f t="shared" si="322"/>
        <v>79950000000</v>
      </c>
      <c r="L5848" s="2">
        <f t="shared" si="323"/>
        <v>0.149718574108818</v>
      </c>
      <c r="M5848" s="2">
        <f t="shared" si="324"/>
        <v>1.7111944965603503</v>
      </c>
    </row>
    <row r="5849" spans="1:13" x14ac:dyDescent="0.25">
      <c r="A5849" s="1" t="s">
        <v>15096</v>
      </c>
      <c r="B5849" s="1" t="s">
        <v>15097</v>
      </c>
      <c r="C5849" s="1" t="s">
        <v>11173</v>
      </c>
      <c r="D5849" s="1" t="s">
        <v>210</v>
      </c>
      <c r="E5849" s="1" t="s">
        <v>535</v>
      </c>
      <c r="F5849" s="1" t="s">
        <v>15098</v>
      </c>
      <c r="G5849" s="1">
        <v>182930000</v>
      </c>
      <c r="H5849" s="1">
        <v>42480000</v>
      </c>
      <c r="I5849" s="1">
        <v>299990000</v>
      </c>
      <c r="J5849" s="3">
        <v>5.59</v>
      </c>
      <c r="K5849" s="2">
        <f t="shared" si="322"/>
        <v>1676944100</v>
      </c>
      <c r="L5849" s="2">
        <f t="shared" si="323"/>
        <v>2.5331792514729619E-2</v>
      </c>
      <c r="M5849" s="2">
        <f t="shared" si="324"/>
        <v>0.10908532967795408</v>
      </c>
    </row>
    <row r="5850" spans="1:13" x14ac:dyDescent="0.25">
      <c r="A5850" s="1" t="s">
        <v>15099</v>
      </c>
      <c r="B5850" s="1" t="s">
        <v>15100</v>
      </c>
      <c r="C5850" s="1" t="s">
        <v>11173</v>
      </c>
      <c r="D5850" s="1" t="s">
        <v>13</v>
      </c>
      <c r="E5850" s="1" t="s">
        <v>245</v>
      </c>
      <c r="F5850" s="1" t="s">
        <v>15101</v>
      </c>
      <c r="G5850" s="1">
        <v>106550000</v>
      </c>
      <c r="H5850" s="1">
        <v>24680000</v>
      </c>
      <c r="I5850" s="1">
        <v>11960000</v>
      </c>
      <c r="J5850" s="3">
        <v>23.31</v>
      </c>
      <c r="K5850" s="2">
        <f t="shared" si="322"/>
        <v>278787600</v>
      </c>
      <c r="L5850" s="2">
        <f t="shared" si="323"/>
        <v>8.8526175482697228E-2</v>
      </c>
      <c r="M5850" s="2">
        <f t="shared" si="324"/>
        <v>0.38219059958190393</v>
      </c>
    </row>
    <row r="5851" spans="1:13" x14ac:dyDescent="0.25">
      <c r="A5851" s="1" t="s">
        <v>15102</v>
      </c>
      <c r="B5851" s="1" t="s">
        <v>15103</v>
      </c>
      <c r="C5851" s="1" t="s">
        <v>11173</v>
      </c>
      <c r="D5851" s="1" t="s">
        <v>144</v>
      </c>
      <c r="E5851" s="1" t="s">
        <v>564</v>
      </c>
      <c r="F5851" s="1" t="s">
        <v>15104</v>
      </c>
      <c r="G5851" s="1">
        <v>5360000000</v>
      </c>
      <c r="H5851" s="1">
        <v>-447460000</v>
      </c>
      <c r="I5851" s="1">
        <v>109150000</v>
      </c>
      <c r="J5851" s="3">
        <v>4.91</v>
      </c>
      <c r="K5851" s="2">
        <f t="shared" si="322"/>
        <v>535926500</v>
      </c>
      <c r="L5851" s="2">
        <f t="shared" si="323"/>
        <v>-0.83492792388508497</v>
      </c>
      <c r="M5851" s="2">
        <f>G5851/K5851</f>
        <v>10.001371456720278</v>
      </c>
    </row>
    <row r="5852" spans="1:13" x14ac:dyDescent="0.25">
      <c r="A5852" s="1" t="s">
        <v>15105</v>
      </c>
      <c r="B5852" s="1" t="s">
        <v>15106</v>
      </c>
      <c r="C5852" s="1" t="s">
        <v>11173</v>
      </c>
      <c r="D5852" s="1" t="s">
        <v>144</v>
      </c>
      <c r="E5852" s="1" t="s">
        <v>294</v>
      </c>
      <c r="F5852" s="1" t="s">
        <v>15107</v>
      </c>
      <c r="G5852" s="1">
        <v>284400000</v>
      </c>
      <c r="H5852" s="1">
        <v>77350000</v>
      </c>
      <c r="I5852" s="1">
        <v>113620000</v>
      </c>
      <c r="J5852" s="3">
        <v>4.74</v>
      </c>
      <c r="K5852" s="2">
        <f t="shared" si="322"/>
        <v>538558800</v>
      </c>
      <c r="L5852" s="2">
        <f t="shared" si="323"/>
        <v>0.14362405739169057</v>
      </c>
      <c r="M5852" s="2">
        <f>G5852/K5852</f>
        <v>0.52807604295018484</v>
      </c>
    </row>
    <row r="5853" spans="1:13" x14ac:dyDescent="0.25">
      <c r="A5853" s="1" t="s">
        <v>15108</v>
      </c>
      <c r="B5853" s="1" t="s">
        <v>15109</v>
      </c>
      <c r="C5853" s="1" t="s">
        <v>11173</v>
      </c>
      <c r="D5853" s="1" t="s">
        <v>180</v>
      </c>
      <c r="E5853" s="1" t="s">
        <v>181</v>
      </c>
      <c r="F5853" s="1" t="s">
        <v>61</v>
      </c>
      <c r="G5853" s="1">
        <v>3380000</v>
      </c>
      <c r="H5853" s="1">
        <v>3230000</v>
      </c>
      <c r="I5853" s="1">
        <v>14080000</v>
      </c>
      <c r="J5853" s="3">
        <v>7.87</v>
      </c>
      <c r="K5853" s="2">
        <f t="shared" si="322"/>
        <v>110809600</v>
      </c>
      <c r="L5853" s="2">
        <f t="shared" si="323"/>
        <v>2.9149098995032922E-2</v>
      </c>
      <c r="M5853" s="2">
        <f t="shared" ref="M5853:M5857" si="325">G5853/K5853</f>
        <v>3.0502772322975626E-2</v>
      </c>
    </row>
    <row r="5854" spans="1:13" x14ac:dyDescent="0.25">
      <c r="A5854" s="1" t="s">
        <v>15110</v>
      </c>
      <c r="B5854" s="1" t="s">
        <v>15111</v>
      </c>
      <c r="C5854" s="1" t="s">
        <v>11173</v>
      </c>
      <c r="D5854" s="1" t="s">
        <v>22</v>
      </c>
      <c r="E5854" s="1" t="s">
        <v>461</v>
      </c>
      <c r="F5854" s="1" t="s">
        <v>15112</v>
      </c>
      <c r="G5854" s="1">
        <v>652360000</v>
      </c>
      <c r="H5854" s="1">
        <v>297720000</v>
      </c>
      <c r="I5854" s="1">
        <v>23570000</v>
      </c>
      <c r="J5854" s="3">
        <v>34.44</v>
      </c>
      <c r="K5854" s="2">
        <f t="shared" si="322"/>
        <v>811750800</v>
      </c>
      <c r="L5854" s="2">
        <f t="shared" si="323"/>
        <v>0.36676280454543436</v>
      </c>
      <c r="M5854" s="2">
        <f t="shared" si="325"/>
        <v>0.80364565085738138</v>
      </c>
    </row>
    <row r="5855" spans="1:13" x14ac:dyDescent="0.25">
      <c r="A5855" s="1" t="s">
        <v>15113</v>
      </c>
      <c r="B5855" s="1" t="s">
        <v>15114</v>
      </c>
      <c r="C5855" s="1" t="s">
        <v>11173</v>
      </c>
      <c r="D5855" s="1" t="s">
        <v>180</v>
      </c>
      <c r="E5855" s="1" t="s">
        <v>181</v>
      </c>
      <c r="F5855" s="1" t="s">
        <v>15115</v>
      </c>
      <c r="G5855" s="1">
        <v>93820000</v>
      </c>
      <c r="H5855" s="1">
        <v>90250000</v>
      </c>
      <c r="I5855" s="1">
        <v>14580000</v>
      </c>
      <c r="J5855" s="3">
        <v>68.5</v>
      </c>
      <c r="K5855" s="2">
        <f t="shared" si="322"/>
        <v>998730000</v>
      </c>
      <c r="L5855" s="2">
        <f t="shared" si="323"/>
        <v>9.0364763249326643E-2</v>
      </c>
      <c r="M5855" s="2">
        <f t="shared" si="325"/>
        <v>9.3939302914701678E-2</v>
      </c>
    </row>
    <row r="5856" spans="1:13" x14ac:dyDescent="0.25">
      <c r="A5856" s="1" t="s">
        <v>15116</v>
      </c>
      <c r="B5856" s="1" t="s">
        <v>15117</v>
      </c>
      <c r="C5856" s="1" t="s">
        <v>11173</v>
      </c>
      <c r="D5856" s="1" t="s">
        <v>6</v>
      </c>
      <c r="E5856" s="1" t="s">
        <v>410</v>
      </c>
      <c r="F5856" s="1" t="s">
        <v>15118</v>
      </c>
      <c r="G5856" s="1">
        <v>5120000000</v>
      </c>
      <c r="H5856" s="1">
        <v>705430000</v>
      </c>
      <c r="I5856" s="1">
        <v>683510000</v>
      </c>
      <c r="J5856" s="3">
        <v>16.940000000000001</v>
      </c>
      <c r="K5856" s="2">
        <f t="shared" si="322"/>
        <v>11578659400</v>
      </c>
      <c r="L5856" s="2">
        <f t="shared" si="323"/>
        <v>6.092501520512815E-2</v>
      </c>
      <c r="M5856" s="2">
        <f t="shared" si="325"/>
        <v>0.44219281551714007</v>
      </c>
    </row>
    <row r="5857" spans="1:13" x14ac:dyDescent="0.25">
      <c r="A5857" s="1" t="s">
        <v>15119</v>
      </c>
      <c r="B5857" s="1" t="s">
        <v>15120</v>
      </c>
      <c r="C5857" s="1" t="s">
        <v>11173</v>
      </c>
      <c r="D5857" s="1" t="s">
        <v>210</v>
      </c>
      <c r="E5857" s="1" t="s">
        <v>535</v>
      </c>
      <c r="F5857" s="1" t="s">
        <v>15121</v>
      </c>
      <c r="G5857" s="1">
        <v>6160000000</v>
      </c>
      <c r="H5857" s="1">
        <v>-2050000000</v>
      </c>
      <c r="I5857" s="1">
        <v>707630000</v>
      </c>
      <c r="J5857" s="3">
        <v>5.68</v>
      </c>
      <c r="K5857" s="2">
        <f t="shared" si="322"/>
        <v>4019338400</v>
      </c>
      <c r="L5857" s="2">
        <f t="shared" si="323"/>
        <v>-0.51003418871125661</v>
      </c>
      <c r="M5857" s="2">
        <f t="shared" si="325"/>
        <v>1.5325905377860196</v>
      </c>
    </row>
    <row r="5858" spans="1:13" x14ac:dyDescent="0.25">
      <c r="A5858" s="1" t="s">
        <v>15122</v>
      </c>
      <c r="B5858" s="1" t="s">
        <v>15123</v>
      </c>
      <c r="C5858" s="1" t="s">
        <v>11173</v>
      </c>
      <c r="D5858" s="1" t="s">
        <v>210</v>
      </c>
      <c r="E5858" s="1" t="s">
        <v>396</v>
      </c>
      <c r="F5858" s="1" t="s">
        <v>15124</v>
      </c>
      <c r="G5858" s="1">
        <v>9900000000</v>
      </c>
      <c r="H5858" s="1">
        <v>2430000000</v>
      </c>
      <c r="I5858" s="1">
        <v>773100000</v>
      </c>
      <c r="J5858" s="3">
        <v>116.46</v>
      </c>
      <c r="K5858" s="2">
        <f t="shared" si="322"/>
        <v>90035226000</v>
      </c>
      <c r="L5858" s="2">
        <f t="shared" si="323"/>
        <v>2.698943633461863E-2</v>
      </c>
      <c r="M5858" s="2">
        <f>G5858/K5858</f>
        <v>0.10995696284474257</v>
      </c>
    </row>
    <row r="5859" spans="1:13" x14ac:dyDescent="0.25">
      <c r="A5859" s="1" t="s">
        <v>15125</v>
      </c>
      <c r="B5859" s="1" t="s">
        <v>15126</v>
      </c>
      <c r="C5859" s="1" t="s">
        <v>11173</v>
      </c>
      <c r="D5859" s="1" t="s">
        <v>13</v>
      </c>
      <c r="E5859" s="1" t="s">
        <v>84</v>
      </c>
      <c r="F5859" s="1" t="s">
        <v>15127</v>
      </c>
      <c r="G5859" s="1">
        <v>25520000000</v>
      </c>
      <c r="H5859" s="1">
        <v>5070000000</v>
      </c>
      <c r="I5859" s="1">
        <v>1830000000</v>
      </c>
      <c r="J5859" s="3">
        <v>72.28</v>
      </c>
      <c r="K5859" s="2">
        <f t="shared" si="322"/>
        <v>132272400000</v>
      </c>
      <c r="L5859" s="2">
        <f t="shared" si="323"/>
        <v>3.8329991744309469E-2</v>
      </c>
      <c r="M5859" s="2">
        <f t="shared" ref="M5859:M5865" si="326">G5859/K5859</f>
        <v>0.19293518526918693</v>
      </c>
    </row>
    <row r="5860" spans="1:13" x14ac:dyDescent="0.25">
      <c r="A5860" s="1" t="s">
        <v>15128</v>
      </c>
      <c r="B5860" s="1" t="s">
        <v>15129</v>
      </c>
      <c r="C5860" s="1" t="s">
        <v>11173</v>
      </c>
      <c r="D5860" s="1" t="s">
        <v>50</v>
      </c>
      <c r="E5860" s="1" t="s">
        <v>81</v>
      </c>
      <c r="F5860" s="1" t="s">
        <v>15130</v>
      </c>
      <c r="G5860" s="1">
        <v>4100000000</v>
      </c>
      <c r="H5860" s="1">
        <v>537320000</v>
      </c>
      <c r="I5860" s="1">
        <v>152350000</v>
      </c>
      <c r="J5860" s="3">
        <v>72</v>
      </c>
      <c r="K5860" s="2">
        <f t="shared" si="322"/>
        <v>10969200000</v>
      </c>
      <c r="L5860" s="2">
        <f t="shared" si="323"/>
        <v>4.8984429128833461E-2</v>
      </c>
      <c r="M5860" s="2">
        <f t="shared" si="326"/>
        <v>0.37377383947781062</v>
      </c>
    </row>
    <row r="5861" spans="1:13" x14ac:dyDescent="0.25">
      <c r="A5861" s="1" t="s">
        <v>15131</v>
      </c>
      <c r="B5861" s="1" t="s">
        <v>15132</v>
      </c>
      <c r="C5861" s="1" t="s">
        <v>11173</v>
      </c>
      <c r="D5861" s="1" t="s">
        <v>166</v>
      </c>
      <c r="E5861" s="1" t="s">
        <v>314</v>
      </c>
      <c r="F5861" s="1" t="s">
        <v>15133</v>
      </c>
      <c r="G5861" s="1">
        <v>2330000000</v>
      </c>
      <c r="H5861" s="1">
        <v>40200000</v>
      </c>
      <c r="I5861" s="1">
        <v>22950000</v>
      </c>
      <c r="J5861" s="3">
        <v>88.82</v>
      </c>
      <c r="K5861" s="2">
        <f t="shared" si="322"/>
        <v>2038418999.9999998</v>
      </c>
      <c r="L5861" s="2">
        <f t="shared" si="323"/>
        <v>1.9721166256790192E-2</v>
      </c>
      <c r="M5861" s="2">
        <f t="shared" si="326"/>
        <v>1.1430427208537599</v>
      </c>
    </row>
    <row r="5862" spans="1:13" x14ac:dyDescent="0.25">
      <c r="A5862" s="1" t="s">
        <v>15134</v>
      </c>
      <c r="B5862" s="1" t="s">
        <v>15135</v>
      </c>
      <c r="C5862" s="1" t="s">
        <v>11173</v>
      </c>
      <c r="D5862" s="1" t="s">
        <v>13</v>
      </c>
      <c r="E5862" s="1" t="s">
        <v>245</v>
      </c>
      <c r="F5862" s="1" t="s">
        <v>15136</v>
      </c>
      <c r="G5862" s="1">
        <v>75640000</v>
      </c>
      <c r="H5862" s="1">
        <v>17530000</v>
      </c>
      <c r="I5862" s="1">
        <v>22000000</v>
      </c>
      <c r="J5862" s="3">
        <v>13.23</v>
      </c>
      <c r="K5862" s="2">
        <f t="shared" si="322"/>
        <v>291060000</v>
      </c>
      <c r="L5862" s="2">
        <f t="shared" si="323"/>
        <v>6.0228131656703085E-2</v>
      </c>
      <c r="M5862" s="2">
        <f t="shared" si="326"/>
        <v>0.25987768844911702</v>
      </c>
    </row>
    <row r="5863" spans="1:13" x14ac:dyDescent="0.25">
      <c r="A5863" s="1" t="s">
        <v>15137</v>
      </c>
      <c r="B5863" s="1" t="s">
        <v>15138</v>
      </c>
      <c r="C5863" s="1" t="s">
        <v>11173</v>
      </c>
      <c r="D5863" s="1" t="s">
        <v>95</v>
      </c>
      <c r="E5863" s="1" t="s">
        <v>876</v>
      </c>
      <c r="F5863" s="1" t="s">
        <v>15139</v>
      </c>
      <c r="G5863" s="1">
        <v>3160000000</v>
      </c>
      <c r="H5863" s="1">
        <v>81100000</v>
      </c>
      <c r="I5863" s="1">
        <v>119100000</v>
      </c>
      <c r="J5863" s="3">
        <v>12.72</v>
      </c>
      <c r="K5863" s="2">
        <f t="shared" si="322"/>
        <v>1514952000</v>
      </c>
      <c r="L5863" s="2">
        <f t="shared" si="323"/>
        <v>5.3533049231922862E-2</v>
      </c>
      <c r="M5863" s="2">
        <f t="shared" si="326"/>
        <v>2.0858746679762792</v>
      </c>
    </row>
    <row r="5864" spans="1:13" x14ac:dyDescent="0.25">
      <c r="A5864" s="1" t="s">
        <v>15140</v>
      </c>
      <c r="B5864" s="1" t="s">
        <v>15141</v>
      </c>
      <c r="C5864" s="1" t="s">
        <v>11173</v>
      </c>
      <c r="D5864" s="1" t="s">
        <v>251</v>
      </c>
      <c r="E5864" s="1" t="s">
        <v>1117</v>
      </c>
      <c r="F5864" s="1" t="s">
        <v>15142</v>
      </c>
      <c r="G5864" s="1">
        <v>256180000</v>
      </c>
      <c r="H5864" s="1">
        <v>23090000</v>
      </c>
      <c r="I5864" s="1">
        <v>7560000</v>
      </c>
      <c r="J5864" s="3">
        <v>15.95</v>
      </c>
      <c r="K5864" s="2">
        <f t="shared" si="322"/>
        <v>120582000</v>
      </c>
      <c r="L5864" s="2">
        <f t="shared" si="323"/>
        <v>0.19148795010863975</v>
      </c>
      <c r="M5864" s="2">
        <f t="shared" si="326"/>
        <v>2.1245293659086761</v>
      </c>
    </row>
    <row r="5865" spans="1:13" x14ac:dyDescent="0.25">
      <c r="A5865" s="1" t="s">
        <v>15143</v>
      </c>
      <c r="B5865" s="1" t="s">
        <v>15144</v>
      </c>
      <c r="C5865" s="1" t="s">
        <v>11173</v>
      </c>
      <c r="D5865" s="1" t="s">
        <v>22</v>
      </c>
      <c r="E5865" s="1" t="s">
        <v>461</v>
      </c>
      <c r="F5865" s="1" t="s">
        <v>15145</v>
      </c>
      <c r="G5865" s="1">
        <v>142770000</v>
      </c>
      <c r="H5865" s="1">
        <v>60860000</v>
      </c>
      <c r="I5865" s="1">
        <v>37130000</v>
      </c>
      <c r="J5865" s="3">
        <v>14.93</v>
      </c>
      <c r="K5865" s="2">
        <f t="shared" si="322"/>
        <v>554350900</v>
      </c>
      <c r="L5865" s="2">
        <f t="shared" si="323"/>
        <v>0.10978605789221231</v>
      </c>
      <c r="M5865" s="2">
        <f t="shared" si="326"/>
        <v>0.25754445424369293</v>
      </c>
    </row>
    <row r="5866" spans="1:13" x14ac:dyDescent="0.25">
      <c r="A5866" s="1" t="s">
        <v>15146</v>
      </c>
      <c r="B5866" s="1" t="s">
        <v>15147</v>
      </c>
      <c r="C5866" s="1" t="s">
        <v>11173</v>
      </c>
      <c r="D5866" s="1" t="s">
        <v>2</v>
      </c>
      <c r="E5866" s="1" t="s">
        <v>219</v>
      </c>
      <c r="F5866" s="1" t="s">
        <v>15148</v>
      </c>
      <c r="G5866" s="1">
        <v>13080000000</v>
      </c>
      <c r="H5866" s="1">
        <v>150920000</v>
      </c>
      <c r="I5866" s="1">
        <v>594410000</v>
      </c>
      <c r="J5866" s="3">
        <v>57.02</v>
      </c>
      <c r="K5866" s="2">
        <f t="shared" si="322"/>
        <v>33893258200</v>
      </c>
      <c r="L5866" s="2">
        <f t="shared" si="323"/>
        <v>4.4528029471064545E-3</v>
      </c>
      <c r="M5866" s="2">
        <f>G5866/K5866</f>
        <v>0.38591745658728083</v>
      </c>
    </row>
    <row r="5867" spans="1:13" x14ac:dyDescent="0.25">
      <c r="A5867" s="1" t="s">
        <v>15149</v>
      </c>
      <c r="B5867" s="1" t="s">
        <v>15150</v>
      </c>
      <c r="C5867" s="1" t="s">
        <v>11173</v>
      </c>
      <c r="D5867" s="1" t="s">
        <v>166</v>
      </c>
      <c r="E5867" s="1" t="s">
        <v>498</v>
      </c>
      <c r="F5867" s="1" t="s">
        <v>15151</v>
      </c>
      <c r="G5867" s="1">
        <v>5490000000</v>
      </c>
      <c r="H5867" s="1">
        <v>339300000</v>
      </c>
      <c r="I5867" s="1">
        <v>144900000</v>
      </c>
      <c r="J5867" s="3">
        <v>34.14</v>
      </c>
      <c r="K5867" s="2">
        <f t="shared" si="322"/>
        <v>4946886000</v>
      </c>
      <c r="L5867" s="2">
        <f t="shared" si="323"/>
        <v>6.8588603012076685E-2</v>
      </c>
      <c r="M5867" s="2">
        <f t="shared" ref="M5867:M5871" si="327">G5867/K5867</f>
        <v>1.1097890673041586</v>
      </c>
    </row>
    <row r="5868" spans="1:13" x14ac:dyDescent="0.25">
      <c r="A5868" s="1" t="s">
        <v>15152</v>
      </c>
      <c r="B5868" s="1" t="s">
        <v>15153</v>
      </c>
      <c r="C5868" s="1" t="s">
        <v>11173</v>
      </c>
      <c r="D5868" s="1" t="s">
        <v>548</v>
      </c>
      <c r="E5868" s="1" t="s">
        <v>724</v>
      </c>
      <c r="F5868" s="1" t="s">
        <v>15154</v>
      </c>
      <c r="G5868" s="1">
        <v>6660000000</v>
      </c>
      <c r="H5868" s="1">
        <v>234720000</v>
      </c>
      <c r="I5868" s="1">
        <v>123110000</v>
      </c>
      <c r="J5868" s="3">
        <v>29.24</v>
      </c>
      <c r="K5868" s="2">
        <f t="shared" si="322"/>
        <v>3599736400</v>
      </c>
      <c r="L5868" s="2">
        <f t="shared" si="323"/>
        <v>6.5204774438483881E-2</v>
      </c>
      <c r="M5868" s="2">
        <f t="shared" si="327"/>
        <v>1.8501354710306011</v>
      </c>
    </row>
    <row r="5869" spans="1:13" x14ac:dyDescent="0.25">
      <c r="A5869" s="1" t="s">
        <v>15155</v>
      </c>
      <c r="B5869" s="1" t="s">
        <v>15156</v>
      </c>
      <c r="C5869" s="1" t="s">
        <v>11173</v>
      </c>
      <c r="D5869" s="1" t="s">
        <v>13</v>
      </c>
      <c r="E5869" s="1" t="s">
        <v>245</v>
      </c>
      <c r="F5869" s="1" t="s">
        <v>15157</v>
      </c>
      <c r="G5869" s="1">
        <v>5160000000</v>
      </c>
      <c r="H5869" s="1">
        <v>522539999.99999988</v>
      </c>
      <c r="I5869" s="1">
        <v>113450000</v>
      </c>
      <c r="J5869" s="3">
        <v>77.489999999999995</v>
      </c>
      <c r="K5869" s="2">
        <f t="shared" si="322"/>
        <v>8791240500</v>
      </c>
      <c r="L5869" s="2">
        <f t="shared" si="323"/>
        <v>5.943871061200065E-2</v>
      </c>
      <c r="M5869" s="2">
        <f t="shared" si="327"/>
        <v>0.58694788295235467</v>
      </c>
    </row>
    <row r="5870" spans="1:13" x14ac:dyDescent="0.25">
      <c r="A5870" s="1" t="s">
        <v>15158</v>
      </c>
      <c r="B5870" s="1" t="s">
        <v>15159</v>
      </c>
      <c r="C5870" s="1" t="s">
        <v>11173</v>
      </c>
      <c r="D5870" s="1" t="s">
        <v>13</v>
      </c>
      <c r="E5870" s="1" t="s">
        <v>34</v>
      </c>
      <c r="F5870" s="1" t="s">
        <v>15160</v>
      </c>
      <c r="G5870" s="1">
        <v>843610000</v>
      </c>
      <c r="H5870" s="1">
        <v>206850000</v>
      </c>
      <c r="I5870" s="1">
        <v>54540000</v>
      </c>
      <c r="J5870" s="3">
        <v>65.53</v>
      </c>
      <c r="K5870" s="2">
        <f t="shared" si="322"/>
        <v>3574006200</v>
      </c>
      <c r="L5870" s="2">
        <f t="shared" si="323"/>
        <v>5.7876228642244662E-2</v>
      </c>
      <c r="M5870" s="2">
        <f t="shared" si="327"/>
        <v>0.23604044111619057</v>
      </c>
    </row>
    <row r="5871" spans="1:13" x14ac:dyDescent="0.25">
      <c r="A5871" s="1" t="s">
        <v>15161</v>
      </c>
      <c r="B5871" s="1" t="s">
        <v>15162</v>
      </c>
      <c r="C5871" s="1" t="s">
        <v>11173</v>
      </c>
      <c r="D5871" s="1" t="s">
        <v>144</v>
      </c>
      <c r="E5871" s="1" t="s">
        <v>294</v>
      </c>
      <c r="F5871" s="1" t="s">
        <v>15163</v>
      </c>
      <c r="G5871" s="1">
        <v>752290000</v>
      </c>
      <c r="H5871" s="1">
        <v>83940000</v>
      </c>
      <c r="I5871" s="1">
        <v>126580000</v>
      </c>
      <c r="J5871" s="3">
        <v>12.6</v>
      </c>
      <c r="K5871" s="2">
        <f t="shared" si="322"/>
        <v>1594908000</v>
      </c>
      <c r="L5871" s="2">
        <f t="shared" si="323"/>
        <v>5.2629994958956879E-2</v>
      </c>
      <c r="M5871" s="2">
        <f t="shared" si="327"/>
        <v>0.47168237917171396</v>
      </c>
    </row>
    <row r="5872" spans="1:13" x14ac:dyDescent="0.25">
      <c r="A5872" s="1" t="s">
        <v>15164</v>
      </c>
      <c r="B5872" s="1" t="s">
        <v>15165</v>
      </c>
      <c r="C5872" s="1" t="s">
        <v>11173</v>
      </c>
      <c r="D5872" s="1" t="s">
        <v>22</v>
      </c>
      <c r="E5872" s="1" t="s">
        <v>645</v>
      </c>
      <c r="F5872" s="1" t="s">
        <v>15166</v>
      </c>
      <c r="G5872" s="1">
        <v>1950000000</v>
      </c>
      <c r="H5872" s="1">
        <v>29060000</v>
      </c>
      <c r="I5872" s="1">
        <v>35690000</v>
      </c>
      <c r="J5872" s="3">
        <v>10.71</v>
      </c>
      <c r="K5872" s="2">
        <f t="shared" si="322"/>
        <v>382239900.00000006</v>
      </c>
      <c r="L5872" s="2">
        <f t="shared" si="323"/>
        <v>7.6025553585588518E-2</v>
      </c>
      <c r="M5872" s="2">
        <f>G5872/K5872</f>
        <v>5.1015082412903512</v>
      </c>
    </row>
    <row r="5873" spans="1:13" x14ac:dyDescent="0.25">
      <c r="A5873" s="1" t="s">
        <v>15167</v>
      </c>
      <c r="B5873" s="1" t="s">
        <v>15168</v>
      </c>
      <c r="C5873" s="1" t="s">
        <v>11173</v>
      </c>
      <c r="D5873" s="1" t="s">
        <v>22</v>
      </c>
      <c r="E5873" s="1" t="s">
        <v>23</v>
      </c>
      <c r="F5873" s="1" t="s">
        <v>15169</v>
      </c>
      <c r="G5873" s="1">
        <v>301810000000</v>
      </c>
      <c r="H5873" s="1">
        <v>19360000000</v>
      </c>
      <c r="I5873" s="1">
        <v>3400000000</v>
      </c>
      <c r="J5873" s="3">
        <v>71.84</v>
      </c>
      <c r="K5873" s="2">
        <f t="shared" si="322"/>
        <v>244256000000</v>
      </c>
      <c r="L5873" s="2">
        <f t="shared" si="323"/>
        <v>7.9261103104939085E-2</v>
      </c>
      <c r="M5873" s="2">
        <f t="shared" ref="M5873:M5936" si="328">G5873/K5873</f>
        <v>1.2356298309969869</v>
      </c>
    </row>
    <row r="5874" spans="1:13" x14ac:dyDescent="0.25">
      <c r="A5874" s="1" t="s">
        <v>15170</v>
      </c>
      <c r="B5874" s="1" t="s">
        <v>15171</v>
      </c>
      <c r="C5874" s="1" t="s">
        <v>11173</v>
      </c>
      <c r="D5874" s="1" t="s">
        <v>13</v>
      </c>
      <c r="E5874" s="1" t="s">
        <v>413</v>
      </c>
      <c r="F5874" s="1" t="s">
        <v>15172</v>
      </c>
      <c r="G5874" s="1">
        <v>27850000000</v>
      </c>
      <c r="H5874" s="1">
        <v>3200000000</v>
      </c>
      <c r="I5874" s="1">
        <v>519210000.00000012</v>
      </c>
      <c r="J5874" s="3">
        <v>32.799999999999997</v>
      </c>
      <c r="K5874" s="2">
        <f t="shared" si="322"/>
        <v>17030088000.000002</v>
      </c>
      <c r="L5874" s="2">
        <f t="shared" si="323"/>
        <v>0.18790272839459196</v>
      </c>
      <c r="M5874" s="2">
        <f t="shared" si="328"/>
        <v>1.635340933059183</v>
      </c>
    </row>
    <row r="5875" spans="1:13" x14ac:dyDescent="0.25">
      <c r="A5875" s="1" t="s">
        <v>15173</v>
      </c>
      <c r="B5875" s="1" t="s">
        <v>15174</v>
      </c>
      <c r="C5875" s="1" t="s">
        <v>11173</v>
      </c>
      <c r="D5875" s="1" t="s">
        <v>13</v>
      </c>
      <c r="E5875" s="1" t="s">
        <v>43</v>
      </c>
      <c r="F5875" s="1" t="s">
        <v>15175</v>
      </c>
      <c r="G5875" s="1">
        <v>985980000</v>
      </c>
      <c r="H5875" s="1">
        <v>205720000</v>
      </c>
      <c r="I5875" s="1">
        <v>205870000</v>
      </c>
      <c r="J5875" s="3">
        <v>11.09</v>
      </c>
      <c r="K5875" s="2">
        <f t="shared" si="322"/>
        <v>2283098300</v>
      </c>
      <c r="L5875" s="2">
        <f t="shared" si="323"/>
        <v>9.0105625325024336E-2</v>
      </c>
      <c r="M5875" s="2">
        <f t="shared" si="328"/>
        <v>0.43186051165646261</v>
      </c>
    </row>
    <row r="5876" spans="1:13" x14ac:dyDescent="0.25">
      <c r="A5876" s="1" t="s">
        <v>15176</v>
      </c>
      <c r="B5876" s="1" t="s">
        <v>15177</v>
      </c>
      <c r="C5876" s="1" t="s">
        <v>11173</v>
      </c>
      <c r="D5876" s="1" t="s">
        <v>112</v>
      </c>
      <c r="E5876" s="1" t="s">
        <v>113</v>
      </c>
      <c r="F5876" s="1" t="s">
        <v>15178</v>
      </c>
      <c r="G5876" s="1">
        <v>7190000000</v>
      </c>
      <c r="H5876" s="1">
        <v>135440000</v>
      </c>
      <c r="I5876" s="1">
        <v>1300000000</v>
      </c>
      <c r="J5876" s="3">
        <v>74.92</v>
      </c>
      <c r="K5876" s="2">
        <f t="shared" si="322"/>
        <v>97396000000</v>
      </c>
      <c r="L5876" s="2">
        <f t="shared" si="323"/>
        <v>1.3906115240872314E-3</v>
      </c>
      <c r="M5876" s="2">
        <f t="shared" si="328"/>
        <v>7.3822333566060203E-2</v>
      </c>
    </row>
    <row r="5877" spans="1:13" x14ac:dyDescent="0.25">
      <c r="A5877" s="1" t="s">
        <v>15179</v>
      </c>
      <c r="B5877" s="1" t="s">
        <v>15180</v>
      </c>
      <c r="C5877" s="1" t="s">
        <v>11173</v>
      </c>
      <c r="D5877" s="1" t="s">
        <v>166</v>
      </c>
      <c r="E5877" s="1" t="s">
        <v>216</v>
      </c>
      <c r="F5877" s="1" t="s">
        <v>15181</v>
      </c>
      <c r="G5877" s="1">
        <v>23050000000</v>
      </c>
      <c r="H5877" s="1">
        <v>2390000000</v>
      </c>
      <c r="I5877" s="1">
        <v>258300000</v>
      </c>
      <c r="J5877" s="3">
        <v>334.55</v>
      </c>
      <c r="K5877" s="2">
        <f t="shared" si="322"/>
        <v>86414265000</v>
      </c>
      <c r="L5877" s="2">
        <f t="shared" si="323"/>
        <v>2.76574706733894E-2</v>
      </c>
      <c r="M5877" s="2">
        <f t="shared" si="328"/>
        <v>0.26673836779147519</v>
      </c>
    </row>
    <row r="5878" spans="1:13" x14ac:dyDescent="0.25">
      <c r="A5878" s="1" t="s">
        <v>15182</v>
      </c>
      <c r="B5878" s="1" t="s">
        <v>15183</v>
      </c>
      <c r="C5878" s="1" t="s">
        <v>11173</v>
      </c>
      <c r="D5878" s="1" t="s">
        <v>210</v>
      </c>
      <c r="E5878" s="1" t="s">
        <v>616</v>
      </c>
      <c r="F5878" s="1" t="s">
        <v>15184</v>
      </c>
      <c r="G5878" s="1">
        <v>9100000000</v>
      </c>
      <c r="H5878" s="1">
        <v>-63710000</v>
      </c>
      <c r="I5878" s="1">
        <v>1330000000</v>
      </c>
      <c r="J5878" s="3">
        <v>3.02</v>
      </c>
      <c r="K5878" s="2">
        <f t="shared" si="322"/>
        <v>4016600000</v>
      </c>
      <c r="L5878" s="2">
        <f t="shared" si="323"/>
        <v>-1.5861674052681372E-2</v>
      </c>
      <c r="M5878" s="2">
        <f t="shared" si="328"/>
        <v>2.2655977692575808</v>
      </c>
    </row>
    <row r="5879" spans="1:13" x14ac:dyDescent="0.25">
      <c r="A5879" s="1" t="s">
        <v>15185</v>
      </c>
      <c r="B5879" s="1" t="s">
        <v>15186</v>
      </c>
      <c r="C5879" s="1" t="s">
        <v>11173</v>
      </c>
      <c r="D5879" s="1" t="s">
        <v>2</v>
      </c>
      <c r="E5879" s="1" t="s">
        <v>3</v>
      </c>
      <c r="F5879" s="1" t="s">
        <v>15187</v>
      </c>
      <c r="G5879" s="1">
        <v>7170000000</v>
      </c>
      <c r="H5879" s="1">
        <v>810400000</v>
      </c>
      <c r="I5879" s="1">
        <v>54000000</v>
      </c>
      <c r="J5879" s="3">
        <v>102.08</v>
      </c>
      <c r="K5879" s="2">
        <f t="shared" si="322"/>
        <v>5512320000</v>
      </c>
      <c r="L5879" s="2">
        <f t="shared" si="323"/>
        <v>0.14701613839544875</v>
      </c>
      <c r="M5879" s="2">
        <f t="shared" si="328"/>
        <v>1.3007227446882619</v>
      </c>
    </row>
    <row r="5880" spans="1:13" x14ac:dyDescent="0.25">
      <c r="A5880" s="1" t="s">
        <v>15188</v>
      </c>
      <c r="B5880" s="1" t="s">
        <v>15189</v>
      </c>
      <c r="C5880" s="1" t="s">
        <v>11173</v>
      </c>
      <c r="D5880" s="1" t="s">
        <v>13</v>
      </c>
      <c r="E5880" s="1" t="s">
        <v>245</v>
      </c>
      <c r="F5880" s="1" t="s">
        <v>15190</v>
      </c>
      <c r="G5880" s="1">
        <v>172560000</v>
      </c>
      <c r="H5880" s="1">
        <v>42570000</v>
      </c>
      <c r="I5880" s="1">
        <v>26070000</v>
      </c>
      <c r="J5880" s="3">
        <v>41.13</v>
      </c>
      <c r="K5880" s="2">
        <f t="shared" si="322"/>
        <v>1072259100.0000001</v>
      </c>
      <c r="L5880" s="2">
        <f t="shared" si="323"/>
        <v>3.9701225198275299E-2</v>
      </c>
      <c r="M5880" s="2">
        <f t="shared" si="328"/>
        <v>0.16093125253028862</v>
      </c>
    </row>
    <row r="5881" spans="1:13" x14ac:dyDescent="0.25">
      <c r="A5881" s="1" t="s">
        <v>15191</v>
      </c>
      <c r="B5881" s="1" t="s">
        <v>15192</v>
      </c>
      <c r="C5881" s="1" t="s">
        <v>11173</v>
      </c>
      <c r="D5881" s="1" t="s">
        <v>13</v>
      </c>
      <c r="E5881" s="1" t="s">
        <v>43</v>
      </c>
      <c r="F5881" s="1" t="s">
        <v>15193</v>
      </c>
      <c r="G5881" s="1">
        <v>547690000</v>
      </c>
      <c r="H5881" s="1">
        <v>265100000</v>
      </c>
      <c r="I5881" s="1">
        <v>209620000</v>
      </c>
      <c r="J5881" s="3">
        <v>14.13</v>
      </c>
      <c r="K5881" s="2">
        <f t="shared" si="322"/>
        <v>2961930600</v>
      </c>
      <c r="L5881" s="2">
        <f t="shared" si="323"/>
        <v>8.9502434662041039E-2</v>
      </c>
      <c r="M5881" s="2">
        <f t="shared" si="328"/>
        <v>0.18490980173539515</v>
      </c>
    </row>
    <row r="5882" spans="1:13" x14ac:dyDescent="0.25">
      <c r="A5882" s="1" t="s">
        <v>15194</v>
      </c>
      <c r="B5882" s="1" t="s">
        <v>15195</v>
      </c>
      <c r="C5882" s="1" t="s">
        <v>11173</v>
      </c>
      <c r="D5882" s="1" t="s">
        <v>95</v>
      </c>
      <c r="E5882" s="1" t="s">
        <v>96</v>
      </c>
      <c r="F5882" s="1" t="s">
        <v>15196</v>
      </c>
      <c r="G5882" s="1">
        <v>4300000000</v>
      </c>
      <c r="H5882" s="1">
        <v>173400000</v>
      </c>
      <c r="I5882" s="1">
        <v>45690000</v>
      </c>
      <c r="J5882" s="3">
        <v>180.35</v>
      </c>
      <c r="K5882" s="2">
        <f t="shared" si="322"/>
        <v>8240191500</v>
      </c>
      <c r="L5882" s="2">
        <f t="shared" si="323"/>
        <v>2.104320027028498E-2</v>
      </c>
      <c r="M5882" s="2">
        <f t="shared" si="328"/>
        <v>0.52183253265412577</v>
      </c>
    </row>
    <row r="5883" spans="1:13" x14ac:dyDescent="0.25">
      <c r="A5883" s="1" t="s">
        <v>15197</v>
      </c>
      <c r="B5883" s="1" t="s">
        <v>15198</v>
      </c>
      <c r="C5883" s="1" t="s">
        <v>11173</v>
      </c>
      <c r="D5883" s="1" t="s">
        <v>50</v>
      </c>
      <c r="E5883" s="1" t="s">
        <v>619</v>
      </c>
      <c r="F5883" s="1" t="s">
        <v>15199</v>
      </c>
      <c r="G5883" s="1">
        <v>1430000000</v>
      </c>
      <c r="H5883" s="1">
        <v>39000000</v>
      </c>
      <c r="I5883" s="1">
        <v>83940000</v>
      </c>
      <c r="J5883" s="3">
        <v>25.23</v>
      </c>
      <c r="K5883" s="2">
        <f t="shared" si="322"/>
        <v>2117806200</v>
      </c>
      <c r="L5883" s="2">
        <f t="shared" si="323"/>
        <v>1.8415282758167392E-2</v>
      </c>
      <c r="M5883" s="2">
        <f t="shared" si="328"/>
        <v>0.67522703446613763</v>
      </c>
    </row>
    <row r="5884" spans="1:13" x14ac:dyDescent="0.25">
      <c r="A5884" s="1" t="s">
        <v>15200</v>
      </c>
      <c r="B5884" s="1" t="s">
        <v>15201</v>
      </c>
      <c r="C5884" s="1" t="s">
        <v>11173</v>
      </c>
      <c r="D5884" s="1" t="s">
        <v>180</v>
      </c>
      <c r="E5884" s="1" t="s">
        <v>181</v>
      </c>
      <c r="F5884" s="1" t="s">
        <v>15202</v>
      </c>
      <c r="G5884" s="1">
        <v>53390000</v>
      </c>
      <c r="H5884" s="1">
        <v>51640000</v>
      </c>
      <c r="I5884" s="1">
        <v>46610000</v>
      </c>
      <c r="J5884" s="3">
        <v>5.53</v>
      </c>
      <c r="K5884" s="2">
        <f t="shared" si="322"/>
        <v>257753300</v>
      </c>
      <c r="L5884" s="2">
        <f t="shared" si="323"/>
        <v>0.20034661049926422</v>
      </c>
      <c r="M5884" s="2">
        <f t="shared" si="328"/>
        <v>0.20713604830665602</v>
      </c>
    </row>
    <row r="5885" spans="1:13" x14ac:dyDescent="0.25">
      <c r="A5885" s="1" t="s">
        <v>15203</v>
      </c>
      <c r="B5885" s="1" t="s">
        <v>15204</v>
      </c>
      <c r="C5885" s="1" t="s">
        <v>11173</v>
      </c>
      <c r="D5885" s="1" t="s">
        <v>6</v>
      </c>
      <c r="E5885" s="1" t="s">
        <v>410</v>
      </c>
      <c r="F5885" s="1" t="s">
        <v>15205</v>
      </c>
      <c r="G5885" s="1">
        <v>670360000</v>
      </c>
      <c r="H5885" s="1">
        <v>84990000</v>
      </c>
      <c r="I5885" s="1">
        <v>31660000</v>
      </c>
      <c r="J5885" s="3">
        <v>55.38</v>
      </c>
      <c r="K5885" s="2">
        <f t="shared" si="322"/>
        <v>1753330800</v>
      </c>
      <c r="L5885" s="2">
        <f t="shared" si="323"/>
        <v>4.8473454068108539E-2</v>
      </c>
      <c r="M5885" s="2">
        <f t="shared" si="328"/>
        <v>0.38233515318387151</v>
      </c>
    </row>
    <row r="5886" spans="1:13" x14ac:dyDescent="0.25">
      <c r="A5886" s="1" t="s">
        <v>15206</v>
      </c>
      <c r="B5886" s="1" t="s">
        <v>15207</v>
      </c>
      <c r="C5886" s="1" t="s">
        <v>11173</v>
      </c>
      <c r="D5886" s="1" t="s">
        <v>210</v>
      </c>
      <c r="E5886" s="1" t="s">
        <v>535</v>
      </c>
      <c r="F5886" s="1" t="s">
        <v>15208</v>
      </c>
      <c r="G5886" s="1">
        <v>0</v>
      </c>
      <c r="H5886" s="1">
        <v>-82230000</v>
      </c>
      <c r="I5886" s="1">
        <v>84350000</v>
      </c>
      <c r="J5886" s="3">
        <v>4.79</v>
      </c>
      <c r="K5886" s="2">
        <f t="shared" si="322"/>
        <v>404036500</v>
      </c>
      <c r="L5886" s="2">
        <f t="shared" si="323"/>
        <v>-0.20352121652375466</v>
      </c>
      <c r="M5886" s="2">
        <f t="shared" si="328"/>
        <v>0</v>
      </c>
    </row>
    <row r="5887" spans="1:13" x14ac:dyDescent="0.25">
      <c r="A5887" s="1" t="s">
        <v>15209</v>
      </c>
      <c r="B5887" s="1" t="s">
        <v>15210</v>
      </c>
      <c r="C5887" s="1" t="s">
        <v>11173</v>
      </c>
      <c r="D5887" s="1" t="s">
        <v>26</v>
      </c>
      <c r="E5887" s="1" t="s">
        <v>435</v>
      </c>
      <c r="F5887" s="1" t="s">
        <v>15211</v>
      </c>
      <c r="G5887" s="1">
        <v>13480000000</v>
      </c>
      <c r="H5887" s="1">
        <v>823700000</v>
      </c>
      <c r="I5887" s="1">
        <v>391410000</v>
      </c>
      <c r="J5887" s="3">
        <v>21.17</v>
      </c>
      <c r="K5887" s="2">
        <f t="shared" si="322"/>
        <v>8286149700.000001</v>
      </c>
      <c r="L5887" s="2">
        <f t="shared" si="323"/>
        <v>9.9406845135805347E-2</v>
      </c>
      <c r="M5887" s="2">
        <f t="shared" si="328"/>
        <v>1.6268110628027874</v>
      </c>
    </row>
    <row r="5888" spans="1:13" x14ac:dyDescent="0.25">
      <c r="A5888" s="1" t="s">
        <v>15212</v>
      </c>
      <c r="B5888" s="1" t="s">
        <v>15213</v>
      </c>
      <c r="C5888" s="1" t="s">
        <v>11173</v>
      </c>
      <c r="D5888" s="1" t="s">
        <v>54</v>
      </c>
      <c r="E5888" s="1" t="s">
        <v>266</v>
      </c>
      <c r="F5888" s="1" t="s">
        <v>15214</v>
      </c>
      <c r="G5888" s="1">
        <v>8000000000</v>
      </c>
      <c r="H5888" s="1">
        <v>545800000</v>
      </c>
      <c r="I5888" s="1">
        <v>156260000</v>
      </c>
      <c r="J5888" s="3">
        <v>58.15</v>
      </c>
      <c r="K5888" s="2">
        <f t="shared" si="322"/>
        <v>9086519000</v>
      </c>
      <c r="L5888" s="2">
        <f t="shared" si="323"/>
        <v>6.0067006958330248E-2</v>
      </c>
      <c r="M5888" s="2">
        <f t="shared" si="328"/>
        <v>0.88042516611696953</v>
      </c>
    </row>
    <row r="5889" spans="1:13" x14ac:dyDescent="0.25">
      <c r="A5889" s="1" t="s">
        <v>15215</v>
      </c>
      <c r="B5889" s="1" t="s">
        <v>15216</v>
      </c>
      <c r="C5889" s="1" t="s">
        <v>11173</v>
      </c>
      <c r="D5889" s="1" t="s">
        <v>251</v>
      </c>
      <c r="E5889" s="1" t="s">
        <v>1006</v>
      </c>
      <c r="F5889" s="1" t="s">
        <v>15217</v>
      </c>
      <c r="G5889" s="1">
        <v>2610000000</v>
      </c>
      <c r="H5889" s="1">
        <v>401800000</v>
      </c>
      <c r="I5889" s="1">
        <v>57400000</v>
      </c>
      <c r="J5889" s="3">
        <v>83.66</v>
      </c>
      <c r="K5889" s="2">
        <f t="shared" si="322"/>
        <v>4802084000</v>
      </c>
      <c r="L5889" s="2">
        <f t="shared" si="323"/>
        <v>8.3672005737508964E-2</v>
      </c>
      <c r="M5889" s="2">
        <f t="shared" si="328"/>
        <v>0.54351402432777107</v>
      </c>
    </row>
    <row r="5890" spans="1:13" x14ac:dyDescent="0.25">
      <c r="A5890" s="1" t="s">
        <v>15218</v>
      </c>
      <c r="B5890" s="1" t="s">
        <v>15219</v>
      </c>
      <c r="C5890" s="1" t="s">
        <v>11173</v>
      </c>
      <c r="D5890" s="1" t="s">
        <v>65</v>
      </c>
      <c r="E5890" s="1" t="s">
        <v>418</v>
      </c>
      <c r="F5890" s="1" t="s">
        <v>15220</v>
      </c>
      <c r="G5890" s="1">
        <v>33130000000</v>
      </c>
      <c r="H5890" s="1">
        <v>4200000000</v>
      </c>
      <c r="I5890" s="1">
        <v>1440000000</v>
      </c>
      <c r="J5890" s="3">
        <v>54.17</v>
      </c>
      <c r="K5890" s="2">
        <f t="shared" si="322"/>
        <v>78004800000</v>
      </c>
      <c r="L5890" s="2">
        <f t="shared" si="323"/>
        <v>5.384284044058827E-2</v>
      </c>
      <c r="M5890" s="2">
        <f t="shared" si="328"/>
        <v>0.42471745328492605</v>
      </c>
    </row>
    <row r="5891" spans="1:13" x14ac:dyDescent="0.25">
      <c r="A5891" s="1" t="s">
        <v>15221</v>
      </c>
      <c r="B5891" s="1" t="s">
        <v>15222</v>
      </c>
      <c r="C5891" s="1" t="s">
        <v>11173</v>
      </c>
      <c r="D5891" s="1" t="s">
        <v>210</v>
      </c>
      <c r="E5891" s="1" t="s">
        <v>396</v>
      </c>
      <c r="F5891" s="1" t="s">
        <v>15223</v>
      </c>
      <c r="G5891" s="1">
        <v>1550000000</v>
      </c>
      <c r="H5891" s="1">
        <v>146930000</v>
      </c>
      <c r="I5891" s="1">
        <v>78520000</v>
      </c>
      <c r="J5891" s="3">
        <v>13.27</v>
      </c>
      <c r="K5891" s="2">
        <f t="shared" si="322"/>
        <v>1041960400</v>
      </c>
      <c r="L5891" s="2">
        <f t="shared" si="323"/>
        <v>0.14101303657989306</v>
      </c>
      <c r="M5891" s="2">
        <f t="shared" si="328"/>
        <v>1.4875805260929302</v>
      </c>
    </row>
    <row r="5892" spans="1:13" x14ac:dyDescent="0.25">
      <c r="A5892" s="1" t="s">
        <v>15224</v>
      </c>
      <c r="B5892" s="1" t="s">
        <v>15225</v>
      </c>
      <c r="C5892" s="1" t="s">
        <v>11173</v>
      </c>
      <c r="D5892" s="1" t="s">
        <v>13</v>
      </c>
      <c r="E5892" s="1" t="s">
        <v>1095</v>
      </c>
      <c r="F5892" s="1" t="s">
        <v>15226</v>
      </c>
      <c r="G5892" s="1">
        <v>24050000000</v>
      </c>
      <c r="H5892" s="1">
        <v>2390000000</v>
      </c>
      <c r="I5892" s="1">
        <v>444400000</v>
      </c>
      <c r="J5892" s="3">
        <v>53.18</v>
      </c>
      <c r="K5892" s="2">
        <f t="shared" si="322"/>
        <v>23633192000</v>
      </c>
      <c r="L5892" s="2">
        <f t="shared" si="323"/>
        <v>0.10112895456525721</v>
      </c>
      <c r="M5892" s="2">
        <f t="shared" si="328"/>
        <v>1.01763655116922</v>
      </c>
    </row>
    <row r="5893" spans="1:13" x14ac:dyDescent="0.25">
      <c r="A5893" s="1" t="s">
        <v>15227</v>
      </c>
      <c r="B5893" s="1" t="s">
        <v>15228</v>
      </c>
      <c r="C5893" s="1" t="s">
        <v>11173</v>
      </c>
      <c r="D5893" s="1" t="s">
        <v>13</v>
      </c>
      <c r="E5893" s="1" t="s">
        <v>43</v>
      </c>
      <c r="F5893" s="1" t="s">
        <v>15229</v>
      </c>
      <c r="G5893" s="1">
        <v>959010000</v>
      </c>
      <c r="H5893" s="1">
        <v>-559960000</v>
      </c>
      <c r="I5893" s="1">
        <v>63810000</v>
      </c>
      <c r="J5893" s="3">
        <v>55.03</v>
      </c>
      <c r="K5893" s="2">
        <f t="shared" si="322"/>
        <v>3511464300</v>
      </c>
      <c r="L5893" s="2">
        <f t="shared" si="323"/>
        <v>-0.15946623748958519</v>
      </c>
      <c r="M5893" s="2">
        <f t="shared" si="328"/>
        <v>0.27310828704708745</v>
      </c>
    </row>
    <row r="5894" spans="1:13" x14ac:dyDescent="0.25">
      <c r="A5894" s="1" t="s">
        <v>15230</v>
      </c>
      <c r="B5894" s="1" t="s">
        <v>15231</v>
      </c>
      <c r="C5894" s="1" t="s">
        <v>11173</v>
      </c>
      <c r="D5894" s="1" t="s">
        <v>166</v>
      </c>
      <c r="E5894" s="1" t="s">
        <v>498</v>
      </c>
      <c r="F5894" s="1" t="s">
        <v>15232</v>
      </c>
      <c r="G5894" s="1">
        <v>5990000000</v>
      </c>
      <c r="H5894" s="1">
        <v>325970000</v>
      </c>
      <c r="I5894" s="1">
        <v>109240000</v>
      </c>
      <c r="J5894" s="3">
        <v>49.14</v>
      </c>
      <c r="K5894" s="2">
        <f t="shared" si="322"/>
        <v>5368053600</v>
      </c>
      <c r="L5894" s="2">
        <f t="shared" si="323"/>
        <v>6.0724058343977788E-2</v>
      </c>
      <c r="M5894" s="2">
        <f t="shared" si="328"/>
        <v>1.1158606911078532</v>
      </c>
    </row>
    <row r="5895" spans="1:13" x14ac:dyDescent="0.25">
      <c r="A5895" s="1" t="s">
        <v>15233</v>
      </c>
      <c r="B5895" s="1" t="s">
        <v>15234</v>
      </c>
      <c r="C5895" s="1" t="s">
        <v>11173</v>
      </c>
      <c r="D5895" s="1" t="s">
        <v>22</v>
      </c>
      <c r="E5895" s="1" t="s">
        <v>461</v>
      </c>
      <c r="F5895" s="1" t="s">
        <v>15235</v>
      </c>
      <c r="G5895" s="1">
        <v>2370000000</v>
      </c>
      <c r="H5895" s="1">
        <v>817880000</v>
      </c>
      <c r="I5895" s="1">
        <v>119240000</v>
      </c>
      <c r="J5895" s="3">
        <v>51.74</v>
      </c>
      <c r="K5895" s="2">
        <f t="shared" si="322"/>
        <v>6169477600</v>
      </c>
      <c r="L5895" s="2">
        <f t="shared" si="323"/>
        <v>0.13256876076509297</v>
      </c>
      <c r="M5895" s="2">
        <f t="shared" si="328"/>
        <v>0.38414921872801677</v>
      </c>
    </row>
    <row r="5896" spans="1:13" x14ac:dyDescent="0.25">
      <c r="A5896" s="1" t="s">
        <v>15236</v>
      </c>
      <c r="B5896" s="1" t="s">
        <v>15237</v>
      </c>
      <c r="C5896" s="1" t="s">
        <v>11173</v>
      </c>
      <c r="D5896" s="1" t="s">
        <v>13</v>
      </c>
      <c r="E5896" s="1" t="s">
        <v>34</v>
      </c>
      <c r="F5896" s="1" t="s">
        <v>15238</v>
      </c>
      <c r="G5896" s="1">
        <v>238950000</v>
      </c>
      <c r="H5896" s="1">
        <v>28590000</v>
      </c>
      <c r="I5896" s="1">
        <v>16910000</v>
      </c>
      <c r="J5896" s="3">
        <v>20.73</v>
      </c>
      <c r="K5896" s="2">
        <f t="shared" si="322"/>
        <v>350544300</v>
      </c>
      <c r="L5896" s="2">
        <f t="shared" si="323"/>
        <v>8.1558878578256722E-2</v>
      </c>
      <c r="M5896" s="2">
        <f t="shared" si="328"/>
        <v>0.68165421602918663</v>
      </c>
    </row>
    <row r="5897" spans="1:13" x14ac:dyDescent="0.25">
      <c r="A5897" s="1" t="s">
        <v>15239</v>
      </c>
      <c r="B5897" s="1" t="s">
        <v>15240</v>
      </c>
      <c r="C5897" s="1" t="s">
        <v>11173</v>
      </c>
      <c r="D5897" s="1" t="s">
        <v>13</v>
      </c>
      <c r="E5897" s="1" t="s">
        <v>17</v>
      </c>
      <c r="F5897" s="1" t="s">
        <v>15241</v>
      </c>
      <c r="G5897" s="1">
        <v>44310000000</v>
      </c>
      <c r="H5897" s="1">
        <v>5950000000</v>
      </c>
      <c r="I5897" s="1">
        <v>6830000000</v>
      </c>
      <c r="J5897" s="3">
        <v>11.63</v>
      </c>
      <c r="K5897" s="2">
        <f t="shared" si="322"/>
        <v>79432900000</v>
      </c>
      <c r="L5897" s="2">
        <f t="shared" si="323"/>
        <v>7.4905989835446024E-2</v>
      </c>
      <c r="M5897" s="2">
        <f t="shared" si="328"/>
        <v>0.55782931253926271</v>
      </c>
    </row>
    <row r="5898" spans="1:13" x14ac:dyDescent="0.25">
      <c r="A5898" s="1" t="s">
        <v>15242</v>
      </c>
      <c r="B5898" s="1" t="s">
        <v>15243</v>
      </c>
      <c r="C5898" s="1" t="s">
        <v>11173</v>
      </c>
      <c r="D5898" s="1" t="s">
        <v>166</v>
      </c>
      <c r="E5898" s="1" t="s">
        <v>573</v>
      </c>
      <c r="F5898" s="1" t="s">
        <v>15244</v>
      </c>
      <c r="G5898" s="1">
        <v>3550000000</v>
      </c>
      <c r="H5898" s="1">
        <v>-380100000</v>
      </c>
      <c r="I5898" s="1">
        <v>56000000</v>
      </c>
      <c r="J5898" s="3">
        <v>76.06</v>
      </c>
      <c r="K5898" s="2">
        <f t="shared" si="322"/>
        <v>4259360000</v>
      </c>
      <c r="L5898" s="2">
        <f t="shared" si="323"/>
        <v>-8.9238758874572707E-2</v>
      </c>
      <c r="M5898" s="2">
        <f t="shared" si="328"/>
        <v>0.83345854776304418</v>
      </c>
    </row>
    <row r="5899" spans="1:13" x14ac:dyDescent="0.25">
      <c r="A5899" s="1" t="s">
        <v>15245</v>
      </c>
      <c r="B5899" s="1" t="s">
        <v>15246</v>
      </c>
      <c r="C5899" s="1" t="s">
        <v>11173</v>
      </c>
      <c r="D5899" s="1" t="s">
        <v>144</v>
      </c>
      <c r="E5899" s="1" t="s">
        <v>145</v>
      </c>
      <c r="F5899" s="1" t="s">
        <v>15247</v>
      </c>
      <c r="G5899" s="1">
        <v>279510000</v>
      </c>
      <c r="H5899" s="1">
        <v>-9310000</v>
      </c>
      <c r="I5899" s="1">
        <v>27080000</v>
      </c>
      <c r="J5899" s="3">
        <v>13.75</v>
      </c>
      <c r="K5899" s="2">
        <f t="shared" si="322"/>
        <v>372350000</v>
      </c>
      <c r="L5899" s="2">
        <f t="shared" si="323"/>
        <v>-2.5003357056532831E-2</v>
      </c>
      <c r="M5899" s="2">
        <f t="shared" si="328"/>
        <v>0.75066469719350071</v>
      </c>
    </row>
    <row r="5900" spans="1:13" x14ac:dyDescent="0.25">
      <c r="A5900" s="1" t="s">
        <v>15248</v>
      </c>
      <c r="B5900" s="1" t="s">
        <v>15249</v>
      </c>
      <c r="C5900" s="1" t="s">
        <v>11173</v>
      </c>
      <c r="D5900" s="1" t="s">
        <v>251</v>
      </c>
      <c r="E5900" s="1" t="s">
        <v>2617</v>
      </c>
      <c r="F5900" s="1" t="s">
        <v>15250</v>
      </c>
      <c r="G5900" s="1">
        <v>1360000000</v>
      </c>
      <c r="H5900" s="1">
        <v>63140000</v>
      </c>
      <c r="I5900" s="1">
        <v>22160000</v>
      </c>
      <c r="J5900" s="3">
        <v>34.11</v>
      </c>
      <c r="K5900" s="2">
        <f t="shared" si="322"/>
        <v>755877600</v>
      </c>
      <c r="L5900" s="2">
        <f t="shared" si="323"/>
        <v>8.353204275401202E-2</v>
      </c>
      <c r="M5900" s="2">
        <f t="shared" si="328"/>
        <v>1.7992331033490079</v>
      </c>
    </row>
    <row r="5901" spans="1:13" x14ac:dyDescent="0.25">
      <c r="A5901" s="1" t="s">
        <v>15251</v>
      </c>
      <c r="B5901" s="1" t="s">
        <v>15252</v>
      </c>
      <c r="C5901" s="1" t="s">
        <v>11173</v>
      </c>
      <c r="D5901" s="1" t="s">
        <v>251</v>
      </c>
      <c r="E5901" s="1" t="s">
        <v>1117</v>
      </c>
      <c r="F5901" s="1" t="s">
        <v>15253</v>
      </c>
      <c r="G5901" s="1">
        <v>5110000000</v>
      </c>
      <c r="H5901" s="1">
        <v>1010000000</v>
      </c>
      <c r="I5901" s="1">
        <v>53900000</v>
      </c>
      <c r="J5901" s="3">
        <v>293.99</v>
      </c>
      <c r="K5901" s="2">
        <f t="shared" si="322"/>
        <v>15846061000</v>
      </c>
      <c r="L5901" s="2">
        <f t="shared" si="323"/>
        <v>6.3738237534236422E-2</v>
      </c>
      <c r="M5901" s="2">
        <f t="shared" si="328"/>
        <v>0.32247761762371102</v>
      </c>
    </row>
    <row r="5902" spans="1:13" x14ac:dyDescent="0.25">
      <c r="A5902" s="1" t="s">
        <v>15254</v>
      </c>
      <c r="B5902" s="1" t="s">
        <v>15255</v>
      </c>
      <c r="C5902" s="1" t="s">
        <v>11173</v>
      </c>
      <c r="D5902" s="1" t="s">
        <v>112</v>
      </c>
      <c r="E5902" s="1" t="s">
        <v>205</v>
      </c>
      <c r="F5902" s="1" t="s">
        <v>15256</v>
      </c>
      <c r="G5902" s="1">
        <v>4610000000</v>
      </c>
      <c r="H5902" s="1">
        <v>-1320000000</v>
      </c>
      <c r="I5902" s="1">
        <v>1610000000</v>
      </c>
      <c r="J5902" s="3">
        <v>11.23</v>
      </c>
      <c r="K5902" s="2">
        <f t="shared" si="322"/>
        <v>18080300000</v>
      </c>
      <c r="L5902" s="2">
        <f t="shared" si="323"/>
        <v>-7.3007638147597115E-2</v>
      </c>
      <c r="M5902" s="2">
        <f t="shared" si="328"/>
        <v>0.25497364534880507</v>
      </c>
    </row>
    <row r="5903" spans="1:13" x14ac:dyDescent="0.25">
      <c r="A5903" s="1" t="s">
        <v>15257</v>
      </c>
      <c r="B5903" s="1" t="s">
        <v>15258</v>
      </c>
      <c r="C5903" s="1" t="s">
        <v>11173</v>
      </c>
      <c r="D5903" s="1" t="s">
        <v>548</v>
      </c>
      <c r="E5903" s="1" t="s">
        <v>549</v>
      </c>
      <c r="F5903" s="1" t="s">
        <v>15259</v>
      </c>
      <c r="G5903" s="1">
        <v>255320000</v>
      </c>
      <c r="H5903" s="1">
        <v>-21110000</v>
      </c>
      <c r="I5903" s="1">
        <v>6790000</v>
      </c>
      <c r="J5903" s="3">
        <v>27.8</v>
      </c>
      <c r="K5903" s="2">
        <f t="shared" si="322"/>
        <v>188762000</v>
      </c>
      <c r="L5903" s="2">
        <f t="shared" si="323"/>
        <v>-0.11183394962969241</v>
      </c>
      <c r="M5903" s="2">
        <f t="shared" si="328"/>
        <v>1.3526027484345367</v>
      </c>
    </row>
    <row r="5904" spans="1:13" x14ac:dyDescent="0.25">
      <c r="A5904" s="1" t="s">
        <v>15260</v>
      </c>
      <c r="B5904" s="1" t="s">
        <v>15261</v>
      </c>
      <c r="C5904" s="1" t="s">
        <v>11173</v>
      </c>
      <c r="D5904" s="1" t="s">
        <v>144</v>
      </c>
      <c r="E5904" s="1" t="s">
        <v>1961</v>
      </c>
      <c r="F5904" s="1" t="s">
        <v>15262</v>
      </c>
      <c r="G5904" s="1">
        <v>5500000000</v>
      </c>
      <c r="H5904" s="1">
        <v>238500000</v>
      </c>
      <c r="I5904" s="1">
        <v>178200000</v>
      </c>
      <c r="J5904" s="3">
        <v>22.85</v>
      </c>
      <c r="K5904" s="2">
        <f t="shared" si="322"/>
        <v>4071870000.0000005</v>
      </c>
      <c r="L5904" s="2">
        <f t="shared" si="323"/>
        <v>5.8572596865813488E-2</v>
      </c>
      <c r="M5904" s="2">
        <f t="shared" si="328"/>
        <v>1.3507307453332251</v>
      </c>
    </row>
    <row r="5905" spans="1:13" x14ac:dyDescent="0.25">
      <c r="A5905" s="1" t="s">
        <v>15263</v>
      </c>
      <c r="B5905" s="1" t="s">
        <v>15264</v>
      </c>
      <c r="C5905" s="1" t="s">
        <v>11173</v>
      </c>
      <c r="D5905" s="1" t="s">
        <v>39</v>
      </c>
      <c r="E5905" s="1" t="s">
        <v>272</v>
      </c>
      <c r="F5905" s="1" t="s">
        <v>15265</v>
      </c>
      <c r="G5905" s="1">
        <v>5550000000</v>
      </c>
      <c r="H5905" s="1">
        <v>263000000</v>
      </c>
      <c r="I5905" s="1">
        <v>436500000</v>
      </c>
      <c r="J5905" s="3">
        <v>24.66</v>
      </c>
      <c r="K5905" s="2">
        <f t="shared" si="322"/>
        <v>10764090000</v>
      </c>
      <c r="L5905" s="2">
        <f t="shared" si="323"/>
        <v>2.4433091882360702E-2</v>
      </c>
      <c r="M5905" s="2">
        <f t="shared" si="328"/>
        <v>0.5156032697608437</v>
      </c>
    </row>
    <row r="5906" spans="1:13" x14ac:dyDescent="0.25">
      <c r="A5906" s="1" t="s">
        <v>15266</v>
      </c>
      <c r="B5906" s="1" t="s">
        <v>15267</v>
      </c>
      <c r="C5906" s="1" t="s">
        <v>11173</v>
      </c>
      <c r="D5906" s="1" t="s">
        <v>13</v>
      </c>
      <c r="E5906" s="1" t="s">
        <v>34</v>
      </c>
      <c r="F5906" s="1" t="s">
        <v>15268</v>
      </c>
      <c r="G5906" s="1">
        <v>3400000000</v>
      </c>
      <c r="H5906" s="1">
        <v>543710000</v>
      </c>
      <c r="I5906" s="1">
        <v>146730000</v>
      </c>
      <c r="J5906" s="3">
        <v>39.19</v>
      </c>
      <c r="K5906" s="2">
        <f t="shared" si="322"/>
        <v>5750348700</v>
      </c>
      <c r="L5906" s="2">
        <f t="shared" si="323"/>
        <v>9.4552526875457135E-2</v>
      </c>
      <c r="M5906" s="2">
        <f t="shared" si="328"/>
        <v>0.59126849124819159</v>
      </c>
    </row>
    <row r="5907" spans="1:13" x14ac:dyDescent="0.25">
      <c r="A5907" s="1" t="s">
        <v>15269</v>
      </c>
      <c r="B5907" s="1" t="s">
        <v>15270</v>
      </c>
      <c r="C5907" s="1" t="s">
        <v>11173</v>
      </c>
      <c r="D5907" s="1" t="s">
        <v>99</v>
      </c>
      <c r="E5907" s="1" t="s">
        <v>242</v>
      </c>
      <c r="F5907" s="1" t="s">
        <v>15271</v>
      </c>
      <c r="G5907" s="1">
        <v>57560000000</v>
      </c>
      <c r="H5907" s="1">
        <v>622050000</v>
      </c>
      <c r="I5907" s="1">
        <v>92850000</v>
      </c>
      <c r="J5907" s="3">
        <v>116.31</v>
      </c>
      <c r="K5907" s="2">
        <f t="shared" si="322"/>
        <v>10799383500</v>
      </c>
      <c r="L5907" s="2">
        <f t="shared" si="323"/>
        <v>5.7600510251349067E-2</v>
      </c>
      <c r="M5907" s="2">
        <f t="shared" si="328"/>
        <v>5.3299338800219473</v>
      </c>
    </row>
    <row r="5908" spans="1:13" x14ac:dyDescent="0.25">
      <c r="A5908" s="1" t="s">
        <v>15272</v>
      </c>
      <c r="B5908" s="1" t="s">
        <v>15273</v>
      </c>
      <c r="C5908" s="1" t="s">
        <v>11173</v>
      </c>
      <c r="D5908" s="1" t="s">
        <v>6</v>
      </c>
      <c r="E5908" s="1" t="s">
        <v>7</v>
      </c>
      <c r="F5908" s="1" t="s">
        <v>15274</v>
      </c>
      <c r="G5908" s="1">
        <v>25250000000</v>
      </c>
      <c r="H5908" s="1">
        <v>3980000000</v>
      </c>
      <c r="I5908" s="1">
        <v>1100000000</v>
      </c>
      <c r="J5908" s="3">
        <v>70.59</v>
      </c>
      <c r="K5908" s="2">
        <f t="shared" si="322"/>
        <v>77649000000</v>
      </c>
      <c r="L5908" s="2">
        <f t="shared" si="323"/>
        <v>5.1256294350217002E-2</v>
      </c>
      <c r="M5908" s="2">
        <f t="shared" si="328"/>
        <v>0.32518126440778372</v>
      </c>
    </row>
    <row r="5909" spans="1:13" x14ac:dyDescent="0.25">
      <c r="A5909" s="1" t="s">
        <v>15275</v>
      </c>
      <c r="B5909" s="1" t="s">
        <v>15276</v>
      </c>
      <c r="C5909" s="1" t="s">
        <v>11173</v>
      </c>
      <c r="D5909" s="1" t="s">
        <v>112</v>
      </c>
      <c r="E5909" s="1" t="s">
        <v>113</v>
      </c>
      <c r="F5909" s="1" t="s">
        <v>15277</v>
      </c>
      <c r="G5909" s="1">
        <v>292950000</v>
      </c>
      <c r="H5909" s="1">
        <v>23170000</v>
      </c>
      <c r="I5909" s="1">
        <v>29690000</v>
      </c>
      <c r="J5909" s="3">
        <v>8.9499999999999993</v>
      </c>
      <c r="K5909" s="2">
        <f t="shared" ref="K5909:K5972" si="329">J5909*I5909</f>
        <v>265725499.99999997</v>
      </c>
      <c r="L5909" s="2">
        <f t="shared" ref="L5909:L5972" si="330">H5909/K5909</f>
        <v>8.719524471682244E-2</v>
      </c>
      <c r="M5909" s="2">
        <f t="shared" si="328"/>
        <v>1.102453471721758</v>
      </c>
    </row>
    <row r="5910" spans="1:13" x14ac:dyDescent="0.25">
      <c r="A5910" s="1" t="s">
        <v>15278</v>
      </c>
      <c r="B5910" s="1" t="s">
        <v>15279</v>
      </c>
      <c r="C5910" s="1" t="s">
        <v>11173</v>
      </c>
      <c r="D5910" s="1" t="s">
        <v>65</v>
      </c>
      <c r="E5910" s="1" t="s">
        <v>66</v>
      </c>
      <c r="F5910" s="1" t="s">
        <v>15280</v>
      </c>
      <c r="G5910" s="1">
        <v>104670000</v>
      </c>
      <c r="H5910" s="1">
        <v>-9320000</v>
      </c>
      <c r="I5910" s="1">
        <v>5650000</v>
      </c>
      <c r="J5910" s="3">
        <v>2.2000000000000002</v>
      </c>
      <c r="K5910" s="2">
        <f t="shared" si="329"/>
        <v>12430000.000000002</v>
      </c>
      <c r="L5910" s="2">
        <f t="shared" si="330"/>
        <v>-0.74979887369267884</v>
      </c>
      <c r="M5910" s="2">
        <f t="shared" si="328"/>
        <v>8.4207562349155261</v>
      </c>
    </row>
    <row r="5911" spans="1:13" x14ac:dyDescent="0.25">
      <c r="A5911" s="1" t="s">
        <v>15281</v>
      </c>
      <c r="B5911" s="1" t="s">
        <v>15282</v>
      </c>
      <c r="C5911" s="1" t="s">
        <v>11173</v>
      </c>
      <c r="D5911" s="1" t="s">
        <v>166</v>
      </c>
      <c r="E5911" s="1" t="s">
        <v>498</v>
      </c>
      <c r="F5911" s="1" t="s">
        <v>15283</v>
      </c>
      <c r="G5911" s="1">
        <v>6770000000</v>
      </c>
      <c r="H5911" s="1">
        <v>474960000</v>
      </c>
      <c r="I5911" s="1">
        <v>98890000</v>
      </c>
      <c r="J5911" s="3">
        <v>58.33</v>
      </c>
      <c r="K5911" s="2">
        <f t="shared" si="329"/>
        <v>5768253700</v>
      </c>
      <c r="L5911" s="2">
        <f t="shared" si="330"/>
        <v>8.2340345051050715E-2</v>
      </c>
      <c r="M5911" s="2">
        <f t="shared" si="328"/>
        <v>1.1736654370802033</v>
      </c>
    </row>
    <row r="5912" spans="1:13" x14ac:dyDescent="0.25">
      <c r="A5912" s="1" t="s">
        <v>15284</v>
      </c>
      <c r="B5912" s="1" t="s">
        <v>15285</v>
      </c>
      <c r="C5912" s="1" t="s">
        <v>11173</v>
      </c>
      <c r="D5912" s="1" t="s">
        <v>77</v>
      </c>
      <c r="E5912" s="1" t="s">
        <v>621</v>
      </c>
      <c r="F5912" s="1" t="s">
        <v>15286</v>
      </c>
      <c r="G5912" s="1">
        <v>85150000000</v>
      </c>
      <c r="H5912" s="1">
        <v>6920000000</v>
      </c>
      <c r="I5912" s="1">
        <v>1240000000</v>
      </c>
      <c r="J5912" s="3">
        <v>84.64</v>
      </c>
      <c r="K5912" s="2">
        <f t="shared" si="329"/>
        <v>104953600000</v>
      </c>
      <c r="L5912" s="2">
        <f t="shared" si="330"/>
        <v>6.5933898408439537E-2</v>
      </c>
      <c r="M5912" s="2">
        <f t="shared" si="328"/>
        <v>0.81131090310384779</v>
      </c>
    </row>
    <row r="5913" spans="1:13" x14ac:dyDescent="0.25">
      <c r="A5913" s="1" t="s">
        <v>15287</v>
      </c>
      <c r="B5913" s="1" t="s">
        <v>15288</v>
      </c>
      <c r="C5913" s="1" t="s">
        <v>11173</v>
      </c>
      <c r="D5913" s="1" t="s">
        <v>112</v>
      </c>
      <c r="E5913" s="1" t="s">
        <v>186</v>
      </c>
      <c r="F5913" s="1" t="s">
        <v>15289</v>
      </c>
      <c r="G5913" s="1">
        <v>260030000</v>
      </c>
      <c r="H5913" s="1">
        <v>-230260000</v>
      </c>
      <c r="I5913" s="1">
        <v>318370000</v>
      </c>
      <c r="J5913" s="3">
        <v>1.36</v>
      </c>
      <c r="K5913" s="2">
        <f t="shared" si="329"/>
        <v>432983200.00000006</v>
      </c>
      <c r="L5913" s="2">
        <f t="shared" si="330"/>
        <v>-0.53179892430006515</v>
      </c>
      <c r="M5913" s="2">
        <f t="shared" si="328"/>
        <v>0.60055447878809143</v>
      </c>
    </row>
    <row r="5914" spans="1:13" x14ac:dyDescent="0.25">
      <c r="A5914" s="1" t="s">
        <v>15290</v>
      </c>
      <c r="B5914" s="1" t="s">
        <v>15291</v>
      </c>
      <c r="C5914" s="1" t="s">
        <v>11173</v>
      </c>
      <c r="D5914" s="1" t="s">
        <v>251</v>
      </c>
      <c r="E5914" s="1" t="s">
        <v>299</v>
      </c>
      <c r="F5914" s="1" t="s">
        <v>15292</v>
      </c>
      <c r="G5914" s="1">
        <v>2920000000</v>
      </c>
      <c r="H5914" s="1">
        <v>1800000000</v>
      </c>
      <c r="I5914" s="1">
        <v>39500000</v>
      </c>
      <c r="J5914" s="3">
        <v>84</v>
      </c>
      <c r="K5914" s="2">
        <f t="shared" si="329"/>
        <v>3318000000</v>
      </c>
      <c r="L5914" s="2">
        <f t="shared" si="330"/>
        <v>0.54249547920433994</v>
      </c>
      <c r="M5914" s="2">
        <f t="shared" si="328"/>
        <v>0.88004822182037368</v>
      </c>
    </row>
    <row r="5915" spans="1:13" x14ac:dyDescent="0.25">
      <c r="A5915" s="1" t="s">
        <v>15293</v>
      </c>
      <c r="B5915" s="1" t="s">
        <v>15294</v>
      </c>
      <c r="C5915" s="1" t="s">
        <v>11173</v>
      </c>
      <c r="D5915" s="1" t="s">
        <v>77</v>
      </c>
      <c r="E5915" s="1" t="s">
        <v>468</v>
      </c>
      <c r="F5915" s="1" t="s">
        <v>15295</v>
      </c>
      <c r="G5915" s="1">
        <v>6800000</v>
      </c>
      <c r="H5915" s="1">
        <v>-502340000</v>
      </c>
      <c r="I5915" s="1">
        <v>337260000</v>
      </c>
      <c r="J5915" s="3">
        <v>1.17</v>
      </c>
      <c r="K5915" s="2">
        <f t="shared" si="329"/>
        <v>394594200</v>
      </c>
      <c r="L5915" s="2">
        <f t="shared" si="330"/>
        <v>-1.2730546977122319</v>
      </c>
      <c r="M5915" s="2">
        <f t="shared" si="328"/>
        <v>1.7232893945222712E-2</v>
      </c>
    </row>
    <row r="5916" spans="1:13" x14ac:dyDescent="0.25">
      <c r="A5916" s="1" t="s">
        <v>15296</v>
      </c>
      <c r="B5916" s="1" t="s">
        <v>15297</v>
      </c>
      <c r="C5916" s="1" t="s">
        <v>11173</v>
      </c>
      <c r="D5916" s="1" t="s">
        <v>13</v>
      </c>
      <c r="E5916" s="1" t="s">
        <v>43</v>
      </c>
      <c r="F5916" s="1" t="s">
        <v>15298</v>
      </c>
      <c r="G5916" s="1">
        <v>5660000000</v>
      </c>
      <c r="H5916" s="1">
        <v>2280000000</v>
      </c>
      <c r="I5916" s="1">
        <v>326810000</v>
      </c>
      <c r="J5916" s="3">
        <v>150.19</v>
      </c>
      <c r="K5916" s="2">
        <f t="shared" si="329"/>
        <v>49083593900</v>
      </c>
      <c r="L5916" s="2">
        <f t="shared" si="330"/>
        <v>4.6451366308773896E-2</v>
      </c>
      <c r="M5916" s="2">
        <f t="shared" si="328"/>
        <v>0.11531347952090362</v>
      </c>
    </row>
    <row r="5917" spans="1:13" x14ac:dyDescent="0.25">
      <c r="A5917" s="1" t="s">
        <v>15299</v>
      </c>
      <c r="B5917" s="1" t="s">
        <v>15300</v>
      </c>
      <c r="C5917" s="1" t="s">
        <v>11173</v>
      </c>
      <c r="D5917" s="1" t="s">
        <v>128</v>
      </c>
      <c r="E5917" s="1" t="s">
        <v>14039</v>
      </c>
      <c r="F5917" s="1" t="s">
        <v>15301</v>
      </c>
      <c r="G5917" s="1">
        <v>12500000000</v>
      </c>
      <c r="H5917" s="1">
        <v>2630000000</v>
      </c>
      <c r="I5917" s="1">
        <v>318900000</v>
      </c>
      <c r="J5917" s="3">
        <v>435</v>
      </c>
      <c r="K5917" s="2">
        <f t="shared" si="329"/>
        <v>138721500000</v>
      </c>
      <c r="L5917" s="2">
        <f t="shared" si="330"/>
        <v>1.8958849205061939E-2</v>
      </c>
      <c r="M5917" s="2">
        <f t="shared" si="328"/>
        <v>9.0108598883374247E-2</v>
      </c>
    </row>
    <row r="5918" spans="1:13" x14ac:dyDescent="0.25">
      <c r="A5918" s="1" t="s">
        <v>15302</v>
      </c>
      <c r="B5918" s="1" t="s">
        <v>15303</v>
      </c>
      <c r="C5918" s="1" t="s">
        <v>11173</v>
      </c>
      <c r="D5918" s="1" t="s">
        <v>99</v>
      </c>
      <c r="E5918" s="1" t="s">
        <v>191</v>
      </c>
      <c r="F5918" s="1" t="s">
        <v>15304</v>
      </c>
      <c r="G5918" s="1">
        <v>1430000000</v>
      </c>
      <c r="H5918" s="1">
        <v>123750000</v>
      </c>
      <c r="I5918" s="1">
        <v>64440000</v>
      </c>
      <c r="J5918" s="3">
        <v>20.32</v>
      </c>
      <c r="K5918" s="2">
        <f t="shared" si="329"/>
        <v>1309420800</v>
      </c>
      <c r="L5918" s="2">
        <f t="shared" si="330"/>
        <v>9.4507434126600093E-2</v>
      </c>
      <c r="M5918" s="2">
        <f t="shared" si="328"/>
        <v>1.0920859054629344</v>
      </c>
    </row>
    <row r="5919" spans="1:13" x14ac:dyDescent="0.25">
      <c r="A5919" s="1" t="s">
        <v>15305</v>
      </c>
      <c r="B5919" s="1" t="s">
        <v>15306</v>
      </c>
      <c r="C5919" s="1" t="s">
        <v>11173</v>
      </c>
      <c r="D5919" s="1" t="s">
        <v>50</v>
      </c>
      <c r="E5919" s="1" t="s">
        <v>2945</v>
      </c>
      <c r="F5919" s="1" t="s">
        <v>15307</v>
      </c>
      <c r="G5919" s="1">
        <v>573830000</v>
      </c>
      <c r="H5919" s="1">
        <v>502770000</v>
      </c>
      <c r="I5919" s="1">
        <v>34930000</v>
      </c>
      <c r="J5919" s="3">
        <v>44.53</v>
      </c>
      <c r="K5919" s="2">
        <f t="shared" si="329"/>
        <v>1555432900</v>
      </c>
      <c r="L5919" s="2">
        <f t="shared" si="330"/>
        <v>0.32323477277611912</v>
      </c>
      <c r="M5919" s="2">
        <f t="shared" si="328"/>
        <v>0.36891980361222909</v>
      </c>
    </row>
    <row r="5920" spans="1:13" x14ac:dyDescent="0.25">
      <c r="A5920" s="1" t="s">
        <v>15308</v>
      </c>
      <c r="B5920" s="1" t="s">
        <v>15309</v>
      </c>
      <c r="C5920" s="1" t="s">
        <v>11173</v>
      </c>
      <c r="D5920" s="1" t="s">
        <v>95</v>
      </c>
      <c r="E5920" s="1" t="s">
        <v>506</v>
      </c>
      <c r="F5920" s="1" t="s">
        <v>15310</v>
      </c>
      <c r="G5920" s="1">
        <v>1900000000</v>
      </c>
      <c r="H5920" s="1">
        <v>150830000</v>
      </c>
      <c r="I5920" s="1">
        <v>25360000</v>
      </c>
      <c r="J5920" s="3">
        <v>38.880000000000003</v>
      </c>
      <c r="K5920" s="2">
        <f t="shared" si="329"/>
        <v>985996800.00000012</v>
      </c>
      <c r="L5920" s="2">
        <f t="shared" si="330"/>
        <v>0.15297209889524996</v>
      </c>
      <c r="M5920" s="2">
        <f t="shared" si="328"/>
        <v>1.9269839415300332</v>
      </c>
    </row>
    <row r="5921" spans="1:13" x14ac:dyDescent="0.25">
      <c r="A5921" s="1" t="s">
        <v>15311</v>
      </c>
      <c r="B5921" s="1" t="s">
        <v>15312</v>
      </c>
      <c r="C5921" s="1" t="s">
        <v>11173</v>
      </c>
      <c r="D5921" s="1" t="s">
        <v>13</v>
      </c>
      <c r="E5921" s="1" t="s">
        <v>3159</v>
      </c>
      <c r="F5921" s="1" t="s">
        <v>15313</v>
      </c>
      <c r="G5921" s="1">
        <v>2740000000</v>
      </c>
      <c r="H5921" s="1">
        <v>354800000</v>
      </c>
      <c r="I5921" s="1">
        <v>169610000</v>
      </c>
      <c r="J5921" s="3">
        <v>12.51</v>
      </c>
      <c r="K5921" s="2">
        <f t="shared" si="329"/>
        <v>2121821100</v>
      </c>
      <c r="L5921" s="2">
        <f t="shared" si="330"/>
        <v>0.16721485143115977</v>
      </c>
      <c r="M5921" s="2">
        <f t="shared" si="328"/>
        <v>1.2913435538933984</v>
      </c>
    </row>
    <row r="5922" spans="1:13" x14ac:dyDescent="0.25">
      <c r="A5922" s="1" t="s">
        <v>15314</v>
      </c>
      <c r="B5922" s="1" t="s">
        <v>15315</v>
      </c>
      <c r="C5922" s="1" t="s">
        <v>11173</v>
      </c>
      <c r="D5922" s="1" t="s">
        <v>112</v>
      </c>
      <c r="E5922" s="1" t="s">
        <v>186</v>
      </c>
      <c r="F5922" s="1" t="s">
        <v>15316</v>
      </c>
      <c r="G5922" s="1">
        <v>14320000000</v>
      </c>
      <c r="H5922" s="1">
        <v>-575150000</v>
      </c>
      <c r="I5922" s="1">
        <v>194730000</v>
      </c>
      <c r="J5922" s="3">
        <v>300.73</v>
      </c>
      <c r="K5922" s="2">
        <f t="shared" si="329"/>
        <v>58561152900</v>
      </c>
      <c r="L5922" s="2">
        <f t="shared" si="330"/>
        <v>-9.8213571884784388E-3</v>
      </c>
      <c r="M5922" s="2">
        <f t="shared" si="328"/>
        <v>0.24453070492742982</v>
      </c>
    </row>
    <row r="5923" spans="1:13" x14ac:dyDescent="0.25">
      <c r="A5923" s="1" t="s">
        <v>15317</v>
      </c>
      <c r="B5923" s="1" t="s">
        <v>15318</v>
      </c>
      <c r="C5923" s="1" t="s">
        <v>11173</v>
      </c>
      <c r="D5923" s="1" t="s">
        <v>77</v>
      </c>
      <c r="E5923" s="1" t="s">
        <v>468</v>
      </c>
      <c r="F5923" s="1" t="s">
        <v>15319</v>
      </c>
      <c r="G5923" s="1">
        <v>6050000000</v>
      </c>
      <c r="H5923" s="1">
        <v>-616200000</v>
      </c>
      <c r="I5923" s="1">
        <v>106600000</v>
      </c>
      <c r="J5923" s="3">
        <v>33.630000000000003</v>
      </c>
      <c r="K5923" s="2">
        <f t="shared" si="329"/>
        <v>3584958000.0000005</v>
      </c>
      <c r="L5923" s="2">
        <f t="shared" si="330"/>
        <v>-0.17188485890211264</v>
      </c>
      <c r="M5923" s="2">
        <f t="shared" si="328"/>
        <v>1.6876069398860458</v>
      </c>
    </row>
    <row r="5924" spans="1:13" x14ac:dyDescent="0.25">
      <c r="A5924" s="1" t="s">
        <v>15320</v>
      </c>
      <c r="B5924" s="1" t="s">
        <v>15321</v>
      </c>
      <c r="C5924" s="1" t="s">
        <v>11173</v>
      </c>
      <c r="D5924" s="1" t="s">
        <v>95</v>
      </c>
      <c r="E5924" s="1" t="s">
        <v>2793</v>
      </c>
      <c r="F5924" s="1" t="s">
        <v>15322</v>
      </c>
      <c r="G5924" s="1">
        <v>1740000000</v>
      </c>
      <c r="H5924" s="1">
        <v>144700000</v>
      </c>
      <c r="I5924" s="1">
        <v>46610000</v>
      </c>
      <c r="J5924" s="3">
        <v>122.34</v>
      </c>
      <c r="K5924" s="2">
        <f t="shared" si="329"/>
        <v>5702267400</v>
      </c>
      <c r="L5924" s="2">
        <f t="shared" si="330"/>
        <v>2.5375870658047358E-2</v>
      </c>
      <c r="M5924" s="2">
        <f t="shared" si="328"/>
        <v>0.30514177570837875</v>
      </c>
    </row>
    <row r="5925" spans="1:13" x14ac:dyDescent="0.25">
      <c r="A5925" s="1" t="s">
        <v>15323</v>
      </c>
      <c r="B5925" s="1" t="s">
        <v>15324</v>
      </c>
      <c r="C5925" s="1" t="s">
        <v>11173</v>
      </c>
      <c r="D5925" s="1" t="s">
        <v>180</v>
      </c>
      <c r="E5925" s="1" t="s">
        <v>181</v>
      </c>
      <c r="F5925" s="1" t="s">
        <v>15325</v>
      </c>
      <c r="G5925" s="1">
        <v>12820000</v>
      </c>
      <c r="H5925" s="1">
        <v>47790000</v>
      </c>
      <c r="I5925" s="1">
        <v>17960000</v>
      </c>
      <c r="J5925" s="3">
        <v>15.56</v>
      </c>
      <c r="K5925" s="2">
        <f t="shared" si="329"/>
        <v>279457600</v>
      </c>
      <c r="L5925" s="2">
        <f t="shared" si="330"/>
        <v>0.17100984192235244</v>
      </c>
      <c r="M5925" s="2">
        <f t="shared" si="328"/>
        <v>4.5874579900492957E-2</v>
      </c>
    </row>
    <row r="5926" spans="1:13" x14ac:dyDescent="0.25">
      <c r="A5926" s="1" t="s">
        <v>15326</v>
      </c>
      <c r="B5926" s="1" t="s">
        <v>15327</v>
      </c>
      <c r="C5926" s="1" t="s">
        <v>11173</v>
      </c>
      <c r="D5926" s="1" t="s">
        <v>112</v>
      </c>
      <c r="E5926" s="1" t="s">
        <v>113</v>
      </c>
      <c r="F5926" s="1" t="s">
        <v>15328</v>
      </c>
      <c r="G5926" s="1">
        <v>21920000000</v>
      </c>
      <c r="H5926" s="1">
        <v>9770000</v>
      </c>
      <c r="I5926" s="1">
        <v>614020000</v>
      </c>
      <c r="J5926" s="3">
        <v>79.98</v>
      </c>
      <c r="K5926" s="2">
        <f t="shared" si="329"/>
        <v>49109319600</v>
      </c>
      <c r="L5926" s="2">
        <f t="shared" si="330"/>
        <v>1.9894390880544801E-4</v>
      </c>
      <c r="M5926" s="2">
        <f t="shared" si="328"/>
        <v>0.4463511239524483</v>
      </c>
    </row>
    <row r="5927" spans="1:13" x14ac:dyDescent="0.25">
      <c r="A5927" s="1" t="s">
        <v>15329</v>
      </c>
      <c r="B5927" s="1" t="s">
        <v>15330</v>
      </c>
      <c r="C5927" s="1" t="s">
        <v>11173</v>
      </c>
      <c r="D5927" s="1" t="s">
        <v>6</v>
      </c>
      <c r="E5927" s="1" t="s">
        <v>10</v>
      </c>
      <c r="F5927" s="1" t="s">
        <v>15331</v>
      </c>
      <c r="G5927" s="1">
        <v>2670000000</v>
      </c>
      <c r="H5927" s="1">
        <v>217200000</v>
      </c>
      <c r="I5927" s="1">
        <v>52600000</v>
      </c>
      <c r="J5927" s="3">
        <v>60.3</v>
      </c>
      <c r="K5927" s="2">
        <f t="shared" si="329"/>
        <v>3171780000</v>
      </c>
      <c r="L5927" s="2">
        <f t="shared" si="330"/>
        <v>6.847889828424418E-2</v>
      </c>
      <c r="M5927" s="2">
        <f t="shared" si="328"/>
        <v>0.84179861150521162</v>
      </c>
    </row>
    <row r="5928" spans="1:13" x14ac:dyDescent="0.25">
      <c r="A5928" s="1" t="s">
        <v>15332</v>
      </c>
      <c r="B5928" s="1" t="s">
        <v>15333</v>
      </c>
      <c r="C5928" s="1" t="s">
        <v>11173</v>
      </c>
      <c r="D5928" s="1" t="s">
        <v>6</v>
      </c>
      <c r="E5928" s="1" t="s">
        <v>7</v>
      </c>
      <c r="F5928" s="1" t="s">
        <v>15334</v>
      </c>
      <c r="G5928" s="1">
        <v>15800000000</v>
      </c>
      <c r="H5928" s="1">
        <v>3080000000</v>
      </c>
      <c r="I5928" s="1">
        <v>632730000</v>
      </c>
      <c r="J5928" s="3">
        <v>71.680000000000007</v>
      </c>
      <c r="K5928" s="2">
        <f t="shared" si="329"/>
        <v>45354086400.000008</v>
      </c>
      <c r="L5928" s="2">
        <f t="shared" si="330"/>
        <v>6.7910088031229734E-2</v>
      </c>
      <c r="M5928" s="2">
        <f t="shared" si="328"/>
        <v>0.34836993210825645</v>
      </c>
    </row>
    <row r="5929" spans="1:13" x14ac:dyDescent="0.25">
      <c r="A5929" s="1" t="s">
        <v>15335</v>
      </c>
      <c r="B5929" s="1" t="s">
        <v>15336</v>
      </c>
      <c r="C5929" s="1" t="s">
        <v>11173</v>
      </c>
      <c r="D5929" s="1" t="s">
        <v>13</v>
      </c>
      <c r="E5929" s="1" t="s">
        <v>43</v>
      </c>
      <c r="F5929" s="1" t="s">
        <v>15337</v>
      </c>
      <c r="G5929" s="1">
        <v>20580000</v>
      </c>
      <c r="H5929" s="1">
        <v>-154910000</v>
      </c>
      <c r="I5929" s="1">
        <v>56150000</v>
      </c>
      <c r="J5929" s="3">
        <v>9.86</v>
      </c>
      <c r="K5929" s="2">
        <f t="shared" si="329"/>
        <v>553639000</v>
      </c>
      <c r="L5929" s="2">
        <f t="shared" si="330"/>
        <v>-0.279803265304648</v>
      </c>
      <c r="M5929" s="2">
        <f t="shared" si="328"/>
        <v>3.7172236782452101E-2</v>
      </c>
    </row>
    <row r="5930" spans="1:13" x14ac:dyDescent="0.25">
      <c r="A5930" s="1" t="s">
        <v>15338</v>
      </c>
      <c r="B5930" s="1" t="s">
        <v>15339</v>
      </c>
      <c r="C5930" s="1" t="s">
        <v>11173</v>
      </c>
      <c r="D5930" s="1" t="s">
        <v>95</v>
      </c>
      <c r="E5930" s="1" t="s">
        <v>116</v>
      </c>
      <c r="F5930" s="1" t="s">
        <v>15340</v>
      </c>
      <c r="G5930" s="1">
        <v>975820000</v>
      </c>
      <c r="H5930" s="1">
        <v>-5180000</v>
      </c>
      <c r="I5930" s="1">
        <v>27440000</v>
      </c>
      <c r="J5930" s="3">
        <v>17.68</v>
      </c>
      <c r="K5930" s="2">
        <f t="shared" si="329"/>
        <v>485139200</v>
      </c>
      <c r="L5930" s="2">
        <f t="shared" si="330"/>
        <v>-1.0677347862221812E-2</v>
      </c>
      <c r="M5930" s="2">
        <f t="shared" si="328"/>
        <v>2.0114227009485113</v>
      </c>
    </row>
    <row r="5931" spans="1:13" x14ac:dyDescent="0.25">
      <c r="A5931" s="1" t="s">
        <v>15341</v>
      </c>
      <c r="B5931" s="1" t="s">
        <v>15342</v>
      </c>
      <c r="C5931" s="1" t="s">
        <v>11173</v>
      </c>
      <c r="D5931" s="1" t="s">
        <v>210</v>
      </c>
      <c r="E5931" s="1" t="s">
        <v>616</v>
      </c>
      <c r="F5931" s="1" t="s">
        <v>15343</v>
      </c>
      <c r="G5931" s="1">
        <v>48920000</v>
      </c>
      <c r="H5931" s="1">
        <v>-17970000</v>
      </c>
      <c r="I5931" s="1">
        <v>14810000</v>
      </c>
      <c r="J5931" s="3">
        <v>6.2</v>
      </c>
      <c r="K5931" s="2">
        <f t="shared" si="329"/>
        <v>91822000</v>
      </c>
      <c r="L5931" s="2">
        <f t="shared" si="330"/>
        <v>-0.19570473307050598</v>
      </c>
      <c r="M5931" s="2">
        <f t="shared" si="328"/>
        <v>0.53276992441898452</v>
      </c>
    </row>
    <row r="5932" spans="1:13" x14ac:dyDescent="0.25">
      <c r="A5932" s="1" t="s">
        <v>15344</v>
      </c>
      <c r="B5932" s="1" t="s">
        <v>15345</v>
      </c>
      <c r="C5932" s="1" t="s">
        <v>11173</v>
      </c>
      <c r="D5932" s="1" t="s">
        <v>13</v>
      </c>
      <c r="E5932" s="1" t="s">
        <v>34</v>
      </c>
      <c r="F5932" s="1" t="s">
        <v>15346</v>
      </c>
      <c r="G5932" s="1">
        <v>2230000000</v>
      </c>
      <c r="H5932" s="1">
        <v>494310000</v>
      </c>
      <c r="I5932" s="1">
        <v>76480000</v>
      </c>
      <c r="J5932" s="3">
        <v>82.74</v>
      </c>
      <c r="K5932" s="2">
        <f t="shared" si="329"/>
        <v>6327955200</v>
      </c>
      <c r="L5932" s="2">
        <f t="shared" si="330"/>
        <v>7.8115281220701438E-2</v>
      </c>
      <c r="M5932" s="2">
        <f t="shared" si="328"/>
        <v>0.35240451765524511</v>
      </c>
    </row>
    <row r="5933" spans="1:13" x14ac:dyDescent="0.25">
      <c r="A5933" s="1" t="s">
        <v>15347</v>
      </c>
      <c r="B5933" s="1" t="s">
        <v>15348</v>
      </c>
      <c r="C5933" s="1" t="s">
        <v>11173</v>
      </c>
      <c r="D5933" s="1" t="s">
        <v>95</v>
      </c>
      <c r="E5933" s="1" t="s">
        <v>2793</v>
      </c>
      <c r="F5933" s="1" t="s">
        <v>15349</v>
      </c>
      <c r="G5933" s="1">
        <v>2210000000</v>
      </c>
      <c r="H5933" s="1">
        <v>353990000</v>
      </c>
      <c r="I5933" s="1">
        <v>42840000</v>
      </c>
      <c r="J5933" s="3">
        <v>190.98</v>
      </c>
      <c r="K5933" s="2">
        <f t="shared" si="329"/>
        <v>8181583200</v>
      </c>
      <c r="L5933" s="2">
        <f t="shared" si="330"/>
        <v>4.3266687063696914E-2</v>
      </c>
      <c r="M5933" s="2">
        <f t="shared" si="328"/>
        <v>0.27011886892502662</v>
      </c>
    </row>
    <row r="5934" spans="1:13" x14ac:dyDescent="0.25">
      <c r="A5934" s="1" t="s">
        <v>15350</v>
      </c>
      <c r="B5934" s="1" t="s">
        <v>15351</v>
      </c>
      <c r="C5934" s="1" t="s">
        <v>11173</v>
      </c>
      <c r="D5934" s="1" t="s">
        <v>166</v>
      </c>
      <c r="E5934" s="1" t="s">
        <v>1104</v>
      </c>
      <c r="F5934" s="1" t="s">
        <v>15352</v>
      </c>
      <c r="G5934" s="1">
        <v>16300000000</v>
      </c>
      <c r="H5934" s="1">
        <v>495090000</v>
      </c>
      <c r="I5934" s="1">
        <v>661900000</v>
      </c>
      <c r="J5934" s="3">
        <v>9.1300000000000008</v>
      </c>
      <c r="K5934" s="2">
        <f t="shared" si="329"/>
        <v>6043147000.000001</v>
      </c>
      <c r="L5934" s="2">
        <f t="shared" si="330"/>
        <v>8.1925857504376434E-2</v>
      </c>
      <c r="M5934" s="2">
        <f t="shared" si="328"/>
        <v>2.6972701474910337</v>
      </c>
    </row>
    <row r="5935" spans="1:13" x14ac:dyDescent="0.25">
      <c r="A5935" s="1" t="s">
        <v>15353</v>
      </c>
      <c r="B5935" s="1" t="s">
        <v>15354</v>
      </c>
      <c r="C5935" s="1" t="s">
        <v>11173</v>
      </c>
      <c r="D5935" s="1" t="s">
        <v>112</v>
      </c>
      <c r="E5935" s="1" t="s">
        <v>186</v>
      </c>
      <c r="F5935" s="1" t="s">
        <v>15355</v>
      </c>
      <c r="G5935" s="1">
        <v>874590000</v>
      </c>
      <c r="H5935" s="1">
        <v>110270000</v>
      </c>
      <c r="I5935" s="1">
        <v>36240000</v>
      </c>
      <c r="J5935" s="3">
        <v>44.26</v>
      </c>
      <c r="K5935" s="2">
        <f t="shared" si="329"/>
        <v>1603982400</v>
      </c>
      <c r="L5935" s="2">
        <f t="shared" si="330"/>
        <v>6.8747637131180497E-2</v>
      </c>
      <c r="M5935" s="2">
        <f t="shared" si="328"/>
        <v>0.54526159389280082</v>
      </c>
    </row>
    <row r="5936" spans="1:13" x14ac:dyDescent="0.25">
      <c r="A5936" s="1" t="s">
        <v>15356</v>
      </c>
      <c r="B5936" s="1" t="s">
        <v>15357</v>
      </c>
      <c r="C5936" s="1" t="s">
        <v>11173</v>
      </c>
      <c r="D5936" s="1" t="s">
        <v>77</v>
      </c>
      <c r="E5936" s="1" t="s">
        <v>103</v>
      </c>
      <c r="F5936" s="1" t="s">
        <v>15358</v>
      </c>
      <c r="G5936" s="1">
        <v>4070000000</v>
      </c>
      <c r="H5936" s="1">
        <v>-3910000</v>
      </c>
      <c r="I5936" s="1">
        <v>152090000</v>
      </c>
      <c r="J5936" s="3">
        <v>36.19</v>
      </c>
      <c r="K5936" s="2">
        <f t="shared" si="329"/>
        <v>5504137100</v>
      </c>
      <c r="L5936" s="2">
        <f t="shared" si="330"/>
        <v>-7.1037474702437915E-4</v>
      </c>
      <c r="M5936" s="2">
        <f t="shared" si="328"/>
        <v>0.73944379038087549</v>
      </c>
    </row>
    <row r="5937" spans="1:13" x14ac:dyDescent="0.25">
      <c r="A5937" s="1" t="s">
        <v>15359</v>
      </c>
      <c r="B5937" s="1" t="s">
        <v>15360</v>
      </c>
      <c r="C5937" s="1" t="s">
        <v>11173</v>
      </c>
      <c r="D5937" s="1" t="s">
        <v>13</v>
      </c>
      <c r="E5937" s="1" t="s">
        <v>43</v>
      </c>
      <c r="F5937" s="1" t="s">
        <v>15361</v>
      </c>
      <c r="G5937" s="1">
        <v>707840000</v>
      </c>
      <c r="H5937" s="1">
        <v>192630000</v>
      </c>
      <c r="I5937" s="1">
        <v>180560000</v>
      </c>
      <c r="J5937" s="3">
        <v>38.32</v>
      </c>
      <c r="K5937" s="2">
        <f t="shared" si="329"/>
        <v>6919059200</v>
      </c>
      <c r="L5937" s="2">
        <f t="shared" si="330"/>
        <v>2.7840490221560758E-2</v>
      </c>
      <c r="M5937" s="2">
        <f t="shared" ref="M5937:M5974" si="331">G5937/K5937</f>
        <v>0.10230292580817923</v>
      </c>
    </row>
    <row r="5938" spans="1:13" x14ac:dyDescent="0.25">
      <c r="A5938" s="1" t="s">
        <v>15362</v>
      </c>
      <c r="B5938" s="1" t="s">
        <v>15363</v>
      </c>
      <c r="C5938" s="1" t="s">
        <v>11173</v>
      </c>
      <c r="D5938" s="1" t="s">
        <v>13</v>
      </c>
      <c r="E5938" s="1" t="s">
        <v>7687</v>
      </c>
      <c r="F5938" s="1" t="s">
        <v>15364</v>
      </c>
      <c r="G5938" s="1">
        <v>2260000000</v>
      </c>
      <c r="H5938" s="1">
        <v>30440000</v>
      </c>
      <c r="I5938" s="1">
        <v>27520000</v>
      </c>
      <c r="J5938" s="3">
        <v>64.17</v>
      </c>
      <c r="K5938" s="2">
        <f t="shared" si="329"/>
        <v>1765958400</v>
      </c>
      <c r="L5938" s="2">
        <f t="shared" si="330"/>
        <v>1.7237099129854928E-2</v>
      </c>
      <c r="M5938" s="2">
        <f t="shared" si="331"/>
        <v>1.2797583453834473</v>
      </c>
    </row>
    <row r="5939" spans="1:13" x14ac:dyDescent="0.25">
      <c r="A5939" s="1" t="s">
        <v>15365</v>
      </c>
      <c r="B5939" s="1" t="s">
        <v>15366</v>
      </c>
      <c r="C5939" s="1" t="s">
        <v>11173</v>
      </c>
      <c r="D5939" s="1" t="s">
        <v>39</v>
      </c>
      <c r="E5939" s="1" t="s">
        <v>272</v>
      </c>
      <c r="F5939" s="1" t="s">
        <v>15367</v>
      </c>
      <c r="G5939" s="1">
        <v>4960000000</v>
      </c>
      <c r="H5939" s="1">
        <v>107030000</v>
      </c>
      <c r="I5939" s="1">
        <v>100250000</v>
      </c>
      <c r="J5939" s="3">
        <v>214.72</v>
      </c>
      <c r="K5939" s="2">
        <f t="shared" si="329"/>
        <v>21525680000</v>
      </c>
      <c r="L5939" s="2">
        <f t="shared" si="330"/>
        <v>4.972200645926168E-3</v>
      </c>
      <c r="M5939" s="2">
        <f t="shared" si="331"/>
        <v>0.23042245355315139</v>
      </c>
    </row>
    <row r="5940" spans="1:13" x14ac:dyDescent="0.25">
      <c r="A5940" s="1" t="s">
        <v>15368</v>
      </c>
      <c r="B5940" s="1" t="s">
        <v>15369</v>
      </c>
      <c r="C5940" s="1" t="s">
        <v>11173</v>
      </c>
      <c r="D5940" s="1" t="s">
        <v>180</v>
      </c>
      <c r="E5940" s="1" t="s">
        <v>181</v>
      </c>
      <c r="F5940" s="1" t="s">
        <v>15370</v>
      </c>
      <c r="G5940" s="1">
        <v>83120000</v>
      </c>
      <c r="H5940" s="1">
        <v>140310000</v>
      </c>
      <c r="I5940" s="1">
        <v>97070000</v>
      </c>
      <c r="J5940" s="3">
        <v>14.79</v>
      </c>
      <c r="K5940" s="2">
        <f t="shared" si="329"/>
        <v>1435665300</v>
      </c>
      <c r="L5940" s="2">
        <f t="shared" si="330"/>
        <v>9.7731692755964772E-2</v>
      </c>
      <c r="M5940" s="2">
        <f t="shared" si="331"/>
        <v>5.7896502757293085E-2</v>
      </c>
    </row>
    <row r="5941" spans="1:13" x14ac:dyDescent="0.25">
      <c r="A5941" s="1" t="s">
        <v>15371</v>
      </c>
      <c r="B5941" s="1" t="s">
        <v>15372</v>
      </c>
      <c r="C5941" s="1" t="s">
        <v>11173</v>
      </c>
      <c r="D5941" s="1" t="s">
        <v>128</v>
      </c>
      <c r="E5941" s="1" t="s">
        <v>307</v>
      </c>
      <c r="F5941" s="1" t="s">
        <v>15373</v>
      </c>
      <c r="G5941" s="1">
        <v>304810000</v>
      </c>
      <c r="H5941" s="1">
        <v>90450000</v>
      </c>
      <c r="I5941" s="1">
        <v>13800000</v>
      </c>
      <c r="J5941" s="3">
        <v>9.44</v>
      </c>
      <c r="K5941" s="2">
        <f t="shared" si="329"/>
        <v>130272000</v>
      </c>
      <c r="L5941" s="2">
        <f t="shared" si="330"/>
        <v>0.69431650700073688</v>
      </c>
      <c r="M5941" s="2">
        <f t="shared" si="331"/>
        <v>2.3397967329894374</v>
      </c>
    </row>
    <row r="5942" spans="1:13" x14ac:dyDescent="0.25">
      <c r="A5942" s="1" t="s">
        <v>15374</v>
      </c>
      <c r="B5942" s="1" t="s">
        <v>15375</v>
      </c>
      <c r="C5942" s="1" t="s">
        <v>11173</v>
      </c>
      <c r="D5942" s="1" t="s">
        <v>180</v>
      </c>
      <c r="E5942" s="1" t="s">
        <v>181</v>
      </c>
      <c r="F5942" s="1" t="s">
        <v>61</v>
      </c>
      <c r="G5942" s="1">
        <v>47980000</v>
      </c>
      <c r="H5942" s="1">
        <v>140200000</v>
      </c>
      <c r="I5942" s="1">
        <v>16440000</v>
      </c>
      <c r="J5942" s="3">
        <v>31.92</v>
      </c>
      <c r="K5942" s="2">
        <f t="shared" si="329"/>
        <v>524764800</v>
      </c>
      <c r="L5942" s="2">
        <f t="shared" si="330"/>
        <v>0.26716731000250016</v>
      </c>
      <c r="M5942" s="2">
        <f t="shared" si="331"/>
        <v>9.143143747446475E-2</v>
      </c>
    </row>
    <row r="5943" spans="1:13" x14ac:dyDescent="0.25">
      <c r="A5943" s="1" t="s">
        <v>15376</v>
      </c>
      <c r="B5943" s="1" t="s">
        <v>15377</v>
      </c>
      <c r="C5943" s="1" t="s">
        <v>11173</v>
      </c>
      <c r="D5943" s="1" t="s">
        <v>251</v>
      </c>
      <c r="E5943" s="1" t="s">
        <v>360</v>
      </c>
      <c r="F5943" s="1" t="s">
        <v>15378</v>
      </c>
      <c r="G5943" s="1">
        <v>209210000000</v>
      </c>
      <c r="H5943" s="1">
        <v>20530000000</v>
      </c>
      <c r="I5943" s="1">
        <v>3130000000</v>
      </c>
      <c r="J5943" s="3">
        <v>27.25</v>
      </c>
      <c r="K5943" s="2">
        <f t="shared" si="329"/>
        <v>85292500000</v>
      </c>
      <c r="L5943" s="2">
        <f t="shared" si="330"/>
        <v>0.24070111674531758</v>
      </c>
      <c r="M5943" s="2">
        <f t="shared" si="331"/>
        <v>2.4528534161854796</v>
      </c>
    </row>
    <row r="5944" spans="1:13" x14ac:dyDescent="0.25">
      <c r="A5944" s="1" t="s">
        <v>15379</v>
      </c>
      <c r="B5944" s="1" t="s">
        <v>15380</v>
      </c>
      <c r="C5944" s="1" t="s">
        <v>11173</v>
      </c>
      <c r="D5944" s="1" t="s">
        <v>77</v>
      </c>
      <c r="E5944" s="1" t="s">
        <v>194</v>
      </c>
      <c r="F5944" s="1" t="s">
        <v>15381</v>
      </c>
      <c r="G5944" s="1">
        <v>17290000000</v>
      </c>
      <c r="H5944" s="1">
        <v>4210000000</v>
      </c>
      <c r="I5944" s="1">
        <v>944200000</v>
      </c>
      <c r="J5944" s="3">
        <v>43.46</v>
      </c>
      <c r="K5944" s="2">
        <f t="shared" si="329"/>
        <v>41034932000</v>
      </c>
      <c r="L5944" s="2">
        <f t="shared" si="330"/>
        <v>0.1025955154501048</v>
      </c>
      <c r="M5944" s="2">
        <f t="shared" si="331"/>
        <v>0.42134832829746127</v>
      </c>
    </row>
    <row r="5945" spans="1:13" x14ac:dyDescent="0.25">
      <c r="A5945" s="1" t="s">
        <v>15382</v>
      </c>
      <c r="B5945" s="1" t="s">
        <v>15383</v>
      </c>
      <c r="C5945" s="1" t="s">
        <v>11173</v>
      </c>
      <c r="D5945" s="1" t="s">
        <v>65</v>
      </c>
      <c r="E5945" s="1" t="s">
        <v>66</v>
      </c>
      <c r="F5945" s="1" t="s">
        <v>15384</v>
      </c>
      <c r="G5945" s="1">
        <v>4890000000</v>
      </c>
      <c r="H5945" s="1">
        <v>249890000</v>
      </c>
      <c r="I5945" s="1">
        <v>111230000</v>
      </c>
      <c r="J5945" s="3">
        <v>81.66</v>
      </c>
      <c r="K5945" s="2">
        <f t="shared" si="329"/>
        <v>9083041800</v>
      </c>
      <c r="L5945" s="2">
        <f t="shared" si="330"/>
        <v>2.7511708687721771E-2</v>
      </c>
      <c r="M5945" s="2">
        <f t="shared" si="331"/>
        <v>0.53836590292912667</v>
      </c>
    </row>
    <row r="5946" spans="1:13" x14ac:dyDescent="0.25">
      <c r="A5946" s="1" t="s">
        <v>15385</v>
      </c>
      <c r="B5946" s="1" t="s">
        <v>15386</v>
      </c>
      <c r="C5946" s="1" t="s">
        <v>11173</v>
      </c>
      <c r="D5946" s="1" t="s">
        <v>180</v>
      </c>
      <c r="E5946" s="1" t="s">
        <v>181</v>
      </c>
      <c r="F5946" s="1" t="s">
        <v>15387</v>
      </c>
      <c r="G5946" s="1">
        <v>593360000</v>
      </c>
      <c r="H5946" s="1">
        <v>-16590000</v>
      </c>
      <c r="I5946" s="1">
        <v>81270000</v>
      </c>
      <c r="J5946" s="3">
        <v>25.9</v>
      </c>
      <c r="K5946" s="2">
        <f t="shared" si="329"/>
        <v>2104893000</v>
      </c>
      <c r="L5946" s="2">
        <f t="shared" si="330"/>
        <v>-7.8816357886125326E-3</v>
      </c>
      <c r="M5946" s="2">
        <f t="shared" si="331"/>
        <v>0.28189556428759088</v>
      </c>
    </row>
    <row r="5947" spans="1:13" x14ac:dyDescent="0.25">
      <c r="A5947" s="1" t="s">
        <v>15388</v>
      </c>
      <c r="B5947" s="1" t="s">
        <v>15389</v>
      </c>
      <c r="C5947" s="1" t="s">
        <v>11173</v>
      </c>
      <c r="D5947" s="1" t="s">
        <v>13</v>
      </c>
      <c r="E5947" s="1" t="s">
        <v>84</v>
      </c>
      <c r="F5947" s="1" t="s">
        <v>15390</v>
      </c>
      <c r="G5947" s="1">
        <v>17590000000</v>
      </c>
      <c r="H5947" s="1">
        <v>1940000000</v>
      </c>
      <c r="I5947" s="1">
        <v>326570000</v>
      </c>
      <c r="J5947" s="3">
        <v>76.64</v>
      </c>
      <c r="K5947" s="2">
        <f t="shared" si="329"/>
        <v>25028324800</v>
      </c>
      <c r="L5947" s="2">
        <f t="shared" si="330"/>
        <v>7.7512179320926827E-2</v>
      </c>
      <c r="M5947" s="2">
        <f t="shared" si="331"/>
        <v>0.70280372899747567</v>
      </c>
    </row>
    <row r="5948" spans="1:13" x14ac:dyDescent="0.25">
      <c r="A5948" s="1" t="s">
        <v>15391</v>
      </c>
      <c r="B5948" s="1" t="s">
        <v>15392</v>
      </c>
      <c r="C5948" s="1" t="s">
        <v>11173</v>
      </c>
      <c r="D5948" s="1" t="s">
        <v>13</v>
      </c>
      <c r="E5948" s="1" t="s">
        <v>43</v>
      </c>
      <c r="F5948" s="1" t="s">
        <v>15393</v>
      </c>
      <c r="G5948" s="1">
        <v>2050000000</v>
      </c>
      <c r="H5948" s="1">
        <v>332800000</v>
      </c>
      <c r="I5948" s="1">
        <v>310510000</v>
      </c>
      <c r="J5948" s="3">
        <v>19.89</v>
      </c>
      <c r="K5948" s="2">
        <f t="shared" si="329"/>
        <v>6176043900</v>
      </c>
      <c r="L5948" s="2">
        <f t="shared" si="330"/>
        <v>5.3885627334999998E-2</v>
      </c>
      <c r="M5948" s="2">
        <f t="shared" si="331"/>
        <v>0.33192769241811898</v>
      </c>
    </row>
    <row r="5949" spans="1:13" x14ac:dyDescent="0.25">
      <c r="A5949" s="1" t="s">
        <v>15394</v>
      </c>
      <c r="B5949" s="1" t="s">
        <v>15395</v>
      </c>
      <c r="C5949" s="1" t="s">
        <v>11173</v>
      </c>
      <c r="D5949" s="1" t="s">
        <v>54</v>
      </c>
      <c r="E5949" s="1" t="s">
        <v>349</v>
      </c>
      <c r="F5949" s="1" t="s">
        <v>15396</v>
      </c>
      <c r="G5949" s="1">
        <v>9450000000</v>
      </c>
      <c r="H5949" s="1">
        <v>-71000000</v>
      </c>
      <c r="I5949" s="1">
        <v>192540000</v>
      </c>
      <c r="J5949" s="3">
        <v>262.97000000000003</v>
      </c>
      <c r="K5949" s="2">
        <f t="shared" si="329"/>
        <v>50632243800.000008</v>
      </c>
      <c r="L5949" s="2">
        <f t="shared" si="330"/>
        <v>-1.4022684888399118E-3</v>
      </c>
      <c r="M5949" s="2">
        <f t="shared" si="331"/>
        <v>0.18663996083855164</v>
      </c>
    </row>
    <row r="5950" spans="1:13" x14ac:dyDescent="0.25">
      <c r="A5950" s="1" t="s">
        <v>15397</v>
      </c>
      <c r="B5950" s="1" t="s">
        <v>15398</v>
      </c>
      <c r="C5950" s="1" t="s">
        <v>11173</v>
      </c>
      <c r="D5950" s="1" t="s">
        <v>22</v>
      </c>
      <c r="E5950" s="1" t="s">
        <v>23</v>
      </c>
      <c r="F5950" s="1" t="s">
        <v>15399</v>
      </c>
      <c r="G5950" s="1">
        <v>37040000000</v>
      </c>
      <c r="H5950" s="1">
        <v>6260000000</v>
      </c>
      <c r="I5950" s="1">
        <v>1310000000</v>
      </c>
      <c r="J5950" s="3">
        <v>38.729999999999997</v>
      </c>
      <c r="K5950" s="2">
        <f t="shared" si="329"/>
        <v>50736299999.999992</v>
      </c>
      <c r="L5950" s="2">
        <f t="shared" si="330"/>
        <v>0.12338306104307963</v>
      </c>
      <c r="M5950" s="2">
        <f t="shared" si="331"/>
        <v>0.73004929409515484</v>
      </c>
    </row>
    <row r="5951" spans="1:13" x14ac:dyDescent="0.25">
      <c r="A5951" s="1" t="s">
        <v>15400</v>
      </c>
      <c r="B5951" s="1" t="s">
        <v>15401</v>
      </c>
      <c r="C5951" s="1" t="s">
        <v>11173</v>
      </c>
      <c r="D5951" s="1" t="s">
        <v>13</v>
      </c>
      <c r="E5951" s="1" t="s">
        <v>43</v>
      </c>
      <c r="F5951" s="1" t="s">
        <v>15402</v>
      </c>
      <c r="G5951" s="1">
        <v>3240000000</v>
      </c>
      <c r="H5951" s="1">
        <v>-199200000</v>
      </c>
      <c r="I5951" s="1">
        <v>123800000</v>
      </c>
      <c r="J5951" s="3">
        <v>128.19999999999999</v>
      </c>
      <c r="K5951" s="2">
        <f t="shared" si="329"/>
        <v>15871159999.999998</v>
      </c>
      <c r="L5951" s="2">
        <f t="shared" si="330"/>
        <v>-1.2551067470808688E-2</v>
      </c>
      <c r="M5951" s="2">
        <f t="shared" si="331"/>
        <v>0.20414386850110516</v>
      </c>
    </row>
    <row r="5952" spans="1:13" x14ac:dyDescent="0.25">
      <c r="A5952" s="1" t="s">
        <v>15403</v>
      </c>
      <c r="B5952" s="1" t="s">
        <v>15404</v>
      </c>
      <c r="C5952" s="1" t="s">
        <v>11173</v>
      </c>
      <c r="D5952" s="1" t="s">
        <v>210</v>
      </c>
      <c r="E5952" s="1" t="s">
        <v>690</v>
      </c>
      <c r="F5952" s="1" t="s">
        <v>15405</v>
      </c>
      <c r="G5952" s="1">
        <v>2620000000</v>
      </c>
      <c r="H5952" s="1">
        <v>285860000</v>
      </c>
      <c r="I5952" s="1">
        <v>119770000</v>
      </c>
      <c r="J5952" s="3">
        <v>42.28</v>
      </c>
      <c r="K5952" s="2">
        <f t="shared" si="329"/>
        <v>5063875600</v>
      </c>
      <c r="L5952" s="2">
        <f t="shared" si="330"/>
        <v>5.6450833823800887E-2</v>
      </c>
      <c r="M5952" s="2">
        <f t="shared" si="331"/>
        <v>0.5173902771229214</v>
      </c>
    </row>
    <row r="5953" spans="1:13" x14ac:dyDescent="0.25">
      <c r="A5953" s="1" t="s">
        <v>15406</v>
      </c>
      <c r="B5953" s="1" t="s">
        <v>15407</v>
      </c>
      <c r="C5953" s="1" t="s">
        <v>11173</v>
      </c>
      <c r="D5953" s="1" t="s">
        <v>99</v>
      </c>
      <c r="E5953" s="1" t="s">
        <v>191</v>
      </c>
      <c r="F5953" s="1" t="s">
        <v>15408</v>
      </c>
      <c r="G5953" s="1">
        <v>23070000000</v>
      </c>
      <c r="H5953" s="1">
        <v>311000000</v>
      </c>
      <c r="I5953" s="1">
        <v>85090000</v>
      </c>
      <c r="J5953" s="3">
        <v>56.66</v>
      </c>
      <c r="K5953" s="2">
        <f t="shared" si="329"/>
        <v>4821199400</v>
      </c>
      <c r="L5953" s="2">
        <f t="shared" si="330"/>
        <v>6.4506769829930699E-2</v>
      </c>
      <c r="M5953" s="2">
        <f t="shared" si="331"/>
        <v>4.7851163343295857</v>
      </c>
    </row>
    <row r="5954" spans="1:13" x14ac:dyDescent="0.25">
      <c r="A5954" s="1" t="s">
        <v>15409</v>
      </c>
      <c r="B5954" s="1" t="s">
        <v>15410</v>
      </c>
      <c r="C5954" s="1" t="s">
        <v>11173</v>
      </c>
      <c r="D5954" s="1" t="s">
        <v>95</v>
      </c>
      <c r="E5954" s="1" t="s">
        <v>116</v>
      </c>
      <c r="F5954" s="1" t="s">
        <v>15411</v>
      </c>
      <c r="G5954" s="1">
        <v>1390000000</v>
      </c>
      <c r="H5954" s="1">
        <v>-92890000</v>
      </c>
      <c r="I5954" s="1">
        <v>27880000</v>
      </c>
      <c r="J5954" s="3">
        <v>4.2699999999999996</v>
      </c>
      <c r="K5954" s="2">
        <f t="shared" si="329"/>
        <v>119047599.99999999</v>
      </c>
      <c r="L5954" s="2">
        <f t="shared" si="330"/>
        <v>-0.78027612484418007</v>
      </c>
      <c r="M5954" s="2">
        <f t="shared" si="331"/>
        <v>11.6760018681603</v>
      </c>
    </row>
    <row r="5955" spans="1:13" x14ac:dyDescent="0.25">
      <c r="A5955" s="1" t="s">
        <v>15412</v>
      </c>
      <c r="B5955" s="1" t="s">
        <v>15413</v>
      </c>
      <c r="C5955" s="1" t="s">
        <v>11173</v>
      </c>
      <c r="D5955" s="1" t="s">
        <v>166</v>
      </c>
      <c r="E5955" s="1" t="s">
        <v>713</v>
      </c>
      <c r="F5955" s="1" t="s">
        <v>15414</v>
      </c>
      <c r="G5955" s="1">
        <v>7960000000</v>
      </c>
      <c r="H5955" s="1">
        <v>2820000000</v>
      </c>
      <c r="I5955" s="1">
        <v>1300000000</v>
      </c>
      <c r="J5955" s="3">
        <v>12.35</v>
      </c>
      <c r="K5955" s="2">
        <f t="shared" si="329"/>
        <v>16055000000</v>
      </c>
      <c r="L5955" s="2">
        <f t="shared" si="330"/>
        <v>0.17564621613204609</v>
      </c>
      <c r="M5955" s="2">
        <f t="shared" si="331"/>
        <v>0.49579570227343506</v>
      </c>
    </row>
    <row r="5956" spans="1:13" x14ac:dyDescent="0.25">
      <c r="A5956" s="1" t="s">
        <v>15415</v>
      </c>
      <c r="B5956" s="1" t="s">
        <v>15416</v>
      </c>
      <c r="C5956" s="1" t="s">
        <v>11173</v>
      </c>
      <c r="D5956" s="1" t="s">
        <v>112</v>
      </c>
      <c r="E5956" s="1" t="s">
        <v>205</v>
      </c>
      <c r="F5956" s="1" t="s">
        <v>15417</v>
      </c>
      <c r="G5956" s="1">
        <v>758740000</v>
      </c>
      <c r="H5956" s="1">
        <v>-9110000</v>
      </c>
      <c r="I5956" s="1">
        <v>164630000</v>
      </c>
      <c r="J5956" s="3">
        <v>11.41</v>
      </c>
      <c r="K5956" s="2">
        <f t="shared" si="329"/>
        <v>1878428300</v>
      </c>
      <c r="L5956" s="2">
        <f t="shared" si="330"/>
        <v>-4.8497991645462327E-3</v>
      </c>
      <c r="M5956" s="2">
        <f t="shared" si="331"/>
        <v>0.40392279013258053</v>
      </c>
    </row>
    <row r="5957" spans="1:13" x14ac:dyDescent="0.25">
      <c r="A5957" s="1" t="s">
        <v>15418</v>
      </c>
      <c r="B5957" s="1" t="s">
        <v>15419</v>
      </c>
      <c r="C5957" s="1" t="s">
        <v>11173</v>
      </c>
      <c r="D5957" s="1" t="s">
        <v>22</v>
      </c>
      <c r="E5957" s="1" t="s">
        <v>23</v>
      </c>
      <c r="F5957" s="1" t="s">
        <v>15420</v>
      </c>
      <c r="G5957" s="1">
        <v>6520000000</v>
      </c>
      <c r="H5957" s="1">
        <v>1560000000</v>
      </c>
      <c r="I5957" s="1">
        <v>1100000000</v>
      </c>
      <c r="J5957" s="3">
        <v>7.53</v>
      </c>
      <c r="K5957" s="2">
        <f t="shared" si="329"/>
        <v>8283000000</v>
      </c>
      <c r="L5957" s="2">
        <f t="shared" si="330"/>
        <v>0.18833755885548714</v>
      </c>
      <c r="M5957" s="2">
        <f t="shared" si="331"/>
        <v>0.78715441265242059</v>
      </c>
    </row>
    <row r="5958" spans="1:13" x14ac:dyDescent="0.25">
      <c r="A5958" s="1" t="s">
        <v>15421</v>
      </c>
      <c r="B5958" s="1" t="s">
        <v>15422</v>
      </c>
      <c r="C5958" s="1" t="s">
        <v>11173</v>
      </c>
      <c r="D5958" s="1" t="s">
        <v>6</v>
      </c>
      <c r="E5958" s="1" t="s">
        <v>10</v>
      </c>
      <c r="F5958" s="1" t="s">
        <v>15423</v>
      </c>
      <c r="G5958" s="1">
        <v>5430000000</v>
      </c>
      <c r="H5958" s="1">
        <v>150890000</v>
      </c>
      <c r="I5958" s="1">
        <v>70990000</v>
      </c>
      <c r="J5958" s="3">
        <v>75.150000000000006</v>
      </c>
      <c r="K5958" s="2">
        <f t="shared" si="329"/>
        <v>5334898500</v>
      </c>
      <c r="L5958" s="2">
        <f t="shared" si="330"/>
        <v>2.8283574654700553E-2</v>
      </c>
      <c r="M5958" s="2">
        <f t="shared" si="331"/>
        <v>1.017826299788084</v>
      </c>
    </row>
    <row r="5959" spans="1:13" x14ac:dyDescent="0.25">
      <c r="A5959" s="1" t="s">
        <v>15424</v>
      </c>
      <c r="B5959" s="1" t="s">
        <v>15425</v>
      </c>
      <c r="C5959" s="1" t="s">
        <v>11173</v>
      </c>
      <c r="D5959" s="1" t="s">
        <v>22</v>
      </c>
      <c r="E5959" s="1" t="s">
        <v>141</v>
      </c>
      <c r="F5959" s="1" t="s">
        <v>15426</v>
      </c>
      <c r="G5959" s="1">
        <v>2060000000</v>
      </c>
      <c r="H5959" s="1">
        <v>57500000</v>
      </c>
      <c r="I5959" s="1">
        <v>84900000</v>
      </c>
      <c r="J5959" s="3">
        <v>10.97</v>
      </c>
      <c r="K5959" s="2">
        <f t="shared" si="329"/>
        <v>931353000</v>
      </c>
      <c r="L5959" s="2">
        <f t="shared" si="330"/>
        <v>6.1738137956285105E-2</v>
      </c>
      <c r="M5959" s="2">
        <f t="shared" si="331"/>
        <v>2.2118358989556053</v>
      </c>
    </row>
    <row r="5960" spans="1:13" x14ac:dyDescent="0.25">
      <c r="A5960" s="1" t="s">
        <v>15427</v>
      </c>
      <c r="B5960" s="1" t="s">
        <v>15428</v>
      </c>
      <c r="C5960" s="1" t="s">
        <v>11173</v>
      </c>
      <c r="D5960" s="1" t="s">
        <v>77</v>
      </c>
      <c r="E5960" s="1" t="s">
        <v>103</v>
      </c>
      <c r="F5960" s="1" t="s">
        <v>15429</v>
      </c>
      <c r="G5960" s="1">
        <v>741050000</v>
      </c>
      <c r="H5960" s="1">
        <v>138990000</v>
      </c>
      <c r="I5960" s="1">
        <v>12010000</v>
      </c>
      <c r="J5960" s="3">
        <v>175.99</v>
      </c>
      <c r="K5960" s="2">
        <f t="shared" si="329"/>
        <v>2113639900</v>
      </c>
      <c r="L5960" s="2">
        <f t="shared" si="330"/>
        <v>6.5758599655504235E-2</v>
      </c>
      <c r="M5960" s="2">
        <f t="shared" si="331"/>
        <v>0.35060371447378524</v>
      </c>
    </row>
    <row r="5961" spans="1:13" x14ac:dyDescent="0.25">
      <c r="A5961" s="1" t="s">
        <v>15430</v>
      </c>
      <c r="B5961" s="1" t="s">
        <v>15431</v>
      </c>
      <c r="C5961" s="1" t="s">
        <v>11173</v>
      </c>
      <c r="D5961" s="1" t="s">
        <v>54</v>
      </c>
      <c r="E5961" s="1" t="s">
        <v>640</v>
      </c>
      <c r="F5961" s="1" t="s">
        <v>15432</v>
      </c>
      <c r="G5961" s="1">
        <v>1460000000</v>
      </c>
      <c r="H5961" s="1">
        <v>93390000</v>
      </c>
      <c r="I5961" s="1">
        <v>42240000</v>
      </c>
      <c r="J5961" s="3">
        <v>71.760000000000005</v>
      </c>
      <c r="K5961" s="2">
        <f t="shared" si="329"/>
        <v>3031142400</v>
      </c>
      <c r="L5961" s="2">
        <f t="shared" si="330"/>
        <v>3.0810165830546264E-2</v>
      </c>
      <c r="M5961" s="2">
        <f t="shared" si="331"/>
        <v>0.48166658221006048</v>
      </c>
    </row>
    <row r="5962" spans="1:13" x14ac:dyDescent="0.25">
      <c r="A5962" s="1" t="s">
        <v>15433</v>
      </c>
      <c r="B5962" s="1" t="s">
        <v>15434</v>
      </c>
      <c r="C5962" s="1" t="s">
        <v>11173</v>
      </c>
      <c r="D5962" s="1" t="s">
        <v>13</v>
      </c>
      <c r="E5962" s="1" t="s">
        <v>158</v>
      </c>
      <c r="F5962" s="1" t="s">
        <v>15435</v>
      </c>
      <c r="G5962" s="1">
        <v>17340000000</v>
      </c>
      <c r="H5962" s="1">
        <v>2240000000</v>
      </c>
      <c r="I5962" s="1">
        <v>423500000</v>
      </c>
      <c r="J5962" s="3">
        <v>42.33</v>
      </c>
      <c r="K5962" s="2">
        <f t="shared" si="329"/>
        <v>17926755000</v>
      </c>
      <c r="L5962" s="2">
        <f t="shared" si="330"/>
        <v>0.1249528986143895</v>
      </c>
      <c r="M5962" s="2">
        <f t="shared" si="331"/>
        <v>0.96726931338103295</v>
      </c>
    </row>
    <row r="5963" spans="1:13" x14ac:dyDescent="0.25">
      <c r="A5963" s="1" t="s">
        <v>15436</v>
      </c>
      <c r="B5963" s="1" t="s">
        <v>15437</v>
      </c>
      <c r="C5963" s="1" t="s">
        <v>11173</v>
      </c>
      <c r="D5963" s="1" t="s">
        <v>39</v>
      </c>
      <c r="E5963" s="1" t="s">
        <v>272</v>
      </c>
      <c r="F5963" s="1" t="s">
        <v>15438</v>
      </c>
      <c r="G5963" s="1">
        <v>20500000000</v>
      </c>
      <c r="H5963" s="1">
        <v>3170000000</v>
      </c>
      <c r="I5963" s="1">
        <v>383700000</v>
      </c>
      <c r="J5963" s="3">
        <v>350.91</v>
      </c>
      <c r="K5963" s="2">
        <f t="shared" si="329"/>
        <v>134644167000.00002</v>
      </c>
      <c r="L5963" s="2">
        <f t="shared" si="330"/>
        <v>2.3543537537723411E-2</v>
      </c>
      <c r="M5963" s="2">
        <f t="shared" si="331"/>
        <v>0.15225316073291165</v>
      </c>
    </row>
    <row r="5964" spans="1:13" x14ac:dyDescent="0.25">
      <c r="A5964" s="1" t="s">
        <v>15439</v>
      </c>
      <c r="B5964" s="1" t="s">
        <v>15440</v>
      </c>
      <c r="C5964" s="1" t="s">
        <v>11173</v>
      </c>
      <c r="D5964" s="1" t="s">
        <v>99</v>
      </c>
      <c r="E5964" s="1" t="s">
        <v>100</v>
      </c>
      <c r="F5964" s="1" t="s">
        <v>15441</v>
      </c>
      <c r="G5964" s="1">
        <v>76320000000</v>
      </c>
      <c r="H5964" s="1">
        <v>1770000000</v>
      </c>
      <c r="I5964" s="1">
        <v>509720000</v>
      </c>
      <c r="J5964" s="3">
        <v>77.510000000000005</v>
      </c>
      <c r="K5964" s="2">
        <f t="shared" si="329"/>
        <v>39508397200</v>
      </c>
      <c r="L5964" s="2">
        <f t="shared" si="330"/>
        <v>4.4800602541274444E-2</v>
      </c>
      <c r="M5964" s="2">
        <f t="shared" si="331"/>
        <v>1.9317412350000369</v>
      </c>
    </row>
    <row r="5965" spans="1:13" x14ac:dyDescent="0.25">
      <c r="A5965" s="1" t="s">
        <v>15442</v>
      </c>
      <c r="B5965" s="1" t="s">
        <v>15443</v>
      </c>
      <c r="C5965" s="1" t="s">
        <v>11173</v>
      </c>
      <c r="D5965" s="1" t="s">
        <v>26</v>
      </c>
      <c r="E5965" s="1" t="s">
        <v>435</v>
      </c>
      <c r="F5965" s="1" t="s">
        <v>15444</v>
      </c>
      <c r="G5965" s="1">
        <v>122430000000</v>
      </c>
      <c r="H5965" s="1">
        <v>14400000000</v>
      </c>
      <c r="I5965" s="1">
        <v>7260000000</v>
      </c>
      <c r="J5965" s="3">
        <v>16.899999999999999</v>
      </c>
      <c r="K5965" s="2">
        <f t="shared" si="329"/>
        <v>122693999999.99998</v>
      </c>
      <c r="L5965" s="2">
        <f t="shared" si="330"/>
        <v>0.11736515233018731</v>
      </c>
      <c r="M5965" s="2">
        <f t="shared" si="331"/>
        <v>0.99784830554061332</v>
      </c>
    </row>
    <row r="5966" spans="1:13" x14ac:dyDescent="0.25">
      <c r="A5966" s="1" t="s">
        <v>15445</v>
      </c>
      <c r="B5966" s="1" t="s">
        <v>15446</v>
      </c>
      <c r="C5966" s="1" t="s">
        <v>11173</v>
      </c>
      <c r="D5966" s="1" t="s">
        <v>6</v>
      </c>
      <c r="E5966" s="1" t="s">
        <v>7</v>
      </c>
      <c r="F5966" s="1" t="s">
        <v>15447</v>
      </c>
      <c r="G5966" s="1">
        <v>3090000000</v>
      </c>
      <c r="H5966" s="1">
        <v>524380000</v>
      </c>
      <c r="I5966" s="1">
        <v>276000000</v>
      </c>
      <c r="J5966" s="3">
        <v>6.32</v>
      </c>
      <c r="K5966" s="2">
        <f t="shared" si="329"/>
        <v>1744320000</v>
      </c>
      <c r="L5966" s="2">
        <f t="shared" si="330"/>
        <v>0.30062144560631077</v>
      </c>
      <c r="M5966" s="2">
        <f t="shared" si="331"/>
        <v>1.7714639515685195</v>
      </c>
    </row>
    <row r="5967" spans="1:13" x14ac:dyDescent="0.25">
      <c r="A5967" s="1" t="s">
        <v>15448</v>
      </c>
      <c r="B5967" s="1" t="s">
        <v>15449</v>
      </c>
      <c r="C5967" s="1" t="s">
        <v>11173</v>
      </c>
      <c r="D5967" s="1" t="s">
        <v>39</v>
      </c>
      <c r="E5967" s="1" t="s">
        <v>40</v>
      </c>
      <c r="F5967" s="1" t="s">
        <v>15450</v>
      </c>
      <c r="G5967" s="1">
        <v>29720000000</v>
      </c>
      <c r="H5967" s="1">
        <v>2340000000</v>
      </c>
      <c r="I5967" s="1">
        <v>3140000000</v>
      </c>
      <c r="J5967" s="3">
        <v>13.65</v>
      </c>
      <c r="K5967" s="2">
        <f t="shared" si="329"/>
        <v>42861000000</v>
      </c>
      <c r="L5967" s="2">
        <f t="shared" si="330"/>
        <v>5.4595086442220199E-2</v>
      </c>
      <c r="M5967" s="2">
        <f t="shared" si="331"/>
        <v>0.6934042602832412</v>
      </c>
    </row>
    <row r="5968" spans="1:13" x14ac:dyDescent="0.25">
      <c r="A5968" s="1" t="s">
        <v>15451</v>
      </c>
      <c r="B5968" s="1" t="s">
        <v>15452</v>
      </c>
      <c r="C5968" s="1" t="s">
        <v>11173</v>
      </c>
      <c r="D5968" s="1" t="s">
        <v>128</v>
      </c>
      <c r="E5968" s="1" t="s">
        <v>307</v>
      </c>
      <c r="F5968" s="1" t="s">
        <v>15453</v>
      </c>
      <c r="G5968" s="1">
        <v>1020000000</v>
      </c>
      <c r="H5968" s="1">
        <v>-135610000</v>
      </c>
      <c r="I5968" s="1">
        <v>637730000</v>
      </c>
      <c r="J5968" s="3">
        <v>11.4</v>
      </c>
      <c r="K5968" s="2">
        <f t="shared" si="329"/>
        <v>7270122000</v>
      </c>
      <c r="L5968" s="2">
        <f t="shared" si="330"/>
        <v>-1.8653056991340723E-2</v>
      </c>
      <c r="M5968" s="2">
        <f t="shared" si="331"/>
        <v>0.14030025906030189</v>
      </c>
    </row>
    <row r="5969" spans="1:13" x14ac:dyDescent="0.25">
      <c r="A5969" s="1" t="s">
        <v>15454</v>
      </c>
      <c r="B5969" s="1" t="s">
        <v>15455</v>
      </c>
      <c r="C5969" s="1" t="s">
        <v>11173</v>
      </c>
      <c r="D5969" s="1" t="s">
        <v>54</v>
      </c>
      <c r="E5969" s="1" t="s">
        <v>349</v>
      </c>
      <c r="F5969" s="1" t="s">
        <v>15456</v>
      </c>
      <c r="G5969" s="1">
        <v>11700000000</v>
      </c>
      <c r="H5969" s="1">
        <v>948900000</v>
      </c>
      <c r="I5969" s="1">
        <v>217300000</v>
      </c>
      <c r="J5969" s="3">
        <v>67.33</v>
      </c>
      <c r="K5969" s="2">
        <f t="shared" si="329"/>
        <v>14630809000</v>
      </c>
      <c r="L5969" s="2">
        <f t="shared" si="330"/>
        <v>6.4856290585161763E-2</v>
      </c>
      <c r="M5969" s="2">
        <f t="shared" si="331"/>
        <v>0.79968236889703093</v>
      </c>
    </row>
    <row r="5970" spans="1:13" x14ac:dyDescent="0.25">
      <c r="A5970" s="1" t="s">
        <v>15454</v>
      </c>
      <c r="B5970" s="1" t="s">
        <v>15457</v>
      </c>
      <c r="C5970" s="1" t="s">
        <v>11173</v>
      </c>
      <c r="D5970" s="1" t="s">
        <v>54</v>
      </c>
      <c r="E5970" s="1" t="s">
        <v>349</v>
      </c>
      <c r="F5970" s="1" t="s">
        <v>15456</v>
      </c>
      <c r="G5970" s="1">
        <v>11700000000</v>
      </c>
      <c r="H5970" s="1">
        <v>948900000</v>
      </c>
      <c r="I5970" s="1">
        <v>217300000</v>
      </c>
      <c r="J5970" s="3">
        <v>67.7</v>
      </c>
      <c r="K5970" s="2">
        <f t="shared" si="329"/>
        <v>14711210000</v>
      </c>
      <c r="L5970" s="2">
        <f t="shared" si="330"/>
        <v>6.4501832276202972E-2</v>
      </c>
      <c r="M5970" s="2">
        <f t="shared" si="331"/>
        <v>0.7953118744141372</v>
      </c>
    </row>
    <row r="5971" spans="1:13" x14ac:dyDescent="0.25">
      <c r="A5971" s="1" t="s">
        <v>15458</v>
      </c>
      <c r="B5971" s="1" t="s">
        <v>15459</v>
      </c>
      <c r="C5971" s="1" t="s">
        <v>11173</v>
      </c>
      <c r="D5971" s="1" t="s">
        <v>39</v>
      </c>
      <c r="E5971" s="1" t="s">
        <v>40</v>
      </c>
      <c r="F5971" s="1" t="s">
        <v>15460</v>
      </c>
      <c r="G5971" s="1">
        <v>572950000</v>
      </c>
      <c r="H5971" s="1">
        <v>25450000</v>
      </c>
      <c r="I5971" s="1">
        <v>37580000</v>
      </c>
      <c r="J5971" s="3">
        <v>42.19</v>
      </c>
      <c r="K5971" s="2">
        <f t="shared" si="329"/>
        <v>1585500200</v>
      </c>
      <c r="L5971" s="2">
        <f t="shared" si="330"/>
        <v>1.6051716675910859E-2</v>
      </c>
      <c r="M5971" s="2">
        <f t="shared" si="331"/>
        <v>0.36136860783745089</v>
      </c>
    </row>
    <row r="5972" spans="1:13" x14ac:dyDescent="0.25">
      <c r="A5972" s="1" t="s">
        <v>15461</v>
      </c>
      <c r="B5972" s="1" t="s">
        <v>15462</v>
      </c>
      <c r="C5972" s="1" t="s">
        <v>11173</v>
      </c>
      <c r="D5972" s="1" t="s">
        <v>128</v>
      </c>
      <c r="E5972" s="1" t="s">
        <v>3027</v>
      </c>
      <c r="F5972" s="1" t="s">
        <v>15463</v>
      </c>
      <c r="G5972" s="1">
        <v>1910000000</v>
      </c>
      <c r="H5972" s="1">
        <v>-14170000</v>
      </c>
      <c r="I5972" s="1">
        <v>31320000</v>
      </c>
      <c r="J5972" s="3">
        <v>11.96</v>
      </c>
      <c r="K5972" s="2">
        <f t="shared" si="329"/>
        <v>374587200</v>
      </c>
      <c r="L5972" s="2">
        <f t="shared" si="330"/>
        <v>-3.7828308068188127E-2</v>
      </c>
      <c r="M5972" s="2">
        <f t="shared" si="331"/>
        <v>5.0989462533690419</v>
      </c>
    </row>
    <row r="5973" spans="1:13" x14ac:dyDescent="0.25">
      <c r="A5973" s="1" t="s">
        <v>15464</v>
      </c>
      <c r="B5973" s="1" t="s">
        <v>15465</v>
      </c>
      <c r="C5973" s="1" t="s">
        <v>11173</v>
      </c>
      <c r="D5973" s="1" t="s">
        <v>13</v>
      </c>
      <c r="E5973" s="1" t="s">
        <v>43</v>
      </c>
      <c r="F5973" s="1" t="s">
        <v>15466</v>
      </c>
      <c r="G5973" s="1">
        <v>49910000</v>
      </c>
      <c r="H5973" s="1">
        <v>5940000</v>
      </c>
      <c r="I5973" s="1">
        <v>8640000</v>
      </c>
      <c r="J5973" s="3">
        <v>35.89</v>
      </c>
      <c r="K5973" s="2">
        <f t="shared" ref="K5973:K6036" si="332">J5973*I5973</f>
        <v>310089600</v>
      </c>
      <c r="L5973" s="2">
        <f t="shared" ref="L5973:L6036" si="333">H5973/K5973</f>
        <v>1.9155753691836166E-2</v>
      </c>
      <c r="M5973" s="2">
        <f t="shared" si="331"/>
        <v>0.16095347925244832</v>
      </c>
    </row>
    <row r="5974" spans="1:13" x14ac:dyDescent="0.25">
      <c r="A5974" s="1" t="s">
        <v>15467</v>
      </c>
      <c r="B5974" s="1" t="s">
        <v>15468</v>
      </c>
      <c r="C5974" s="1" t="s">
        <v>11173</v>
      </c>
      <c r="D5974" s="1" t="s">
        <v>13</v>
      </c>
      <c r="E5974" s="1" t="s">
        <v>14</v>
      </c>
      <c r="F5974" s="1" t="s">
        <v>15469</v>
      </c>
      <c r="G5974" s="1">
        <v>865890000</v>
      </c>
      <c r="H5974" s="1">
        <v>116280000</v>
      </c>
      <c r="I5974" s="1">
        <v>275540000</v>
      </c>
      <c r="J5974" s="3">
        <v>11.19</v>
      </c>
      <c r="K5974" s="2">
        <f t="shared" si="332"/>
        <v>3083292600</v>
      </c>
      <c r="L5974" s="2">
        <f t="shared" si="333"/>
        <v>3.7712930650824379E-2</v>
      </c>
      <c r="M5974" s="2">
        <f t="shared" si="331"/>
        <v>0.28083289921949023</v>
      </c>
    </row>
    <row r="5975" spans="1:13" x14ac:dyDescent="0.25">
      <c r="A5975" s="1" t="s">
        <v>15470</v>
      </c>
      <c r="B5975" s="1" t="s">
        <v>15471</v>
      </c>
      <c r="C5975" s="1" t="s">
        <v>11173</v>
      </c>
      <c r="D5975" s="1" t="s">
        <v>2</v>
      </c>
      <c r="E5975" s="1" t="s">
        <v>3</v>
      </c>
      <c r="F5975" s="1" t="s">
        <v>15472</v>
      </c>
      <c r="G5975" s="1">
        <v>1050000000</v>
      </c>
      <c r="H5975" s="1">
        <v>-158860000</v>
      </c>
      <c r="I5975" s="1">
        <v>49540000</v>
      </c>
      <c r="J5975" s="3">
        <v>1.06</v>
      </c>
      <c r="K5975" s="1">
        <f t="shared" si="332"/>
        <v>52512400</v>
      </c>
      <c r="L5975" s="1">
        <f t="shared" si="333"/>
        <v>-3.025190240781225</v>
      </c>
      <c r="M5975" s="1">
        <f t="shared" ref="M5975:M6002" si="334">G5975/L5975</f>
        <v>-347085609.97104371</v>
      </c>
    </row>
    <row r="5976" spans="1:13" x14ac:dyDescent="0.25">
      <c r="A5976" s="1" t="s">
        <v>15473</v>
      </c>
      <c r="B5976" s="1" t="s">
        <v>15474</v>
      </c>
      <c r="C5976" s="1" t="s">
        <v>11173</v>
      </c>
      <c r="D5976" s="1" t="s">
        <v>13</v>
      </c>
      <c r="E5976" s="1" t="s">
        <v>17</v>
      </c>
      <c r="F5976" s="1" t="s">
        <v>15475</v>
      </c>
      <c r="G5976" s="1">
        <v>73870000000</v>
      </c>
      <c r="H5976" s="1">
        <v>7770000000</v>
      </c>
      <c r="I5976" s="1">
        <v>1310000000</v>
      </c>
      <c r="J5976" s="3">
        <v>59.07</v>
      </c>
      <c r="K5976" s="2">
        <f t="shared" si="332"/>
        <v>77381700000</v>
      </c>
      <c r="L5976" s="2">
        <f t="shared" si="333"/>
        <v>0.10041133756430784</v>
      </c>
      <c r="M5976" s="2">
        <f t="shared" ref="M5976:M6001" si="335">G5976/K5976</f>
        <v>0.95461846922463578</v>
      </c>
    </row>
    <row r="5977" spans="1:13" x14ac:dyDescent="0.25">
      <c r="A5977" s="1" t="s">
        <v>15476</v>
      </c>
      <c r="B5977" s="1" t="s">
        <v>15477</v>
      </c>
      <c r="C5977" s="1" t="s">
        <v>11173</v>
      </c>
      <c r="D5977" s="1" t="s">
        <v>112</v>
      </c>
      <c r="E5977" s="1" t="s">
        <v>205</v>
      </c>
      <c r="F5977" s="1" t="s">
        <v>15478</v>
      </c>
      <c r="G5977" s="1">
        <v>1830000000</v>
      </c>
      <c r="H5977" s="1">
        <v>62000000</v>
      </c>
      <c r="I5977" s="1">
        <v>102400000</v>
      </c>
      <c r="J5977" s="3">
        <v>38.590000000000003</v>
      </c>
      <c r="K5977" s="2">
        <f t="shared" si="332"/>
        <v>3951616000.0000005</v>
      </c>
      <c r="L5977" s="2">
        <f t="shared" si="333"/>
        <v>1.5689783622700178E-2</v>
      </c>
      <c r="M5977" s="2">
        <f t="shared" si="335"/>
        <v>0.4631016778958279</v>
      </c>
    </row>
    <row r="5978" spans="1:13" x14ac:dyDescent="0.25">
      <c r="A5978" s="1" t="s">
        <v>15479</v>
      </c>
      <c r="B5978" s="1" t="s">
        <v>15480</v>
      </c>
      <c r="C5978" s="1" t="s">
        <v>11173</v>
      </c>
      <c r="D5978" s="1" t="s">
        <v>77</v>
      </c>
      <c r="E5978" s="1" t="s">
        <v>468</v>
      </c>
      <c r="F5978" s="1" t="s">
        <v>15481</v>
      </c>
      <c r="G5978" s="1">
        <v>6590000000</v>
      </c>
      <c r="H5978" s="1">
        <v>1260000000</v>
      </c>
      <c r="I5978" s="1">
        <v>57200000</v>
      </c>
      <c r="J5978" s="3">
        <v>1215.93</v>
      </c>
      <c r="K5978" s="2">
        <f t="shared" si="332"/>
        <v>69551196000</v>
      </c>
      <c r="L5978" s="2">
        <f t="shared" si="333"/>
        <v>1.8116151446195116E-2</v>
      </c>
      <c r="M5978" s="2">
        <f t="shared" si="335"/>
        <v>9.4750347643195093E-2</v>
      </c>
    </row>
    <row r="5979" spans="1:13" x14ac:dyDescent="0.25">
      <c r="A5979" s="1" t="s">
        <v>15482</v>
      </c>
      <c r="B5979" s="1" t="s">
        <v>15483</v>
      </c>
      <c r="C5979" s="1" t="s">
        <v>11173</v>
      </c>
      <c r="D5979" s="1" t="s">
        <v>548</v>
      </c>
      <c r="E5979" s="1" t="s">
        <v>549</v>
      </c>
      <c r="F5979" s="1" t="s">
        <v>15484</v>
      </c>
      <c r="G5979" s="1">
        <v>2600000000</v>
      </c>
      <c r="H5979" s="1">
        <v>-220370000</v>
      </c>
      <c r="I5979" s="1">
        <v>164580000</v>
      </c>
      <c r="J5979" s="3">
        <v>15.06</v>
      </c>
      <c r="K5979" s="2">
        <f t="shared" si="332"/>
        <v>2478574800</v>
      </c>
      <c r="L5979" s="2">
        <f t="shared" si="333"/>
        <v>-8.8909965517280337E-2</v>
      </c>
      <c r="M5979" s="2">
        <f t="shared" si="335"/>
        <v>1.0489899275987151</v>
      </c>
    </row>
    <row r="5980" spans="1:13" x14ac:dyDescent="0.25">
      <c r="A5980" s="1" t="s">
        <v>15485</v>
      </c>
      <c r="B5980" s="1" t="s">
        <v>15486</v>
      </c>
      <c r="C5980" s="1" t="s">
        <v>11173</v>
      </c>
      <c r="D5980" s="1" t="s">
        <v>26</v>
      </c>
      <c r="E5980" s="1" t="s">
        <v>435</v>
      </c>
      <c r="F5980" s="1" t="s">
        <v>15487</v>
      </c>
      <c r="G5980" s="1">
        <v>5160000000</v>
      </c>
      <c r="H5980" s="1">
        <v>-500000000</v>
      </c>
      <c r="I5980" s="1">
        <v>113000000</v>
      </c>
      <c r="J5980" s="3">
        <v>15.78</v>
      </c>
      <c r="K5980" s="2">
        <f t="shared" si="332"/>
        <v>1783140000</v>
      </c>
      <c r="L5980" s="2">
        <f t="shared" si="333"/>
        <v>-0.28040423073903337</v>
      </c>
      <c r="M5980" s="2">
        <f t="shared" si="335"/>
        <v>2.8937716612268245</v>
      </c>
    </row>
    <row r="5981" spans="1:13" x14ac:dyDescent="0.25">
      <c r="A5981" s="1" t="s">
        <v>15488</v>
      </c>
      <c r="B5981" s="1" t="s">
        <v>15489</v>
      </c>
      <c r="C5981" s="1" t="s">
        <v>11173</v>
      </c>
      <c r="D5981" s="1" t="s">
        <v>144</v>
      </c>
      <c r="E5981" s="1" t="s">
        <v>294</v>
      </c>
      <c r="F5981" s="1" t="s">
        <v>15490</v>
      </c>
      <c r="G5981" s="1">
        <v>1010000000</v>
      </c>
      <c r="H5981" s="1">
        <v>97190000</v>
      </c>
      <c r="I5981" s="1">
        <v>52940000</v>
      </c>
      <c r="J5981" s="3">
        <v>97.09</v>
      </c>
      <c r="K5981" s="2">
        <f t="shared" si="332"/>
        <v>5139944600</v>
      </c>
      <c r="L5981" s="2">
        <f t="shared" si="333"/>
        <v>1.8908764113916714E-2</v>
      </c>
      <c r="M5981" s="2">
        <f t="shared" si="335"/>
        <v>0.19650017239485421</v>
      </c>
    </row>
    <row r="5982" spans="1:13" x14ac:dyDescent="0.25">
      <c r="A5982" s="1" t="s">
        <v>15491</v>
      </c>
      <c r="B5982" s="1" t="s">
        <v>15492</v>
      </c>
      <c r="C5982" s="1" t="s">
        <v>11173</v>
      </c>
      <c r="D5982" s="1" t="s">
        <v>77</v>
      </c>
      <c r="E5982" s="1" t="s">
        <v>468</v>
      </c>
      <c r="F5982" s="1" t="s">
        <v>15493</v>
      </c>
      <c r="G5982" s="1">
        <v>5650000000</v>
      </c>
      <c r="H5982" s="1">
        <v>885700000</v>
      </c>
      <c r="I5982" s="1">
        <v>47900000</v>
      </c>
      <c r="J5982" s="3">
        <v>416.06</v>
      </c>
      <c r="K5982" s="2">
        <f t="shared" si="332"/>
        <v>19929274000</v>
      </c>
      <c r="L5982" s="2">
        <f t="shared" si="333"/>
        <v>4.4442160813284018E-2</v>
      </c>
      <c r="M5982" s="2">
        <f t="shared" si="335"/>
        <v>0.28350255006780478</v>
      </c>
    </row>
    <row r="5983" spans="1:13" x14ac:dyDescent="0.25">
      <c r="A5983" s="1" t="s">
        <v>15494</v>
      </c>
      <c r="B5983" s="1" t="s">
        <v>15495</v>
      </c>
      <c r="C5983" s="1" t="s">
        <v>11173</v>
      </c>
      <c r="D5983" s="1" t="s">
        <v>22</v>
      </c>
      <c r="E5983" s="1" t="s">
        <v>141</v>
      </c>
      <c r="F5983" s="1" t="s">
        <v>15496</v>
      </c>
      <c r="G5983" s="1">
        <v>11330000000</v>
      </c>
      <c r="H5983" s="1">
        <v>1820000000</v>
      </c>
      <c r="I5983" s="1">
        <v>525340000.00000012</v>
      </c>
      <c r="J5983" s="3">
        <v>49.14</v>
      </c>
      <c r="K5983" s="2">
        <f t="shared" si="332"/>
        <v>25815207600.000008</v>
      </c>
      <c r="L5983" s="2">
        <f t="shared" si="333"/>
        <v>7.0501079371525152E-2</v>
      </c>
      <c r="M5983" s="2">
        <f t="shared" si="335"/>
        <v>0.43888858751614285</v>
      </c>
    </row>
    <row r="5984" spans="1:13" x14ac:dyDescent="0.25">
      <c r="A5984" s="1" t="s">
        <v>15497</v>
      </c>
      <c r="B5984" s="1" t="s">
        <v>15498</v>
      </c>
      <c r="C5984" s="1" t="s">
        <v>11173</v>
      </c>
      <c r="D5984" s="1" t="s">
        <v>26</v>
      </c>
      <c r="E5984" s="1" t="s">
        <v>911</v>
      </c>
      <c r="F5984" s="1" t="s">
        <v>15499</v>
      </c>
      <c r="G5984" s="1">
        <v>43950000000</v>
      </c>
      <c r="H5984" s="1">
        <v>-1240000000</v>
      </c>
      <c r="I5984" s="1">
        <v>5670000000</v>
      </c>
      <c r="J5984" s="3">
        <v>4.3099999999999996</v>
      </c>
      <c r="K5984" s="2">
        <f t="shared" si="332"/>
        <v>24437699999.999996</v>
      </c>
      <c r="L5984" s="2">
        <f t="shared" si="333"/>
        <v>-5.0741272705696533E-2</v>
      </c>
      <c r="M5984" s="2">
        <f t="shared" si="335"/>
        <v>1.7984507543672279</v>
      </c>
    </row>
    <row r="5985" spans="1:13" x14ac:dyDescent="0.25">
      <c r="A5985" s="1" t="s">
        <v>15500</v>
      </c>
      <c r="B5985" s="1" t="s">
        <v>15501</v>
      </c>
      <c r="C5985" s="1" t="s">
        <v>11173</v>
      </c>
      <c r="D5985" s="1" t="s">
        <v>77</v>
      </c>
      <c r="E5985" s="1" t="s">
        <v>194</v>
      </c>
      <c r="F5985" s="1" t="s">
        <v>15502</v>
      </c>
      <c r="G5985" s="1">
        <v>16030000000</v>
      </c>
      <c r="H5985" s="1">
        <v>1910000000</v>
      </c>
      <c r="I5985" s="1">
        <v>317000000</v>
      </c>
      <c r="J5985" s="3">
        <v>147.87</v>
      </c>
      <c r="K5985" s="2">
        <f t="shared" si="332"/>
        <v>46874790000</v>
      </c>
      <c r="L5985" s="2">
        <f t="shared" si="333"/>
        <v>4.0746849212551138E-2</v>
      </c>
      <c r="M5985" s="2">
        <f t="shared" si="335"/>
        <v>0.34197486538073024</v>
      </c>
    </row>
    <row r="5986" spans="1:13" x14ac:dyDescent="0.25">
      <c r="A5986" s="1" t="s">
        <v>15503</v>
      </c>
      <c r="B5986" s="1" t="s">
        <v>15504</v>
      </c>
      <c r="C5986" s="1" t="s">
        <v>11173</v>
      </c>
      <c r="D5986" s="1" t="s">
        <v>26</v>
      </c>
      <c r="E5986" s="1" t="s">
        <v>27</v>
      </c>
      <c r="F5986" s="1" t="s">
        <v>15505</v>
      </c>
      <c r="G5986" s="1">
        <v>6730000000</v>
      </c>
      <c r="H5986" s="1">
        <v>-875350000</v>
      </c>
      <c r="I5986" s="1">
        <v>430740000</v>
      </c>
      <c r="J5986" s="3">
        <v>8.1</v>
      </c>
      <c r="K5986" s="2">
        <f t="shared" si="332"/>
        <v>3488994000</v>
      </c>
      <c r="L5986" s="2">
        <f t="shared" si="333"/>
        <v>-0.25088893818676672</v>
      </c>
      <c r="M5986" s="2">
        <f t="shared" si="335"/>
        <v>1.9289227783137488</v>
      </c>
    </row>
    <row r="5987" spans="1:13" x14ac:dyDescent="0.25">
      <c r="A5987" s="1" t="s">
        <v>15506</v>
      </c>
      <c r="B5987" s="1" t="s">
        <v>15507</v>
      </c>
      <c r="C5987" s="1" t="s">
        <v>11173</v>
      </c>
      <c r="D5987" s="1" t="s">
        <v>95</v>
      </c>
      <c r="E5987" s="1" t="s">
        <v>96</v>
      </c>
      <c r="F5987" s="1" t="s">
        <v>15508</v>
      </c>
      <c r="G5987" s="1">
        <v>5150000000</v>
      </c>
      <c r="H5987" s="1">
        <v>516700000.00000012</v>
      </c>
      <c r="I5987" s="1">
        <v>68300000</v>
      </c>
      <c r="J5987" s="3">
        <v>65.42</v>
      </c>
      <c r="K5987" s="2">
        <f t="shared" si="332"/>
        <v>4468186000</v>
      </c>
      <c r="L5987" s="2">
        <f t="shared" si="333"/>
        <v>0.11563976969624812</v>
      </c>
      <c r="M5987" s="2">
        <f t="shared" si="335"/>
        <v>1.1525930209709265</v>
      </c>
    </row>
    <row r="5988" spans="1:13" x14ac:dyDescent="0.25">
      <c r="A5988" s="1" t="s">
        <v>15509</v>
      </c>
      <c r="B5988" s="1" t="s">
        <v>15510</v>
      </c>
      <c r="C5988" s="1" t="s">
        <v>11173</v>
      </c>
      <c r="D5988" s="1" t="s">
        <v>13</v>
      </c>
      <c r="E5988" s="1" t="s">
        <v>34</v>
      </c>
      <c r="F5988" s="1" t="s">
        <v>15511</v>
      </c>
      <c r="G5988" s="1">
        <v>33360000000</v>
      </c>
      <c r="H5988" s="1">
        <v>-1090000000</v>
      </c>
      <c r="I5988" s="1">
        <v>1330000000</v>
      </c>
      <c r="J5988" s="3">
        <v>38.97</v>
      </c>
      <c r="K5988" s="2">
        <f t="shared" si="332"/>
        <v>51830100000</v>
      </c>
      <c r="L5988" s="2">
        <f t="shared" si="333"/>
        <v>-2.1030250761623074E-2</v>
      </c>
      <c r="M5988" s="2">
        <f t="shared" si="335"/>
        <v>0.64364143615389513</v>
      </c>
    </row>
    <row r="5989" spans="1:13" x14ac:dyDescent="0.25">
      <c r="A5989" s="1" t="s">
        <v>15512</v>
      </c>
      <c r="B5989" s="1" t="s">
        <v>15513</v>
      </c>
      <c r="C5989" s="1" t="s">
        <v>11173</v>
      </c>
      <c r="D5989" s="1" t="s">
        <v>144</v>
      </c>
      <c r="E5989" s="1" t="s">
        <v>1961</v>
      </c>
      <c r="F5989" s="1" t="s">
        <v>15514</v>
      </c>
      <c r="G5989" s="1">
        <v>7660000000</v>
      </c>
      <c r="H5989" s="1">
        <v>514140000</v>
      </c>
      <c r="I5989" s="1">
        <v>87050000</v>
      </c>
      <c r="J5989" s="3">
        <v>162.09</v>
      </c>
      <c r="K5989" s="2">
        <f t="shared" si="332"/>
        <v>14109934500</v>
      </c>
      <c r="L5989" s="2">
        <f t="shared" si="333"/>
        <v>3.6438156392575742E-2</v>
      </c>
      <c r="M5989" s="2">
        <f t="shared" si="335"/>
        <v>0.54287991202227059</v>
      </c>
    </row>
    <row r="5990" spans="1:13" x14ac:dyDescent="0.25">
      <c r="A5990" s="1" t="s">
        <v>15515</v>
      </c>
      <c r="B5990" s="1" t="s">
        <v>15516</v>
      </c>
      <c r="C5990" s="1" t="s">
        <v>11173</v>
      </c>
      <c r="D5990" s="1" t="s">
        <v>39</v>
      </c>
      <c r="E5990" s="1" t="s">
        <v>272</v>
      </c>
      <c r="F5990" s="1" t="s">
        <v>15517</v>
      </c>
      <c r="G5990" s="1">
        <v>2970000000</v>
      </c>
      <c r="H5990" s="1">
        <v>356330000</v>
      </c>
      <c r="I5990" s="1">
        <v>47300000</v>
      </c>
      <c r="J5990" s="3">
        <v>223.79</v>
      </c>
      <c r="K5990" s="2">
        <f t="shared" si="332"/>
        <v>10585267000</v>
      </c>
      <c r="L5990" s="2">
        <f t="shared" si="333"/>
        <v>3.3662825888095216E-2</v>
      </c>
      <c r="M5990" s="2">
        <f t="shared" si="335"/>
        <v>0.28057865710897989</v>
      </c>
    </row>
    <row r="5991" spans="1:13" x14ac:dyDescent="0.25">
      <c r="A5991" s="1" t="s">
        <v>15518</v>
      </c>
      <c r="B5991" s="1" t="s">
        <v>15519</v>
      </c>
      <c r="C5991" s="1" t="s">
        <v>11173</v>
      </c>
      <c r="D5991" s="1" t="s">
        <v>210</v>
      </c>
      <c r="E5991" s="1" t="s">
        <v>222</v>
      </c>
      <c r="F5991" s="1" t="s">
        <v>15520</v>
      </c>
      <c r="G5991" s="1">
        <v>704830000</v>
      </c>
      <c r="H5991" s="1">
        <v>-105910000</v>
      </c>
      <c r="I5991" s="1">
        <v>34130000</v>
      </c>
      <c r="J5991" s="3">
        <v>6.41</v>
      </c>
      <c r="K5991" s="2">
        <f t="shared" si="332"/>
        <v>218773300</v>
      </c>
      <c r="L5991" s="2">
        <f t="shared" si="333"/>
        <v>-0.48410843553578065</v>
      </c>
      <c r="M5991" s="2">
        <f t="shared" si="335"/>
        <v>3.2217368390018342</v>
      </c>
    </row>
    <row r="5992" spans="1:13" x14ac:dyDescent="0.25">
      <c r="A5992" s="1" t="s">
        <v>15521</v>
      </c>
      <c r="B5992" s="1" t="s">
        <v>15522</v>
      </c>
      <c r="C5992" s="1" t="s">
        <v>11173</v>
      </c>
      <c r="D5992" s="1" t="s">
        <v>77</v>
      </c>
      <c r="E5992" s="1" t="s">
        <v>468</v>
      </c>
      <c r="F5992" s="1" t="s">
        <v>15523</v>
      </c>
      <c r="G5992" s="1">
        <v>1380000000</v>
      </c>
      <c r="H5992" s="1">
        <v>89590000</v>
      </c>
      <c r="I5992" s="1">
        <v>71720000</v>
      </c>
      <c r="J5992" s="3">
        <v>14.14</v>
      </c>
      <c r="K5992" s="2">
        <f t="shared" si="332"/>
        <v>1014120800</v>
      </c>
      <c r="L5992" s="2">
        <f t="shared" si="333"/>
        <v>8.8342532763355214E-2</v>
      </c>
      <c r="M5992" s="2">
        <f t="shared" si="335"/>
        <v>1.3607846323633239</v>
      </c>
    </row>
    <row r="5993" spans="1:13" x14ac:dyDescent="0.25">
      <c r="A5993" s="1" t="s">
        <v>15524</v>
      </c>
      <c r="B5993" s="1" t="s">
        <v>15525</v>
      </c>
      <c r="C5993" s="1" t="s">
        <v>11173</v>
      </c>
      <c r="D5993" s="1" t="s">
        <v>95</v>
      </c>
      <c r="E5993" s="1" t="s">
        <v>2793</v>
      </c>
      <c r="F5993" s="1" t="s">
        <v>15526</v>
      </c>
      <c r="G5993" s="1">
        <v>833270000</v>
      </c>
      <c r="H5993" s="1">
        <v>182880000</v>
      </c>
      <c r="I5993" s="1">
        <v>47510000</v>
      </c>
      <c r="J5993" s="3">
        <v>58.41</v>
      </c>
      <c r="K5993" s="2">
        <f t="shared" si="332"/>
        <v>2775059100</v>
      </c>
      <c r="L5993" s="2">
        <f t="shared" si="333"/>
        <v>6.5901299183141721E-2</v>
      </c>
      <c r="M5993" s="2">
        <f t="shared" si="335"/>
        <v>0.30027108251496337</v>
      </c>
    </row>
    <row r="5994" spans="1:13" x14ac:dyDescent="0.25">
      <c r="A5994" s="1" t="s">
        <v>15527</v>
      </c>
      <c r="B5994" s="1" t="s">
        <v>15528</v>
      </c>
      <c r="C5994" s="1" t="s">
        <v>11173</v>
      </c>
      <c r="D5994" s="1" t="s">
        <v>50</v>
      </c>
      <c r="E5994" s="1" t="s">
        <v>892</v>
      </c>
      <c r="F5994" s="1" t="s">
        <v>15529</v>
      </c>
      <c r="G5994" s="1">
        <v>2910000000</v>
      </c>
      <c r="H5994" s="1">
        <v>474200000</v>
      </c>
      <c r="I5994" s="1">
        <v>207950000</v>
      </c>
      <c r="J5994" s="3">
        <v>14.3</v>
      </c>
      <c r="K5994" s="2">
        <f t="shared" si="332"/>
        <v>2973685000</v>
      </c>
      <c r="L5994" s="2">
        <f t="shared" si="333"/>
        <v>0.15946544438970503</v>
      </c>
      <c r="M5994" s="2">
        <f t="shared" si="335"/>
        <v>0.97858381099544844</v>
      </c>
    </row>
    <row r="5995" spans="1:13" x14ac:dyDescent="0.25">
      <c r="A5995" s="1" t="s">
        <v>15530</v>
      </c>
      <c r="B5995" s="1" t="s">
        <v>15531</v>
      </c>
      <c r="C5995" s="1" t="s">
        <v>11173</v>
      </c>
      <c r="D5995" s="1" t="s">
        <v>6</v>
      </c>
      <c r="E5995" s="1" t="s">
        <v>10</v>
      </c>
      <c r="F5995" s="1" t="s">
        <v>15532</v>
      </c>
      <c r="G5995" s="1">
        <v>1510000000</v>
      </c>
      <c r="H5995" s="1">
        <v>79870000</v>
      </c>
      <c r="I5995" s="1">
        <v>150550000</v>
      </c>
      <c r="J5995" s="3">
        <v>17.66</v>
      </c>
      <c r="K5995" s="2">
        <f t="shared" si="332"/>
        <v>2658713000</v>
      </c>
      <c r="L5995" s="2">
        <f t="shared" si="333"/>
        <v>3.0040850591996956E-2</v>
      </c>
      <c r="M5995" s="2">
        <f t="shared" si="335"/>
        <v>0.5679439638652235</v>
      </c>
    </row>
    <row r="5996" spans="1:13" x14ac:dyDescent="0.25">
      <c r="A5996" s="1" t="s">
        <v>15533</v>
      </c>
      <c r="B5996" s="1" t="s">
        <v>15534</v>
      </c>
      <c r="C5996" s="1" t="s">
        <v>11173</v>
      </c>
      <c r="D5996" s="1" t="s">
        <v>2</v>
      </c>
      <c r="E5996" s="1" t="s">
        <v>3</v>
      </c>
      <c r="F5996" s="1" t="s">
        <v>15535</v>
      </c>
      <c r="G5996" s="1">
        <v>107410000000</v>
      </c>
      <c r="H5996" s="1">
        <v>4140000000</v>
      </c>
      <c r="I5996" s="1">
        <v>462800000</v>
      </c>
      <c r="J5996" s="3">
        <v>171.63</v>
      </c>
      <c r="K5996" s="2">
        <f t="shared" si="332"/>
        <v>79430364000</v>
      </c>
      <c r="L5996" s="2">
        <f t="shared" si="333"/>
        <v>5.2121125870706067E-2</v>
      </c>
      <c r="M5996" s="2">
        <f t="shared" si="335"/>
        <v>1.3522536545344297</v>
      </c>
    </row>
    <row r="5997" spans="1:13" x14ac:dyDescent="0.25">
      <c r="A5997" s="1" t="s">
        <v>15536</v>
      </c>
      <c r="B5997" s="1" t="s">
        <v>15537</v>
      </c>
      <c r="C5997" s="1" t="s">
        <v>11173</v>
      </c>
      <c r="D5997" s="1" t="s">
        <v>13</v>
      </c>
      <c r="E5997" s="1" t="s">
        <v>3159</v>
      </c>
      <c r="F5997" s="1" t="s">
        <v>15538</v>
      </c>
      <c r="G5997" s="1">
        <v>5990000000</v>
      </c>
      <c r="H5997" s="1">
        <v>35300000</v>
      </c>
      <c r="I5997" s="1">
        <v>36100000</v>
      </c>
      <c r="J5997" s="3">
        <v>130.57</v>
      </c>
      <c r="K5997" s="2">
        <f t="shared" si="332"/>
        <v>4713577000</v>
      </c>
      <c r="L5997" s="2">
        <f t="shared" si="333"/>
        <v>7.4890046349089029E-3</v>
      </c>
      <c r="M5997" s="2">
        <f t="shared" si="335"/>
        <v>1.2707971037706607</v>
      </c>
    </row>
    <row r="5998" spans="1:13" x14ac:dyDescent="0.25">
      <c r="A5998" s="1" t="s">
        <v>15539</v>
      </c>
      <c r="B5998" s="1" t="s">
        <v>15540</v>
      </c>
      <c r="C5998" s="1" t="s">
        <v>11173</v>
      </c>
      <c r="D5998" s="1" t="s">
        <v>251</v>
      </c>
      <c r="E5998" s="1" t="s">
        <v>252</v>
      </c>
      <c r="F5998" s="1" t="s">
        <v>15541</v>
      </c>
      <c r="G5998" s="1">
        <v>11120000000</v>
      </c>
      <c r="H5998" s="1">
        <v>374270000</v>
      </c>
      <c r="I5998" s="1">
        <v>53860000</v>
      </c>
      <c r="J5998" s="3">
        <v>112.97</v>
      </c>
      <c r="K5998" s="2">
        <f t="shared" si="332"/>
        <v>6084564200</v>
      </c>
      <c r="L5998" s="2">
        <f t="shared" si="333"/>
        <v>6.1511389755736327E-2</v>
      </c>
      <c r="M5998" s="2">
        <f t="shared" si="335"/>
        <v>1.8275754243828999</v>
      </c>
    </row>
    <row r="5999" spans="1:13" x14ac:dyDescent="0.25">
      <c r="A5999" s="1" t="s">
        <v>15542</v>
      </c>
      <c r="B5999" s="1" t="s">
        <v>15543</v>
      </c>
      <c r="C5999" s="1" t="s">
        <v>11173</v>
      </c>
      <c r="D5999" s="1" t="s">
        <v>54</v>
      </c>
      <c r="E5999" s="1" t="s">
        <v>640</v>
      </c>
      <c r="F5999" s="1" t="s">
        <v>15544</v>
      </c>
      <c r="G5999" s="1">
        <v>3430000000</v>
      </c>
      <c r="H5999" s="1">
        <v>54200000</v>
      </c>
      <c r="I5999" s="1">
        <v>56400000</v>
      </c>
      <c r="J5999" s="3">
        <v>37.520000000000003</v>
      </c>
      <c r="K5999" s="2">
        <f t="shared" si="332"/>
        <v>2116128000.0000002</v>
      </c>
      <c r="L5999" s="2">
        <f t="shared" si="333"/>
        <v>2.5612817372106033E-2</v>
      </c>
      <c r="M5999" s="2">
        <f t="shared" si="335"/>
        <v>1.6208849370170422</v>
      </c>
    </row>
    <row r="6000" spans="1:13" x14ac:dyDescent="0.25">
      <c r="A6000" s="1" t="s">
        <v>15545</v>
      </c>
      <c r="B6000" s="1" t="s">
        <v>15546</v>
      </c>
      <c r="C6000" s="1" t="s">
        <v>11173</v>
      </c>
      <c r="D6000" s="1" t="s">
        <v>180</v>
      </c>
      <c r="E6000" s="1" t="s">
        <v>181</v>
      </c>
      <c r="F6000" s="1" t="s">
        <v>15547</v>
      </c>
      <c r="G6000" s="1">
        <v>45980000</v>
      </c>
      <c r="H6000" s="1">
        <v>37620000</v>
      </c>
      <c r="I6000" s="1">
        <v>38110000</v>
      </c>
      <c r="J6000" s="3">
        <v>12.58</v>
      </c>
      <c r="K6000" s="2">
        <f t="shared" si="332"/>
        <v>479423800</v>
      </c>
      <c r="L6000" s="2">
        <f t="shared" si="333"/>
        <v>7.8469195730374669E-2</v>
      </c>
      <c r="M6000" s="2">
        <f t="shared" si="335"/>
        <v>9.5906794781569035E-2</v>
      </c>
    </row>
    <row r="6001" spans="1:13" x14ac:dyDescent="0.25">
      <c r="A6001" s="1" t="s">
        <v>15548</v>
      </c>
      <c r="B6001" s="1" t="s">
        <v>15549</v>
      </c>
      <c r="C6001" s="1" t="s">
        <v>11173</v>
      </c>
      <c r="D6001" s="1" t="s">
        <v>26</v>
      </c>
      <c r="E6001" s="1" t="s">
        <v>435</v>
      </c>
      <c r="F6001" s="1" t="s">
        <v>15550</v>
      </c>
      <c r="G6001" s="1">
        <v>4770000000</v>
      </c>
      <c r="H6001" s="1">
        <v>568070000</v>
      </c>
      <c r="I6001" s="1">
        <v>484150000</v>
      </c>
      <c r="J6001" s="3">
        <v>18.7</v>
      </c>
      <c r="K6001" s="2">
        <f t="shared" si="332"/>
        <v>9053605000</v>
      </c>
      <c r="L6001" s="2">
        <f t="shared" si="333"/>
        <v>6.2745171674708583E-2</v>
      </c>
      <c r="M6001" s="2">
        <f t="shared" si="335"/>
        <v>0.52686195167560324</v>
      </c>
    </row>
    <row r="6002" spans="1:13" x14ac:dyDescent="0.25">
      <c r="A6002" s="1" t="s">
        <v>15551</v>
      </c>
      <c r="B6002" s="1" t="s">
        <v>15552</v>
      </c>
      <c r="C6002" s="1" t="s">
        <v>11173</v>
      </c>
      <c r="D6002" s="1" t="s">
        <v>128</v>
      </c>
      <c r="E6002" s="1" t="s">
        <v>307</v>
      </c>
      <c r="F6002" s="1" t="s">
        <v>15553</v>
      </c>
      <c r="G6002" s="1">
        <v>862620000</v>
      </c>
      <c r="H6002" s="1">
        <v>-75720000</v>
      </c>
      <c r="I6002" s="1">
        <v>4370000</v>
      </c>
      <c r="J6002" s="3">
        <v>7.73</v>
      </c>
      <c r="K6002" s="1">
        <f t="shared" si="332"/>
        <v>33780100</v>
      </c>
      <c r="L6002" s="1">
        <f t="shared" si="333"/>
        <v>-2.2415564193119617</v>
      </c>
      <c r="M6002" s="1">
        <f t="shared" si="334"/>
        <v>-384830822.26624405</v>
      </c>
    </row>
    <row r="6003" spans="1:13" x14ac:dyDescent="0.25">
      <c r="A6003" s="1" t="s">
        <v>15554</v>
      </c>
      <c r="B6003" s="1" t="s">
        <v>15555</v>
      </c>
      <c r="C6003" s="1" t="s">
        <v>11173</v>
      </c>
      <c r="D6003" s="1" t="s">
        <v>2</v>
      </c>
      <c r="E6003" s="1" t="s">
        <v>248</v>
      </c>
      <c r="F6003" s="1" t="s">
        <v>15556</v>
      </c>
      <c r="G6003" s="1">
        <v>54220000000</v>
      </c>
      <c r="H6003" s="1">
        <v>4470000000</v>
      </c>
      <c r="I6003" s="1">
        <v>1160000000</v>
      </c>
      <c r="J6003" s="3">
        <v>97.1</v>
      </c>
      <c r="K6003" s="2">
        <f t="shared" si="332"/>
        <v>112636000000</v>
      </c>
      <c r="L6003" s="2">
        <f t="shared" si="333"/>
        <v>3.9685358144820486E-2</v>
      </c>
      <c r="M6003" s="2">
        <f t="shared" ref="M6003:M6037" si="336">G6003/K6003</f>
        <v>0.48137362832486952</v>
      </c>
    </row>
    <row r="6004" spans="1:13" x14ac:dyDescent="0.25">
      <c r="A6004" s="1" t="s">
        <v>15557</v>
      </c>
      <c r="B6004" s="1" t="s">
        <v>15558</v>
      </c>
      <c r="C6004" s="1" t="s">
        <v>11173</v>
      </c>
      <c r="D6004" s="1" t="s">
        <v>144</v>
      </c>
      <c r="E6004" s="1" t="s">
        <v>294</v>
      </c>
      <c r="F6004" s="1" t="s">
        <v>15559</v>
      </c>
      <c r="G6004" s="1">
        <v>1460000000</v>
      </c>
      <c r="H6004" s="1">
        <v>150640000</v>
      </c>
      <c r="I6004" s="1">
        <v>96640000</v>
      </c>
      <c r="J6004" s="3">
        <v>7.16</v>
      </c>
      <c r="K6004" s="2">
        <f t="shared" si="332"/>
        <v>691942400</v>
      </c>
      <c r="L6004" s="2">
        <f t="shared" si="333"/>
        <v>0.21770598246328018</v>
      </c>
      <c r="M6004" s="2">
        <f t="shared" si="336"/>
        <v>2.110002219837952</v>
      </c>
    </row>
    <row r="6005" spans="1:13" x14ac:dyDescent="0.25">
      <c r="A6005" s="1" t="s">
        <v>15560</v>
      </c>
      <c r="B6005" s="1" t="s">
        <v>15561</v>
      </c>
      <c r="C6005" s="1" t="s">
        <v>11173</v>
      </c>
      <c r="D6005" s="1" t="s">
        <v>50</v>
      </c>
      <c r="E6005" s="1" t="s">
        <v>619</v>
      </c>
      <c r="F6005" s="1" t="s">
        <v>15562</v>
      </c>
      <c r="G6005" s="1">
        <v>1670000000</v>
      </c>
      <c r="H6005" s="1">
        <v>-35230000</v>
      </c>
      <c r="I6005" s="1">
        <v>82810000</v>
      </c>
      <c r="J6005" s="3">
        <v>97.5</v>
      </c>
      <c r="K6005" s="2">
        <f t="shared" si="332"/>
        <v>8073975000</v>
      </c>
      <c r="L6005" s="2">
        <f t="shared" si="333"/>
        <v>-4.3634021655999675E-3</v>
      </c>
      <c r="M6005" s="2">
        <f t="shared" si="336"/>
        <v>0.20683740041305554</v>
      </c>
    </row>
    <row r="6006" spans="1:13" x14ac:dyDescent="0.25">
      <c r="A6006" s="1" t="s">
        <v>15563</v>
      </c>
      <c r="B6006" s="1" t="s">
        <v>15564</v>
      </c>
      <c r="C6006" s="1" t="s">
        <v>11173</v>
      </c>
      <c r="D6006" s="1" t="s">
        <v>95</v>
      </c>
      <c r="E6006" s="1" t="s">
        <v>132</v>
      </c>
      <c r="F6006" s="1" t="s">
        <v>15565</v>
      </c>
      <c r="G6006" s="1">
        <v>4770000000</v>
      </c>
      <c r="H6006" s="1">
        <v>394100000</v>
      </c>
      <c r="I6006" s="1">
        <v>72080000</v>
      </c>
      <c r="J6006" s="3">
        <v>88.49</v>
      </c>
      <c r="K6006" s="2">
        <f t="shared" si="332"/>
        <v>6378359200</v>
      </c>
      <c r="L6006" s="2">
        <f t="shared" si="333"/>
        <v>6.1787050186825475E-2</v>
      </c>
      <c r="M6006" s="2">
        <f t="shared" si="336"/>
        <v>0.74784123164465244</v>
      </c>
    </row>
    <row r="6007" spans="1:13" x14ac:dyDescent="0.25">
      <c r="A6007" s="1" t="s">
        <v>15566</v>
      </c>
      <c r="B6007" s="1" t="s">
        <v>15567</v>
      </c>
      <c r="C6007" s="1" t="s">
        <v>11173</v>
      </c>
      <c r="D6007" s="1" t="s">
        <v>26</v>
      </c>
      <c r="E6007" s="1" t="s">
        <v>435</v>
      </c>
      <c r="F6007" s="1" t="s">
        <v>15568</v>
      </c>
      <c r="G6007" s="1">
        <v>9770000000</v>
      </c>
      <c r="H6007" s="1">
        <v>1610000000</v>
      </c>
      <c r="I6007" s="1">
        <v>990620000</v>
      </c>
      <c r="J6007" s="3">
        <v>21.47</v>
      </c>
      <c r="K6007" s="2">
        <f t="shared" si="332"/>
        <v>21268611400</v>
      </c>
      <c r="L6007" s="2">
        <f t="shared" si="333"/>
        <v>7.5698406902107399E-2</v>
      </c>
      <c r="M6007" s="2">
        <f t="shared" si="336"/>
        <v>0.45936238225688775</v>
      </c>
    </row>
    <row r="6008" spans="1:13" x14ac:dyDescent="0.25">
      <c r="A6008" s="1" t="s">
        <v>15569</v>
      </c>
      <c r="B6008" s="1" t="s">
        <v>15570</v>
      </c>
      <c r="C6008" s="1" t="s">
        <v>11173</v>
      </c>
      <c r="D6008" s="1" t="s">
        <v>2</v>
      </c>
      <c r="E6008" s="1" t="s">
        <v>248</v>
      </c>
      <c r="F6008" s="1" t="s">
        <v>15571</v>
      </c>
      <c r="G6008" s="1">
        <v>623080000</v>
      </c>
      <c r="H6008" s="1">
        <v>-34490000</v>
      </c>
      <c r="I6008" s="1">
        <v>29850000</v>
      </c>
      <c r="J6008" s="3">
        <v>6.28</v>
      </c>
      <c r="K6008" s="2">
        <f t="shared" si="332"/>
        <v>187458000</v>
      </c>
      <c r="L6008" s="2">
        <f t="shared" si="333"/>
        <v>-0.18398787995177587</v>
      </c>
      <c r="M6008" s="2">
        <f t="shared" si="336"/>
        <v>3.3238378730168892</v>
      </c>
    </row>
    <row r="6009" spans="1:13" x14ac:dyDescent="0.25">
      <c r="A6009" s="1" t="s">
        <v>15572</v>
      </c>
      <c r="B6009" s="1" t="s">
        <v>15573</v>
      </c>
      <c r="C6009" s="1" t="s">
        <v>11173</v>
      </c>
      <c r="D6009" s="1" t="s">
        <v>251</v>
      </c>
      <c r="E6009" s="1" t="s">
        <v>360</v>
      </c>
      <c r="F6009" s="1" t="s">
        <v>15574</v>
      </c>
      <c r="G6009" s="1">
        <v>274170000000</v>
      </c>
      <c r="H6009" s="1">
        <v>18090000000</v>
      </c>
      <c r="I6009" s="1">
        <v>1370000000</v>
      </c>
      <c r="J6009" s="3">
        <v>246.93</v>
      </c>
      <c r="K6009" s="2">
        <f t="shared" si="332"/>
        <v>338294100000</v>
      </c>
      <c r="L6009" s="2">
        <f t="shared" si="333"/>
        <v>5.3474181193228019E-2</v>
      </c>
      <c r="M6009" s="2">
        <f t="shared" si="336"/>
        <v>0.81044865990864168</v>
      </c>
    </row>
    <row r="6010" spans="1:13" x14ac:dyDescent="0.25">
      <c r="A6010" s="1" t="s">
        <v>15575</v>
      </c>
      <c r="B6010" s="1" t="s">
        <v>15576</v>
      </c>
      <c r="C6010" s="1" t="s">
        <v>11173</v>
      </c>
      <c r="D6010" s="1" t="s">
        <v>251</v>
      </c>
      <c r="E6010" s="1" t="s">
        <v>1006</v>
      </c>
      <c r="F6010" s="1" t="s">
        <v>15577</v>
      </c>
      <c r="G6010" s="1">
        <v>7420000000</v>
      </c>
      <c r="H6010" s="1">
        <v>768930000</v>
      </c>
      <c r="I6010" s="1">
        <v>110150000</v>
      </c>
      <c r="J6010" s="3">
        <v>59.02</v>
      </c>
      <c r="K6010" s="2">
        <f t="shared" si="332"/>
        <v>6501053000</v>
      </c>
      <c r="L6010" s="2">
        <f t="shared" si="333"/>
        <v>0.11827776207946621</v>
      </c>
      <c r="M6010" s="2">
        <f t="shared" si="336"/>
        <v>1.1413535622613753</v>
      </c>
    </row>
    <row r="6011" spans="1:13" x14ac:dyDescent="0.25">
      <c r="A6011" s="1" t="s">
        <v>15578</v>
      </c>
      <c r="B6011" s="1" t="s">
        <v>15579</v>
      </c>
      <c r="C6011" s="1" t="s">
        <v>11173</v>
      </c>
      <c r="D6011" s="1" t="s">
        <v>39</v>
      </c>
      <c r="E6011" s="1" t="s">
        <v>272</v>
      </c>
      <c r="F6011" s="1" t="s">
        <v>15580</v>
      </c>
      <c r="G6011" s="1">
        <v>42860000000</v>
      </c>
      <c r="H6011" s="1">
        <v>6000000000</v>
      </c>
      <c r="I6011" s="1">
        <v>388000000</v>
      </c>
      <c r="J6011" s="3">
        <v>589.20000000000005</v>
      </c>
      <c r="K6011" s="2">
        <f t="shared" si="332"/>
        <v>228609600000.00003</v>
      </c>
      <c r="L6011" s="2">
        <f t="shared" si="333"/>
        <v>2.6245616981964009E-2</v>
      </c>
      <c r="M6011" s="2">
        <f t="shared" si="336"/>
        <v>0.18748119064116289</v>
      </c>
    </row>
    <row r="6012" spans="1:13" x14ac:dyDescent="0.25">
      <c r="A6012" s="1" t="s">
        <v>15581</v>
      </c>
      <c r="B6012" s="1" t="s">
        <v>15582</v>
      </c>
      <c r="C6012" s="1" t="s">
        <v>11173</v>
      </c>
      <c r="D6012" s="1" t="s">
        <v>95</v>
      </c>
      <c r="E6012" s="1" t="s">
        <v>132</v>
      </c>
      <c r="F6012" s="1" t="s">
        <v>15583</v>
      </c>
      <c r="G6012" s="1">
        <v>1240000000</v>
      </c>
      <c r="H6012" s="1">
        <v>109500000</v>
      </c>
      <c r="I6012" s="1">
        <v>18780000</v>
      </c>
      <c r="J6012" s="3">
        <v>121.32</v>
      </c>
      <c r="K6012" s="2">
        <f t="shared" si="332"/>
        <v>2278389600</v>
      </c>
      <c r="L6012" s="2">
        <f t="shared" si="333"/>
        <v>4.8060261511025153E-2</v>
      </c>
      <c r="M6012" s="2">
        <f t="shared" si="336"/>
        <v>0.54424405729380088</v>
      </c>
    </row>
    <row r="6013" spans="1:13" x14ac:dyDescent="0.25">
      <c r="A6013" s="1" t="s">
        <v>15584</v>
      </c>
      <c r="B6013" s="1" t="s">
        <v>15585</v>
      </c>
      <c r="C6013" s="1" t="s">
        <v>11173</v>
      </c>
      <c r="D6013" s="1" t="s">
        <v>144</v>
      </c>
      <c r="E6013" s="1" t="s">
        <v>294</v>
      </c>
      <c r="F6013" s="1" t="s">
        <v>15586</v>
      </c>
      <c r="G6013" s="1">
        <v>1360000000</v>
      </c>
      <c r="H6013" s="1">
        <v>513669999.99999988</v>
      </c>
      <c r="I6013" s="1">
        <v>34570000</v>
      </c>
      <c r="J6013" s="3">
        <v>55.59</v>
      </c>
      <c r="K6013" s="2">
        <f t="shared" si="332"/>
        <v>1921746300</v>
      </c>
      <c r="L6013" s="2">
        <f t="shared" si="333"/>
        <v>0.26729334668160926</v>
      </c>
      <c r="M6013" s="2">
        <f t="shared" si="336"/>
        <v>0.70768966746547135</v>
      </c>
    </row>
    <row r="6014" spans="1:13" x14ac:dyDescent="0.25">
      <c r="A6014" s="1" t="s">
        <v>15587</v>
      </c>
      <c r="B6014" s="1" t="s">
        <v>15588</v>
      </c>
      <c r="C6014" s="1" t="s">
        <v>11173</v>
      </c>
      <c r="D6014" s="1" t="s">
        <v>50</v>
      </c>
      <c r="E6014" s="1" t="s">
        <v>60</v>
      </c>
      <c r="F6014" s="1" t="s">
        <v>15589</v>
      </c>
      <c r="G6014" s="1">
        <v>3750000000</v>
      </c>
      <c r="H6014" s="1">
        <v>391000000</v>
      </c>
      <c r="I6014" s="1">
        <v>75000000</v>
      </c>
      <c r="J6014" s="3">
        <v>46.57</v>
      </c>
      <c r="K6014" s="2">
        <f t="shared" si="332"/>
        <v>3492750000</v>
      </c>
      <c r="L6014" s="2">
        <f t="shared" si="333"/>
        <v>0.11194617421802305</v>
      </c>
      <c r="M6014" s="2">
        <f t="shared" si="336"/>
        <v>1.0736525660296328</v>
      </c>
    </row>
    <row r="6015" spans="1:13" x14ac:dyDescent="0.25">
      <c r="A6015" s="1" t="s">
        <v>15590</v>
      </c>
      <c r="B6015" s="1" t="s">
        <v>15591</v>
      </c>
      <c r="C6015" s="1" t="s">
        <v>11173</v>
      </c>
      <c r="D6015" s="1" t="s">
        <v>144</v>
      </c>
      <c r="E6015" s="1" t="s">
        <v>294</v>
      </c>
      <c r="F6015" s="1" t="s">
        <v>15592</v>
      </c>
      <c r="G6015" s="1">
        <v>889570000</v>
      </c>
      <c r="H6015" s="1">
        <v>300180000</v>
      </c>
      <c r="I6015" s="1">
        <v>29510000</v>
      </c>
      <c r="J6015" s="3">
        <v>25.16</v>
      </c>
      <c r="K6015" s="2">
        <f t="shared" si="332"/>
        <v>742471600</v>
      </c>
      <c r="L6015" s="2">
        <f t="shared" si="333"/>
        <v>0.40429829235219233</v>
      </c>
      <c r="M6015" s="2">
        <f t="shared" si="336"/>
        <v>1.1981199011517747</v>
      </c>
    </row>
    <row r="6016" spans="1:13" x14ac:dyDescent="0.25">
      <c r="A6016" s="1" t="s">
        <v>15593</v>
      </c>
      <c r="B6016" s="1" t="s">
        <v>15594</v>
      </c>
      <c r="C6016" s="1" t="s">
        <v>11173</v>
      </c>
      <c r="D6016" s="1" t="s">
        <v>251</v>
      </c>
      <c r="E6016" s="1" t="s">
        <v>1006</v>
      </c>
      <c r="F6016" s="1" t="s">
        <v>15595</v>
      </c>
      <c r="G6016" s="1">
        <v>9990000000</v>
      </c>
      <c r="H6016" s="1">
        <v>1370000000</v>
      </c>
      <c r="I6016" s="1">
        <v>111010000</v>
      </c>
      <c r="J6016" s="3">
        <v>124.32</v>
      </c>
      <c r="K6016" s="2">
        <f t="shared" si="332"/>
        <v>13800763200</v>
      </c>
      <c r="L6016" s="2">
        <f t="shared" si="333"/>
        <v>9.9269872263296283E-2</v>
      </c>
      <c r="M6016" s="2">
        <f t="shared" si="336"/>
        <v>0.72387301015352545</v>
      </c>
    </row>
    <row r="6017" spans="1:13" x14ac:dyDescent="0.25">
      <c r="A6017" s="1" t="s">
        <v>15596</v>
      </c>
      <c r="B6017" s="1" t="s">
        <v>15597</v>
      </c>
      <c r="C6017" s="1" t="s">
        <v>11173</v>
      </c>
      <c r="D6017" s="1" t="s">
        <v>54</v>
      </c>
      <c r="E6017" s="1" t="s">
        <v>3633</v>
      </c>
      <c r="F6017" s="1" t="s">
        <v>15598</v>
      </c>
      <c r="G6017" s="1">
        <v>405390000</v>
      </c>
      <c r="H6017" s="1">
        <v>38460000</v>
      </c>
      <c r="I6017" s="1">
        <v>20470000</v>
      </c>
      <c r="J6017" s="3">
        <v>28.06</v>
      </c>
      <c r="K6017" s="2">
        <f t="shared" si="332"/>
        <v>574388200</v>
      </c>
      <c r="L6017" s="2">
        <f t="shared" si="333"/>
        <v>6.6958200046588701E-2</v>
      </c>
      <c r="M6017" s="2">
        <f t="shared" si="336"/>
        <v>0.70577703372040024</v>
      </c>
    </row>
    <row r="6018" spans="1:13" x14ac:dyDescent="0.25">
      <c r="A6018" s="1" t="s">
        <v>15599</v>
      </c>
      <c r="B6018" s="1" t="s">
        <v>15600</v>
      </c>
      <c r="C6018" s="1" t="s">
        <v>11173</v>
      </c>
      <c r="D6018" s="1" t="s">
        <v>65</v>
      </c>
      <c r="E6018" s="1" t="s">
        <v>66</v>
      </c>
      <c r="F6018" s="1" t="s">
        <v>15601</v>
      </c>
      <c r="G6018" s="1">
        <v>3880000000</v>
      </c>
      <c r="H6018" s="1">
        <v>-171160000</v>
      </c>
      <c r="I6018" s="1">
        <v>51850000</v>
      </c>
      <c r="J6018" s="3">
        <v>15.08</v>
      </c>
      <c r="K6018" s="2">
        <f t="shared" si="332"/>
        <v>781898000</v>
      </c>
      <c r="L6018" s="2">
        <f t="shared" si="333"/>
        <v>-0.21890323290250135</v>
      </c>
      <c r="M6018" s="2">
        <f t="shared" si="336"/>
        <v>4.9622840830901218</v>
      </c>
    </row>
    <row r="6019" spans="1:13" x14ac:dyDescent="0.25">
      <c r="A6019" s="1" t="s">
        <v>15602</v>
      </c>
      <c r="B6019" s="1" t="s">
        <v>15603</v>
      </c>
      <c r="C6019" s="1" t="s">
        <v>11173</v>
      </c>
      <c r="D6019" s="1" t="s">
        <v>251</v>
      </c>
      <c r="E6019" s="1" t="s">
        <v>1006</v>
      </c>
      <c r="F6019" s="1" t="s">
        <v>15604</v>
      </c>
      <c r="G6019" s="1">
        <v>3720000000</v>
      </c>
      <c r="H6019" s="1">
        <v>343700000</v>
      </c>
      <c r="I6019" s="1">
        <v>99700000</v>
      </c>
      <c r="J6019" s="3">
        <v>37.200000000000003</v>
      </c>
      <c r="K6019" s="2">
        <f t="shared" si="332"/>
        <v>3708840000.0000005</v>
      </c>
      <c r="L6019" s="2">
        <f t="shared" si="333"/>
        <v>9.2670484571995546E-2</v>
      </c>
      <c r="M6019" s="2">
        <f t="shared" si="336"/>
        <v>1.0030090270812435</v>
      </c>
    </row>
    <row r="6020" spans="1:13" x14ac:dyDescent="0.25">
      <c r="A6020" s="1" t="s">
        <v>15605</v>
      </c>
      <c r="B6020" s="1" t="s">
        <v>15606</v>
      </c>
      <c r="C6020" s="1" t="s">
        <v>11173</v>
      </c>
      <c r="D6020" s="1" t="s">
        <v>2</v>
      </c>
      <c r="E6020" s="1" t="s">
        <v>248</v>
      </c>
      <c r="F6020" s="1" t="s">
        <v>15607</v>
      </c>
      <c r="G6020" s="1">
        <v>6660000000</v>
      </c>
      <c r="H6020" s="1">
        <v>936000000</v>
      </c>
      <c r="I6020" s="1">
        <v>241300000</v>
      </c>
      <c r="J6020" s="3">
        <v>42.69</v>
      </c>
      <c r="K6020" s="2">
        <f t="shared" si="332"/>
        <v>10301097000</v>
      </c>
      <c r="L6020" s="2">
        <f t="shared" si="333"/>
        <v>9.0864108939077065E-2</v>
      </c>
      <c r="M6020" s="2">
        <f t="shared" si="336"/>
        <v>0.64653308283574074</v>
      </c>
    </row>
    <row r="6021" spans="1:13" x14ac:dyDescent="0.25">
      <c r="A6021" s="1" t="s">
        <v>15608</v>
      </c>
      <c r="B6021" s="1" t="s">
        <v>15609</v>
      </c>
      <c r="C6021" s="1" t="s">
        <v>11173</v>
      </c>
      <c r="D6021" s="1" t="s">
        <v>13</v>
      </c>
      <c r="E6021" s="1" t="s">
        <v>245</v>
      </c>
      <c r="F6021" s="1" t="s">
        <v>15610</v>
      </c>
      <c r="G6021" s="1">
        <v>61730000</v>
      </c>
      <c r="H6021" s="1">
        <v>-39820000</v>
      </c>
      <c r="I6021" s="1">
        <v>35710000</v>
      </c>
      <c r="J6021" s="3">
        <v>9.2799999999999994</v>
      </c>
      <c r="K6021" s="2">
        <f t="shared" si="332"/>
        <v>331388800</v>
      </c>
      <c r="L6021" s="2">
        <f t="shared" si="333"/>
        <v>-0.12016097104066281</v>
      </c>
      <c r="M6021" s="2">
        <f t="shared" si="336"/>
        <v>0.18627666354445291</v>
      </c>
    </row>
    <row r="6022" spans="1:13" x14ac:dyDescent="0.25">
      <c r="A6022" s="1" t="s">
        <v>15611</v>
      </c>
      <c r="B6022" s="1" t="s">
        <v>15612</v>
      </c>
      <c r="C6022" s="1" t="s">
        <v>11173</v>
      </c>
      <c r="D6022" s="1" t="s">
        <v>251</v>
      </c>
      <c r="E6022" s="1" t="s">
        <v>309</v>
      </c>
      <c r="F6022" s="1" t="s">
        <v>15613</v>
      </c>
      <c r="G6022" s="1">
        <v>4930000000</v>
      </c>
      <c r="H6022" s="1">
        <v>368100000</v>
      </c>
      <c r="I6022" s="1">
        <v>177300000</v>
      </c>
      <c r="J6022" s="3">
        <v>53.59</v>
      </c>
      <c r="K6022" s="2">
        <f t="shared" si="332"/>
        <v>9501507000</v>
      </c>
      <c r="L6022" s="2">
        <f t="shared" si="333"/>
        <v>3.8741222839703215E-2</v>
      </c>
      <c r="M6022" s="2">
        <f t="shared" si="336"/>
        <v>0.51886506003731825</v>
      </c>
    </row>
    <row r="6023" spans="1:13" x14ac:dyDescent="0.25">
      <c r="A6023" s="1" t="s">
        <v>15614</v>
      </c>
      <c r="B6023" s="1" t="s">
        <v>15615</v>
      </c>
      <c r="C6023" s="1" t="s">
        <v>11173</v>
      </c>
      <c r="D6023" s="1" t="s">
        <v>180</v>
      </c>
      <c r="E6023" s="1" t="s">
        <v>181</v>
      </c>
      <c r="F6023" s="1" t="s">
        <v>15616</v>
      </c>
      <c r="G6023" s="1">
        <v>10550000</v>
      </c>
      <c r="H6023" s="1">
        <v>9940000</v>
      </c>
      <c r="I6023" s="1">
        <v>4500000</v>
      </c>
      <c r="J6023" s="3">
        <v>15.52</v>
      </c>
      <c r="K6023" s="2">
        <f t="shared" si="332"/>
        <v>69840000</v>
      </c>
      <c r="L6023" s="2">
        <f t="shared" si="333"/>
        <v>0.14232531500572737</v>
      </c>
      <c r="M6023" s="2">
        <f t="shared" si="336"/>
        <v>0.15105956471935852</v>
      </c>
    </row>
    <row r="6024" spans="1:13" x14ac:dyDescent="0.25">
      <c r="A6024" s="1" t="s">
        <v>15617</v>
      </c>
      <c r="B6024" s="1" t="s">
        <v>15618</v>
      </c>
      <c r="C6024" s="1" t="s">
        <v>11173</v>
      </c>
      <c r="D6024" s="1" t="s">
        <v>54</v>
      </c>
      <c r="E6024" s="1" t="s">
        <v>640</v>
      </c>
      <c r="F6024" s="1" t="s">
        <v>15619</v>
      </c>
      <c r="G6024" s="1">
        <v>769370000</v>
      </c>
      <c r="H6024" s="1">
        <v>91910000</v>
      </c>
      <c r="I6024" s="1">
        <v>71920000</v>
      </c>
      <c r="J6024" s="3">
        <v>30.99</v>
      </c>
      <c r="K6024" s="2">
        <f t="shared" si="332"/>
        <v>2228800800</v>
      </c>
      <c r="L6024" s="2">
        <f t="shared" si="333"/>
        <v>4.12374223842705E-2</v>
      </c>
      <c r="M6024" s="2">
        <f t="shared" si="336"/>
        <v>0.34519459971478833</v>
      </c>
    </row>
    <row r="6025" spans="1:13" x14ac:dyDescent="0.25">
      <c r="A6025" s="1" t="s">
        <v>15620</v>
      </c>
      <c r="B6025" s="1" t="s">
        <v>15621</v>
      </c>
      <c r="C6025" s="1" t="s">
        <v>11173</v>
      </c>
      <c r="D6025" s="1" t="s">
        <v>112</v>
      </c>
      <c r="E6025" s="1" t="s">
        <v>205</v>
      </c>
      <c r="F6025" s="1" t="s">
        <v>15622</v>
      </c>
      <c r="G6025" s="1">
        <v>19100000</v>
      </c>
      <c r="H6025" s="1">
        <v>5590000</v>
      </c>
      <c r="I6025" s="1">
        <v>18770000</v>
      </c>
      <c r="J6025" s="3">
        <v>17.39</v>
      </c>
      <c r="K6025" s="2">
        <f t="shared" si="332"/>
        <v>326410300</v>
      </c>
      <c r="L6025" s="2">
        <f t="shared" si="333"/>
        <v>1.7125685065697987E-2</v>
      </c>
      <c r="M6025" s="2">
        <f t="shared" si="336"/>
        <v>5.8515310331812447E-2</v>
      </c>
    </row>
    <row r="6026" spans="1:13" x14ac:dyDescent="0.25">
      <c r="A6026" s="1" t="s">
        <v>15623</v>
      </c>
      <c r="B6026" s="1" t="s">
        <v>15624</v>
      </c>
      <c r="C6026" s="1" t="s">
        <v>11173</v>
      </c>
      <c r="D6026" s="1" t="s">
        <v>13</v>
      </c>
      <c r="E6026" s="1" t="s">
        <v>14</v>
      </c>
      <c r="F6026" s="1" t="s">
        <v>15625</v>
      </c>
      <c r="G6026" s="1">
        <v>44740000</v>
      </c>
      <c r="H6026" s="1">
        <v>3270000</v>
      </c>
      <c r="I6026" s="1">
        <v>26710000</v>
      </c>
      <c r="J6026" s="3">
        <v>15.48</v>
      </c>
      <c r="K6026" s="2">
        <f t="shared" si="332"/>
        <v>413470800</v>
      </c>
      <c r="L6026" s="2">
        <f t="shared" si="333"/>
        <v>7.9086600553170856E-3</v>
      </c>
      <c r="M6026" s="2">
        <f t="shared" si="336"/>
        <v>0.10820594827978179</v>
      </c>
    </row>
    <row r="6027" spans="1:13" x14ac:dyDescent="0.25">
      <c r="A6027" s="1" t="s">
        <v>15626</v>
      </c>
      <c r="B6027" s="1" t="s">
        <v>15627</v>
      </c>
      <c r="C6027" s="1" t="s">
        <v>11173</v>
      </c>
      <c r="D6027" s="1" t="s">
        <v>210</v>
      </c>
      <c r="E6027" s="1" t="s">
        <v>211</v>
      </c>
      <c r="F6027" s="1" t="s">
        <v>15628</v>
      </c>
      <c r="G6027" s="1">
        <v>1090000000</v>
      </c>
      <c r="H6027" s="1">
        <v>205380000</v>
      </c>
      <c r="I6027" s="1">
        <v>108810000</v>
      </c>
      <c r="J6027" s="3">
        <v>96.02</v>
      </c>
      <c r="K6027" s="2">
        <f t="shared" si="332"/>
        <v>10447936200</v>
      </c>
      <c r="L6027" s="2">
        <f t="shared" si="333"/>
        <v>1.9657470726132498E-2</v>
      </c>
      <c r="M6027" s="2">
        <f t="shared" si="336"/>
        <v>0.10432682389465586</v>
      </c>
    </row>
    <row r="6028" spans="1:13" x14ac:dyDescent="0.25">
      <c r="A6028" s="1" t="s">
        <v>15629</v>
      </c>
      <c r="B6028" s="1" t="s">
        <v>15630</v>
      </c>
      <c r="C6028" s="1" t="s">
        <v>11173</v>
      </c>
      <c r="D6028" s="1" t="s">
        <v>6</v>
      </c>
      <c r="E6028" s="1" t="s">
        <v>10</v>
      </c>
      <c r="F6028" s="1" t="s">
        <v>15631</v>
      </c>
      <c r="G6028" s="1">
        <v>15620000000</v>
      </c>
      <c r="H6028" s="1">
        <v>828200000</v>
      </c>
      <c r="I6028" s="1">
        <v>226000000</v>
      </c>
      <c r="J6028" s="3">
        <v>114.41</v>
      </c>
      <c r="K6028" s="2">
        <f t="shared" si="332"/>
        <v>25856660000</v>
      </c>
      <c r="L6028" s="2">
        <f t="shared" si="333"/>
        <v>3.2030432391499906E-2</v>
      </c>
      <c r="M6028" s="2">
        <f t="shared" si="336"/>
        <v>0.60409967876748194</v>
      </c>
    </row>
    <row r="6029" spans="1:13" x14ac:dyDescent="0.25">
      <c r="A6029" s="1" t="s">
        <v>15632</v>
      </c>
      <c r="B6029" s="1" t="s">
        <v>15633</v>
      </c>
      <c r="C6029" s="1" t="s">
        <v>11173</v>
      </c>
      <c r="D6029" s="1" t="s">
        <v>112</v>
      </c>
      <c r="E6029" s="1" t="s">
        <v>186</v>
      </c>
      <c r="F6029" s="1" t="s">
        <v>15634</v>
      </c>
      <c r="G6029" s="1">
        <v>6920000000</v>
      </c>
      <c r="H6029" s="1">
        <v>2740000000</v>
      </c>
      <c r="I6029" s="1">
        <v>463970000</v>
      </c>
      <c r="J6029" s="3">
        <v>154.54</v>
      </c>
      <c r="K6029" s="2">
        <f t="shared" si="332"/>
        <v>71701923800</v>
      </c>
      <c r="L6029" s="2">
        <f t="shared" si="333"/>
        <v>3.8213758498903766E-2</v>
      </c>
      <c r="M6029" s="2">
        <f t="shared" si="336"/>
        <v>9.651066015051607E-2</v>
      </c>
    </row>
    <row r="6030" spans="1:13" x14ac:dyDescent="0.25">
      <c r="A6030" s="1" t="s">
        <v>15635</v>
      </c>
      <c r="B6030" s="1" t="s">
        <v>15636</v>
      </c>
      <c r="C6030" s="1" t="s">
        <v>11173</v>
      </c>
      <c r="D6030" s="1" t="s">
        <v>95</v>
      </c>
      <c r="E6030" s="1" t="s">
        <v>96</v>
      </c>
      <c r="F6030" s="1" t="s">
        <v>15637</v>
      </c>
      <c r="G6030" s="1">
        <v>2980000000</v>
      </c>
      <c r="H6030" s="1">
        <v>106000000</v>
      </c>
      <c r="I6030" s="1">
        <v>83400000</v>
      </c>
      <c r="J6030" s="3">
        <v>27.93</v>
      </c>
      <c r="K6030" s="2">
        <f t="shared" si="332"/>
        <v>2329362000</v>
      </c>
      <c r="L6030" s="2">
        <f t="shared" si="333"/>
        <v>4.5506022679171379E-2</v>
      </c>
      <c r="M6030" s="2">
        <f t="shared" si="336"/>
        <v>1.2793202602257614</v>
      </c>
    </row>
    <row r="6031" spans="1:13" x14ac:dyDescent="0.25">
      <c r="A6031" s="1" t="s">
        <v>15638</v>
      </c>
      <c r="B6031" s="1" t="s">
        <v>15639</v>
      </c>
      <c r="C6031" s="1" t="s">
        <v>11173</v>
      </c>
      <c r="D6031" s="1" t="s">
        <v>13</v>
      </c>
      <c r="E6031" s="1" t="s">
        <v>43</v>
      </c>
      <c r="F6031" s="1" t="s">
        <v>15640</v>
      </c>
      <c r="G6031" s="1">
        <v>323590000</v>
      </c>
      <c r="H6031" s="1">
        <v>150750000</v>
      </c>
      <c r="I6031" s="1">
        <v>83370000</v>
      </c>
      <c r="J6031" s="3">
        <v>65.400000000000006</v>
      </c>
      <c r="K6031" s="2">
        <f t="shared" si="332"/>
        <v>5452398000</v>
      </c>
      <c r="L6031" s="2">
        <f t="shared" si="333"/>
        <v>2.7648385169241129E-2</v>
      </c>
      <c r="M6031" s="2">
        <f t="shared" si="336"/>
        <v>5.9348198719169069E-2</v>
      </c>
    </row>
    <row r="6032" spans="1:13" x14ac:dyDescent="0.25">
      <c r="A6032" s="1" t="s">
        <v>15641</v>
      </c>
      <c r="B6032" s="1" t="s">
        <v>15642</v>
      </c>
      <c r="C6032" s="1" t="s">
        <v>11173</v>
      </c>
      <c r="D6032" s="1" t="s">
        <v>166</v>
      </c>
      <c r="E6032" s="1" t="s">
        <v>314</v>
      </c>
      <c r="F6032" s="1" t="s">
        <v>15643</v>
      </c>
      <c r="G6032" s="1">
        <v>2850000000</v>
      </c>
      <c r="H6032" s="1">
        <v>-316000000</v>
      </c>
      <c r="I6032" s="1">
        <v>156400000</v>
      </c>
      <c r="J6032" s="3">
        <v>17.09</v>
      </c>
      <c r="K6032" s="2">
        <f t="shared" si="332"/>
        <v>2672876000</v>
      </c>
      <c r="L6032" s="2">
        <f t="shared" si="333"/>
        <v>-0.11822471375402376</v>
      </c>
      <c r="M6032" s="2">
        <f t="shared" si="336"/>
        <v>1.0662671968321762</v>
      </c>
    </row>
    <row r="6033" spans="1:13" x14ac:dyDescent="0.25">
      <c r="A6033" s="1" t="s">
        <v>15644</v>
      </c>
      <c r="B6033" s="1" t="s">
        <v>15645</v>
      </c>
      <c r="C6033" s="1" t="s">
        <v>11173</v>
      </c>
      <c r="D6033" s="1" t="s">
        <v>65</v>
      </c>
      <c r="E6033" s="1" t="s">
        <v>1490</v>
      </c>
      <c r="F6033" s="1" t="s">
        <v>15646</v>
      </c>
      <c r="G6033" s="1">
        <v>11340000000</v>
      </c>
      <c r="H6033" s="1">
        <v>2200000000</v>
      </c>
      <c r="I6033" s="1">
        <v>1030000000</v>
      </c>
      <c r="J6033" s="3">
        <v>38.340000000000003</v>
      </c>
      <c r="K6033" s="2">
        <f t="shared" si="332"/>
        <v>39490200000</v>
      </c>
      <c r="L6033" s="2">
        <f t="shared" si="333"/>
        <v>5.571002425918329E-2</v>
      </c>
      <c r="M6033" s="2">
        <f t="shared" si="336"/>
        <v>0.28715985231779023</v>
      </c>
    </row>
    <row r="6034" spans="1:13" x14ac:dyDescent="0.25">
      <c r="A6034" s="1" t="s">
        <v>15647</v>
      </c>
      <c r="B6034" s="1" t="s">
        <v>15648</v>
      </c>
      <c r="C6034" s="1" t="s">
        <v>11173</v>
      </c>
      <c r="D6034" s="1" t="s">
        <v>13</v>
      </c>
      <c r="E6034" s="1" t="s">
        <v>43</v>
      </c>
      <c r="F6034" s="1" t="s">
        <v>15649</v>
      </c>
      <c r="G6034" s="1">
        <v>390170000</v>
      </c>
      <c r="H6034" s="1">
        <v>-118310000</v>
      </c>
      <c r="I6034" s="1">
        <v>77580000</v>
      </c>
      <c r="J6034" s="3">
        <v>7.81</v>
      </c>
      <c r="K6034" s="2">
        <f t="shared" si="332"/>
        <v>605899800</v>
      </c>
      <c r="L6034" s="2">
        <f t="shared" si="333"/>
        <v>-0.1952633092138337</v>
      </c>
      <c r="M6034" s="2">
        <f t="shared" si="336"/>
        <v>0.64395135961424643</v>
      </c>
    </row>
    <row r="6035" spans="1:13" x14ac:dyDescent="0.25">
      <c r="A6035" s="1" t="s">
        <v>15650</v>
      </c>
      <c r="B6035" s="1" t="s">
        <v>15651</v>
      </c>
      <c r="C6035" s="1" t="s">
        <v>11173</v>
      </c>
      <c r="D6035" s="1" t="s">
        <v>128</v>
      </c>
      <c r="E6035" s="1" t="s">
        <v>14039</v>
      </c>
      <c r="F6035" s="1" t="s">
        <v>15652</v>
      </c>
      <c r="G6035" s="1">
        <v>3830000000</v>
      </c>
      <c r="H6035" s="1">
        <v>-206200000</v>
      </c>
      <c r="I6035" s="1">
        <v>193400000</v>
      </c>
      <c r="J6035" s="3">
        <v>79.709999999999994</v>
      </c>
      <c r="K6035" s="2">
        <f t="shared" si="332"/>
        <v>15415913999.999998</v>
      </c>
      <c r="L6035" s="2">
        <f t="shared" si="333"/>
        <v>-1.3375788162803713E-2</v>
      </c>
      <c r="M6035" s="2">
        <f t="shared" si="336"/>
        <v>0.24844456189882744</v>
      </c>
    </row>
    <row r="6036" spans="1:13" x14ac:dyDescent="0.25">
      <c r="A6036" s="1" t="s">
        <v>15653</v>
      </c>
      <c r="B6036" s="1" t="s">
        <v>15654</v>
      </c>
      <c r="C6036" s="1" t="s">
        <v>11173</v>
      </c>
      <c r="D6036" s="1" t="s">
        <v>13</v>
      </c>
      <c r="E6036" s="1" t="s">
        <v>1095</v>
      </c>
      <c r="F6036" s="1" t="s">
        <v>15655</v>
      </c>
      <c r="G6036" s="1">
        <v>41360000000</v>
      </c>
      <c r="H6036" s="1">
        <v>2970000000</v>
      </c>
      <c r="I6036" s="1">
        <v>232200000</v>
      </c>
      <c r="J6036" s="3">
        <v>223.84</v>
      </c>
      <c r="K6036" s="2">
        <f t="shared" si="332"/>
        <v>51975648000</v>
      </c>
      <c r="L6036" s="2">
        <f t="shared" si="333"/>
        <v>5.7142144721312564E-2</v>
      </c>
      <c r="M6036" s="2">
        <f t="shared" si="336"/>
        <v>0.79575727463753798</v>
      </c>
    </row>
    <row r="6037" spans="1:13" x14ac:dyDescent="0.25">
      <c r="A6037" s="1" t="s">
        <v>15656</v>
      </c>
      <c r="B6037" s="1" t="s">
        <v>15657</v>
      </c>
      <c r="C6037" s="1" t="s">
        <v>11173</v>
      </c>
      <c r="D6037" s="1" t="s">
        <v>210</v>
      </c>
      <c r="E6037" s="1" t="s">
        <v>616</v>
      </c>
      <c r="F6037" s="1" t="s">
        <v>15658</v>
      </c>
      <c r="G6037" s="1">
        <v>14870000000</v>
      </c>
      <c r="H6037" s="1">
        <v>3920000000</v>
      </c>
      <c r="I6037" s="1">
        <v>589370000</v>
      </c>
      <c r="J6037" s="3">
        <v>39.58</v>
      </c>
      <c r="K6037" s="2">
        <f t="shared" ref="K6037:K6100" si="337">J6037*I6037</f>
        <v>23327264600</v>
      </c>
      <c r="L6037" s="2">
        <f t="shared" ref="L6037:L6100" si="338">H6037/K6037</f>
        <v>0.16804370624749548</v>
      </c>
      <c r="M6037" s="2">
        <f t="shared" si="336"/>
        <v>0.63745150813782081</v>
      </c>
    </row>
    <row r="6038" spans="1:13" x14ac:dyDescent="0.25">
      <c r="A6038" s="1" t="s">
        <v>15659</v>
      </c>
      <c r="B6038" s="1" t="s">
        <v>15660</v>
      </c>
      <c r="C6038" s="1" t="s">
        <v>11173</v>
      </c>
      <c r="D6038" s="1" t="s">
        <v>166</v>
      </c>
      <c r="E6038" s="1" t="s">
        <v>314</v>
      </c>
      <c r="F6038" s="1" t="s">
        <v>15661</v>
      </c>
      <c r="G6038" s="1">
        <v>3680000000</v>
      </c>
      <c r="H6038" s="1">
        <v>-701300000</v>
      </c>
      <c r="I6038" s="1">
        <v>35300000</v>
      </c>
      <c r="J6038" s="3">
        <v>3.83</v>
      </c>
      <c r="K6038" s="1">
        <f t="shared" si="337"/>
        <v>135199000</v>
      </c>
      <c r="L6038" s="1">
        <f t="shared" si="338"/>
        <v>-5.1871685441460365</v>
      </c>
      <c r="M6038" s="1">
        <f t="shared" ref="M6038:M6048" si="339">G6038/L6038</f>
        <v>-709442920.29088831</v>
      </c>
    </row>
    <row r="6039" spans="1:13" x14ac:dyDescent="0.25">
      <c r="A6039" s="1" t="s">
        <v>15662</v>
      </c>
      <c r="B6039" s="1" t="s">
        <v>15663</v>
      </c>
      <c r="C6039" s="1" t="s">
        <v>11173</v>
      </c>
      <c r="D6039" s="1" t="s">
        <v>13</v>
      </c>
      <c r="E6039" s="1" t="s">
        <v>245</v>
      </c>
      <c r="F6039" s="1" t="s">
        <v>15664</v>
      </c>
      <c r="G6039" s="1">
        <v>421100000</v>
      </c>
      <c r="H6039" s="1">
        <v>222020000</v>
      </c>
      <c r="I6039" s="1">
        <v>85130000</v>
      </c>
      <c r="J6039" s="3">
        <v>20.96</v>
      </c>
      <c r="K6039" s="2">
        <f t="shared" si="337"/>
        <v>1784324800</v>
      </c>
      <c r="L6039" s="2">
        <f t="shared" si="338"/>
        <v>0.12442801893466929</v>
      </c>
      <c r="M6039" s="2">
        <f t="shared" ref="M6039:M6046" si="340">G6039/K6039</f>
        <v>0.23599963414732564</v>
      </c>
    </row>
    <row r="6040" spans="1:13" x14ac:dyDescent="0.25">
      <c r="A6040" s="1" t="s">
        <v>15665</v>
      </c>
      <c r="B6040" s="1" t="s">
        <v>15666</v>
      </c>
      <c r="C6040" s="1" t="s">
        <v>11173</v>
      </c>
      <c r="D6040" s="1" t="s">
        <v>77</v>
      </c>
      <c r="E6040" s="1" t="s">
        <v>194</v>
      </c>
      <c r="F6040" s="1" t="s">
        <v>15667</v>
      </c>
      <c r="G6040" s="1">
        <v>69350000000</v>
      </c>
      <c r="H6040" s="1">
        <v>26900000000</v>
      </c>
      <c r="I6040" s="1">
        <v>5190000000</v>
      </c>
      <c r="J6040" s="3">
        <v>145.4</v>
      </c>
      <c r="K6040" s="2">
        <f t="shared" si="337"/>
        <v>754626000000</v>
      </c>
      <c r="L6040" s="2">
        <f t="shared" si="338"/>
        <v>3.5646797221405041E-2</v>
      </c>
      <c r="M6040" s="2">
        <f t="shared" si="340"/>
        <v>9.1899828524328611E-2</v>
      </c>
    </row>
    <row r="6041" spans="1:13" x14ac:dyDescent="0.25">
      <c r="A6041" s="1" t="s">
        <v>15668</v>
      </c>
      <c r="B6041" s="1" t="s">
        <v>15669</v>
      </c>
      <c r="C6041" s="1" t="s">
        <v>11173</v>
      </c>
      <c r="D6041" s="1" t="s">
        <v>54</v>
      </c>
      <c r="E6041" s="1" t="s">
        <v>322</v>
      </c>
      <c r="F6041" s="1" t="s">
        <v>15670</v>
      </c>
      <c r="G6041" s="1">
        <v>52880000000</v>
      </c>
      <c r="H6041" s="1">
        <v>-648000000</v>
      </c>
      <c r="I6041" s="1">
        <v>347000000</v>
      </c>
      <c r="J6041" s="3">
        <v>59.41</v>
      </c>
      <c r="K6041" s="2">
        <f t="shared" si="337"/>
        <v>20615270000</v>
      </c>
      <c r="L6041" s="2">
        <f t="shared" si="338"/>
        <v>-3.1433010579051353E-2</v>
      </c>
      <c r="M6041" s="2">
        <f t="shared" si="340"/>
        <v>2.5650888879941909</v>
      </c>
    </row>
    <row r="6042" spans="1:13" x14ac:dyDescent="0.25">
      <c r="A6042" s="1" t="s">
        <v>15671</v>
      </c>
      <c r="B6042" s="1" t="s">
        <v>15672</v>
      </c>
      <c r="C6042" s="1" t="s">
        <v>11173</v>
      </c>
      <c r="D6042" s="1" t="s">
        <v>50</v>
      </c>
      <c r="E6042" s="1" t="s">
        <v>892</v>
      </c>
      <c r="F6042" s="1" t="s">
        <v>15673</v>
      </c>
      <c r="G6042" s="1">
        <v>454230000</v>
      </c>
      <c r="H6042" s="1">
        <v>-44960000</v>
      </c>
      <c r="I6042" s="1">
        <v>16760000</v>
      </c>
      <c r="J6042" s="3">
        <v>12.96</v>
      </c>
      <c r="K6042" s="2">
        <f t="shared" si="337"/>
        <v>217209600</v>
      </c>
      <c r="L6042" s="2">
        <f t="shared" si="338"/>
        <v>-0.20698900969386252</v>
      </c>
      <c r="M6042" s="2">
        <f t="shared" si="340"/>
        <v>2.0912059135507821</v>
      </c>
    </row>
    <row r="6043" spans="1:13" x14ac:dyDescent="0.25">
      <c r="A6043" s="1" t="s">
        <v>15674</v>
      </c>
      <c r="B6043" s="1" t="s">
        <v>15675</v>
      </c>
      <c r="C6043" s="1" t="s">
        <v>11173</v>
      </c>
      <c r="D6043" s="1" t="s">
        <v>95</v>
      </c>
      <c r="E6043" s="1" t="s">
        <v>132</v>
      </c>
      <c r="F6043" s="1" t="s">
        <v>15676</v>
      </c>
      <c r="G6043" s="1">
        <v>17680000000</v>
      </c>
      <c r="H6043" s="1">
        <v>2020000000</v>
      </c>
      <c r="I6043" s="1">
        <v>230700000</v>
      </c>
      <c r="J6043" s="3">
        <v>301.22000000000003</v>
      </c>
      <c r="K6043" s="2">
        <f t="shared" si="337"/>
        <v>69491454000</v>
      </c>
      <c r="L6043" s="2">
        <f t="shared" si="338"/>
        <v>2.9068322559490552E-2</v>
      </c>
      <c r="M6043" s="2">
        <f t="shared" si="340"/>
        <v>0.25441977368900642</v>
      </c>
    </row>
    <row r="6044" spans="1:13" x14ac:dyDescent="0.25">
      <c r="A6044" s="1" t="s">
        <v>15677</v>
      </c>
      <c r="B6044" s="1" t="s">
        <v>15678</v>
      </c>
      <c r="C6044" s="1" t="s">
        <v>11173</v>
      </c>
      <c r="D6044" s="1" t="s">
        <v>95</v>
      </c>
      <c r="E6044" s="1" t="s">
        <v>96</v>
      </c>
      <c r="F6044" s="1" t="s">
        <v>15679</v>
      </c>
      <c r="G6044" s="1">
        <v>4540000000</v>
      </c>
      <c r="H6044" s="1">
        <v>329700000</v>
      </c>
      <c r="I6044" s="1">
        <v>105300000</v>
      </c>
      <c r="J6044" s="3">
        <v>88.16</v>
      </c>
      <c r="K6044" s="2">
        <f t="shared" si="337"/>
        <v>9283248000</v>
      </c>
      <c r="L6044" s="2">
        <f t="shared" si="338"/>
        <v>3.5515586786004208E-2</v>
      </c>
      <c r="M6044" s="2">
        <f t="shared" si="340"/>
        <v>0.48905296939174736</v>
      </c>
    </row>
    <row r="6045" spans="1:13" x14ac:dyDescent="0.25">
      <c r="A6045" s="1" t="s">
        <v>15680</v>
      </c>
      <c r="B6045" s="1" t="s">
        <v>15681</v>
      </c>
      <c r="C6045" s="1" t="s">
        <v>11173</v>
      </c>
      <c r="D6045" s="1" t="s">
        <v>22</v>
      </c>
      <c r="E6045" s="1" t="s">
        <v>23</v>
      </c>
      <c r="F6045" s="1" t="s">
        <v>15682</v>
      </c>
      <c r="G6045" s="1">
        <v>218950000000</v>
      </c>
      <c r="H6045" s="1">
        <v>21380000000</v>
      </c>
      <c r="I6045" s="1">
        <v>2430000000</v>
      </c>
      <c r="J6045" s="3">
        <v>73.03</v>
      </c>
      <c r="K6045" s="2">
        <f t="shared" si="337"/>
        <v>177462900000</v>
      </c>
      <c r="L6045" s="2">
        <f t="shared" si="338"/>
        <v>0.12047588538224045</v>
      </c>
      <c r="M6045" s="2">
        <f t="shared" si="340"/>
        <v>1.233779003949558</v>
      </c>
    </row>
    <row r="6046" spans="1:13" x14ac:dyDescent="0.25">
      <c r="A6046" s="1" t="s">
        <v>15683</v>
      </c>
      <c r="B6046" s="1" t="s">
        <v>15684</v>
      </c>
      <c r="C6046" s="1" t="s">
        <v>11173</v>
      </c>
      <c r="D6046" s="1" t="s">
        <v>166</v>
      </c>
      <c r="E6046" s="1" t="s">
        <v>314</v>
      </c>
      <c r="F6046" s="1" t="s">
        <v>15685</v>
      </c>
      <c r="G6046" s="1">
        <v>626260000</v>
      </c>
      <c r="H6046" s="1">
        <v>25780000</v>
      </c>
      <c r="I6046" s="1">
        <v>131240000</v>
      </c>
      <c r="J6046" s="3">
        <v>4.92</v>
      </c>
      <c r="K6046" s="2">
        <f t="shared" si="337"/>
        <v>645700800</v>
      </c>
      <c r="L6046" s="2">
        <f t="shared" si="338"/>
        <v>3.9925612605714596E-2</v>
      </c>
      <c r="M6046" s="2">
        <f t="shared" si="340"/>
        <v>0.96989193756612968</v>
      </c>
    </row>
    <row r="6047" spans="1:13" x14ac:dyDescent="0.25">
      <c r="A6047" s="1" t="s">
        <v>15686</v>
      </c>
      <c r="B6047" s="1" t="s">
        <v>15687</v>
      </c>
      <c r="C6047" s="1" t="s">
        <v>11173</v>
      </c>
      <c r="D6047" s="1" t="s">
        <v>26</v>
      </c>
      <c r="E6047" s="1" t="s">
        <v>435</v>
      </c>
      <c r="F6047" s="1" t="s">
        <v>15688</v>
      </c>
      <c r="G6047" s="1">
        <v>15090000000</v>
      </c>
      <c r="H6047" s="1">
        <v>634530000</v>
      </c>
      <c r="I6047" s="1">
        <v>1460000000</v>
      </c>
      <c r="J6047" s="3">
        <v>16.420000000000002</v>
      </c>
      <c r="K6047" s="2">
        <f t="shared" si="337"/>
        <v>23973200000.000004</v>
      </c>
      <c r="L6047" s="2">
        <f t="shared" si="338"/>
        <v>2.6468306275340792E-2</v>
      </c>
      <c r="M6047" s="2">
        <f>G6047/K6047</f>
        <v>0.62945288905944963</v>
      </c>
    </row>
    <row r="6048" spans="1:13" x14ac:dyDescent="0.25">
      <c r="A6048" s="1" t="s">
        <v>15689</v>
      </c>
      <c r="B6048" s="1" t="s">
        <v>15690</v>
      </c>
      <c r="C6048" s="1" t="s">
        <v>11173</v>
      </c>
      <c r="D6048" s="1" t="s">
        <v>95</v>
      </c>
      <c r="E6048" s="1" t="s">
        <v>1128</v>
      </c>
      <c r="F6048" s="1" t="s">
        <v>15691</v>
      </c>
      <c r="G6048" s="1">
        <v>1300000000</v>
      </c>
      <c r="H6048" s="1">
        <v>-232500000</v>
      </c>
      <c r="I6048" s="1">
        <v>45600000</v>
      </c>
      <c r="J6048" s="3">
        <v>1.1399999999999999</v>
      </c>
      <c r="K6048" s="1">
        <f t="shared" si="337"/>
        <v>51983999.999999993</v>
      </c>
      <c r="L6048" s="1">
        <f t="shared" si="338"/>
        <v>-4.4725300092336111</v>
      </c>
      <c r="M6048" s="1">
        <f t="shared" si="339"/>
        <v>-290663225.80645156</v>
      </c>
    </row>
    <row r="6049" spans="1:13" x14ac:dyDescent="0.25">
      <c r="A6049" s="1" t="s">
        <v>15692</v>
      </c>
      <c r="B6049" s="1" t="s">
        <v>15693</v>
      </c>
      <c r="C6049" s="1" t="s">
        <v>11173</v>
      </c>
      <c r="D6049" s="1" t="s">
        <v>26</v>
      </c>
      <c r="E6049" s="1" t="s">
        <v>27</v>
      </c>
      <c r="F6049" s="1" t="s">
        <v>15694</v>
      </c>
      <c r="G6049" s="1">
        <v>4160000000</v>
      </c>
      <c r="H6049" s="1">
        <v>-576970000</v>
      </c>
      <c r="I6049" s="1">
        <v>463230000</v>
      </c>
      <c r="J6049" s="3">
        <v>3.31</v>
      </c>
      <c r="K6049" s="2">
        <f t="shared" si="337"/>
        <v>1533291300</v>
      </c>
      <c r="L6049" s="2">
        <f t="shared" si="338"/>
        <v>-0.37629509800257788</v>
      </c>
      <c r="M6049" s="2">
        <f>G6049/K6049</f>
        <v>2.7131178530785376</v>
      </c>
    </row>
    <row r="6050" spans="1:13" x14ac:dyDescent="0.25">
      <c r="A6050" s="1" t="s">
        <v>15695</v>
      </c>
      <c r="B6050" s="1" t="s">
        <v>15696</v>
      </c>
      <c r="C6050" s="1" t="s">
        <v>11173</v>
      </c>
      <c r="D6050" s="1" t="s">
        <v>95</v>
      </c>
      <c r="E6050" s="1" t="s">
        <v>116</v>
      </c>
      <c r="F6050" s="1" t="s">
        <v>15697</v>
      </c>
      <c r="G6050" s="1">
        <v>1820000000</v>
      </c>
      <c r="H6050" s="1">
        <v>78760000</v>
      </c>
      <c r="I6050" s="1">
        <v>62960000</v>
      </c>
      <c r="J6050" s="3">
        <v>12.43</v>
      </c>
      <c r="K6050" s="2">
        <f t="shared" si="337"/>
        <v>782592800</v>
      </c>
      <c r="L6050" s="2">
        <f t="shared" si="338"/>
        <v>0.10063982188438228</v>
      </c>
      <c r="M6050" s="2">
        <f t="shared" ref="M6050:M6080" si="341">G6050/K6050</f>
        <v>2.3256027911322468</v>
      </c>
    </row>
    <row r="6051" spans="1:13" x14ac:dyDescent="0.25">
      <c r="A6051" s="1" t="s">
        <v>15698</v>
      </c>
      <c r="B6051" s="1" t="s">
        <v>15699</v>
      </c>
      <c r="C6051" s="1" t="s">
        <v>11173</v>
      </c>
      <c r="D6051" s="1" t="s">
        <v>112</v>
      </c>
      <c r="E6051" s="1" t="s">
        <v>205</v>
      </c>
      <c r="F6051" s="1" t="s">
        <v>15700</v>
      </c>
      <c r="G6051" s="1">
        <v>4150000000</v>
      </c>
      <c r="H6051" s="1">
        <v>-1020000000</v>
      </c>
      <c r="I6051" s="1">
        <v>183330000</v>
      </c>
      <c r="J6051" s="3">
        <v>61.61</v>
      </c>
      <c r="K6051" s="2">
        <f t="shared" si="337"/>
        <v>11294961300</v>
      </c>
      <c r="L6051" s="2">
        <f t="shared" si="338"/>
        <v>-9.0305754301256438E-2</v>
      </c>
      <c r="M6051" s="2">
        <f t="shared" si="341"/>
        <v>0.36742047093158259</v>
      </c>
    </row>
    <row r="6052" spans="1:13" x14ac:dyDescent="0.25">
      <c r="A6052" s="1" t="s">
        <v>15701</v>
      </c>
      <c r="B6052" s="1" t="s">
        <v>15702</v>
      </c>
      <c r="C6052" s="1" t="s">
        <v>11173</v>
      </c>
      <c r="D6052" s="1" t="s">
        <v>180</v>
      </c>
      <c r="E6052" s="1" t="s">
        <v>181</v>
      </c>
      <c r="F6052" s="1" t="s">
        <v>15703</v>
      </c>
      <c r="G6052" s="1">
        <v>12540000</v>
      </c>
      <c r="H6052" s="1">
        <v>72650000</v>
      </c>
      <c r="I6052" s="1">
        <v>7470000</v>
      </c>
      <c r="J6052" s="3">
        <v>40.42</v>
      </c>
      <c r="K6052" s="2">
        <f t="shared" si="337"/>
        <v>301937400</v>
      </c>
      <c r="L6052" s="2">
        <f t="shared" si="338"/>
        <v>0.24061278927353816</v>
      </c>
      <c r="M6052" s="2">
        <f t="shared" si="341"/>
        <v>4.1531787714936937E-2</v>
      </c>
    </row>
    <row r="6053" spans="1:13" x14ac:dyDescent="0.25">
      <c r="A6053" s="1" t="s">
        <v>15704</v>
      </c>
      <c r="B6053" s="1" t="s">
        <v>15705</v>
      </c>
      <c r="C6053" s="1" t="s">
        <v>11173</v>
      </c>
      <c r="D6053" s="1" t="s">
        <v>13</v>
      </c>
      <c r="E6053" s="1" t="s">
        <v>43</v>
      </c>
      <c r="F6053" s="1" t="s">
        <v>15706</v>
      </c>
      <c r="G6053" s="1">
        <v>640490000</v>
      </c>
      <c r="H6053" s="1">
        <v>-103400000</v>
      </c>
      <c r="I6053" s="1">
        <v>95670000</v>
      </c>
      <c r="J6053" s="3">
        <v>12.7</v>
      </c>
      <c r="K6053" s="2">
        <f t="shared" si="337"/>
        <v>1215009000</v>
      </c>
      <c r="L6053" s="2">
        <f t="shared" si="338"/>
        <v>-8.5102250271397173E-2</v>
      </c>
      <c r="M6053" s="2">
        <f t="shared" si="341"/>
        <v>0.52714835857182951</v>
      </c>
    </row>
    <row r="6054" spans="1:13" x14ac:dyDescent="0.25">
      <c r="A6054" s="1" t="s">
        <v>15707</v>
      </c>
      <c r="B6054" s="1" t="s">
        <v>15708</v>
      </c>
      <c r="C6054" s="1" t="s">
        <v>11173</v>
      </c>
      <c r="D6054" s="1" t="s">
        <v>210</v>
      </c>
      <c r="E6054" s="1" t="s">
        <v>616</v>
      </c>
      <c r="F6054" s="1" t="s">
        <v>15709</v>
      </c>
      <c r="G6054" s="1">
        <v>19030000000</v>
      </c>
      <c r="H6054" s="1">
        <v>730500000</v>
      </c>
      <c r="I6054" s="1">
        <v>196310000</v>
      </c>
      <c r="J6054" s="3">
        <v>44</v>
      </c>
      <c r="K6054" s="2">
        <f t="shared" si="337"/>
        <v>8637640000</v>
      </c>
      <c r="L6054" s="2">
        <f t="shared" si="338"/>
        <v>8.4571711717552484E-2</v>
      </c>
      <c r="M6054" s="2">
        <f t="shared" si="341"/>
        <v>2.203148082115022</v>
      </c>
    </row>
    <row r="6055" spans="1:13" x14ac:dyDescent="0.25">
      <c r="A6055" s="1" t="s">
        <v>15710</v>
      </c>
      <c r="B6055" s="1" t="s">
        <v>15711</v>
      </c>
      <c r="C6055" s="1" t="s">
        <v>11173</v>
      </c>
      <c r="D6055" s="1" t="s">
        <v>77</v>
      </c>
      <c r="E6055" s="1" t="s">
        <v>468</v>
      </c>
      <c r="F6055" s="1" t="s">
        <v>15712</v>
      </c>
      <c r="G6055" s="1">
        <v>13680000000</v>
      </c>
      <c r="H6055" s="1">
        <v>921000000</v>
      </c>
      <c r="I6055" s="1">
        <v>201770000</v>
      </c>
      <c r="J6055" s="3">
        <v>96.31</v>
      </c>
      <c r="K6055" s="2">
        <f t="shared" si="337"/>
        <v>19432468700</v>
      </c>
      <c r="L6055" s="2">
        <f t="shared" si="338"/>
        <v>4.7394904590789329E-2</v>
      </c>
      <c r="M6055" s="2">
        <f t="shared" si="341"/>
        <v>0.70397643300976986</v>
      </c>
    </row>
    <row r="6056" spans="1:13" x14ac:dyDescent="0.25">
      <c r="A6056" s="1" t="s">
        <v>15713</v>
      </c>
      <c r="B6056" s="1" t="s">
        <v>15714</v>
      </c>
      <c r="C6056" s="1" t="s">
        <v>11173</v>
      </c>
      <c r="D6056" s="1" t="s">
        <v>180</v>
      </c>
      <c r="E6056" s="1" t="s">
        <v>181</v>
      </c>
      <c r="F6056" s="1" t="s">
        <v>15715</v>
      </c>
      <c r="G6056" s="1">
        <v>85940000</v>
      </c>
      <c r="H6056" s="1">
        <v>253080000</v>
      </c>
      <c r="I6056" s="1">
        <v>52950000</v>
      </c>
      <c r="J6056" s="3">
        <v>30.47</v>
      </c>
      <c r="K6056" s="2">
        <f t="shared" si="337"/>
        <v>1613386500</v>
      </c>
      <c r="L6056" s="2">
        <f t="shared" si="338"/>
        <v>0.15686259925938392</v>
      </c>
      <c r="M6056" s="2">
        <f t="shared" si="341"/>
        <v>5.3266839656833626E-2</v>
      </c>
    </row>
    <row r="6057" spans="1:13" x14ac:dyDescent="0.25">
      <c r="A6057" s="1" t="s">
        <v>15716</v>
      </c>
      <c r="B6057" s="1" t="s">
        <v>15717</v>
      </c>
      <c r="C6057" s="1" t="s">
        <v>11173</v>
      </c>
      <c r="D6057" s="1" t="s">
        <v>112</v>
      </c>
      <c r="E6057" s="1" t="s">
        <v>2438</v>
      </c>
      <c r="F6057" s="1" t="s">
        <v>15718</v>
      </c>
      <c r="G6057" s="1">
        <v>1950000000</v>
      </c>
      <c r="H6057" s="1">
        <v>165920000</v>
      </c>
      <c r="I6057" s="1">
        <v>42770000</v>
      </c>
      <c r="J6057" s="3">
        <v>423.2</v>
      </c>
      <c r="K6057" s="2">
        <f t="shared" si="337"/>
        <v>18100264000</v>
      </c>
      <c r="L6057" s="2">
        <f t="shared" si="338"/>
        <v>9.1667171263358372E-3</v>
      </c>
      <c r="M6057" s="2">
        <f t="shared" si="341"/>
        <v>0.10773323527214852</v>
      </c>
    </row>
    <row r="6058" spans="1:13" x14ac:dyDescent="0.25">
      <c r="A6058" s="1" t="s">
        <v>15599</v>
      </c>
      <c r="B6058" s="1" t="s">
        <v>15719</v>
      </c>
      <c r="C6058" s="1" t="s">
        <v>11173</v>
      </c>
      <c r="D6058" s="1" t="s">
        <v>65</v>
      </c>
      <c r="E6058" s="1" t="s">
        <v>66</v>
      </c>
      <c r="F6058" s="1" t="s">
        <v>15601</v>
      </c>
      <c r="G6058" s="1">
        <v>3880000000</v>
      </c>
      <c r="H6058" s="1">
        <v>-171160000</v>
      </c>
      <c r="I6058" s="1">
        <v>51850000</v>
      </c>
      <c r="J6058" s="3">
        <v>15.08</v>
      </c>
      <c r="K6058" s="2">
        <f t="shared" si="337"/>
        <v>781898000</v>
      </c>
      <c r="L6058" s="2">
        <f t="shared" si="338"/>
        <v>-0.21890323290250135</v>
      </c>
      <c r="M6058" s="2">
        <f t="shared" si="341"/>
        <v>4.9622840830901218</v>
      </c>
    </row>
    <row r="6059" spans="1:13" x14ac:dyDescent="0.25">
      <c r="A6059" s="1" t="s">
        <v>15720</v>
      </c>
      <c r="B6059" s="1" t="s">
        <v>15721</v>
      </c>
      <c r="C6059" s="1" t="s">
        <v>11173</v>
      </c>
      <c r="D6059" s="1" t="s">
        <v>54</v>
      </c>
      <c r="E6059" s="1" t="s">
        <v>266</v>
      </c>
      <c r="F6059" s="1" t="s">
        <v>15722</v>
      </c>
      <c r="G6059" s="1">
        <v>5860000000</v>
      </c>
      <c r="H6059" s="1">
        <v>386770000</v>
      </c>
      <c r="I6059" s="1">
        <v>461510000</v>
      </c>
      <c r="J6059" s="3">
        <v>6.55</v>
      </c>
      <c r="K6059" s="2">
        <f t="shared" si="337"/>
        <v>3022890500</v>
      </c>
      <c r="L6059" s="2">
        <f t="shared" si="338"/>
        <v>0.12794707582031173</v>
      </c>
      <c r="M6059" s="2">
        <f t="shared" si="341"/>
        <v>1.9385419352768485</v>
      </c>
    </row>
    <row r="6060" spans="1:13" x14ac:dyDescent="0.25">
      <c r="A6060" s="1" t="s">
        <v>15723</v>
      </c>
      <c r="B6060" s="1" t="s">
        <v>15724</v>
      </c>
      <c r="C6060" s="1" t="s">
        <v>11173</v>
      </c>
      <c r="D6060" s="1" t="s">
        <v>166</v>
      </c>
      <c r="E6060" s="1" t="s">
        <v>573</v>
      </c>
      <c r="F6060" s="1" t="s">
        <v>15725</v>
      </c>
      <c r="G6060" s="1">
        <v>681480000</v>
      </c>
      <c r="H6060" s="1">
        <v>172430000</v>
      </c>
      <c r="I6060" s="1">
        <v>10570000</v>
      </c>
      <c r="J6060" s="3">
        <v>80.2</v>
      </c>
      <c r="K6060" s="2">
        <f t="shared" si="337"/>
        <v>847714000</v>
      </c>
      <c r="L6060" s="2">
        <f t="shared" si="338"/>
        <v>0.20340586565752128</v>
      </c>
      <c r="M6060" s="2">
        <f t="shared" si="341"/>
        <v>0.80390320320296704</v>
      </c>
    </row>
    <row r="6061" spans="1:13" x14ac:dyDescent="0.25">
      <c r="A6061" s="1" t="s">
        <v>15726</v>
      </c>
      <c r="B6061" s="1" t="s">
        <v>15727</v>
      </c>
      <c r="C6061" s="1" t="s">
        <v>11173</v>
      </c>
      <c r="D6061" s="1" t="s">
        <v>144</v>
      </c>
      <c r="E6061" s="1" t="s">
        <v>145</v>
      </c>
      <c r="F6061" s="1" t="s">
        <v>15728</v>
      </c>
      <c r="G6061" s="1">
        <v>37280000000</v>
      </c>
      <c r="H6061" s="1">
        <v>1890000000</v>
      </c>
      <c r="I6061" s="1">
        <v>2090000000</v>
      </c>
      <c r="J6061" s="3">
        <v>75.14</v>
      </c>
      <c r="K6061" s="2">
        <f t="shared" si="337"/>
        <v>157042600000</v>
      </c>
      <c r="L6061" s="2">
        <f t="shared" si="338"/>
        <v>1.2034951026027333E-2</v>
      </c>
      <c r="M6061" s="2">
        <f t="shared" si="341"/>
        <v>0.23738781706365025</v>
      </c>
    </row>
    <row r="6062" spans="1:13" x14ac:dyDescent="0.25">
      <c r="A6062" s="1" t="s">
        <v>15729</v>
      </c>
      <c r="B6062" s="1" t="s">
        <v>15730</v>
      </c>
      <c r="C6062" s="1" t="s">
        <v>11173</v>
      </c>
      <c r="D6062" s="1" t="s">
        <v>13</v>
      </c>
      <c r="E6062" s="1" t="s">
        <v>245</v>
      </c>
      <c r="F6062" s="1" t="s">
        <v>15731</v>
      </c>
      <c r="G6062" s="1">
        <v>76370000000</v>
      </c>
      <c r="H6062" s="1">
        <v>29730000000</v>
      </c>
      <c r="I6062" s="1">
        <v>3910000000</v>
      </c>
      <c r="J6062" s="3">
        <v>30.8</v>
      </c>
      <c r="K6062" s="2">
        <f t="shared" si="337"/>
        <v>120428000000</v>
      </c>
      <c r="L6062" s="2">
        <f t="shared" si="338"/>
        <v>0.24686949878765735</v>
      </c>
      <c r="M6062" s="2">
        <f t="shared" si="341"/>
        <v>0.63415484770983488</v>
      </c>
    </row>
    <row r="6063" spans="1:13" x14ac:dyDescent="0.25">
      <c r="A6063" s="1" t="s">
        <v>15732</v>
      </c>
      <c r="B6063" s="1" t="s">
        <v>15733</v>
      </c>
      <c r="C6063" s="1" t="s">
        <v>11173</v>
      </c>
      <c r="D6063" s="1" t="s">
        <v>13</v>
      </c>
      <c r="E6063" s="1" t="s">
        <v>43</v>
      </c>
      <c r="F6063" s="1" t="s">
        <v>15734</v>
      </c>
      <c r="G6063" s="1">
        <v>1630000000</v>
      </c>
      <c r="H6063" s="1">
        <v>444350000</v>
      </c>
      <c r="I6063" s="1">
        <v>329100000</v>
      </c>
      <c r="J6063" s="3">
        <v>37.869999999999997</v>
      </c>
      <c r="K6063" s="2">
        <f t="shared" si="337"/>
        <v>12463017000</v>
      </c>
      <c r="L6063" s="2">
        <f t="shared" si="338"/>
        <v>3.565348582931404E-2</v>
      </c>
      <c r="M6063" s="2">
        <f t="shared" si="341"/>
        <v>0.13078695150620431</v>
      </c>
    </row>
    <row r="6064" spans="1:13" x14ac:dyDescent="0.25">
      <c r="A6064" s="1" t="s">
        <v>15735</v>
      </c>
      <c r="B6064" s="1" t="s">
        <v>15736</v>
      </c>
      <c r="C6064" s="1" t="s">
        <v>11173</v>
      </c>
      <c r="D6064" s="1" t="s">
        <v>13</v>
      </c>
      <c r="E6064" s="1" t="s">
        <v>43</v>
      </c>
      <c r="F6064" s="1" t="s">
        <v>15737</v>
      </c>
      <c r="G6064" s="1">
        <v>416920000</v>
      </c>
      <c r="H6064" s="1">
        <v>248300000</v>
      </c>
      <c r="I6064" s="1">
        <v>117600000</v>
      </c>
      <c r="J6064" s="3">
        <v>16.809999999999999</v>
      </c>
      <c r="K6064" s="2">
        <f t="shared" si="337"/>
        <v>1976855999.9999998</v>
      </c>
      <c r="L6064" s="2">
        <f t="shared" si="338"/>
        <v>0.12560348351119152</v>
      </c>
      <c r="M6064" s="2">
        <f t="shared" si="341"/>
        <v>0.21090054106115977</v>
      </c>
    </row>
    <row r="6065" spans="1:13" x14ac:dyDescent="0.25">
      <c r="A6065" s="1" t="s">
        <v>15738</v>
      </c>
      <c r="B6065" s="1" t="s">
        <v>15739</v>
      </c>
      <c r="C6065" s="1" t="s">
        <v>11173</v>
      </c>
      <c r="D6065" s="1" t="s">
        <v>166</v>
      </c>
      <c r="E6065" s="1" t="s">
        <v>611</v>
      </c>
      <c r="F6065" s="1" t="s">
        <v>15740</v>
      </c>
      <c r="G6065" s="1">
        <v>623530000</v>
      </c>
      <c r="H6065" s="1">
        <v>-46340000</v>
      </c>
      <c r="I6065" s="1">
        <v>18040000</v>
      </c>
      <c r="J6065" s="3">
        <v>5.85</v>
      </c>
      <c r="K6065" s="2">
        <f t="shared" si="337"/>
        <v>105534000</v>
      </c>
      <c r="L6065" s="2">
        <f t="shared" si="338"/>
        <v>-0.43910019519775617</v>
      </c>
      <c r="M6065" s="2">
        <f t="shared" si="341"/>
        <v>5.9083328595523721</v>
      </c>
    </row>
    <row r="6066" spans="1:13" x14ac:dyDescent="0.25">
      <c r="A6066" s="1" t="s">
        <v>15741</v>
      </c>
      <c r="B6066" s="1" t="s">
        <v>15742</v>
      </c>
      <c r="C6066" s="1" t="s">
        <v>11173</v>
      </c>
      <c r="D6066" s="1" t="s">
        <v>99</v>
      </c>
      <c r="E6066" s="1" t="s">
        <v>191</v>
      </c>
      <c r="F6066" s="1" t="s">
        <v>15743</v>
      </c>
      <c r="G6066" s="1">
        <v>8920000000</v>
      </c>
      <c r="H6066" s="1">
        <v>-1500000000</v>
      </c>
      <c r="I6066" s="1">
        <v>209810000</v>
      </c>
      <c r="J6066" s="3">
        <v>24.99</v>
      </c>
      <c r="K6066" s="2">
        <f t="shared" si="337"/>
        <v>5243151900</v>
      </c>
      <c r="L6066" s="2">
        <f t="shared" si="338"/>
        <v>-0.28608745819475495</v>
      </c>
      <c r="M6066" s="2">
        <f t="shared" si="341"/>
        <v>1.7012667513981428</v>
      </c>
    </row>
    <row r="6067" spans="1:13" x14ac:dyDescent="0.25">
      <c r="A6067" s="1" t="s">
        <v>15744</v>
      </c>
      <c r="B6067" s="1" t="s">
        <v>15745</v>
      </c>
      <c r="C6067" s="1" t="s">
        <v>11173</v>
      </c>
      <c r="D6067" s="1" t="s">
        <v>2</v>
      </c>
      <c r="E6067" s="1" t="s">
        <v>3</v>
      </c>
      <c r="F6067" s="1" t="s">
        <v>15746</v>
      </c>
      <c r="G6067" s="1">
        <v>25240000000</v>
      </c>
      <c r="H6067" s="1">
        <v>488460000</v>
      </c>
      <c r="I6067" s="1">
        <v>1100000000</v>
      </c>
      <c r="J6067" s="3">
        <v>5.75</v>
      </c>
      <c r="K6067" s="2">
        <f t="shared" si="337"/>
        <v>6325000000</v>
      </c>
      <c r="L6067" s="2">
        <f t="shared" si="338"/>
        <v>7.7226877470355726E-2</v>
      </c>
      <c r="M6067" s="2">
        <f t="shared" si="341"/>
        <v>3.9905138339920949</v>
      </c>
    </row>
    <row r="6068" spans="1:13" x14ac:dyDescent="0.25">
      <c r="A6068" s="1" t="s">
        <v>15747</v>
      </c>
      <c r="B6068" s="1" t="s">
        <v>15748</v>
      </c>
      <c r="C6068" s="1" t="s">
        <v>11173</v>
      </c>
      <c r="D6068" s="1" t="s">
        <v>13</v>
      </c>
      <c r="E6068" s="1" t="s">
        <v>158</v>
      </c>
      <c r="F6068" s="1" t="s">
        <v>15749</v>
      </c>
      <c r="G6068" s="1">
        <v>5870000000</v>
      </c>
      <c r="H6068" s="1">
        <v>889270000</v>
      </c>
      <c r="I6068" s="1">
        <v>196080000</v>
      </c>
      <c r="J6068" s="3">
        <v>68.11</v>
      </c>
      <c r="K6068" s="2">
        <f t="shared" si="337"/>
        <v>13355008800</v>
      </c>
      <c r="L6068" s="2">
        <f t="shared" si="338"/>
        <v>6.6587002174045742E-2</v>
      </c>
      <c r="M6068" s="2">
        <f t="shared" si="341"/>
        <v>0.43953546477633171</v>
      </c>
    </row>
    <row r="6069" spans="1:13" x14ac:dyDescent="0.25">
      <c r="A6069" s="1" t="s">
        <v>15750</v>
      </c>
      <c r="B6069" s="1" t="s">
        <v>15751</v>
      </c>
      <c r="C6069" s="1" t="s">
        <v>11173</v>
      </c>
      <c r="D6069" s="1" t="s">
        <v>13</v>
      </c>
      <c r="E6069" s="1" t="s">
        <v>158</v>
      </c>
      <c r="F6069" s="1" t="s">
        <v>15749</v>
      </c>
      <c r="G6069" s="1">
        <v>5870000000</v>
      </c>
      <c r="H6069" s="1">
        <v>889270000</v>
      </c>
      <c r="I6069" s="1">
        <v>196080000</v>
      </c>
      <c r="J6069" s="3">
        <v>66.14</v>
      </c>
      <c r="K6069" s="2">
        <f t="shared" si="337"/>
        <v>12968731200</v>
      </c>
      <c r="L6069" s="2">
        <f t="shared" si="338"/>
        <v>6.8570316269644022E-2</v>
      </c>
      <c r="M6069" s="2">
        <f t="shared" si="341"/>
        <v>0.45262716216988136</v>
      </c>
    </row>
    <row r="6070" spans="1:13" x14ac:dyDescent="0.25">
      <c r="A6070" s="1" t="s">
        <v>15752</v>
      </c>
      <c r="B6070" s="1" t="s">
        <v>15753</v>
      </c>
      <c r="C6070" s="1" t="s">
        <v>11173</v>
      </c>
      <c r="D6070" s="1" t="s">
        <v>548</v>
      </c>
      <c r="E6070" s="1" t="s">
        <v>724</v>
      </c>
      <c r="F6070" s="1" t="s">
        <v>15754</v>
      </c>
      <c r="G6070" s="1">
        <v>14280000000</v>
      </c>
      <c r="H6070" s="1">
        <v>717490000</v>
      </c>
      <c r="I6070" s="1">
        <v>70130000</v>
      </c>
      <c r="J6070" s="3">
        <v>171.5</v>
      </c>
      <c r="K6070" s="2">
        <f t="shared" si="337"/>
        <v>12027295000</v>
      </c>
      <c r="L6070" s="2">
        <f t="shared" si="338"/>
        <v>5.9655142739909517E-2</v>
      </c>
      <c r="M6070" s="2">
        <f t="shared" si="341"/>
        <v>1.1872993885990157</v>
      </c>
    </row>
    <row r="6071" spans="1:13" x14ac:dyDescent="0.25">
      <c r="A6071" s="1" t="s">
        <v>15755</v>
      </c>
      <c r="B6071" s="1" t="s">
        <v>15756</v>
      </c>
      <c r="C6071" s="1" t="s">
        <v>11173</v>
      </c>
      <c r="D6071" s="1" t="s">
        <v>13</v>
      </c>
      <c r="E6071" s="1" t="s">
        <v>43</v>
      </c>
      <c r="F6071" s="1" t="s">
        <v>15757</v>
      </c>
      <c r="G6071" s="1">
        <v>95580000</v>
      </c>
      <c r="H6071" s="1">
        <v>15400000</v>
      </c>
      <c r="I6071" s="1">
        <v>13810000</v>
      </c>
      <c r="J6071" s="3">
        <v>35.28</v>
      </c>
      <c r="K6071" s="2">
        <f t="shared" si="337"/>
        <v>487216800</v>
      </c>
      <c r="L6071" s="2">
        <f t="shared" si="338"/>
        <v>3.1608105467627552E-2</v>
      </c>
      <c r="M6071" s="2">
        <f t="shared" si="341"/>
        <v>0.19617550133739231</v>
      </c>
    </row>
    <row r="6072" spans="1:13" x14ac:dyDescent="0.25">
      <c r="A6072" s="1" t="s">
        <v>15758</v>
      </c>
      <c r="B6072" s="1" t="s">
        <v>15759</v>
      </c>
      <c r="C6072" s="1" t="s">
        <v>11173</v>
      </c>
      <c r="D6072" s="1" t="s">
        <v>77</v>
      </c>
      <c r="E6072" s="1" t="s">
        <v>515</v>
      </c>
      <c r="F6072" s="1" t="s">
        <v>15760</v>
      </c>
      <c r="G6072" s="1">
        <v>1940000000</v>
      </c>
      <c r="H6072" s="1">
        <v>407640000</v>
      </c>
      <c r="I6072" s="1">
        <v>60450000</v>
      </c>
      <c r="J6072" s="3">
        <v>118.27</v>
      </c>
      <c r="K6072" s="2">
        <f t="shared" si="337"/>
        <v>7149421500</v>
      </c>
      <c r="L6072" s="2">
        <f t="shared" si="338"/>
        <v>5.7017200622455959E-2</v>
      </c>
      <c r="M6072" s="2">
        <f t="shared" si="341"/>
        <v>0.27135062606114357</v>
      </c>
    </row>
    <row r="6073" spans="1:13" x14ac:dyDescent="0.25">
      <c r="A6073" s="1" t="s">
        <v>15761</v>
      </c>
      <c r="B6073" s="1" t="s">
        <v>15762</v>
      </c>
      <c r="C6073" s="1" t="s">
        <v>11173</v>
      </c>
      <c r="D6073" s="1" t="s">
        <v>112</v>
      </c>
      <c r="E6073" s="1" t="s">
        <v>113</v>
      </c>
      <c r="F6073" s="1" t="s">
        <v>15763</v>
      </c>
      <c r="G6073" s="1">
        <v>2020000000</v>
      </c>
      <c r="H6073" s="1">
        <v>-430700000</v>
      </c>
      <c r="I6073" s="1">
        <v>68250000</v>
      </c>
      <c r="J6073" s="3">
        <v>5.65</v>
      </c>
      <c r="K6073" s="2">
        <f t="shared" si="337"/>
        <v>385612500</v>
      </c>
      <c r="L6073" s="2">
        <f t="shared" si="338"/>
        <v>-1.1169243735615417</v>
      </c>
      <c r="M6073" s="2">
        <f t="shared" si="341"/>
        <v>5.2384193977114331</v>
      </c>
    </row>
    <row r="6074" spans="1:13" x14ac:dyDescent="0.25">
      <c r="A6074" s="1" t="s">
        <v>15764</v>
      </c>
      <c r="B6074" s="1" t="s">
        <v>15765</v>
      </c>
      <c r="C6074" s="1" t="s">
        <v>11173</v>
      </c>
      <c r="D6074" s="1" t="s">
        <v>54</v>
      </c>
      <c r="E6074" s="1" t="s">
        <v>332</v>
      </c>
      <c r="F6074" s="1" t="s">
        <v>15766</v>
      </c>
      <c r="G6074" s="1">
        <v>64440000000</v>
      </c>
      <c r="H6074" s="1">
        <v>7010000000</v>
      </c>
      <c r="I6074" s="1">
        <v>2530000000</v>
      </c>
      <c r="J6074" s="3">
        <v>48.4</v>
      </c>
      <c r="K6074" s="2">
        <f t="shared" si="337"/>
        <v>122452000000</v>
      </c>
      <c r="L6074" s="2">
        <f t="shared" si="338"/>
        <v>5.7246921242609349E-2</v>
      </c>
      <c r="M6074" s="2">
        <f t="shared" si="341"/>
        <v>0.52624701924019213</v>
      </c>
    </row>
    <row r="6075" spans="1:13" x14ac:dyDescent="0.25">
      <c r="A6075" s="1" t="s">
        <v>15767</v>
      </c>
      <c r="B6075" s="1" t="s">
        <v>15768</v>
      </c>
      <c r="C6075" s="1" t="s">
        <v>11173</v>
      </c>
      <c r="D6075" s="1" t="s">
        <v>77</v>
      </c>
      <c r="E6075" s="1" t="s">
        <v>194</v>
      </c>
      <c r="F6075" s="1" t="s">
        <v>15769</v>
      </c>
      <c r="G6075" s="1">
        <v>7140000000</v>
      </c>
      <c r="H6075" s="1">
        <v>1960000000</v>
      </c>
      <c r="I6075" s="1">
        <v>2520000000</v>
      </c>
      <c r="J6075" s="3">
        <v>8.27</v>
      </c>
      <c r="K6075" s="2">
        <f t="shared" si="337"/>
        <v>20840400000</v>
      </c>
      <c r="L6075" s="2">
        <f t="shared" si="338"/>
        <v>9.4048098884858253E-2</v>
      </c>
      <c r="M6075" s="2">
        <f t="shared" si="341"/>
        <v>0.34260378879484077</v>
      </c>
    </row>
    <row r="6076" spans="1:13" x14ac:dyDescent="0.25">
      <c r="A6076" s="1" t="s">
        <v>15770</v>
      </c>
      <c r="B6076" s="1" t="s">
        <v>15771</v>
      </c>
      <c r="C6076" s="1" t="s">
        <v>11173</v>
      </c>
      <c r="D6076" s="1" t="s">
        <v>13</v>
      </c>
      <c r="E6076" s="1" t="s">
        <v>43</v>
      </c>
      <c r="F6076" s="1" t="s">
        <v>15772</v>
      </c>
      <c r="G6076" s="1">
        <v>220930000</v>
      </c>
      <c r="H6076" s="1">
        <v>8010000</v>
      </c>
      <c r="I6076" s="1">
        <v>63070000</v>
      </c>
      <c r="J6076" s="3">
        <v>16.489999999999998</v>
      </c>
      <c r="K6076" s="2">
        <f t="shared" si="337"/>
        <v>1040024299.9999999</v>
      </c>
      <c r="L6076" s="2">
        <f t="shared" si="338"/>
        <v>7.7017431227328062E-3</v>
      </c>
      <c r="M6076" s="2">
        <f t="shared" si="341"/>
        <v>0.21242772885210473</v>
      </c>
    </row>
    <row r="6077" spans="1:13" x14ac:dyDescent="0.25">
      <c r="A6077" s="1" t="s">
        <v>15773</v>
      </c>
      <c r="B6077" s="1" t="s">
        <v>15774</v>
      </c>
      <c r="C6077" s="1" t="s">
        <v>11173</v>
      </c>
      <c r="D6077" s="1" t="s">
        <v>50</v>
      </c>
      <c r="E6077" s="1" t="s">
        <v>81</v>
      </c>
      <c r="F6077" s="1" t="s">
        <v>15775</v>
      </c>
      <c r="G6077" s="1">
        <v>2230000000</v>
      </c>
      <c r="H6077" s="1">
        <v>103670000</v>
      </c>
      <c r="I6077" s="1">
        <v>18760000</v>
      </c>
      <c r="J6077" s="3">
        <v>165.72</v>
      </c>
      <c r="K6077" s="2">
        <f t="shared" si="337"/>
        <v>3108907200</v>
      </c>
      <c r="L6077" s="2">
        <f t="shared" si="338"/>
        <v>3.3346122393103271E-2</v>
      </c>
      <c r="M6077" s="2">
        <f t="shared" si="341"/>
        <v>0.71729384524568629</v>
      </c>
    </row>
    <row r="6078" spans="1:13" x14ac:dyDescent="0.25">
      <c r="A6078" s="1" t="s">
        <v>15776</v>
      </c>
      <c r="B6078" s="1" t="s">
        <v>15777</v>
      </c>
      <c r="C6078" s="1" t="s">
        <v>11173</v>
      </c>
      <c r="D6078" s="1" t="s">
        <v>99</v>
      </c>
      <c r="E6078" s="1" t="s">
        <v>100</v>
      </c>
      <c r="F6078" s="1" t="s">
        <v>15778</v>
      </c>
      <c r="G6078" s="1">
        <v>30270000000</v>
      </c>
      <c r="H6078" s="1">
        <v>24000000</v>
      </c>
      <c r="I6078" s="1">
        <v>60700000</v>
      </c>
      <c r="J6078" s="3">
        <v>10.53</v>
      </c>
      <c r="K6078" s="2">
        <f t="shared" si="337"/>
        <v>639171000</v>
      </c>
      <c r="L6078" s="2">
        <f t="shared" si="338"/>
        <v>3.7548637219147925E-2</v>
      </c>
      <c r="M6078" s="2">
        <f t="shared" si="341"/>
        <v>47.358218692650325</v>
      </c>
    </row>
    <row r="6079" spans="1:13" x14ac:dyDescent="0.25">
      <c r="A6079" s="1" t="s">
        <v>15779</v>
      </c>
      <c r="B6079" s="1" t="s">
        <v>15780</v>
      </c>
      <c r="C6079" s="1" t="s">
        <v>11173</v>
      </c>
      <c r="D6079" s="1" t="s">
        <v>548</v>
      </c>
      <c r="E6079" s="1" t="s">
        <v>10353</v>
      </c>
      <c r="F6079" s="1" t="s">
        <v>15781</v>
      </c>
      <c r="G6079" s="1">
        <v>371620000000</v>
      </c>
      <c r="H6079" s="1">
        <v>22380000000</v>
      </c>
      <c r="I6079" s="1">
        <v>938000000</v>
      </c>
      <c r="J6079" s="3">
        <v>459.72</v>
      </c>
      <c r="K6079" s="2">
        <f t="shared" si="337"/>
        <v>431217360000</v>
      </c>
      <c r="L6079" s="2">
        <f t="shared" si="338"/>
        <v>5.1899580295190345E-2</v>
      </c>
      <c r="M6079" s="2">
        <f t="shared" si="341"/>
        <v>0.86179276270324556</v>
      </c>
    </row>
    <row r="6080" spans="1:13" x14ac:dyDescent="0.25">
      <c r="A6080" s="1" t="s">
        <v>15782</v>
      </c>
      <c r="B6080" s="1" t="s">
        <v>15783</v>
      </c>
      <c r="C6080" s="1" t="s">
        <v>11173</v>
      </c>
      <c r="D6080" s="1" t="s">
        <v>13</v>
      </c>
      <c r="E6080" s="1" t="s">
        <v>1095</v>
      </c>
      <c r="F6080" s="1" t="s">
        <v>15784</v>
      </c>
      <c r="G6080" s="1">
        <v>12400000000</v>
      </c>
      <c r="H6080" s="1">
        <v>1280000000</v>
      </c>
      <c r="I6080" s="1">
        <v>197600000</v>
      </c>
      <c r="J6080" s="3">
        <v>51.63</v>
      </c>
      <c r="K6080" s="2">
        <f t="shared" si="337"/>
        <v>10202088000</v>
      </c>
      <c r="L6080" s="2">
        <f t="shared" si="338"/>
        <v>0.12546451275464396</v>
      </c>
      <c r="M6080" s="2">
        <f t="shared" si="341"/>
        <v>1.2154374673106132</v>
      </c>
    </row>
    <row r="6081" spans="1:13" x14ac:dyDescent="0.25">
      <c r="A6081" s="1" t="s">
        <v>15785</v>
      </c>
      <c r="B6081" s="1" t="s">
        <v>15786</v>
      </c>
      <c r="C6081" s="1" t="s">
        <v>11173</v>
      </c>
      <c r="D6081" s="1" t="s">
        <v>144</v>
      </c>
      <c r="E6081" s="1" t="s">
        <v>914</v>
      </c>
      <c r="F6081" s="1" t="s">
        <v>15787</v>
      </c>
      <c r="G6081" s="1">
        <v>24120000000</v>
      </c>
      <c r="H6081" s="1">
        <v>6380000000</v>
      </c>
      <c r="I6081" s="1">
        <v>610200000</v>
      </c>
      <c r="J6081" s="3">
        <v>240.79</v>
      </c>
      <c r="K6081" s="2">
        <f t="shared" si="337"/>
        <v>146930058000</v>
      </c>
      <c r="L6081" s="2">
        <f t="shared" si="338"/>
        <v>4.342202056436948E-2</v>
      </c>
      <c r="M6081" s="2">
        <f>G6081/K6081</f>
        <v>0.16415973918692661</v>
      </c>
    </row>
    <row r="6082" spans="1:13" x14ac:dyDescent="0.25">
      <c r="A6082" s="1" t="s">
        <v>15788</v>
      </c>
      <c r="B6082" s="1" t="s">
        <v>15789</v>
      </c>
      <c r="C6082" s="1" t="s">
        <v>11173</v>
      </c>
      <c r="D6082" s="1" t="s">
        <v>144</v>
      </c>
      <c r="E6082" s="1" t="s">
        <v>879</v>
      </c>
      <c r="F6082" s="1" t="s">
        <v>15790</v>
      </c>
      <c r="G6082" s="1">
        <v>90750000000</v>
      </c>
      <c r="H6082" s="1">
        <v>6710000000</v>
      </c>
      <c r="I6082" s="1">
        <v>860000000</v>
      </c>
      <c r="J6082" s="3">
        <v>150.57</v>
      </c>
      <c r="K6082" s="2">
        <f t="shared" si="337"/>
        <v>129490200000</v>
      </c>
      <c r="L6082" s="2">
        <f t="shared" si="338"/>
        <v>5.1818593221726432E-2</v>
      </c>
      <c r="M6082" s="2">
        <f t="shared" ref="M6082:M6145" si="342">G6082/K6082</f>
        <v>0.70082523619548043</v>
      </c>
    </row>
    <row r="6083" spans="1:13" x14ac:dyDescent="0.25">
      <c r="A6083" s="1" t="s">
        <v>15791</v>
      </c>
      <c r="B6083" s="1" t="s">
        <v>15792</v>
      </c>
      <c r="C6083" s="1" t="s">
        <v>11173</v>
      </c>
      <c r="D6083" s="1" t="s">
        <v>13</v>
      </c>
      <c r="E6083" s="1" t="s">
        <v>158</v>
      </c>
      <c r="F6083" s="1" t="s">
        <v>15793</v>
      </c>
      <c r="G6083" s="1">
        <v>14330000000</v>
      </c>
      <c r="H6083" s="1">
        <v>2420000000</v>
      </c>
      <c r="I6083" s="1">
        <v>68710000</v>
      </c>
      <c r="J6083" s="3">
        <v>696.76</v>
      </c>
      <c r="K6083" s="2">
        <f t="shared" si="337"/>
        <v>47874379600</v>
      </c>
      <c r="L6083" s="2">
        <f t="shared" si="338"/>
        <v>5.0548957923206177E-2</v>
      </c>
      <c r="M6083" s="2">
        <f t="shared" si="342"/>
        <v>0.29932502770229108</v>
      </c>
    </row>
    <row r="6084" spans="1:13" x14ac:dyDescent="0.25">
      <c r="A6084" s="1" t="s">
        <v>15794</v>
      </c>
      <c r="B6084" s="1" t="s">
        <v>15795</v>
      </c>
      <c r="C6084" s="1" t="s">
        <v>11173</v>
      </c>
      <c r="D6084" s="1" t="s">
        <v>65</v>
      </c>
      <c r="E6084" s="1" t="s">
        <v>399</v>
      </c>
      <c r="F6084" s="1" t="s">
        <v>15796</v>
      </c>
      <c r="G6084" s="1">
        <v>846180000</v>
      </c>
      <c r="H6084" s="1">
        <v>68270000</v>
      </c>
      <c r="I6084" s="1">
        <v>100680000</v>
      </c>
      <c r="J6084" s="3">
        <v>26.2</v>
      </c>
      <c r="K6084" s="2">
        <f t="shared" si="337"/>
        <v>2637816000</v>
      </c>
      <c r="L6084" s="2">
        <f t="shared" si="338"/>
        <v>2.5881259344851953E-2</v>
      </c>
      <c r="M6084" s="2">
        <f t="shared" si="342"/>
        <v>0.32078810652448841</v>
      </c>
    </row>
    <row r="6085" spans="1:13" x14ac:dyDescent="0.25">
      <c r="A6085" s="1" t="s">
        <v>15797</v>
      </c>
      <c r="B6085" s="1" t="s">
        <v>15798</v>
      </c>
      <c r="C6085" s="1" t="s">
        <v>11173</v>
      </c>
      <c r="D6085" s="1" t="s">
        <v>99</v>
      </c>
      <c r="E6085" s="1" t="s">
        <v>100</v>
      </c>
      <c r="F6085" s="1" t="s">
        <v>15799</v>
      </c>
      <c r="G6085" s="1">
        <v>35600000000</v>
      </c>
      <c r="H6085" s="1">
        <v>506000000</v>
      </c>
      <c r="I6085" s="1">
        <v>250000000</v>
      </c>
      <c r="J6085" s="3">
        <v>51.78</v>
      </c>
      <c r="K6085" s="2">
        <f t="shared" si="337"/>
        <v>12945000000</v>
      </c>
      <c r="L6085" s="2">
        <f t="shared" si="338"/>
        <v>3.9088451139436077E-2</v>
      </c>
      <c r="M6085" s="2">
        <f t="shared" si="342"/>
        <v>2.750096562379297</v>
      </c>
    </row>
    <row r="6086" spans="1:13" x14ac:dyDescent="0.25">
      <c r="A6086" s="1" t="s">
        <v>15800</v>
      </c>
      <c r="B6086" s="1" t="s">
        <v>15801</v>
      </c>
      <c r="C6086" s="1" t="s">
        <v>11173</v>
      </c>
      <c r="D6086" s="1" t="s">
        <v>26</v>
      </c>
      <c r="E6086" s="1" t="s">
        <v>435</v>
      </c>
      <c r="F6086" s="1" t="s">
        <v>15802</v>
      </c>
      <c r="G6086" s="1">
        <v>3910000000</v>
      </c>
      <c r="H6086" s="1">
        <v>54000000</v>
      </c>
      <c r="I6086" s="1">
        <v>87000000</v>
      </c>
      <c r="J6086" s="3">
        <v>36.39</v>
      </c>
      <c r="K6086" s="2">
        <f t="shared" si="337"/>
        <v>3165930000</v>
      </c>
      <c r="L6086" s="2">
        <f t="shared" si="338"/>
        <v>1.7056599482616484E-2</v>
      </c>
      <c r="M6086" s="2">
        <f t="shared" si="342"/>
        <v>1.2350241477227861</v>
      </c>
    </row>
    <row r="6087" spans="1:13" x14ac:dyDescent="0.25">
      <c r="A6087" s="1" t="s">
        <v>15803</v>
      </c>
      <c r="B6087" s="1" t="s">
        <v>15804</v>
      </c>
      <c r="C6087" s="1" t="s">
        <v>11173</v>
      </c>
      <c r="D6087" s="1" t="s">
        <v>39</v>
      </c>
      <c r="E6087" s="1" t="s">
        <v>824</v>
      </c>
      <c r="F6087" s="1" t="s">
        <v>15805</v>
      </c>
      <c r="G6087" s="1">
        <v>921010000</v>
      </c>
      <c r="H6087" s="1">
        <v>63790000</v>
      </c>
      <c r="I6087" s="1">
        <v>19350000</v>
      </c>
      <c r="J6087" s="3">
        <v>47.23</v>
      </c>
      <c r="K6087" s="2">
        <f t="shared" si="337"/>
        <v>913900499.99999988</v>
      </c>
      <c r="L6087" s="2">
        <f t="shared" si="338"/>
        <v>6.9799721085610528E-2</v>
      </c>
      <c r="M6087" s="2">
        <f t="shared" si="342"/>
        <v>1.0077792932600431</v>
      </c>
    </row>
    <row r="6088" spans="1:13" x14ac:dyDescent="0.25">
      <c r="A6088" s="1" t="s">
        <v>15806</v>
      </c>
      <c r="B6088" s="1" t="s">
        <v>15807</v>
      </c>
      <c r="C6088" s="1" t="s">
        <v>11173</v>
      </c>
      <c r="D6088" s="1" t="s">
        <v>548</v>
      </c>
      <c r="E6088" s="1" t="s">
        <v>549</v>
      </c>
      <c r="F6088" s="1" t="s">
        <v>15808</v>
      </c>
      <c r="G6088" s="1">
        <v>604800000</v>
      </c>
      <c r="H6088" s="1">
        <v>18140000</v>
      </c>
      <c r="I6088" s="1">
        <v>14190000</v>
      </c>
      <c r="J6088" s="3">
        <v>106.8</v>
      </c>
      <c r="K6088" s="2">
        <f t="shared" si="337"/>
        <v>1515492000</v>
      </c>
      <c r="L6088" s="2">
        <f t="shared" si="338"/>
        <v>1.1969710166731332E-2</v>
      </c>
      <c r="M6088" s="2">
        <f t="shared" si="342"/>
        <v>0.39907831912012731</v>
      </c>
    </row>
    <row r="6089" spans="1:13" x14ac:dyDescent="0.25">
      <c r="A6089" s="1" t="s">
        <v>15809</v>
      </c>
      <c r="B6089" s="1" t="s">
        <v>15810</v>
      </c>
      <c r="C6089" s="1" t="s">
        <v>11173</v>
      </c>
      <c r="D6089" s="1" t="s">
        <v>180</v>
      </c>
      <c r="E6089" s="1" t="s">
        <v>181</v>
      </c>
      <c r="F6089" s="1" t="s">
        <v>15811</v>
      </c>
      <c r="G6089" s="1">
        <v>233780000</v>
      </c>
      <c r="H6089" s="1">
        <v>36160000</v>
      </c>
      <c r="I6089" s="1">
        <v>95160000</v>
      </c>
      <c r="J6089" s="3">
        <v>23.12</v>
      </c>
      <c r="K6089" s="2">
        <f t="shared" si="337"/>
        <v>2200099200</v>
      </c>
      <c r="L6089" s="2">
        <f t="shared" si="338"/>
        <v>1.6435622539201868E-2</v>
      </c>
      <c r="M6089" s="2">
        <f t="shared" si="342"/>
        <v>0.10625884505571385</v>
      </c>
    </row>
    <row r="6090" spans="1:13" x14ac:dyDescent="0.25">
      <c r="A6090" s="1" t="s">
        <v>15812</v>
      </c>
      <c r="B6090" s="1" t="s">
        <v>15813</v>
      </c>
      <c r="C6090" s="1" t="s">
        <v>11173</v>
      </c>
      <c r="D6090" s="1" t="s">
        <v>128</v>
      </c>
      <c r="E6090" s="1" t="s">
        <v>307</v>
      </c>
      <c r="F6090" s="1" t="s">
        <v>15814</v>
      </c>
      <c r="G6090" s="1">
        <v>607410000</v>
      </c>
      <c r="H6090" s="1">
        <v>9610000</v>
      </c>
      <c r="I6090" s="1">
        <v>34480000</v>
      </c>
      <c r="J6090" s="3">
        <v>15.3</v>
      </c>
      <c r="K6090" s="2">
        <f t="shared" si="337"/>
        <v>527544000</v>
      </c>
      <c r="L6090" s="2">
        <f t="shared" si="338"/>
        <v>1.8216489998938476E-2</v>
      </c>
      <c r="M6090" s="2">
        <f t="shared" si="342"/>
        <v>1.1513921113689096</v>
      </c>
    </row>
    <row r="6091" spans="1:13" x14ac:dyDescent="0.25">
      <c r="A6091" s="1" t="s">
        <v>15815</v>
      </c>
      <c r="B6091" s="1" t="s">
        <v>15816</v>
      </c>
      <c r="C6091" s="1" t="s">
        <v>11173</v>
      </c>
      <c r="D6091" s="1" t="s">
        <v>6</v>
      </c>
      <c r="E6091" s="1" t="s">
        <v>7</v>
      </c>
      <c r="F6091" s="1" t="s">
        <v>15817</v>
      </c>
      <c r="G6091" s="1">
        <v>557100000</v>
      </c>
      <c r="H6091" s="1">
        <v>45200000</v>
      </c>
      <c r="I6091" s="1">
        <v>16050000</v>
      </c>
      <c r="J6091" s="3">
        <v>50.64</v>
      </c>
      <c r="K6091" s="2">
        <f t="shared" si="337"/>
        <v>812772000</v>
      </c>
      <c r="L6091" s="2">
        <f t="shared" si="338"/>
        <v>5.5612151993424973E-2</v>
      </c>
      <c r="M6091" s="2">
        <f t="shared" si="342"/>
        <v>0.68543207689241259</v>
      </c>
    </row>
    <row r="6092" spans="1:13" x14ac:dyDescent="0.25">
      <c r="A6092" s="1" t="s">
        <v>15818</v>
      </c>
      <c r="B6092" s="1" t="s">
        <v>15819</v>
      </c>
      <c r="C6092" s="1" t="s">
        <v>11173</v>
      </c>
      <c r="D6092" s="1" t="s">
        <v>13</v>
      </c>
      <c r="E6092" s="1" t="s">
        <v>3159</v>
      </c>
      <c r="F6092" s="1" t="s">
        <v>15820</v>
      </c>
      <c r="G6092" s="1">
        <v>1390000000</v>
      </c>
      <c r="H6092" s="1">
        <v>66819999.999999993</v>
      </c>
      <c r="I6092" s="1">
        <v>30150000</v>
      </c>
      <c r="J6092" s="3">
        <v>19.13</v>
      </c>
      <c r="K6092" s="2">
        <f t="shared" si="337"/>
        <v>576769500</v>
      </c>
      <c r="L6092" s="2">
        <f t="shared" si="338"/>
        <v>0.11585217318183433</v>
      </c>
      <c r="M6092" s="2">
        <f t="shared" si="342"/>
        <v>2.4099748686433662</v>
      </c>
    </row>
    <row r="6093" spans="1:13" x14ac:dyDescent="0.25">
      <c r="A6093" s="1" t="s">
        <v>15821</v>
      </c>
      <c r="B6093" s="1" t="s">
        <v>15822</v>
      </c>
      <c r="C6093" s="1" t="s">
        <v>11173</v>
      </c>
      <c r="D6093" s="1" t="s">
        <v>54</v>
      </c>
      <c r="E6093" s="1" t="s">
        <v>3633</v>
      </c>
      <c r="F6093" s="1" t="s">
        <v>15823</v>
      </c>
      <c r="G6093" s="1">
        <v>2570000000</v>
      </c>
      <c r="H6093" s="1">
        <v>124050000</v>
      </c>
      <c r="I6093" s="1">
        <v>24940000</v>
      </c>
      <c r="J6093" s="3">
        <v>50.37</v>
      </c>
      <c r="K6093" s="2">
        <f t="shared" si="337"/>
        <v>1256227800</v>
      </c>
      <c r="L6093" s="2">
        <f t="shared" si="338"/>
        <v>9.8748013696242032E-2</v>
      </c>
      <c r="M6093" s="2">
        <f t="shared" si="342"/>
        <v>2.0458072970523338</v>
      </c>
    </row>
    <row r="6094" spans="1:13" x14ac:dyDescent="0.25">
      <c r="A6094" s="1" t="s">
        <v>15824</v>
      </c>
      <c r="B6094" s="1" t="s">
        <v>15825</v>
      </c>
      <c r="C6094" s="1" t="s">
        <v>11173</v>
      </c>
      <c r="D6094" s="1" t="s">
        <v>50</v>
      </c>
      <c r="E6094" s="1" t="s">
        <v>81</v>
      </c>
      <c r="F6094" s="1" t="s">
        <v>15826</v>
      </c>
      <c r="G6094" s="1">
        <v>4730000000</v>
      </c>
      <c r="H6094" s="1">
        <v>254000000</v>
      </c>
      <c r="I6094" s="1">
        <v>43500000</v>
      </c>
      <c r="J6094" s="3">
        <v>103.21</v>
      </c>
      <c r="K6094" s="2">
        <f t="shared" si="337"/>
        <v>4489635000</v>
      </c>
      <c r="L6094" s="2">
        <f t="shared" si="338"/>
        <v>5.6574754963376758E-2</v>
      </c>
      <c r="M6094" s="2">
        <f t="shared" si="342"/>
        <v>1.0535377597510711</v>
      </c>
    </row>
    <row r="6095" spans="1:13" x14ac:dyDescent="0.25">
      <c r="A6095" s="1" t="s">
        <v>15827</v>
      </c>
      <c r="B6095" s="1" t="s">
        <v>15828</v>
      </c>
      <c r="C6095" s="1" t="s">
        <v>11173</v>
      </c>
      <c r="D6095" s="1" t="s">
        <v>65</v>
      </c>
      <c r="E6095" s="1" t="s">
        <v>418</v>
      </c>
      <c r="F6095" s="1" t="s">
        <v>15829</v>
      </c>
      <c r="G6095" s="1">
        <v>1780000000</v>
      </c>
      <c r="H6095" s="1">
        <v>865400000</v>
      </c>
      <c r="I6095" s="1">
        <v>75200000</v>
      </c>
      <c r="J6095" s="3">
        <v>72.739999999999995</v>
      </c>
      <c r="K6095" s="2">
        <f t="shared" si="337"/>
        <v>5470048000</v>
      </c>
      <c r="L6095" s="2">
        <f t="shared" si="338"/>
        <v>0.15820702121809535</v>
      </c>
      <c r="M6095" s="2">
        <f t="shared" si="342"/>
        <v>0.32540847904808146</v>
      </c>
    </row>
    <row r="6096" spans="1:13" x14ac:dyDescent="0.25">
      <c r="A6096" s="1" t="s">
        <v>15830</v>
      </c>
      <c r="B6096" s="1" t="s">
        <v>15831</v>
      </c>
      <c r="C6096" s="1" t="s">
        <v>11173</v>
      </c>
      <c r="D6096" s="1" t="s">
        <v>210</v>
      </c>
      <c r="E6096" s="1" t="s">
        <v>616</v>
      </c>
      <c r="F6096" s="1" t="s">
        <v>15832</v>
      </c>
      <c r="G6096" s="1">
        <v>41660000000</v>
      </c>
      <c r="H6096" s="1">
        <v>8000000000</v>
      </c>
      <c r="I6096" s="1">
        <v>4370000000</v>
      </c>
      <c r="J6096" s="3">
        <v>12.5</v>
      </c>
      <c r="K6096" s="2">
        <f t="shared" si="337"/>
        <v>54625000000</v>
      </c>
      <c r="L6096" s="2">
        <f t="shared" si="338"/>
        <v>0.14645308924485126</v>
      </c>
      <c r="M6096" s="2">
        <f t="shared" si="342"/>
        <v>0.76265446224256295</v>
      </c>
    </row>
    <row r="6097" spans="1:13" x14ac:dyDescent="0.25">
      <c r="A6097" s="1" t="s">
        <v>15833</v>
      </c>
      <c r="B6097" s="1" t="s">
        <v>15834</v>
      </c>
      <c r="C6097" s="1" t="s">
        <v>11173</v>
      </c>
      <c r="D6097" s="1" t="s">
        <v>65</v>
      </c>
      <c r="E6097" s="1" t="s">
        <v>66</v>
      </c>
      <c r="F6097" s="1" t="s">
        <v>15835</v>
      </c>
      <c r="G6097" s="1">
        <v>1420000000</v>
      </c>
      <c r="H6097" s="1">
        <v>-35200000</v>
      </c>
      <c r="I6097" s="1">
        <v>78660000</v>
      </c>
      <c r="J6097" s="3">
        <v>0.66</v>
      </c>
      <c r="K6097" s="2">
        <f t="shared" si="337"/>
        <v>51915600</v>
      </c>
      <c r="L6097" s="2">
        <f t="shared" si="338"/>
        <v>-0.67802356131875585</v>
      </c>
      <c r="M6097" s="2">
        <f t="shared" si="342"/>
        <v>27.352086848654356</v>
      </c>
    </row>
    <row r="6098" spans="1:13" x14ac:dyDescent="0.25">
      <c r="A6098" s="1" t="s">
        <v>15836</v>
      </c>
      <c r="B6098" s="1" t="s">
        <v>15837</v>
      </c>
      <c r="C6098" s="1" t="s">
        <v>11173</v>
      </c>
      <c r="D6098" s="1" t="s">
        <v>180</v>
      </c>
      <c r="E6098" s="1" t="s">
        <v>181</v>
      </c>
      <c r="F6098" s="1" t="s">
        <v>61</v>
      </c>
      <c r="G6098" s="1">
        <v>16970000</v>
      </c>
      <c r="H6098" s="1">
        <v>-72610000</v>
      </c>
      <c r="I6098" s="1">
        <v>47890000</v>
      </c>
      <c r="J6098" s="3">
        <v>9.73</v>
      </c>
      <c r="K6098" s="2">
        <f t="shared" si="337"/>
        <v>465969700</v>
      </c>
      <c r="L6098" s="2">
        <f t="shared" si="338"/>
        <v>-0.15582558265054575</v>
      </c>
      <c r="M6098" s="2">
        <f t="shared" si="342"/>
        <v>3.6418677008397758E-2</v>
      </c>
    </row>
    <row r="6099" spans="1:13" x14ac:dyDescent="0.25">
      <c r="A6099" s="1" t="s">
        <v>15838</v>
      </c>
      <c r="B6099" s="1" t="s">
        <v>15839</v>
      </c>
      <c r="C6099" s="1" t="s">
        <v>11173</v>
      </c>
      <c r="D6099" s="1" t="s">
        <v>112</v>
      </c>
      <c r="E6099" s="1" t="s">
        <v>205</v>
      </c>
      <c r="F6099" s="1" t="s">
        <v>15840</v>
      </c>
      <c r="G6099" s="1">
        <v>2360000000</v>
      </c>
      <c r="H6099" s="1">
        <v>525710000.00000012</v>
      </c>
      <c r="I6099" s="1">
        <v>163490000</v>
      </c>
      <c r="J6099" s="3">
        <v>216.54</v>
      </c>
      <c r="K6099" s="2">
        <f t="shared" si="337"/>
        <v>35402124600</v>
      </c>
      <c r="L6099" s="2">
        <f t="shared" si="338"/>
        <v>1.4849673739637652E-2</v>
      </c>
      <c r="M6099" s="2">
        <f t="shared" si="342"/>
        <v>6.6662665776844363E-2</v>
      </c>
    </row>
    <row r="6100" spans="1:13" x14ac:dyDescent="0.25">
      <c r="A6100" s="1" t="s">
        <v>15841</v>
      </c>
      <c r="B6100" s="1" t="s">
        <v>15842</v>
      </c>
      <c r="C6100" s="1" t="s">
        <v>11173</v>
      </c>
      <c r="D6100" s="1" t="s">
        <v>13</v>
      </c>
      <c r="E6100" s="1" t="s">
        <v>158</v>
      </c>
      <c r="F6100" s="1" t="s">
        <v>15843</v>
      </c>
      <c r="G6100" s="1">
        <v>338550000</v>
      </c>
      <c r="H6100" s="1">
        <v>51520000</v>
      </c>
      <c r="I6100" s="1">
        <v>34480000</v>
      </c>
      <c r="J6100" s="3">
        <v>16.95</v>
      </c>
      <c r="K6100" s="2">
        <f t="shared" si="337"/>
        <v>584436000</v>
      </c>
      <c r="L6100" s="2">
        <f t="shared" si="338"/>
        <v>8.8153364953562061E-2</v>
      </c>
      <c r="M6100" s="2">
        <f t="shared" si="342"/>
        <v>0.57927643061002398</v>
      </c>
    </row>
    <row r="6101" spans="1:13" x14ac:dyDescent="0.25">
      <c r="A6101" s="1" t="s">
        <v>15844</v>
      </c>
      <c r="B6101" s="1" t="s">
        <v>15845</v>
      </c>
      <c r="C6101" s="1" t="s">
        <v>11173</v>
      </c>
      <c r="D6101" s="1" t="s">
        <v>22</v>
      </c>
      <c r="E6101" s="1" t="s">
        <v>461</v>
      </c>
      <c r="F6101" s="1" t="s">
        <v>15846</v>
      </c>
      <c r="G6101" s="1">
        <v>1460000000</v>
      </c>
      <c r="H6101" s="1">
        <v>-179260000</v>
      </c>
      <c r="I6101" s="1">
        <v>163720000</v>
      </c>
      <c r="J6101" s="3">
        <v>12.6</v>
      </c>
      <c r="K6101" s="2">
        <f t="shared" ref="K6101:K6164" si="343">J6101*I6101</f>
        <v>2062872000</v>
      </c>
      <c r="L6101" s="2">
        <f t="shared" ref="L6101:L6164" si="344">H6101/K6101</f>
        <v>-8.6898266106670702E-2</v>
      </c>
      <c r="M6101" s="2">
        <f t="shared" si="342"/>
        <v>0.70775113531038281</v>
      </c>
    </row>
    <row r="6102" spans="1:13" x14ac:dyDescent="0.25">
      <c r="A6102" s="1" t="s">
        <v>15847</v>
      </c>
      <c r="B6102" s="1" t="s">
        <v>15848</v>
      </c>
      <c r="C6102" s="1" t="s">
        <v>11173</v>
      </c>
      <c r="D6102" s="1" t="s">
        <v>180</v>
      </c>
      <c r="E6102" s="1" t="s">
        <v>181</v>
      </c>
      <c r="F6102" s="1" t="s">
        <v>15849</v>
      </c>
      <c r="G6102" s="1">
        <v>1730000</v>
      </c>
      <c r="H6102" s="1">
        <v>5280000</v>
      </c>
      <c r="I6102" s="1">
        <v>11310000</v>
      </c>
      <c r="J6102" s="3">
        <v>7.58</v>
      </c>
      <c r="K6102" s="2">
        <f t="shared" si="343"/>
        <v>85729800</v>
      </c>
      <c r="L6102" s="2">
        <f t="shared" si="344"/>
        <v>6.1588852417712392E-2</v>
      </c>
      <c r="M6102" s="2">
        <f t="shared" si="342"/>
        <v>2.0179680811106524E-2</v>
      </c>
    </row>
    <row r="6103" spans="1:13" x14ac:dyDescent="0.25">
      <c r="A6103" s="1" t="s">
        <v>15850</v>
      </c>
      <c r="B6103" s="1" t="s">
        <v>15851</v>
      </c>
      <c r="C6103" s="1" t="s">
        <v>11173</v>
      </c>
      <c r="D6103" s="1" t="s">
        <v>180</v>
      </c>
      <c r="E6103" s="1" t="s">
        <v>181</v>
      </c>
      <c r="F6103" s="1" t="s">
        <v>15852</v>
      </c>
      <c r="G6103" s="1">
        <v>641180</v>
      </c>
      <c r="H6103" s="1">
        <v>-92860000</v>
      </c>
      <c r="I6103" s="1">
        <v>54230000</v>
      </c>
      <c r="J6103" s="3">
        <v>9.64</v>
      </c>
      <c r="K6103" s="2">
        <f t="shared" si="343"/>
        <v>522777200.00000006</v>
      </c>
      <c r="L6103" s="2">
        <f t="shared" si="344"/>
        <v>-0.17762825157638854</v>
      </c>
      <c r="M6103" s="2">
        <f t="shared" si="342"/>
        <v>1.2264880717827785E-3</v>
      </c>
    </row>
    <row r="6104" spans="1:13" x14ac:dyDescent="0.25">
      <c r="A6104" s="1" t="s">
        <v>15853</v>
      </c>
      <c r="B6104" s="1" t="s">
        <v>15854</v>
      </c>
      <c r="C6104" s="1" t="s">
        <v>11173</v>
      </c>
      <c r="D6104" s="1" t="s">
        <v>54</v>
      </c>
      <c r="E6104" s="1" t="s">
        <v>3633</v>
      </c>
      <c r="F6104" s="1" t="s">
        <v>15855</v>
      </c>
      <c r="G6104" s="1">
        <v>1420000000</v>
      </c>
      <c r="H6104" s="1">
        <v>178520000</v>
      </c>
      <c r="I6104" s="1">
        <v>153330000</v>
      </c>
      <c r="J6104" s="3">
        <v>10.36</v>
      </c>
      <c r="K6104" s="2">
        <f t="shared" si="343"/>
        <v>1588498800</v>
      </c>
      <c r="L6104" s="2">
        <f t="shared" si="344"/>
        <v>0.11238283592030412</v>
      </c>
      <c r="M6104" s="2">
        <f t="shared" si="342"/>
        <v>0.89392576185767347</v>
      </c>
    </row>
    <row r="6105" spans="1:13" x14ac:dyDescent="0.25">
      <c r="A6105" s="1" t="s">
        <v>15856</v>
      </c>
      <c r="B6105" s="1" t="s">
        <v>15857</v>
      </c>
      <c r="C6105" s="1" t="s">
        <v>11173</v>
      </c>
      <c r="D6105" s="1" t="s">
        <v>166</v>
      </c>
      <c r="E6105" s="1" t="s">
        <v>314</v>
      </c>
      <c r="F6105" s="1" t="s">
        <v>15858</v>
      </c>
      <c r="G6105" s="1">
        <v>1920000000</v>
      </c>
      <c r="H6105" s="1">
        <v>-12100000</v>
      </c>
      <c r="I6105" s="1">
        <v>28500000</v>
      </c>
      <c r="J6105" s="3">
        <v>16.079999999999998</v>
      </c>
      <c r="K6105" s="2">
        <f t="shared" si="343"/>
        <v>458279999.99999994</v>
      </c>
      <c r="L6105" s="2">
        <f t="shared" si="344"/>
        <v>-2.6403072357510694E-2</v>
      </c>
      <c r="M6105" s="2">
        <f t="shared" si="342"/>
        <v>4.1895784236711187</v>
      </c>
    </row>
    <row r="6106" spans="1:13" x14ac:dyDescent="0.25">
      <c r="A6106" s="1" t="s">
        <v>15859</v>
      </c>
      <c r="B6106" s="1" t="s">
        <v>15860</v>
      </c>
      <c r="C6106" s="1" t="s">
        <v>11173</v>
      </c>
      <c r="D6106" s="1" t="s">
        <v>13</v>
      </c>
      <c r="E6106" s="1" t="s">
        <v>43</v>
      </c>
      <c r="F6106" s="1" t="s">
        <v>15861</v>
      </c>
      <c r="G6106" s="1">
        <v>3610000000</v>
      </c>
      <c r="H6106" s="1">
        <v>2510000000</v>
      </c>
      <c r="I6106" s="1">
        <v>1020000000</v>
      </c>
      <c r="J6106" s="3">
        <v>29.8</v>
      </c>
      <c r="K6106" s="2">
        <f t="shared" si="343"/>
        <v>30396000000</v>
      </c>
      <c r="L6106" s="2">
        <f t="shared" si="344"/>
        <v>8.2576654823003026E-2</v>
      </c>
      <c r="M6106" s="2">
        <f t="shared" si="342"/>
        <v>0.11876562705619161</v>
      </c>
    </row>
    <row r="6107" spans="1:13" x14ac:dyDescent="0.25">
      <c r="A6107" s="1" t="s">
        <v>15862</v>
      </c>
      <c r="B6107" s="1" t="s">
        <v>15863</v>
      </c>
      <c r="C6107" s="1" t="s">
        <v>11173</v>
      </c>
      <c r="D6107" s="1" t="s">
        <v>2</v>
      </c>
      <c r="E6107" s="1" t="s">
        <v>931</v>
      </c>
      <c r="F6107" s="1" t="s">
        <v>15864</v>
      </c>
      <c r="G6107" s="1">
        <v>15930000000</v>
      </c>
      <c r="H6107" s="1">
        <v>1150000000</v>
      </c>
      <c r="I6107" s="1">
        <v>562760000</v>
      </c>
      <c r="J6107" s="3">
        <v>17.09</v>
      </c>
      <c r="K6107" s="2">
        <f t="shared" si="343"/>
        <v>9617568400</v>
      </c>
      <c r="L6107" s="2">
        <f t="shared" si="344"/>
        <v>0.11957284338107749</v>
      </c>
      <c r="M6107" s="2">
        <f t="shared" si="342"/>
        <v>1.6563438217917952</v>
      </c>
    </row>
    <row r="6108" spans="1:13" x14ac:dyDescent="0.25">
      <c r="A6108" s="1" t="s">
        <v>15865</v>
      </c>
      <c r="B6108" s="1" t="s">
        <v>15866</v>
      </c>
      <c r="C6108" s="1" t="s">
        <v>11173</v>
      </c>
      <c r="D6108" s="1" t="s">
        <v>22</v>
      </c>
      <c r="E6108" s="1" t="s">
        <v>461</v>
      </c>
      <c r="F6108" s="1" t="s">
        <v>15867</v>
      </c>
      <c r="G6108" s="1">
        <v>1170000000</v>
      </c>
      <c r="H6108" s="1">
        <v>396960000</v>
      </c>
      <c r="I6108" s="1">
        <v>99230000</v>
      </c>
      <c r="J6108" s="3">
        <v>43.1</v>
      </c>
      <c r="K6108" s="2">
        <f t="shared" si="343"/>
        <v>4276813000</v>
      </c>
      <c r="L6108" s="2">
        <f t="shared" si="344"/>
        <v>9.2816777352668911E-2</v>
      </c>
      <c r="M6108" s="2">
        <f t="shared" si="342"/>
        <v>0.27356819201587723</v>
      </c>
    </row>
    <row r="6109" spans="1:13" x14ac:dyDescent="0.25">
      <c r="A6109" s="1" t="s">
        <v>15868</v>
      </c>
      <c r="B6109" s="1" t="s">
        <v>15869</v>
      </c>
      <c r="C6109" s="1" t="s">
        <v>11173</v>
      </c>
      <c r="D6109" s="1" t="s">
        <v>26</v>
      </c>
      <c r="E6109" s="1" t="s">
        <v>911</v>
      </c>
      <c r="F6109" s="1" t="s">
        <v>15870</v>
      </c>
      <c r="G6109" s="1">
        <v>10430000000</v>
      </c>
      <c r="H6109" s="1">
        <v>1010000000</v>
      </c>
      <c r="I6109" s="1">
        <v>1660000000</v>
      </c>
      <c r="J6109" s="3">
        <v>10.15</v>
      </c>
      <c r="K6109" s="2">
        <f t="shared" si="343"/>
        <v>16849000000</v>
      </c>
      <c r="L6109" s="2">
        <f t="shared" si="344"/>
        <v>5.9944210338892516E-2</v>
      </c>
      <c r="M6109" s="2">
        <f t="shared" si="342"/>
        <v>0.61902783547985041</v>
      </c>
    </row>
    <row r="6110" spans="1:13" x14ac:dyDescent="0.25">
      <c r="A6110" s="1" t="s">
        <v>15871</v>
      </c>
      <c r="B6110" s="1" t="s">
        <v>15872</v>
      </c>
      <c r="C6110" s="1" t="s">
        <v>11173</v>
      </c>
      <c r="D6110" s="1" t="s">
        <v>180</v>
      </c>
      <c r="E6110" s="1" t="s">
        <v>181</v>
      </c>
      <c r="F6110" s="1" t="s">
        <v>61</v>
      </c>
      <c r="G6110" s="1">
        <v>124580</v>
      </c>
      <c r="H6110" s="1">
        <v>-90420000</v>
      </c>
      <c r="I6110" s="1">
        <v>55340000</v>
      </c>
      <c r="J6110" s="3">
        <v>9.3699999999999992</v>
      </c>
      <c r="K6110" s="2">
        <f t="shared" si="343"/>
        <v>518535799.99999994</v>
      </c>
      <c r="L6110" s="2">
        <f t="shared" si="344"/>
        <v>-0.17437561688122596</v>
      </c>
      <c r="M6110" s="2">
        <f t="shared" si="342"/>
        <v>2.4025342126811691E-4</v>
      </c>
    </row>
    <row r="6111" spans="1:13" x14ac:dyDescent="0.25">
      <c r="A6111" s="1" t="s">
        <v>15873</v>
      </c>
      <c r="B6111" s="1" t="s">
        <v>15874</v>
      </c>
      <c r="C6111" s="1" t="s">
        <v>11173</v>
      </c>
      <c r="D6111" s="1" t="s">
        <v>22</v>
      </c>
      <c r="E6111" s="1" t="s">
        <v>645</v>
      </c>
      <c r="F6111" s="1" t="s">
        <v>15875</v>
      </c>
      <c r="G6111" s="1">
        <v>144800000000</v>
      </c>
      <c r="H6111" s="1">
        <v>8810000000</v>
      </c>
      <c r="I6111" s="1">
        <v>353000000</v>
      </c>
      <c r="J6111" s="3">
        <v>176.26</v>
      </c>
      <c r="K6111" s="2">
        <f t="shared" si="343"/>
        <v>62219780000</v>
      </c>
      <c r="L6111" s="2">
        <f t="shared" si="344"/>
        <v>0.14159484331188571</v>
      </c>
      <c r="M6111" s="2">
        <f t="shared" si="342"/>
        <v>2.3272342010852496</v>
      </c>
    </row>
    <row r="6112" spans="1:13" x14ac:dyDescent="0.25">
      <c r="A6112" s="1" t="s">
        <v>15876</v>
      </c>
      <c r="B6112" s="1" t="s">
        <v>15877</v>
      </c>
      <c r="C6112" s="1" t="s">
        <v>11173</v>
      </c>
      <c r="D6112" s="1" t="s">
        <v>144</v>
      </c>
      <c r="E6112" s="1" t="s">
        <v>564</v>
      </c>
      <c r="F6112" s="1" t="s">
        <v>15878</v>
      </c>
      <c r="G6112" s="1">
        <v>3260000000</v>
      </c>
      <c r="H6112" s="1">
        <v>8000000</v>
      </c>
      <c r="I6112" s="1">
        <v>116550000</v>
      </c>
      <c r="J6112" s="3">
        <v>7.63</v>
      </c>
      <c r="K6112" s="2">
        <f t="shared" si="343"/>
        <v>889276500</v>
      </c>
      <c r="L6112" s="2">
        <f t="shared" si="344"/>
        <v>8.9960771481086034E-3</v>
      </c>
      <c r="M6112" s="2">
        <f t="shared" si="342"/>
        <v>3.6659014378542558</v>
      </c>
    </row>
    <row r="6113" spans="1:13" x14ac:dyDescent="0.25">
      <c r="A6113" s="1" t="s">
        <v>15879</v>
      </c>
      <c r="B6113" s="1" t="s">
        <v>15880</v>
      </c>
      <c r="C6113" s="1" t="s">
        <v>11173</v>
      </c>
      <c r="D6113" s="1" t="s">
        <v>210</v>
      </c>
      <c r="E6113" s="1" t="s">
        <v>690</v>
      </c>
      <c r="F6113" s="1" t="s">
        <v>15881</v>
      </c>
      <c r="G6113" s="1">
        <v>7780000000</v>
      </c>
      <c r="H6113" s="1">
        <v>933200000</v>
      </c>
      <c r="I6113" s="1">
        <v>133700000</v>
      </c>
      <c r="J6113" s="3">
        <v>265.62</v>
      </c>
      <c r="K6113" s="2">
        <f t="shared" si="343"/>
        <v>35513394000</v>
      </c>
      <c r="L6113" s="2">
        <f t="shared" si="344"/>
        <v>2.6277409588055706E-2</v>
      </c>
      <c r="M6113" s="2">
        <f t="shared" si="342"/>
        <v>0.21907227453394063</v>
      </c>
    </row>
    <row r="6114" spans="1:13" x14ac:dyDescent="0.25">
      <c r="A6114" s="1" t="s">
        <v>15882</v>
      </c>
      <c r="B6114" s="1" t="s">
        <v>15883</v>
      </c>
      <c r="C6114" s="1" t="s">
        <v>11173</v>
      </c>
      <c r="D6114" s="1" t="s">
        <v>95</v>
      </c>
      <c r="E6114" s="1" t="s">
        <v>229</v>
      </c>
      <c r="F6114" s="1" t="s">
        <v>15884</v>
      </c>
      <c r="G6114" s="1">
        <v>4170000000</v>
      </c>
      <c r="H6114" s="1">
        <v>150850000</v>
      </c>
      <c r="I6114" s="1">
        <v>21160000</v>
      </c>
      <c r="J6114" s="3">
        <v>224.44</v>
      </c>
      <c r="K6114" s="2">
        <f t="shared" si="343"/>
        <v>4749150400</v>
      </c>
      <c r="L6114" s="2">
        <f t="shared" si="344"/>
        <v>3.1763576070364077E-2</v>
      </c>
      <c r="M6114" s="2">
        <f t="shared" si="342"/>
        <v>0.87805178795769445</v>
      </c>
    </row>
    <row r="6115" spans="1:13" x14ac:dyDescent="0.25">
      <c r="A6115" s="1" t="s">
        <v>15885</v>
      </c>
      <c r="B6115" s="1" t="s">
        <v>15886</v>
      </c>
      <c r="C6115" s="1" t="s">
        <v>11173</v>
      </c>
      <c r="D6115" s="1" t="s">
        <v>180</v>
      </c>
      <c r="E6115" s="1" t="s">
        <v>181</v>
      </c>
      <c r="F6115" s="1" t="s">
        <v>61</v>
      </c>
      <c r="G6115" s="1">
        <v>3310000</v>
      </c>
      <c r="H6115" s="1">
        <v>-112120000</v>
      </c>
      <c r="I6115" s="1">
        <v>67440000</v>
      </c>
      <c r="J6115" s="3">
        <v>9.51</v>
      </c>
      <c r="K6115" s="2">
        <f t="shared" si="343"/>
        <v>641354400</v>
      </c>
      <c r="L6115" s="2">
        <f t="shared" si="344"/>
        <v>-0.1748175423759469</v>
      </c>
      <c r="M6115" s="2">
        <f t="shared" si="342"/>
        <v>5.1609531329324318E-3</v>
      </c>
    </row>
    <row r="6116" spans="1:13" x14ac:dyDescent="0.25">
      <c r="A6116" s="1" t="s">
        <v>15887</v>
      </c>
      <c r="B6116" s="1" t="s">
        <v>15888</v>
      </c>
      <c r="C6116" s="1" t="s">
        <v>11173</v>
      </c>
      <c r="D6116" s="1" t="s">
        <v>54</v>
      </c>
      <c r="E6116" s="1" t="s">
        <v>266</v>
      </c>
      <c r="F6116" s="1" t="s">
        <v>15889</v>
      </c>
      <c r="G6116" s="1">
        <v>357440000</v>
      </c>
      <c r="H6116" s="1">
        <v>-38350000</v>
      </c>
      <c r="I6116" s="1">
        <v>12220000</v>
      </c>
      <c r="J6116" s="3">
        <v>2.95</v>
      </c>
      <c r="K6116" s="2">
        <f t="shared" si="343"/>
        <v>36049000</v>
      </c>
      <c r="L6116" s="2">
        <f t="shared" si="344"/>
        <v>-1.0638297872340425</v>
      </c>
      <c r="M6116" s="2">
        <f t="shared" si="342"/>
        <v>9.9153929373907737</v>
      </c>
    </row>
    <row r="6117" spans="1:13" x14ac:dyDescent="0.25">
      <c r="A6117" s="1" t="s">
        <v>15890</v>
      </c>
      <c r="B6117" s="1" t="s">
        <v>15891</v>
      </c>
      <c r="C6117" s="1" t="s">
        <v>11173</v>
      </c>
      <c r="D6117" s="1" t="s">
        <v>13</v>
      </c>
      <c r="E6117" s="1" t="s">
        <v>43</v>
      </c>
      <c r="F6117" s="1" t="s">
        <v>15892</v>
      </c>
      <c r="G6117" s="1">
        <v>1810000000</v>
      </c>
      <c r="H6117" s="1">
        <v>105490000</v>
      </c>
      <c r="I6117" s="1">
        <v>191860000</v>
      </c>
      <c r="J6117" s="3">
        <v>29.98</v>
      </c>
      <c r="K6117" s="2">
        <f t="shared" si="343"/>
        <v>5751962800</v>
      </c>
      <c r="L6117" s="2">
        <f t="shared" si="344"/>
        <v>1.8339826537125726E-2</v>
      </c>
      <c r="M6117" s="2">
        <f t="shared" si="342"/>
        <v>0.31467519226654245</v>
      </c>
    </row>
    <row r="6118" spans="1:13" x14ac:dyDescent="0.25">
      <c r="A6118" s="1" t="s">
        <v>15893</v>
      </c>
      <c r="B6118" s="1" t="s">
        <v>15894</v>
      </c>
      <c r="C6118" s="1" t="s">
        <v>11173</v>
      </c>
      <c r="D6118" s="1" t="s">
        <v>144</v>
      </c>
      <c r="E6118" s="1" t="s">
        <v>145</v>
      </c>
      <c r="F6118" s="1" t="s">
        <v>15895</v>
      </c>
      <c r="G6118" s="1">
        <v>3100000000</v>
      </c>
      <c r="H6118" s="1">
        <v>376900000</v>
      </c>
      <c r="I6118" s="1">
        <v>156000000</v>
      </c>
      <c r="J6118" s="3">
        <v>42.76</v>
      </c>
      <c r="K6118" s="2">
        <f t="shared" si="343"/>
        <v>6670560000</v>
      </c>
      <c r="L6118" s="2">
        <f t="shared" si="344"/>
        <v>5.6502002830347078E-2</v>
      </c>
      <c r="M6118" s="2">
        <f t="shared" si="342"/>
        <v>0.46472859849847686</v>
      </c>
    </row>
    <row r="6119" spans="1:13" x14ac:dyDescent="0.25">
      <c r="A6119" s="1" t="s">
        <v>15896</v>
      </c>
      <c r="B6119" s="1" t="s">
        <v>15897</v>
      </c>
      <c r="C6119" s="1" t="s">
        <v>11173</v>
      </c>
      <c r="D6119" s="1" t="s">
        <v>13</v>
      </c>
      <c r="E6119" s="1" t="s">
        <v>710</v>
      </c>
      <c r="F6119" s="1" t="s">
        <v>15898</v>
      </c>
      <c r="G6119" s="1">
        <v>7350000000</v>
      </c>
      <c r="H6119" s="1">
        <v>625000000</v>
      </c>
      <c r="I6119" s="1">
        <v>108800000</v>
      </c>
      <c r="J6119" s="3">
        <v>71.27</v>
      </c>
      <c r="K6119" s="2">
        <f t="shared" si="343"/>
        <v>7754176000</v>
      </c>
      <c r="L6119" s="2">
        <f t="shared" si="344"/>
        <v>8.0601729958154164E-2</v>
      </c>
      <c r="M6119" s="2">
        <f t="shared" si="342"/>
        <v>0.94787634430789292</v>
      </c>
    </row>
    <row r="6120" spans="1:13" x14ac:dyDescent="0.25">
      <c r="A6120" s="1" t="s">
        <v>15899</v>
      </c>
      <c r="B6120" s="1" t="s">
        <v>15900</v>
      </c>
      <c r="C6120" s="1" t="s">
        <v>11173</v>
      </c>
      <c r="D6120" s="1" t="s">
        <v>77</v>
      </c>
      <c r="E6120" s="1" t="s">
        <v>899</v>
      </c>
      <c r="F6120" s="1" t="s">
        <v>15901</v>
      </c>
      <c r="G6120" s="1">
        <v>355050000</v>
      </c>
      <c r="H6120" s="1">
        <v>25710000</v>
      </c>
      <c r="I6120" s="1">
        <v>13650000</v>
      </c>
      <c r="J6120" s="3">
        <v>34.76</v>
      </c>
      <c r="K6120" s="2">
        <f t="shared" si="343"/>
        <v>474474000</v>
      </c>
      <c r="L6120" s="2">
        <f t="shared" si="344"/>
        <v>5.4186320009104817E-2</v>
      </c>
      <c r="M6120" s="2">
        <f t="shared" si="342"/>
        <v>0.74830233058081164</v>
      </c>
    </row>
    <row r="6121" spans="1:13" x14ac:dyDescent="0.25">
      <c r="A6121" s="1" t="s">
        <v>15902</v>
      </c>
      <c r="B6121" s="1" t="s">
        <v>15903</v>
      </c>
      <c r="C6121" s="1" t="s">
        <v>11173</v>
      </c>
      <c r="D6121" s="1" t="s">
        <v>13</v>
      </c>
      <c r="E6121" s="1" t="s">
        <v>43</v>
      </c>
      <c r="F6121" s="1" t="s">
        <v>15904</v>
      </c>
      <c r="G6121" s="1">
        <v>279860000</v>
      </c>
      <c r="H6121" s="1">
        <v>-111780000</v>
      </c>
      <c r="I6121" s="1">
        <v>91880000</v>
      </c>
      <c r="J6121" s="3">
        <v>15.17</v>
      </c>
      <c r="K6121" s="2">
        <f t="shared" si="343"/>
        <v>1393819600</v>
      </c>
      <c r="L6121" s="2">
        <f t="shared" si="344"/>
        <v>-8.0196892051166452E-2</v>
      </c>
      <c r="M6121" s="2">
        <f t="shared" si="342"/>
        <v>0.20078638584218503</v>
      </c>
    </row>
    <row r="6122" spans="1:13" x14ac:dyDescent="0.25">
      <c r="A6122" s="1" t="s">
        <v>15905</v>
      </c>
      <c r="B6122" s="1" t="s">
        <v>15906</v>
      </c>
      <c r="C6122" s="1" t="s">
        <v>11173</v>
      </c>
      <c r="D6122" s="1" t="s">
        <v>77</v>
      </c>
      <c r="E6122" s="1" t="s">
        <v>78</v>
      </c>
      <c r="F6122" s="1" t="s">
        <v>15907</v>
      </c>
      <c r="G6122" s="1">
        <v>6860000000</v>
      </c>
      <c r="H6122" s="1">
        <v>460200000</v>
      </c>
      <c r="I6122" s="1">
        <v>386230000</v>
      </c>
      <c r="J6122" s="3">
        <v>81.8</v>
      </c>
      <c r="K6122" s="2">
        <f t="shared" si="343"/>
        <v>31593614000</v>
      </c>
      <c r="L6122" s="2">
        <f t="shared" si="344"/>
        <v>1.456623480935103E-2</v>
      </c>
      <c r="M6122" s="2">
        <f t="shared" si="342"/>
        <v>0.21713248759701881</v>
      </c>
    </row>
    <row r="6123" spans="1:13" x14ac:dyDescent="0.25">
      <c r="A6123" s="1" t="s">
        <v>15908</v>
      </c>
      <c r="B6123" s="1" t="s">
        <v>15909</v>
      </c>
      <c r="C6123" s="1" t="s">
        <v>11173</v>
      </c>
      <c r="D6123" s="1" t="s">
        <v>13</v>
      </c>
      <c r="E6123" s="1" t="s">
        <v>245</v>
      </c>
      <c r="F6123" s="1" t="s">
        <v>15910</v>
      </c>
      <c r="G6123" s="1">
        <v>849390000</v>
      </c>
      <c r="H6123" s="1">
        <v>130620000</v>
      </c>
      <c r="I6123" s="1">
        <v>7380000</v>
      </c>
      <c r="J6123" s="3">
        <v>239.64</v>
      </c>
      <c r="K6123" s="2">
        <f t="shared" si="343"/>
        <v>1768543200</v>
      </c>
      <c r="L6123" s="2">
        <f t="shared" si="344"/>
        <v>7.3857398563970611E-2</v>
      </c>
      <c r="M6123" s="2">
        <f t="shared" si="342"/>
        <v>0.48027664803438219</v>
      </c>
    </row>
    <row r="6124" spans="1:13" x14ac:dyDescent="0.25">
      <c r="A6124" s="1" t="s">
        <v>15911</v>
      </c>
      <c r="B6124" s="1" t="s">
        <v>15912</v>
      </c>
      <c r="C6124" s="1" t="s">
        <v>11173</v>
      </c>
      <c r="D6124" s="1" t="s">
        <v>77</v>
      </c>
      <c r="E6124" s="1" t="s">
        <v>78</v>
      </c>
      <c r="F6124" s="1" t="s">
        <v>15913</v>
      </c>
      <c r="G6124" s="1">
        <v>3400000000</v>
      </c>
      <c r="H6124" s="1">
        <v>323820000</v>
      </c>
      <c r="I6124" s="1">
        <v>140250000</v>
      </c>
      <c r="J6124" s="3">
        <v>22.52</v>
      </c>
      <c r="K6124" s="2">
        <f t="shared" si="343"/>
        <v>3158430000</v>
      </c>
      <c r="L6124" s="2">
        <f t="shared" si="344"/>
        <v>0.10252562190708675</v>
      </c>
      <c r="M6124" s="2">
        <f t="shared" si="342"/>
        <v>1.0764842025943269</v>
      </c>
    </row>
    <row r="6125" spans="1:13" x14ac:dyDescent="0.25">
      <c r="A6125" s="1" t="s">
        <v>15914</v>
      </c>
      <c r="B6125" s="1" t="s">
        <v>15915</v>
      </c>
      <c r="C6125" s="1" t="s">
        <v>11173</v>
      </c>
      <c r="D6125" s="1" t="s">
        <v>6</v>
      </c>
      <c r="E6125" s="1" t="s">
        <v>7</v>
      </c>
      <c r="F6125" s="1" t="s">
        <v>15916</v>
      </c>
      <c r="G6125" s="1">
        <v>15540000000</v>
      </c>
      <c r="H6125" s="1">
        <v>1490000000</v>
      </c>
      <c r="I6125" s="1">
        <v>375190000</v>
      </c>
      <c r="J6125" s="3">
        <v>69.53</v>
      </c>
      <c r="K6125" s="2">
        <f t="shared" si="343"/>
        <v>26086960700</v>
      </c>
      <c r="L6125" s="2">
        <f t="shared" si="344"/>
        <v>5.7116657518482022E-2</v>
      </c>
      <c r="M6125" s="2">
        <f t="shared" si="342"/>
        <v>0.5956999045887319</v>
      </c>
    </row>
    <row r="6126" spans="1:13" x14ac:dyDescent="0.25">
      <c r="A6126" s="1" t="s">
        <v>15917</v>
      </c>
      <c r="B6126" s="1" t="s">
        <v>15918</v>
      </c>
      <c r="C6126" s="1" t="s">
        <v>11173</v>
      </c>
      <c r="D6126" s="1" t="s">
        <v>22</v>
      </c>
      <c r="E6126" s="1" t="s">
        <v>461</v>
      </c>
      <c r="F6126" s="1" t="s">
        <v>15919</v>
      </c>
      <c r="G6126" s="1">
        <v>1550000000</v>
      </c>
      <c r="H6126" s="1">
        <v>695080000</v>
      </c>
      <c r="I6126" s="1">
        <v>20780000</v>
      </c>
      <c r="J6126" s="3">
        <v>56.7</v>
      </c>
      <c r="K6126" s="2">
        <f t="shared" si="343"/>
        <v>1178226000</v>
      </c>
      <c r="L6126" s="2">
        <f t="shared" si="344"/>
        <v>0.58993775387743952</v>
      </c>
      <c r="M6126" s="2">
        <f t="shared" si="342"/>
        <v>1.3155370871123198</v>
      </c>
    </row>
    <row r="6127" spans="1:13" x14ac:dyDescent="0.25">
      <c r="A6127" s="1" t="s">
        <v>15920</v>
      </c>
      <c r="B6127" s="1" t="s">
        <v>15921</v>
      </c>
      <c r="C6127" s="1" t="s">
        <v>11173</v>
      </c>
      <c r="D6127" s="1" t="s">
        <v>13</v>
      </c>
      <c r="E6127" s="1" t="s">
        <v>14</v>
      </c>
      <c r="F6127" s="1" t="s">
        <v>15922</v>
      </c>
      <c r="G6127" s="1">
        <v>216270000</v>
      </c>
      <c r="H6127" s="1">
        <v>319290000</v>
      </c>
      <c r="I6127" s="1">
        <v>76880000</v>
      </c>
      <c r="J6127" s="3">
        <v>40.03</v>
      </c>
      <c r="K6127" s="2">
        <f t="shared" si="343"/>
        <v>3077506400</v>
      </c>
      <c r="L6127" s="2">
        <f t="shared" si="344"/>
        <v>0.10374958115440475</v>
      </c>
      <c r="M6127" s="2">
        <f t="shared" si="342"/>
        <v>7.0274427374058424E-2</v>
      </c>
    </row>
    <row r="6128" spans="1:13" x14ac:dyDescent="0.25">
      <c r="A6128" s="1" t="s">
        <v>15923</v>
      </c>
      <c r="B6128" s="1" t="s">
        <v>15924</v>
      </c>
      <c r="C6128" s="1" t="s">
        <v>11173</v>
      </c>
      <c r="D6128" s="1" t="s">
        <v>180</v>
      </c>
      <c r="E6128" s="1" t="s">
        <v>181</v>
      </c>
      <c r="F6128" s="1" t="s">
        <v>61</v>
      </c>
      <c r="G6128" s="1">
        <v>6350000</v>
      </c>
      <c r="H6128" s="1">
        <v>-29550000</v>
      </c>
      <c r="I6128" s="1">
        <v>19480000</v>
      </c>
      <c r="J6128" s="3">
        <v>10.66</v>
      </c>
      <c r="K6128" s="2">
        <f t="shared" si="343"/>
        <v>207656800</v>
      </c>
      <c r="L6128" s="2">
        <f t="shared" si="344"/>
        <v>-0.14230210616748404</v>
      </c>
      <c r="M6128" s="2">
        <f t="shared" si="342"/>
        <v>3.05793020021497E-2</v>
      </c>
    </row>
    <row r="6129" spans="1:13" x14ac:dyDescent="0.25">
      <c r="A6129" s="1" t="s">
        <v>15925</v>
      </c>
      <c r="B6129" s="1" t="s">
        <v>15926</v>
      </c>
      <c r="C6129" s="1" t="s">
        <v>11173</v>
      </c>
      <c r="D6129" s="1" t="s">
        <v>144</v>
      </c>
      <c r="E6129" s="1" t="s">
        <v>145</v>
      </c>
      <c r="F6129" s="1" t="s">
        <v>15927</v>
      </c>
      <c r="G6129" s="1">
        <v>1300000000</v>
      </c>
      <c r="H6129" s="1">
        <v>-6780000</v>
      </c>
      <c r="I6129" s="1">
        <v>28140000</v>
      </c>
      <c r="J6129" s="3">
        <v>26.54</v>
      </c>
      <c r="K6129" s="2">
        <f t="shared" si="343"/>
        <v>746835600</v>
      </c>
      <c r="L6129" s="2">
        <f t="shared" si="344"/>
        <v>-9.0783031767634002E-3</v>
      </c>
      <c r="M6129" s="2">
        <f t="shared" si="342"/>
        <v>1.7406776002643687</v>
      </c>
    </row>
    <row r="6130" spans="1:13" x14ac:dyDescent="0.25">
      <c r="A6130" s="1" t="s">
        <v>15928</v>
      </c>
      <c r="B6130" s="1" t="s">
        <v>15929</v>
      </c>
      <c r="C6130" s="1" t="s">
        <v>11173</v>
      </c>
      <c r="D6130" s="1" t="s">
        <v>128</v>
      </c>
      <c r="E6130" s="1" t="s">
        <v>307</v>
      </c>
      <c r="F6130" s="1" t="s">
        <v>15930</v>
      </c>
      <c r="G6130" s="1">
        <v>1240000000</v>
      </c>
      <c r="H6130" s="1">
        <v>14020000</v>
      </c>
      <c r="I6130" s="1">
        <v>21100000</v>
      </c>
      <c r="J6130" s="3">
        <v>38.03</v>
      </c>
      <c r="K6130" s="2">
        <f t="shared" si="343"/>
        <v>802433000</v>
      </c>
      <c r="L6130" s="2">
        <f t="shared" si="344"/>
        <v>1.7471863694538983E-2</v>
      </c>
      <c r="M6130" s="2">
        <f t="shared" si="342"/>
        <v>1.5453003552944606</v>
      </c>
    </row>
    <row r="6131" spans="1:13" x14ac:dyDescent="0.25">
      <c r="A6131" s="1" t="s">
        <v>15931</v>
      </c>
      <c r="B6131" s="1" t="s">
        <v>15932</v>
      </c>
      <c r="C6131" s="1" t="s">
        <v>11173</v>
      </c>
      <c r="D6131" s="1" t="s">
        <v>180</v>
      </c>
      <c r="E6131" s="1" t="s">
        <v>181</v>
      </c>
      <c r="F6131" s="1" t="s">
        <v>61</v>
      </c>
      <c r="G6131" s="1">
        <v>70420000</v>
      </c>
      <c r="H6131" s="1">
        <v>655680</v>
      </c>
      <c r="I6131" s="1">
        <v>153030000</v>
      </c>
      <c r="J6131" s="3">
        <v>4.3099999999999996</v>
      </c>
      <c r="K6131" s="2">
        <f t="shared" si="343"/>
        <v>659559299.99999988</v>
      </c>
      <c r="L6131" s="2">
        <f t="shared" si="344"/>
        <v>9.9411834538607846E-4</v>
      </c>
      <c r="M6131" s="2">
        <f t="shared" si="342"/>
        <v>0.10676826177722006</v>
      </c>
    </row>
    <row r="6132" spans="1:13" x14ac:dyDescent="0.25">
      <c r="A6132" s="1" t="s">
        <v>15933</v>
      </c>
      <c r="B6132" s="1" t="s">
        <v>15934</v>
      </c>
      <c r="C6132" s="1" t="s">
        <v>11173</v>
      </c>
      <c r="D6132" s="1" t="s">
        <v>50</v>
      </c>
      <c r="E6132" s="1" t="s">
        <v>81</v>
      </c>
      <c r="F6132" s="1" t="s">
        <v>15935</v>
      </c>
      <c r="G6132" s="1">
        <v>1440000000</v>
      </c>
      <c r="H6132" s="1">
        <v>-151900000</v>
      </c>
      <c r="I6132" s="1">
        <v>161600000</v>
      </c>
      <c r="J6132" s="3">
        <v>42.85</v>
      </c>
      <c r="K6132" s="2">
        <f t="shared" si="343"/>
        <v>6924560000</v>
      </c>
      <c r="L6132" s="2">
        <f t="shared" si="344"/>
        <v>-2.1936411844218261E-2</v>
      </c>
      <c r="M6132" s="2">
        <f t="shared" si="342"/>
        <v>0.20795545132109478</v>
      </c>
    </row>
    <row r="6133" spans="1:13" x14ac:dyDescent="0.25">
      <c r="A6133" s="1" t="s">
        <v>15936</v>
      </c>
      <c r="B6133" s="1" t="s">
        <v>15937</v>
      </c>
      <c r="C6133" s="1" t="s">
        <v>11173</v>
      </c>
      <c r="D6133" s="1" t="s">
        <v>128</v>
      </c>
      <c r="E6133" s="1" t="s">
        <v>307</v>
      </c>
      <c r="F6133" s="1" t="s">
        <v>15938</v>
      </c>
      <c r="G6133" s="1">
        <v>3960000000</v>
      </c>
      <c r="H6133" s="1">
        <v>-22570000</v>
      </c>
      <c r="I6133" s="1">
        <v>31080000</v>
      </c>
      <c r="J6133" s="3">
        <v>45.88</v>
      </c>
      <c r="K6133" s="2">
        <f t="shared" si="343"/>
        <v>1425950400</v>
      </c>
      <c r="L6133" s="2">
        <f t="shared" si="344"/>
        <v>-1.582804002158841E-2</v>
      </c>
      <c r="M6133" s="2">
        <f t="shared" si="342"/>
        <v>2.7770951920908331</v>
      </c>
    </row>
    <row r="6134" spans="1:13" x14ac:dyDescent="0.25">
      <c r="A6134" s="1" t="s">
        <v>15939</v>
      </c>
      <c r="B6134" s="1" t="s">
        <v>15940</v>
      </c>
      <c r="C6134" s="1" t="s">
        <v>11173</v>
      </c>
      <c r="D6134" s="1" t="s">
        <v>26</v>
      </c>
      <c r="E6134" s="1" t="s">
        <v>435</v>
      </c>
      <c r="F6134" s="1" t="s">
        <v>15941</v>
      </c>
      <c r="G6134" s="1">
        <v>133970000000</v>
      </c>
      <c r="H6134" s="1">
        <v>11610000000</v>
      </c>
      <c r="I6134" s="1">
        <v>4220000000</v>
      </c>
      <c r="J6134" s="3">
        <v>40.840000000000003</v>
      </c>
      <c r="K6134" s="2">
        <f t="shared" si="343"/>
        <v>172344800000</v>
      </c>
      <c r="L6134" s="2">
        <f t="shared" si="344"/>
        <v>6.7364956761097522E-2</v>
      </c>
      <c r="M6134" s="2">
        <f t="shared" si="342"/>
        <v>0.77733705919760854</v>
      </c>
    </row>
    <row r="6135" spans="1:13" x14ac:dyDescent="0.25">
      <c r="A6135" s="1" t="s">
        <v>15942</v>
      </c>
      <c r="B6135" s="1" t="s">
        <v>15943</v>
      </c>
      <c r="C6135" s="1" t="s">
        <v>11173</v>
      </c>
      <c r="D6135" s="1" t="s">
        <v>2</v>
      </c>
      <c r="E6135" s="1" t="s">
        <v>3</v>
      </c>
      <c r="F6135" s="1" t="s">
        <v>15944</v>
      </c>
      <c r="G6135" s="1">
        <v>12000000000</v>
      </c>
      <c r="H6135" s="1">
        <v>-738000000</v>
      </c>
      <c r="I6135" s="1">
        <v>114000000</v>
      </c>
      <c r="J6135" s="3">
        <v>66.319999999999993</v>
      </c>
      <c r="K6135" s="2">
        <f t="shared" si="343"/>
        <v>7560479999.999999</v>
      </c>
      <c r="L6135" s="2">
        <f t="shared" si="344"/>
        <v>-9.7612849977779206E-2</v>
      </c>
      <c r="M6135" s="2">
        <f t="shared" si="342"/>
        <v>1.5872008126468162</v>
      </c>
    </row>
    <row r="6136" spans="1:13" x14ac:dyDescent="0.25">
      <c r="A6136" s="1" t="s">
        <v>15945</v>
      </c>
      <c r="B6136" s="1" t="s">
        <v>15946</v>
      </c>
      <c r="C6136" s="1" t="s">
        <v>11173</v>
      </c>
      <c r="D6136" s="1" t="s">
        <v>95</v>
      </c>
      <c r="E6136" s="1" t="s">
        <v>96</v>
      </c>
      <c r="F6136" s="1" t="s">
        <v>15947</v>
      </c>
      <c r="G6136" s="1">
        <v>9680000000</v>
      </c>
      <c r="H6136" s="1">
        <v>815000000</v>
      </c>
      <c r="I6136" s="1">
        <v>179500000</v>
      </c>
      <c r="J6136" s="3">
        <v>147.86000000000001</v>
      </c>
      <c r="K6136" s="2">
        <f t="shared" si="343"/>
        <v>26540870000.000004</v>
      </c>
      <c r="L6136" s="2">
        <f t="shared" si="344"/>
        <v>3.0707358123527973E-2</v>
      </c>
      <c r="M6136" s="2">
        <f t="shared" si="342"/>
        <v>0.36472052347944883</v>
      </c>
    </row>
    <row r="6137" spans="1:13" x14ac:dyDescent="0.25">
      <c r="A6137" s="1" t="s">
        <v>15948</v>
      </c>
      <c r="B6137" s="1" t="s">
        <v>15949</v>
      </c>
      <c r="C6137" s="1" t="s">
        <v>11173</v>
      </c>
      <c r="D6137" s="1" t="s">
        <v>39</v>
      </c>
      <c r="E6137" s="1" t="s">
        <v>272</v>
      </c>
      <c r="F6137" s="1" t="s">
        <v>15950</v>
      </c>
      <c r="G6137" s="1">
        <v>2960000000</v>
      </c>
      <c r="H6137" s="1">
        <v>642230000</v>
      </c>
      <c r="I6137" s="1">
        <v>59270000</v>
      </c>
      <c r="J6137" s="3">
        <v>345.03</v>
      </c>
      <c r="K6137" s="2">
        <f t="shared" si="343"/>
        <v>20449928100</v>
      </c>
      <c r="L6137" s="2">
        <f t="shared" si="344"/>
        <v>3.1405000392152965E-2</v>
      </c>
      <c r="M6137" s="2">
        <f t="shared" si="342"/>
        <v>0.14474378518719583</v>
      </c>
    </row>
    <row r="6138" spans="1:13" x14ac:dyDescent="0.25">
      <c r="A6138" s="1" t="s">
        <v>15951</v>
      </c>
      <c r="B6138" s="1" t="s">
        <v>15952</v>
      </c>
      <c r="C6138" s="1" t="s">
        <v>11173</v>
      </c>
      <c r="D6138" s="1" t="s">
        <v>13</v>
      </c>
      <c r="E6138" s="1" t="s">
        <v>4684</v>
      </c>
      <c r="F6138" s="1" t="s">
        <v>15953</v>
      </c>
      <c r="G6138" s="1">
        <v>3950000000</v>
      </c>
      <c r="H6138" s="1">
        <v>859920000</v>
      </c>
      <c r="I6138" s="1">
        <v>171880000</v>
      </c>
      <c r="J6138" s="3">
        <v>48.61</v>
      </c>
      <c r="K6138" s="2">
        <f t="shared" si="343"/>
        <v>8355086800</v>
      </c>
      <c r="L6138" s="2">
        <f t="shared" si="344"/>
        <v>0.10292173146543493</v>
      </c>
      <c r="M6138" s="2">
        <f t="shared" si="342"/>
        <v>0.47276588437118333</v>
      </c>
    </row>
    <row r="6139" spans="1:13" x14ac:dyDescent="0.25">
      <c r="A6139" s="1" t="s">
        <v>15954</v>
      </c>
      <c r="B6139" s="1" t="s">
        <v>15955</v>
      </c>
      <c r="C6139" s="1" t="s">
        <v>11173</v>
      </c>
      <c r="D6139" s="1" t="s">
        <v>99</v>
      </c>
      <c r="E6139" s="1" t="s">
        <v>191</v>
      </c>
      <c r="F6139" s="1" t="s">
        <v>15956</v>
      </c>
      <c r="G6139" s="1">
        <v>22390000000</v>
      </c>
      <c r="H6139" s="1">
        <v>765500000</v>
      </c>
      <c r="I6139" s="1">
        <v>52300000</v>
      </c>
      <c r="J6139" s="3">
        <v>172.78</v>
      </c>
      <c r="K6139" s="2">
        <f t="shared" si="343"/>
        <v>9036394000</v>
      </c>
      <c r="L6139" s="2">
        <f t="shared" si="344"/>
        <v>8.4712995028769222E-2</v>
      </c>
      <c r="M6139" s="2">
        <f t="shared" si="342"/>
        <v>2.4777582739309509</v>
      </c>
    </row>
    <row r="6140" spans="1:13" x14ac:dyDescent="0.25">
      <c r="A6140" s="1" t="s">
        <v>15957</v>
      </c>
      <c r="B6140" s="1" t="s">
        <v>15958</v>
      </c>
      <c r="C6140" s="1" t="s">
        <v>11173</v>
      </c>
      <c r="D6140" s="1" t="s">
        <v>13</v>
      </c>
      <c r="E6140" s="1" t="s">
        <v>158</v>
      </c>
      <c r="F6140" s="1" t="s">
        <v>15959</v>
      </c>
      <c r="G6140" s="1">
        <v>1100000000</v>
      </c>
      <c r="H6140" s="1">
        <v>104610000</v>
      </c>
      <c r="I6140" s="1">
        <v>32880000</v>
      </c>
      <c r="J6140" s="3">
        <v>96.78</v>
      </c>
      <c r="K6140" s="2">
        <f t="shared" si="343"/>
        <v>3182126400</v>
      </c>
      <c r="L6140" s="2">
        <f t="shared" si="344"/>
        <v>3.2874244090366746E-2</v>
      </c>
      <c r="M6140" s="2">
        <f t="shared" si="342"/>
        <v>0.34568080010900887</v>
      </c>
    </row>
    <row r="6141" spans="1:13" x14ac:dyDescent="0.25">
      <c r="A6141" s="1" t="s">
        <v>15960</v>
      </c>
      <c r="B6141" s="1" t="s">
        <v>15961</v>
      </c>
      <c r="C6141" s="1" t="s">
        <v>11173</v>
      </c>
      <c r="D6141" s="1" t="s">
        <v>22</v>
      </c>
      <c r="E6141" s="1" t="s">
        <v>461</v>
      </c>
      <c r="F6141" s="1" t="s">
        <v>15962</v>
      </c>
      <c r="G6141" s="1">
        <v>13990000000</v>
      </c>
      <c r="H6141" s="1">
        <v>1660000000</v>
      </c>
      <c r="I6141" s="1">
        <v>1910000000</v>
      </c>
      <c r="J6141" s="3">
        <v>19.88</v>
      </c>
      <c r="K6141" s="2">
        <f t="shared" si="343"/>
        <v>37970800000</v>
      </c>
      <c r="L6141" s="2">
        <f t="shared" si="344"/>
        <v>4.3717804207443617E-2</v>
      </c>
      <c r="M6141" s="2">
        <f t="shared" si="342"/>
        <v>0.36844101256755191</v>
      </c>
    </row>
    <row r="6142" spans="1:13" x14ac:dyDescent="0.25">
      <c r="A6142" s="1" t="s">
        <v>15963</v>
      </c>
      <c r="B6142" s="1" t="s">
        <v>15964</v>
      </c>
      <c r="C6142" s="1" t="s">
        <v>11173</v>
      </c>
      <c r="D6142" s="1" t="s">
        <v>180</v>
      </c>
      <c r="E6142" s="1" t="s">
        <v>181</v>
      </c>
      <c r="F6142" s="1" t="s">
        <v>12104</v>
      </c>
      <c r="G6142" s="1">
        <v>6600000</v>
      </c>
      <c r="H6142" s="1">
        <v>12410000</v>
      </c>
      <c r="I6142" s="1">
        <v>11870000</v>
      </c>
      <c r="J6142" s="3">
        <v>10.78</v>
      </c>
      <c r="K6142" s="2">
        <f t="shared" si="343"/>
        <v>127958599.99999999</v>
      </c>
      <c r="L6142" s="2">
        <f t="shared" si="344"/>
        <v>9.6984493422091214E-2</v>
      </c>
      <c r="M6142" s="2">
        <f t="shared" si="342"/>
        <v>5.157918264188574E-2</v>
      </c>
    </row>
    <row r="6143" spans="1:13" x14ac:dyDescent="0.25">
      <c r="A6143" s="1" t="s">
        <v>15965</v>
      </c>
      <c r="B6143" s="1" t="s">
        <v>15966</v>
      </c>
      <c r="C6143" s="1" t="s">
        <v>11173</v>
      </c>
      <c r="D6143" s="1" t="s">
        <v>13</v>
      </c>
      <c r="E6143" s="1" t="s">
        <v>43</v>
      </c>
      <c r="F6143" s="1" t="s">
        <v>15967</v>
      </c>
      <c r="G6143" s="1">
        <v>6630000000</v>
      </c>
      <c r="H6143" s="1">
        <v>340090000</v>
      </c>
      <c r="I6143" s="1">
        <v>518700000.00000012</v>
      </c>
      <c r="J6143" s="3">
        <v>92</v>
      </c>
      <c r="K6143" s="2">
        <f t="shared" si="343"/>
        <v>47720400000.000008</v>
      </c>
      <c r="L6143" s="2">
        <f t="shared" si="344"/>
        <v>7.1267214859892193E-3</v>
      </c>
      <c r="M6143" s="2">
        <f t="shared" si="342"/>
        <v>0.13893429225237003</v>
      </c>
    </row>
    <row r="6144" spans="1:13" x14ac:dyDescent="0.25">
      <c r="A6144" s="1" t="s">
        <v>15968</v>
      </c>
      <c r="B6144" s="1" t="s">
        <v>15969</v>
      </c>
      <c r="C6144" s="1" t="s">
        <v>11173</v>
      </c>
      <c r="D6144" s="1" t="s">
        <v>65</v>
      </c>
      <c r="E6144" s="1" t="s">
        <v>1490</v>
      </c>
      <c r="F6144" s="1" t="s">
        <v>15970</v>
      </c>
      <c r="G6144" s="1">
        <v>3110000000</v>
      </c>
      <c r="H6144" s="1">
        <v>998530000</v>
      </c>
      <c r="I6144" s="1">
        <v>384410000</v>
      </c>
      <c r="J6144" s="3">
        <v>35.49</v>
      </c>
      <c r="K6144" s="2">
        <f t="shared" si="343"/>
        <v>13642710900</v>
      </c>
      <c r="L6144" s="2">
        <f t="shared" si="344"/>
        <v>7.3191465194794969E-2</v>
      </c>
      <c r="M6144" s="2">
        <f t="shared" si="342"/>
        <v>0.22796055877721488</v>
      </c>
    </row>
    <row r="6145" spans="1:13" x14ac:dyDescent="0.25">
      <c r="A6145" s="1" t="s">
        <v>15971</v>
      </c>
      <c r="B6145" s="1" t="s">
        <v>15972</v>
      </c>
      <c r="C6145" s="1" t="s">
        <v>11173</v>
      </c>
      <c r="D6145" s="1" t="s">
        <v>13</v>
      </c>
      <c r="E6145" s="1" t="s">
        <v>17</v>
      </c>
      <c r="F6145" s="1" t="s">
        <v>15973</v>
      </c>
      <c r="G6145" s="1">
        <v>18780000000</v>
      </c>
      <c r="H6145" s="1">
        <v>1820000000</v>
      </c>
      <c r="I6145" s="1">
        <v>245130000</v>
      </c>
      <c r="J6145" s="3">
        <v>31.47</v>
      </c>
      <c r="K6145" s="2">
        <f t="shared" si="343"/>
        <v>7714241100</v>
      </c>
      <c r="L6145" s="2">
        <f t="shared" si="344"/>
        <v>0.23592729037208857</v>
      </c>
      <c r="M6145" s="2">
        <f t="shared" si="342"/>
        <v>2.4344585237295733</v>
      </c>
    </row>
    <row r="6146" spans="1:13" x14ac:dyDescent="0.25">
      <c r="A6146" s="1" t="s">
        <v>15974</v>
      </c>
      <c r="B6146" s="1" t="s">
        <v>15975</v>
      </c>
      <c r="C6146" s="1" t="s">
        <v>11173</v>
      </c>
      <c r="D6146" s="1" t="s">
        <v>13</v>
      </c>
      <c r="E6146" s="1" t="s">
        <v>17</v>
      </c>
      <c r="F6146" s="1" t="s">
        <v>15976</v>
      </c>
      <c r="G6146" s="1">
        <v>116220000000</v>
      </c>
      <c r="H6146" s="1">
        <v>19140000000</v>
      </c>
      <c r="I6146" s="1">
        <v>3720000000</v>
      </c>
      <c r="J6146" s="3">
        <v>57.58</v>
      </c>
      <c r="K6146" s="2">
        <f t="shared" si="343"/>
        <v>214197600000</v>
      </c>
      <c r="L6146" s="2">
        <f t="shared" si="344"/>
        <v>8.9356743492924287E-2</v>
      </c>
      <c r="M6146" s="2">
        <f t="shared" ref="M6146:M6154" si="345">G6146/K6146</f>
        <v>0.5425831101749039</v>
      </c>
    </row>
    <row r="6147" spans="1:13" x14ac:dyDescent="0.25">
      <c r="A6147" s="1" t="s">
        <v>15977</v>
      </c>
      <c r="B6147" s="1" t="s">
        <v>15978</v>
      </c>
      <c r="C6147" s="1" t="s">
        <v>11173</v>
      </c>
      <c r="D6147" s="1" t="s">
        <v>210</v>
      </c>
      <c r="E6147" s="1" t="s">
        <v>211</v>
      </c>
      <c r="F6147" s="1" t="s">
        <v>15979</v>
      </c>
      <c r="G6147" s="1">
        <v>6570000000</v>
      </c>
      <c r="H6147" s="1">
        <v>-170060000</v>
      </c>
      <c r="I6147" s="1">
        <v>83200000</v>
      </c>
      <c r="J6147" s="3">
        <v>83.52</v>
      </c>
      <c r="K6147" s="2">
        <f t="shared" si="343"/>
        <v>6948864000</v>
      </c>
      <c r="L6147" s="2">
        <f t="shared" si="344"/>
        <v>-2.4473064949896848E-2</v>
      </c>
      <c r="M6147" s="2">
        <f t="shared" si="345"/>
        <v>0.94547828249336874</v>
      </c>
    </row>
    <row r="6148" spans="1:13" x14ac:dyDescent="0.25">
      <c r="A6148" s="1" t="s">
        <v>15980</v>
      </c>
      <c r="B6148" s="1" t="s">
        <v>15981</v>
      </c>
      <c r="C6148" s="1" t="s">
        <v>11173</v>
      </c>
      <c r="D6148" s="1" t="s">
        <v>251</v>
      </c>
      <c r="E6148" s="1" t="s">
        <v>252</v>
      </c>
      <c r="F6148" s="1" t="s">
        <v>15982</v>
      </c>
      <c r="G6148" s="1">
        <v>3490000000</v>
      </c>
      <c r="H6148" s="1">
        <v>215900000</v>
      </c>
      <c r="I6148" s="1">
        <v>35400000</v>
      </c>
      <c r="J6148" s="3">
        <v>69.61</v>
      </c>
      <c r="K6148" s="2">
        <f t="shared" si="343"/>
        <v>2464194000</v>
      </c>
      <c r="L6148" s="2">
        <f t="shared" si="344"/>
        <v>8.7614854999241126E-2</v>
      </c>
      <c r="M6148" s="2">
        <f t="shared" si="345"/>
        <v>1.4162845944759219</v>
      </c>
    </row>
    <row r="6149" spans="1:13" x14ac:dyDescent="0.25">
      <c r="A6149" s="1" t="s">
        <v>15983</v>
      </c>
      <c r="B6149" s="1" t="s">
        <v>15984</v>
      </c>
      <c r="C6149" s="1" t="s">
        <v>11173</v>
      </c>
      <c r="D6149" s="1" t="s">
        <v>50</v>
      </c>
      <c r="E6149" s="1" t="s">
        <v>60</v>
      </c>
      <c r="F6149" s="1" t="s">
        <v>15985</v>
      </c>
      <c r="G6149" s="1">
        <v>1400000000</v>
      </c>
      <c r="H6149" s="1">
        <v>289000000</v>
      </c>
      <c r="I6149" s="1">
        <v>84900000</v>
      </c>
      <c r="J6149" s="3">
        <v>74.09</v>
      </c>
      <c r="K6149" s="2">
        <f t="shared" si="343"/>
        <v>6290241000</v>
      </c>
      <c r="L6149" s="2">
        <f t="shared" si="344"/>
        <v>4.5944185604335351E-2</v>
      </c>
      <c r="M6149" s="2">
        <f t="shared" si="345"/>
        <v>0.22256698908674563</v>
      </c>
    </row>
    <row r="6150" spans="1:13" x14ac:dyDescent="0.25">
      <c r="A6150" s="1" t="s">
        <v>15986</v>
      </c>
      <c r="B6150" s="1" t="s">
        <v>15987</v>
      </c>
      <c r="C6150" s="1" t="s">
        <v>11173</v>
      </c>
      <c r="D6150" s="1" t="s">
        <v>65</v>
      </c>
      <c r="E6150" s="1" t="s">
        <v>399</v>
      </c>
      <c r="F6150" s="1" t="s">
        <v>15988</v>
      </c>
      <c r="G6150" s="1">
        <v>1100000000</v>
      </c>
      <c r="H6150" s="1">
        <v>169170000</v>
      </c>
      <c r="I6150" s="1">
        <v>79460000</v>
      </c>
      <c r="J6150" s="3">
        <v>51.64</v>
      </c>
      <c r="K6150" s="2">
        <f t="shared" si="343"/>
        <v>4103314400</v>
      </c>
      <c r="L6150" s="2">
        <f t="shared" si="344"/>
        <v>4.1227647581672029E-2</v>
      </c>
      <c r="M6150" s="2">
        <f t="shared" si="345"/>
        <v>0.26807597292569146</v>
      </c>
    </row>
    <row r="6151" spans="1:13" x14ac:dyDescent="0.25">
      <c r="A6151" s="1" t="s">
        <v>15989</v>
      </c>
      <c r="B6151" s="1" t="s">
        <v>15990</v>
      </c>
      <c r="C6151" s="1" t="s">
        <v>11173</v>
      </c>
      <c r="D6151" s="1" t="s">
        <v>251</v>
      </c>
      <c r="E6151" s="1" t="s">
        <v>299</v>
      </c>
      <c r="F6151" s="1" t="s">
        <v>15991</v>
      </c>
      <c r="G6151" s="1">
        <v>19460000000</v>
      </c>
      <c r="H6151" s="1">
        <v>481000000</v>
      </c>
      <c r="I6151" s="1">
        <v>55200000</v>
      </c>
      <c r="J6151" s="3">
        <v>116.79</v>
      </c>
      <c r="K6151" s="2">
        <f t="shared" si="343"/>
        <v>6446808000</v>
      </c>
      <c r="L6151" s="2">
        <f t="shared" si="344"/>
        <v>7.4610566965853484E-2</v>
      </c>
      <c r="M6151" s="2">
        <f t="shared" si="345"/>
        <v>3.0185480938783971</v>
      </c>
    </row>
    <row r="6152" spans="1:13" x14ac:dyDescent="0.25">
      <c r="A6152" s="1" t="s">
        <v>15992</v>
      </c>
      <c r="B6152" s="1" t="s">
        <v>15993</v>
      </c>
      <c r="C6152" s="1" t="s">
        <v>11173</v>
      </c>
      <c r="D6152" s="1" t="s">
        <v>112</v>
      </c>
      <c r="E6152" s="1" t="s">
        <v>113</v>
      </c>
      <c r="F6152" s="1" t="s">
        <v>15994</v>
      </c>
      <c r="G6152" s="1">
        <v>11260000000</v>
      </c>
      <c r="H6152" s="1">
        <v>1410000000</v>
      </c>
      <c r="I6152" s="1">
        <v>5490000000</v>
      </c>
      <c r="J6152" s="3">
        <v>5.68</v>
      </c>
      <c r="K6152" s="2">
        <f t="shared" si="343"/>
        <v>31183200000</v>
      </c>
      <c r="L6152" s="2">
        <f t="shared" si="344"/>
        <v>4.5216655121988761E-2</v>
      </c>
      <c r="M6152" s="2">
        <f>G6152/K6152</f>
        <v>0.36109186998127196</v>
      </c>
    </row>
    <row r="6153" spans="1:13" x14ac:dyDescent="0.25">
      <c r="A6153" s="1" t="s">
        <v>15995</v>
      </c>
      <c r="B6153" s="1" t="s">
        <v>15996</v>
      </c>
      <c r="C6153" s="1" t="s">
        <v>11173</v>
      </c>
      <c r="D6153" s="1" t="s">
        <v>112</v>
      </c>
      <c r="E6153" s="1" t="s">
        <v>113</v>
      </c>
      <c r="F6153" s="1" t="s">
        <v>15997</v>
      </c>
      <c r="G6153" s="1">
        <v>630040000</v>
      </c>
      <c r="H6153" s="1">
        <v>-127530000</v>
      </c>
      <c r="I6153" s="1">
        <v>54100000</v>
      </c>
      <c r="J6153" s="3">
        <v>84.37</v>
      </c>
      <c r="K6153" s="2">
        <f t="shared" si="343"/>
        <v>4564417000</v>
      </c>
      <c r="L6153" s="2">
        <f t="shared" si="344"/>
        <v>-2.79400414116414E-2</v>
      </c>
      <c r="M6153" s="2">
        <f t="shared" ref="M6153:M6170" si="346">G6153/K6153</f>
        <v>0.13803296236956439</v>
      </c>
    </row>
    <row r="6154" spans="1:13" x14ac:dyDescent="0.25">
      <c r="A6154" s="1" t="s">
        <v>15998</v>
      </c>
      <c r="B6154" s="1" t="s">
        <v>15999</v>
      </c>
      <c r="C6154" s="1" t="s">
        <v>11173</v>
      </c>
      <c r="D6154" s="1" t="s">
        <v>99</v>
      </c>
      <c r="E6154" s="1" t="s">
        <v>191</v>
      </c>
      <c r="F6154" s="1" t="s">
        <v>16000</v>
      </c>
      <c r="G6154" s="1">
        <v>47910000000</v>
      </c>
      <c r="H6154" s="1">
        <v>52900000</v>
      </c>
      <c r="I6154" s="1">
        <v>61700000</v>
      </c>
      <c r="J6154" s="3">
        <v>26.34</v>
      </c>
      <c r="K6154" s="2">
        <f t="shared" si="343"/>
        <v>1625178000</v>
      </c>
      <c r="L6154" s="2">
        <f t="shared" si="344"/>
        <v>3.2550280646181526E-2</v>
      </c>
      <c r="M6154" s="2">
        <f t="shared" si="346"/>
        <v>29.479847745908447</v>
      </c>
    </row>
    <row r="6155" spans="1:13" x14ac:dyDescent="0.25">
      <c r="A6155" s="1" t="s">
        <v>16001</v>
      </c>
      <c r="B6155" s="1" t="s">
        <v>16002</v>
      </c>
      <c r="C6155" s="1" t="s">
        <v>11173</v>
      </c>
      <c r="D6155" s="1" t="s">
        <v>166</v>
      </c>
      <c r="E6155" s="1" t="s">
        <v>314</v>
      </c>
      <c r="F6155" s="1" t="s">
        <v>16003</v>
      </c>
      <c r="G6155" s="1">
        <v>12550000000</v>
      </c>
      <c r="H6155" s="1">
        <v>476000000</v>
      </c>
      <c r="I6155" s="1">
        <v>128600000</v>
      </c>
      <c r="J6155" s="3">
        <v>162.06</v>
      </c>
      <c r="K6155" s="2">
        <f t="shared" si="343"/>
        <v>20840916000</v>
      </c>
      <c r="L6155" s="2">
        <f t="shared" si="344"/>
        <v>2.2839687084771128E-2</v>
      </c>
      <c r="M6155" s="2">
        <f t="shared" si="346"/>
        <v>0.60218082544932283</v>
      </c>
    </row>
    <row r="6156" spans="1:13" x14ac:dyDescent="0.25">
      <c r="A6156" s="1" t="s">
        <v>16004</v>
      </c>
      <c r="B6156" s="1" t="s">
        <v>16005</v>
      </c>
      <c r="C6156" s="1" t="s">
        <v>11173</v>
      </c>
      <c r="D6156" s="1" t="s">
        <v>166</v>
      </c>
      <c r="E6156" s="1" t="s">
        <v>314</v>
      </c>
      <c r="F6156" s="1" t="s">
        <v>16006</v>
      </c>
      <c r="G6156" s="1">
        <v>1190000000</v>
      </c>
      <c r="H6156" s="1">
        <v>54280000</v>
      </c>
      <c r="I6156" s="1">
        <v>35220000</v>
      </c>
      <c r="J6156" s="3">
        <v>22.11</v>
      </c>
      <c r="K6156" s="2">
        <f t="shared" si="343"/>
        <v>778714200</v>
      </c>
      <c r="L6156" s="2">
        <f t="shared" si="344"/>
        <v>6.9704649022709481E-2</v>
      </c>
      <c r="M6156" s="2">
        <f t="shared" si="346"/>
        <v>1.5281601388545374</v>
      </c>
    </row>
    <row r="6157" spans="1:13" x14ac:dyDescent="0.25">
      <c r="A6157" s="1" t="s">
        <v>16007</v>
      </c>
      <c r="B6157" s="1" t="s">
        <v>16008</v>
      </c>
      <c r="C6157" s="1" t="s">
        <v>11173</v>
      </c>
      <c r="D6157" s="1" t="s">
        <v>50</v>
      </c>
      <c r="E6157" s="1" t="s">
        <v>163</v>
      </c>
      <c r="F6157" s="1" t="s">
        <v>16009</v>
      </c>
      <c r="G6157" s="1">
        <v>2020000000</v>
      </c>
      <c r="H6157" s="1">
        <v>17230000</v>
      </c>
      <c r="I6157" s="1">
        <v>56360000</v>
      </c>
      <c r="J6157" s="3">
        <v>39.6</v>
      </c>
      <c r="K6157" s="2">
        <f t="shared" si="343"/>
        <v>2231856000</v>
      </c>
      <c r="L6157" s="2">
        <f t="shared" si="344"/>
        <v>7.72003211676739E-3</v>
      </c>
      <c r="M6157" s="2">
        <f t="shared" si="346"/>
        <v>0.90507631316715775</v>
      </c>
    </row>
    <row r="6158" spans="1:13" x14ac:dyDescent="0.25">
      <c r="A6158" s="1" t="s">
        <v>16007</v>
      </c>
      <c r="B6158" s="1" t="s">
        <v>16010</v>
      </c>
      <c r="C6158" s="1" t="s">
        <v>11173</v>
      </c>
      <c r="D6158" s="1" t="s">
        <v>50</v>
      </c>
      <c r="E6158" s="1" t="s">
        <v>163</v>
      </c>
      <c r="F6158" s="1" t="s">
        <v>16009</v>
      </c>
      <c r="G6158" s="1">
        <v>2020000000</v>
      </c>
      <c r="H6158" s="1">
        <v>17230000</v>
      </c>
      <c r="I6158" s="1">
        <v>56360000</v>
      </c>
      <c r="J6158" s="3">
        <v>38.590000000000003</v>
      </c>
      <c r="K6158" s="2">
        <f t="shared" si="343"/>
        <v>2174932400</v>
      </c>
      <c r="L6158" s="2">
        <f t="shared" si="344"/>
        <v>7.9220853025133101E-3</v>
      </c>
      <c r="M6158" s="2">
        <f t="shared" si="346"/>
        <v>0.92876449861154309</v>
      </c>
    </row>
    <row r="6159" spans="1:13" x14ac:dyDescent="0.25">
      <c r="A6159" s="1" t="s">
        <v>16011</v>
      </c>
      <c r="B6159" s="1" t="s">
        <v>16012</v>
      </c>
      <c r="C6159" s="1" t="s">
        <v>11173</v>
      </c>
      <c r="D6159" s="1" t="s">
        <v>65</v>
      </c>
      <c r="E6159" s="1" t="s">
        <v>799</v>
      </c>
      <c r="F6159" s="1" t="s">
        <v>16013</v>
      </c>
      <c r="G6159" s="1">
        <v>20430000000</v>
      </c>
      <c r="H6159" s="1">
        <v>2300000000</v>
      </c>
      <c r="I6159" s="1">
        <v>406900000</v>
      </c>
      <c r="J6159" s="3">
        <v>206.48</v>
      </c>
      <c r="K6159" s="2">
        <f t="shared" si="343"/>
        <v>84016712000</v>
      </c>
      <c r="L6159" s="2">
        <f t="shared" si="344"/>
        <v>2.7375505958862088E-2</v>
      </c>
      <c r="M6159" s="2">
        <f t="shared" si="346"/>
        <v>0.24316590727806631</v>
      </c>
    </row>
    <row r="6160" spans="1:13" x14ac:dyDescent="0.25">
      <c r="A6160" s="1" t="s">
        <v>16014</v>
      </c>
      <c r="B6160" s="1" t="s">
        <v>16015</v>
      </c>
      <c r="C6160" s="1" t="s">
        <v>11173</v>
      </c>
      <c r="D6160" s="1" t="s">
        <v>65</v>
      </c>
      <c r="E6160" s="1" t="s">
        <v>1490</v>
      </c>
      <c r="F6160" s="1" t="s">
        <v>16016</v>
      </c>
      <c r="G6160" s="1">
        <v>9950000000</v>
      </c>
      <c r="H6160" s="1">
        <v>3180000000</v>
      </c>
      <c r="I6160" s="1">
        <v>1220000000</v>
      </c>
      <c r="J6160" s="3">
        <v>39.24</v>
      </c>
      <c r="K6160" s="2">
        <f t="shared" si="343"/>
        <v>47872800000</v>
      </c>
      <c r="L6160" s="2">
        <f t="shared" si="344"/>
        <v>6.6426028976788495E-2</v>
      </c>
      <c r="M6160" s="2">
        <f t="shared" si="346"/>
        <v>0.20784244915693253</v>
      </c>
    </row>
    <row r="6161" spans="1:13" x14ac:dyDescent="0.25">
      <c r="A6161" s="1" t="s">
        <v>16017</v>
      </c>
      <c r="B6161" s="1" t="s">
        <v>16018</v>
      </c>
      <c r="C6161" s="1" t="s">
        <v>11173</v>
      </c>
      <c r="D6161" s="1" t="s">
        <v>2</v>
      </c>
      <c r="E6161" s="1" t="s">
        <v>1133</v>
      </c>
      <c r="F6161" s="1" t="s">
        <v>16019</v>
      </c>
      <c r="G6161" s="1">
        <v>4700000000</v>
      </c>
      <c r="H6161" s="1">
        <v>103830000</v>
      </c>
      <c r="I6161" s="1">
        <v>26900000</v>
      </c>
      <c r="J6161" s="3">
        <v>62.03</v>
      </c>
      <c r="K6161" s="2">
        <f t="shared" si="343"/>
        <v>1668607000</v>
      </c>
      <c r="L6161" s="2">
        <f t="shared" si="344"/>
        <v>6.2225557006532997E-2</v>
      </c>
      <c r="M6161" s="2">
        <f t="shared" si="346"/>
        <v>2.8167207736752871</v>
      </c>
    </row>
    <row r="6162" spans="1:13" x14ac:dyDescent="0.25">
      <c r="A6162" s="1" t="s">
        <v>16020</v>
      </c>
      <c r="B6162" s="1" t="s">
        <v>16021</v>
      </c>
      <c r="C6162" s="1" t="s">
        <v>11173</v>
      </c>
      <c r="D6162" s="1" t="s">
        <v>2</v>
      </c>
      <c r="E6162" s="1" t="s">
        <v>3</v>
      </c>
      <c r="F6162" s="1" t="s">
        <v>16022</v>
      </c>
      <c r="G6162" s="1">
        <v>648130000000</v>
      </c>
      <c r="H6162" s="1">
        <v>15510000000</v>
      </c>
      <c r="I6162" s="1">
        <v>8109999999.999999</v>
      </c>
      <c r="J6162" s="3">
        <v>59.79</v>
      </c>
      <c r="K6162" s="2">
        <f t="shared" si="343"/>
        <v>484896899999.99994</v>
      </c>
      <c r="L6162" s="2">
        <f t="shared" si="344"/>
        <v>3.1986180979915527E-2</v>
      </c>
      <c r="M6162" s="2">
        <f t="shared" si="346"/>
        <v>1.336634653675864</v>
      </c>
    </row>
    <row r="6163" spans="1:13" x14ac:dyDescent="0.25">
      <c r="A6163" s="1" t="s">
        <v>16023</v>
      </c>
      <c r="B6163" s="1" t="s">
        <v>16024</v>
      </c>
      <c r="C6163" s="1" t="s">
        <v>11173</v>
      </c>
      <c r="D6163" s="1" t="s">
        <v>95</v>
      </c>
      <c r="E6163" s="1" t="s">
        <v>96</v>
      </c>
      <c r="F6163" s="1" t="s">
        <v>16025</v>
      </c>
      <c r="G6163" s="1">
        <v>2540000000</v>
      </c>
      <c r="H6163" s="1">
        <v>231250000</v>
      </c>
      <c r="I6163" s="1">
        <v>48030000</v>
      </c>
      <c r="J6163" s="3">
        <v>28.52</v>
      </c>
      <c r="K6163" s="2">
        <f t="shared" si="343"/>
        <v>1369815600</v>
      </c>
      <c r="L6163" s="2">
        <f t="shared" si="344"/>
        <v>0.16881834314049277</v>
      </c>
      <c r="M6163" s="2">
        <f t="shared" si="346"/>
        <v>1.8542641797917909</v>
      </c>
    </row>
    <row r="6164" spans="1:13" x14ac:dyDescent="0.25">
      <c r="A6164" s="1" t="s">
        <v>16026</v>
      </c>
      <c r="B6164" s="1" t="s">
        <v>16027</v>
      </c>
      <c r="C6164" s="1" t="s">
        <v>11173</v>
      </c>
      <c r="D6164" s="1" t="s">
        <v>128</v>
      </c>
      <c r="E6164" s="1" t="s">
        <v>307</v>
      </c>
      <c r="F6164" s="1" t="s">
        <v>16028</v>
      </c>
      <c r="G6164" s="1">
        <v>1220000000</v>
      </c>
      <c r="H6164" s="1">
        <v>137310000</v>
      </c>
      <c r="I6164" s="1">
        <v>50880000</v>
      </c>
      <c r="J6164" s="3">
        <v>49.91</v>
      </c>
      <c r="K6164" s="2">
        <f t="shared" si="343"/>
        <v>2539420800</v>
      </c>
      <c r="L6164" s="2">
        <f t="shared" si="344"/>
        <v>5.4071385096948088E-2</v>
      </c>
      <c r="M6164" s="2">
        <f t="shared" si="346"/>
        <v>0.48042451255026342</v>
      </c>
    </row>
    <row r="6165" spans="1:13" x14ac:dyDescent="0.25">
      <c r="A6165" s="1" t="s">
        <v>16029</v>
      </c>
      <c r="B6165" s="1" t="s">
        <v>16030</v>
      </c>
      <c r="C6165" s="1" t="s">
        <v>11173</v>
      </c>
      <c r="D6165" s="1" t="s">
        <v>77</v>
      </c>
      <c r="E6165" s="1" t="s">
        <v>194</v>
      </c>
      <c r="F6165" s="1" t="s">
        <v>16031</v>
      </c>
      <c r="G6165" s="1">
        <v>921900000</v>
      </c>
      <c r="H6165" s="1">
        <v>-329900000</v>
      </c>
      <c r="I6165" s="1">
        <v>124370000</v>
      </c>
      <c r="J6165" s="3">
        <v>28.9</v>
      </c>
      <c r="K6165" s="2">
        <f t="shared" ref="K6165:K6204" si="347">J6165*I6165</f>
        <v>3594293000</v>
      </c>
      <c r="L6165" s="2">
        <f t="shared" ref="L6165:L6204" si="348">H6165/K6165</f>
        <v>-9.1784392646898846E-2</v>
      </c>
      <c r="M6165" s="2">
        <f t="shared" si="346"/>
        <v>0.25648994113724172</v>
      </c>
    </row>
    <row r="6166" spans="1:13" x14ac:dyDescent="0.25">
      <c r="A6166" s="1" t="s">
        <v>16032</v>
      </c>
      <c r="B6166" s="1" t="s">
        <v>16033</v>
      </c>
      <c r="C6166" s="1" t="s">
        <v>11173</v>
      </c>
      <c r="D6166" s="1" t="s">
        <v>26</v>
      </c>
      <c r="E6166" s="1" t="s">
        <v>27</v>
      </c>
      <c r="F6166" s="1" t="s">
        <v>16034</v>
      </c>
      <c r="G6166" s="1">
        <v>686700000</v>
      </c>
      <c r="H6166" s="1">
        <v>-287700000</v>
      </c>
      <c r="I6166" s="1">
        <v>81600000</v>
      </c>
      <c r="J6166" s="3">
        <v>3.84</v>
      </c>
      <c r="K6166" s="2">
        <f t="shared" si="347"/>
        <v>313344000</v>
      </c>
      <c r="L6166" s="2">
        <f t="shared" si="348"/>
        <v>-0.9181602328431373</v>
      </c>
      <c r="M6166" s="2">
        <f t="shared" si="346"/>
        <v>2.1915211397058822</v>
      </c>
    </row>
    <row r="6167" spans="1:13" x14ac:dyDescent="0.25">
      <c r="A6167" s="1" t="s">
        <v>16035</v>
      </c>
      <c r="B6167" s="1" t="s">
        <v>16036</v>
      </c>
      <c r="C6167" s="1" t="s">
        <v>11173</v>
      </c>
      <c r="D6167" s="1" t="s">
        <v>13</v>
      </c>
      <c r="E6167" s="1" t="s">
        <v>43</v>
      </c>
      <c r="F6167" s="1" t="s">
        <v>16037</v>
      </c>
      <c r="G6167" s="1">
        <v>1740000000</v>
      </c>
      <c r="H6167" s="1">
        <v>708330000</v>
      </c>
      <c r="I6167" s="1">
        <v>215760000</v>
      </c>
      <c r="J6167" s="3">
        <v>57.76</v>
      </c>
      <c r="K6167" s="2">
        <f t="shared" si="347"/>
        <v>12462297600</v>
      </c>
      <c r="L6167" s="2">
        <f t="shared" si="348"/>
        <v>5.6837833819664202E-2</v>
      </c>
      <c r="M6167" s="2">
        <f t="shared" si="346"/>
        <v>0.1396211241175945</v>
      </c>
    </row>
    <row r="6168" spans="1:13" x14ac:dyDescent="0.25">
      <c r="A6168" s="1" t="s">
        <v>16038</v>
      </c>
      <c r="B6168" s="1" t="s">
        <v>16039</v>
      </c>
      <c r="C6168" s="1" t="s">
        <v>11173</v>
      </c>
      <c r="D6168" s="1" t="s">
        <v>210</v>
      </c>
      <c r="E6168" s="1" t="s">
        <v>535</v>
      </c>
      <c r="F6168" s="1" t="s">
        <v>16040</v>
      </c>
      <c r="G6168" s="1">
        <v>1030000000</v>
      </c>
      <c r="H6168" s="1">
        <v>547500000</v>
      </c>
      <c r="I6168" s="1">
        <v>453460000</v>
      </c>
      <c r="J6168" s="3">
        <v>51</v>
      </c>
      <c r="K6168" s="2">
        <f t="shared" si="347"/>
        <v>23126460000</v>
      </c>
      <c r="L6168" s="2">
        <f t="shared" si="348"/>
        <v>2.3674181003058833E-2</v>
      </c>
      <c r="M6168" s="2">
        <f t="shared" si="346"/>
        <v>4.4537728645023922E-2</v>
      </c>
    </row>
    <row r="6169" spans="1:13" x14ac:dyDescent="0.25">
      <c r="A6169" s="1" t="s">
        <v>16041</v>
      </c>
      <c r="B6169" s="1" t="s">
        <v>16042</v>
      </c>
      <c r="C6169" s="1" t="s">
        <v>11173</v>
      </c>
      <c r="D6169" s="1" t="s">
        <v>128</v>
      </c>
      <c r="E6169" s="1" t="s">
        <v>319</v>
      </c>
      <c r="F6169" s="1" t="s">
        <v>16043</v>
      </c>
      <c r="G6169" s="1">
        <v>18450000000</v>
      </c>
      <c r="H6169" s="1">
        <v>137230000</v>
      </c>
      <c r="I6169" s="1">
        <v>218800000</v>
      </c>
      <c r="J6169" s="3">
        <v>47.93</v>
      </c>
      <c r="K6169" s="2">
        <f t="shared" si="347"/>
        <v>10487084000</v>
      </c>
      <c r="L6169" s="2">
        <f t="shared" si="348"/>
        <v>1.3085620368827025E-2</v>
      </c>
      <c r="M6169" s="2">
        <f t="shared" si="346"/>
        <v>1.7593069722717964</v>
      </c>
    </row>
    <row r="6170" spans="1:13" x14ac:dyDescent="0.25">
      <c r="A6170" s="1" t="s">
        <v>16044</v>
      </c>
      <c r="B6170" s="1" t="s">
        <v>16045</v>
      </c>
      <c r="C6170" s="1" t="s">
        <v>11173</v>
      </c>
      <c r="D6170" s="1" t="s">
        <v>13</v>
      </c>
      <c r="E6170" s="1" t="s">
        <v>3159</v>
      </c>
      <c r="F6170" s="1" t="s">
        <v>16046</v>
      </c>
      <c r="G6170" s="1">
        <v>12140000000</v>
      </c>
      <c r="H6170" s="1">
        <v>1380000000</v>
      </c>
      <c r="I6170" s="1">
        <v>273300000</v>
      </c>
      <c r="J6170" s="3">
        <v>83.74</v>
      </c>
      <c r="K6170" s="2">
        <f t="shared" si="347"/>
        <v>22886142000</v>
      </c>
      <c r="L6170" s="2">
        <f t="shared" si="348"/>
        <v>6.0298498541169587E-2</v>
      </c>
      <c r="M6170" s="2">
        <f t="shared" si="346"/>
        <v>0.53045200890565125</v>
      </c>
    </row>
    <row r="6171" spans="1:13" x14ac:dyDescent="0.25">
      <c r="A6171" s="1" t="s">
        <v>16047</v>
      </c>
      <c r="B6171" s="1" t="s">
        <v>16048</v>
      </c>
      <c r="C6171" s="1" t="s">
        <v>11173</v>
      </c>
      <c r="D6171" s="1" t="s">
        <v>166</v>
      </c>
      <c r="E6171" s="1" t="s">
        <v>498</v>
      </c>
      <c r="F6171" s="1" t="s">
        <v>16049</v>
      </c>
      <c r="G6171" s="1">
        <v>20310000000</v>
      </c>
      <c r="H6171" s="1">
        <v>-1650000000</v>
      </c>
      <c r="I6171" s="1">
        <v>255900000</v>
      </c>
      <c r="J6171" s="3">
        <v>49.15</v>
      </c>
      <c r="K6171" s="2">
        <f t="shared" si="347"/>
        <v>12577485000</v>
      </c>
      <c r="L6171" s="2">
        <f t="shared" si="348"/>
        <v>-0.13118679926869323</v>
      </c>
      <c r="M6171" s="2">
        <f>G6171/K6171</f>
        <v>1.6147902382710058</v>
      </c>
    </row>
    <row r="6172" spans="1:13" x14ac:dyDescent="0.25">
      <c r="A6172" s="1" t="s">
        <v>16050</v>
      </c>
      <c r="B6172" s="1" t="s">
        <v>16051</v>
      </c>
      <c r="C6172" s="1" t="s">
        <v>11173</v>
      </c>
      <c r="D6172" s="1" t="s">
        <v>2</v>
      </c>
      <c r="E6172" s="1" t="s">
        <v>3</v>
      </c>
      <c r="F6172" s="1" t="s">
        <v>16052</v>
      </c>
      <c r="G6172" s="1">
        <v>7750000000</v>
      </c>
      <c r="H6172" s="1">
        <v>949760000</v>
      </c>
      <c r="I6172" s="1">
        <v>65269999.999999993</v>
      </c>
      <c r="J6172" s="3">
        <v>308.99</v>
      </c>
      <c r="K6172" s="2">
        <f t="shared" si="347"/>
        <v>20167777300</v>
      </c>
      <c r="L6172" s="2">
        <f t="shared" si="348"/>
        <v>4.7092943653240363E-2</v>
      </c>
      <c r="M6172" s="2">
        <f t="shared" ref="M6172:M6186" si="349">G6172/K6172</f>
        <v>0.38427635751412231</v>
      </c>
    </row>
    <row r="6173" spans="1:13" x14ac:dyDescent="0.25">
      <c r="A6173" s="1" t="s">
        <v>16053</v>
      </c>
      <c r="B6173" s="1" t="s">
        <v>16054</v>
      </c>
      <c r="C6173" s="1" t="s">
        <v>11173</v>
      </c>
      <c r="D6173" s="1" t="s">
        <v>95</v>
      </c>
      <c r="E6173" s="1" t="s">
        <v>2793</v>
      </c>
      <c r="F6173" s="1" t="s">
        <v>16055</v>
      </c>
      <c r="G6173" s="1">
        <v>7280000000</v>
      </c>
      <c r="H6173" s="1">
        <v>499370000</v>
      </c>
      <c r="I6173" s="1">
        <v>36530000</v>
      </c>
      <c r="J6173" s="3">
        <v>437.09</v>
      </c>
      <c r="K6173" s="2">
        <f t="shared" si="347"/>
        <v>15966897700</v>
      </c>
      <c r="L6173" s="2">
        <f t="shared" si="348"/>
        <v>3.1275330335460219E-2</v>
      </c>
      <c r="M6173" s="2">
        <f t="shared" si="349"/>
        <v>0.45594329824008328</v>
      </c>
    </row>
    <row r="6174" spans="1:13" x14ac:dyDescent="0.25">
      <c r="A6174" s="1" t="s">
        <v>16053</v>
      </c>
      <c r="B6174" s="1" t="s">
        <v>16056</v>
      </c>
      <c r="C6174" s="1" t="s">
        <v>11173</v>
      </c>
      <c r="D6174" s="1" t="s">
        <v>95</v>
      </c>
      <c r="E6174" s="1" t="s">
        <v>2793</v>
      </c>
      <c r="F6174" s="1" t="s">
        <v>16055</v>
      </c>
      <c r="G6174" s="1">
        <v>7280000000</v>
      </c>
      <c r="H6174" s="1">
        <v>499370000</v>
      </c>
      <c r="I6174" s="1">
        <v>36530000</v>
      </c>
      <c r="J6174" s="3">
        <v>424.75</v>
      </c>
      <c r="K6174" s="2">
        <f t="shared" si="347"/>
        <v>15516117500</v>
      </c>
      <c r="L6174" s="2">
        <f t="shared" si="348"/>
        <v>3.2183953234435098E-2</v>
      </c>
      <c r="M6174" s="2">
        <f t="shared" si="349"/>
        <v>0.46918953791114304</v>
      </c>
    </row>
    <row r="6175" spans="1:13" x14ac:dyDescent="0.25">
      <c r="A6175" s="1" t="s">
        <v>16057</v>
      </c>
      <c r="B6175" s="1" t="s">
        <v>16058</v>
      </c>
      <c r="C6175" s="1" t="s">
        <v>11173</v>
      </c>
      <c r="D6175" s="1" t="s">
        <v>13</v>
      </c>
      <c r="E6175" s="1" t="s">
        <v>43</v>
      </c>
      <c r="F6175" s="1" t="s">
        <v>16059</v>
      </c>
      <c r="G6175" s="1">
        <v>147920000</v>
      </c>
      <c r="H6175" s="1">
        <v>19180000</v>
      </c>
      <c r="I6175" s="1">
        <v>50810000</v>
      </c>
      <c r="J6175" s="3">
        <v>11.74</v>
      </c>
      <c r="K6175" s="2">
        <f t="shared" si="347"/>
        <v>596509400</v>
      </c>
      <c r="L6175" s="2">
        <f t="shared" si="348"/>
        <v>3.2153726328537323E-2</v>
      </c>
      <c r="M6175" s="2">
        <f t="shared" si="349"/>
        <v>0.2479759748966236</v>
      </c>
    </row>
    <row r="6176" spans="1:13" x14ac:dyDescent="0.25">
      <c r="A6176" s="1" t="s">
        <v>16060</v>
      </c>
      <c r="B6176" s="1" t="s">
        <v>16061</v>
      </c>
      <c r="C6176" s="1" t="s">
        <v>11173</v>
      </c>
      <c r="D6176" s="1" t="s">
        <v>39</v>
      </c>
      <c r="E6176" s="1" t="s">
        <v>272</v>
      </c>
      <c r="F6176" s="1" t="s">
        <v>16062</v>
      </c>
      <c r="G6176" s="1">
        <v>2950000000</v>
      </c>
      <c r="H6176" s="1">
        <v>593400000</v>
      </c>
      <c r="I6176" s="1">
        <v>75300000</v>
      </c>
      <c r="J6176" s="3">
        <v>392.38</v>
      </c>
      <c r="K6176" s="2">
        <f t="shared" si="347"/>
        <v>29546214000</v>
      </c>
      <c r="L6176" s="2">
        <f t="shared" si="348"/>
        <v>2.0083791446173102E-2</v>
      </c>
      <c r="M6176" s="2">
        <f t="shared" si="349"/>
        <v>9.9843587405140974E-2</v>
      </c>
    </row>
    <row r="6177" spans="1:13" x14ac:dyDescent="0.25">
      <c r="A6177" s="1" t="s">
        <v>16063</v>
      </c>
      <c r="B6177" s="1" t="s">
        <v>16064</v>
      </c>
      <c r="C6177" s="1" t="s">
        <v>11173</v>
      </c>
      <c r="D6177" s="1" t="s">
        <v>180</v>
      </c>
      <c r="E6177" s="1" t="s">
        <v>181</v>
      </c>
      <c r="F6177" s="1" t="s">
        <v>16065</v>
      </c>
      <c r="G6177" s="1">
        <v>349040000</v>
      </c>
      <c r="H6177" s="1">
        <v>95060000</v>
      </c>
      <c r="I6177" s="1">
        <v>147830000</v>
      </c>
      <c r="J6177" s="3">
        <v>9.2799999999999994</v>
      </c>
      <c r="K6177" s="2">
        <f t="shared" si="347"/>
        <v>1371862400</v>
      </c>
      <c r="L6177" s="2">
        <f t="shared" si="348"/>
        <v>6.929266375403248E-2</v>
      </c>
      <c r="M6177" s="2">
        <f t="shared" si="349"/>
        <v>0.25442784932366397</v>
      </c>
    </row>
    <row r="6178" spans="1:13" x14ac:dyDescent="0.25">
      <c r="A6178" s="1" t="s">
        <v>16066</v>
      </c>
      <c r="B6178" s="1" t="s">
        <v>16067</v>
      </c>
      <c r="C6178" s="1" t="s">
        <v>11173</v>
      </c>
      <c r="D6178" s="1" t="s">
        <v>22</v>
      </c>
      <c r="E6178" s="1" t="s">
        <v>461</v>
      </c>
      <c r="F6178" s="1" t="s">
        <v>16068</v>
      </c>
      <c r="G6178" s="1">
        <v>532659999.99999988</v>
      </c>
      <c r="H6178" s="1">
        <v>15600000</v>
      </c>
      <c r="I6178" s="1">
        <v>148300000</v>
      </c>
      <c r="J6178" s="3">
        <v>2.59</v>
      </c>
      <c r="K6178" s="2">
        <f t="shared" si="347"/>
        <v>384097000</v>
      </c>
      <c r="L6178" s="2">
        <f t="shared" si="348"/>
        <v>4.0614740547309666E-2</v>
      </c>
      <c r="M6178" s="2">
        <f t="shared" si="349"/>
        <v>1.3867851089698693</v>
      </c>
    </row>
    <row r="6179" spans="1:13" x14ac:dyDescent="0.25">
      <c r="A6179" s="1" t="s">
        <v>16069</v>
      </c>
      <c r="B6179" s="1" t="s">
        <v>16070</v>
      </c>
      <c r="C6179" s="1" t="s">
        <v>11173</v>
      </c>
      <c r="D6179" s="1" t="s">
        <v>13</v>
      </c>
      <c r="E6179" s="1" t="s">
        <v>1095</v>
      </c>
      <c r="F6179" s="1" t="s">
        <v>16071</v>
      </c>
      <c r="G6179" s="1">
        <v>2170000000</v>
      </c>
      <c r="H6179" s="1">
        <v>502000000</v>
      </c>
      <c r="I6179" s="1">
        <v>2530000</v>
      </c>
      <c r="J6179" s="3">
        <v>1739.56</v>
      </c>
      <c r="K6179" s="2">
        <f t="shared" si="347"/>
        <v>4401086800</v>
      </c>
      <c r="L6179" s="2">
        <f t="shared" si="348"/>
        <v>0.11406273559521707</v>
      </c>
      <c r="M6179" s="2">
        <f t="shared" si="349"/>
        <v>0.49306003235382678</v>
      </c>
    </row>
    <row r="6180" spans="1:13" x14ac:dyDescent="0.25">
      <c r="A6180" s="1" t="s">
        <v>16072</v>
      </c>
      <c r="B6180" s="1" t="s">
        <v>16073</v>
      </c>
      <c r="C6180" s="1" t="s">
        <v>11173</v>
      </c>
      <c r="D6180" s="1" t="s">
        <v>6</v>
      </c>
      <c r="E6180" s="1" t="s">
        <v>410</v>
      </c>
      <c r="F6180" s="1" t="s">
        <v>16074</v>
      </c>
      <c r="G6180" s="1">
        <v>2050000000</v>
      </c>
      <c r="H6180" s="1">
        <v>498230000</v>
      </c>
      <c r="I6180" s="1">
        <v>267660000</v>
      </c>
      <c r="J6180" s="3">
        <v>36.71</v>
      </c>
      <c r="K6180" s="2">
        <f t="shared" si="347"/>
        <v>9825798600</v>
      </c>
      <c r="L6180" s="2">
        <f t="shared" si="348"/>
        <v>5.070631103715071E-2</v>
      </c>
      <c r="M6180" s="2">
        <f t="shared" si="349"/>
        <v>0.20863444117407415</v>
      </c>
    </row>
    <row r="6181" spans="1:13" x14ac:dyDescent="0.25">
      <c r="A6181" s="1" t="s">
        <v>16075</v>
      </c>
      <c r="B6181" s="1" t="s">
        <v>16076</v>
      </c>
      <c r="C6181" s="1" t="s">
        <v>11173</v>
      </c>
      <c r="D6181" s="1" t="s">
        <v>6</v>
      </c>
      <c r="E6181" s="1" t="s">
        <v>410</v>
      </c>
      <c r="F6181" s="1" t="s">
        <v>16077</v>
      </c>
      <c r="G6181" s="1">
        <v>1590000000</v>
      </c>
      <c r="H6181" s="1">
        <v>74400000</v>
      </c>
      <c r="I6181" s="1">
        <v>103370000</v>
      </c>
      <c r="J6181" s="3">
        <v>9.4499999999999993</v>
      </c>
      <c r="K6181" s="2">
        <f t="shared" si="347"/>
        <v>976846499.99999988</v>
      </c>
      <c r="L6181" s="2">
        <f t="shared" si="348"/>
        <v>7.6163450449993939E-2</v>
      </c>
      <c r="M6181" s="2">
        <f t="shared" si="349"/>
        <v>1.6276866426813221</v>
      </c>
    </row>
    <row r="6182" spans="1:13" x14ac:dyDescent="0.25">
      <c r="A6182" s="1" t="s">
        <v>16078</v>
      </c>
      <c r="B6182" s="1" t="s">
        <v>16079</v>
      </c>
      <c r="C6182" s="1" t="s">
        <v>11173</v>
      </c>
      <c r="D6182" s="1" t="s">
        <v>13</v>
      </c>
      <c r="E6182" s="1" t="s">
        <v>158</v>
      </c>
      <c r="F6182" s="1" t="s">
        <v>16080</v>
      </c>
      <c r="G6182" s="1">
        <v>4350000000</v>
      </c>
      <c r="H6182" s="1">
        <v>626000000</v>
      </c>
      <c r="I6182" s="1">
        <v>371800000</v>
      </c>
      <c r="J6182" s="3">
        <v>13.61</v>
      </c>
      <c r="K6182" s="2">
        <f t="shared" si="347"/>
        <v>5060198000</v>
      </c>
      <c r="L6182" s="2">
        <f t="shared" si="348"/>
        <v>0.12371057417120832</v>
      </c>
      <c r="M6182" s="2">
        <f t="shared" si="349"/>
        <v>0.85965015598203864</v>
      </c>
    </row>
    <row r="6183" spans="1:13" x14ac:dyDescent="0.25">
      <c r="A6183" s="1" t="s">
        <v>16081</v>
      </c>
      <c r="B6183" s="1" t="s">
        <v>16082</v>
      </c>
      <c r="C6183" s="1" t="s">
        <v>11173</v>
      </c>
      <c r="D6183" s="1" t="s">
        <v>54</v>
      </c>
      <c r="E6183" s="1" t="s">
        <v>266</v>
      </c>
      <c r="F6183" s="1" t="s">
        <v>16083</v>
      </c>
      <c r="G6183" s="1">
        <v>2240000000</v>
      </c>
      <c r="H6183" s="1">
        <v>-40300000</v>
      </c>
      <c r="I6183" s="1">
        <v>79400000</v>
      </c>
      <c r="J6183" s="3">
        <v>9.7799999999999994</v>
      </c>
      <c r="K6183" s="2">
        <f t="shared" si="347"/>
        <v>776532000</v>
      </c>
      <c r="L6183" s="2">
        <f t="shared" si="348"/>
        <v>-5.1897410538136228E-2</v>
      </c>
      <c r="M6183" s="2">
        <f t="shared" si="349"/>
        <v>2.8846203376036015</v>
      </c>
    </row>
    <row r="6184" spans="1:13" x14ac:dyDescent="0.25">
      <c r="A6184" s="1" t="s">
        <v>16084</v>
      </c>
      <c r="B6184" s="1" t="s">
        <v>16085</v>
      </c>
      <c r="C6184" s="1" t="s">
        <v>11173</v>
      </c>
      <c r="D6184" s="1" t="s">
        <v>13</v>
      </c>
      <c r="E6184" s="1" t="s">
        <v>43</v>
      </c>
      <c r="F6184" s="1" t="s">
        <v>16086</v>
      </c>
      <c r="G6184" s="1">
        <v>7670000000</v>
      </c>
      <c r="H6184" s="1">
        <v>839000000</v>
      </c>
      <c r="I6184" s="1">
        <v>732220000</v>
      </c>
      <c r="J6184" s="3">
        <v>35.03</v>
      </c>
      <c r="K6184" s="2">
        <f t="shared" si="347"/>
        <v>25649666600</v>
      </c>
      <c r="L6184" s="2">
        <f t="shared" si="348"/>
        <v>3.2709976822856639E-2</v>
      </c>
      <c r="M6184" s="2">
        <f t="shared" si="349"/>
        <v>0.29902922792766434</v>
      </c>
    </row>
    <row r="6185" spans="1:13" x14ac:dyDescent="0.25">
      <c r="A6185" s="1" t="s">
        <v>16087</v>
      </c>
      <c r="B6185" s="1" t="s">
        <v>16088</v>
      </c>
      <c r="C6185" s="1" t="s">
        <v>11173</v>
      </c>
      <c r="D6185" s="1" t="s">
        <v>210</v>
      </c>
      <c r="E6185" s="1" t="s">
        <v>616</v>
      </c>
      <c r="F6185" s="1" t="s">
        <v>16089</v>
      </c>
      <c r="G6185" s="1">
        <v>18070000000</v>
      </c>
      <c r="H6185" s="1">
        <v>895000000</v>
      </c>
      <c r="I6185" s="1">
        <v>255360000</v>
      </c>
      <c r="J6185" s="3">
        <v>41.93</v>
      </c>
      <c r="K6185" s="2">
        <f t="shared" si="347"/>
        <v>10707244800</v>
      </c>
      <c r="L6185" s="2">
        <f t="shared" si="348"/>
        <v>8.3588263527887216E-2</v>
      </c>
      <c r="M6185" s="2">
        <f t="shared" si="349"/>
        <v>1.6876423708926502</v>
      </c>
    </row>
    <row r="6186" spans="1:13" x14ac:dyDescent="0.25">
      <c r="A6186" s="1" t="s">
        <v>16090</v>
      </c>
      <c r="B6186" s="1" t="s">
        <v>16091</v>
      </c>
      <c r="C6186" s="1" t="s">
        <v>11173</v>
      </c>
      <c r="D6186" s="1" t="s">
        <v>13</v>
      </c>
      <c r="E6186" s="1" t="s">
        <v>43</v>
      </c>
      <c r="F6186" s="1" t="s">
        <v>16092</v>
      </c>
      <c r="G6186" s="1">
        <v>1030000000</v>
      </c>
      <c r="H6186" s="1">
        <v>19140000</v>
      </c>
      <c r="I6186" s="1">
        <v>108410000</v>
      </c>
      <c r="J6186" s="3">
        <v>15.35</v>
      </c>
      <c r="K6186" s="2">
        <f t="shared" si="347"/>
        <v>1664093500</v>
      </c>
      <c r="L6186" s="2">
        <f t="shared" si="348"/>
        <v>1.1501757563502291E-2</v>
      </c>
      <c r="M6186" s="2">
        <f t="shared" si="349"/>
        <v>0.61895560555942319</v>
      </c>
    </row>
    <row r="6187" spans="1:13" x14ac:dyDescent="0.25">
      <c r="A6187" s="1" t="s">
        <v>16093</v>
      </c>
      <c r="B6187" s="1" t="s">
        <v>16094</v>
      </c>
      <c r="C6187" s="1" t="s">
        <v>11173</v>
      </c>
      <c r="D6187" s="1" t="s">
        <v>13</v>
      </c>
      <c r="E6187" s="1" t="s">
        <v>14</v>
      </c>
      <c r="F6187" s="1" t="s">
        <v>16095</v>
      </c>
      <c r="G6187" s="1">
        <v>950010000</v>
      </c>
      <c r="H6187" s="1">
        <v>-263350000</v>
      </c>
      <c r="I6187" s="1">
        <v>5390000</v>
      </c>
      <c r="J6187" s="3">
        <v>2.75</v>
      </c>
      <c r="K6187" s="1">
        <f t="shared" si="347"/>
        <v>14822500</v>
      </c>
      <c r="L6187" s="1">
        <f t="shared" si="348"/>
        <v>-17.766908416259067</v>
      </c>
      <c r="M6187" s="1">
        <f t="shared" ref="M6187:M6200" si="350">G6187/L6187</f>
        <v>-53470754.60413897</v>
      </c>
    </row>
    <row r="6188" spans="1:13" x14ac:dyDescent="0.25">
      <c r="A6188" s="1" t="s">
        <v>16096</v>
      </c>
      <c r="B6188" s="1" t="s">
        <v>16097</v>
      </c>
      <c r="C6188" s="1" t="s">
        <v>11173</v>
      </c>
      <c r="D6188" s="1" t="s">
        <v>144</v>
      </c>
      <c r="E6188" s="1" t="s">
        <v>1961</v>
      </c>
      <c r="F6188" s="1" t="s">
        <v>16098</v>
      </c>
      <c r="G6188" s="1">
        <v>7740000000</v>
      </c>
      <c r="H6188" s="1">
        <v>189000000</v>
      </c>
      <c r="I6188" s="1">
        <v>118000000</v>
      </c>
      <c r="J6188" s="3">
        <v>127.34</v>
      </c>
      <c r="K6188" s="2">
        <f t="shared" si="347"/>
        <v>15026120000</v>
      </c>
      <c r="L6188" s="2">
        <f t="shared" si="348"/>
        <v>1.2578097339832239E-2</v>
      </c>
      <c r="M6188" s="2">
        <f>G6188/K6188</f>
        <v>0.51510303391693935</v>
      </c>
    </row>
    <row r="6189" spans="1:13" x14ac:dyDescent="0.25">
      <c r="A6189" s="1" t="s">
        <v>16099</v>
      </c>
      <c r="B6189" s="1" t="s">
        <v>16100</v>
      </c>
      <c r="C6189" s="1" t="s">
        <v>11173</v>
      </c>
      <c r="D6189" s="1" t="s">
        <v>22</v>
      </c>
      <c r="E6189" s="1" t="s">
        <v>461</v>
      </c>
      <c r="F6189" s="1" t="s">
        <v>16101</v>
      </c>
      <c r="G6189" s="1">
        <v>1510000000</v>
      </c>
      <c r="H6189" s="1">
        <v>-23360000</v>
      </c>
      <c r="I6189" s="1">
        <v>109160000</v>
      </c>
      <c r="J6189" s="3">
        <v>19.79</v>
      </c>
      <c r="K6189" s="2">
        <f t="shared" si="347"/>
        <v>2160276400</v>
      </c>
      <c r="L6189" s="2">
        <f t="shared" si="348"/>
        <v>-1.0813431096131958E-2</v>
      </c>
      <c r="M6189" s="2">
        <f t="shared" ref="M6189:M6199" si="351">G6189/K6189</f>
        <v>0.69898462992976274</v>
      </c>
    </row>
    <row r="6190" spans="1:13" x14ac:dyDescent="0.25">
      <c r="A6190" s="1" t="s">
        <v>16102</v>
      </c>
      <c r="B6190" s="1" t="s">
        <v>16103</v>
      </c>
      <c r="C6190" s="1" t="s">
        <v>11173</v>
      </c>
      <c r="D6190" s="1" t="s">
        <v>13</v>
      </c>
      <c r="E6190" s="1" t="s">
        <v>158</v>
      </c>
      <c r="F6190" s="1" t="s">
        <v>16104</v>
      </c>
      <c r="G6190" s="1">
        <v>677290000</v>
      </c>
      <c r="H6190" s="1">
        <v>167510000</v>
      </c>
      <c r="I6190" s="1">
        <v>48470000</v>
      </c>
      <c r="J6190" s="3">
        <v>3.8</v>
      </c>
      <c r="K6190" s="2">
        <f t="shared" si="347"/>
        <v>184186000</v>
      </c>
      <c r="L6190" s="2">
        <f t="shared" si="348"/>
        <v>0.90946108824774952</v>
      </c>
      <c r="M6190" s="2">
        <f t="shared" si="351"/>
        <v>3.6772067366683681</v>
      </c>
    </row>
    <row r="6191" spans="1:13" x14ac:dyDescent="0.25">
      <c r="A6191" s="1" t="s">
        <v>16105</v>
      </c>
      <c r="B6191" s="1" t="s">
        <v>16106</v>
      </c>
      <c r="C6191" s="1" t="s">
        <v>11173</v>
      </c>
      <c r="D6191" s="1" t="s">
        <v>95</v>
      </c>
      <c r="E6191" s="1" t="s">
        <v>132</v>
      </c>
      <c r="F6191" s="1" t="s">
        <v>16107</v>
      </c>
      <c r="G6191" s="1">
        <v>7370000000</v>
      </c>
      <c r="H6191" s="1">
        <v>609000000</v>
      </c>
      <c r="I6191" s="1">
        <v>218180000</v>
      </c>
      <c r="J6191" s="3">
        <v>128.93</v>
      </c>
      <c r="K6191" s="2">
        <f t="shared" si="347"/>
        <v>28129947400</v>
      </c>
      <c r="L6191" s="2">
        <f t="shared" si="348"/>
        <v>2.1649525018308424E-2</v>
      </c>
      <c r="M6191" s="2">
        <f t="shared" si="351"/>
        <v>0.2619983569539131</v>
      </c>
    </row>
    <row r="6192" spans="1:13" x14ac:dyDescent="0.25">
      <c r="A6192" s="1" t="s">
        <v>16108</v>
      </c>
      <c r="B6192" s="1" t="s">
        <v>16109</v>
      </c>
      <c r="C6192" s="1" t="s">
        <v>11173</v>
      </c>
      <c r="D6192" s="1" t="s">
        <v>95</v>
      </c>
      <c r="E6192" s="1" t="s">
        <v>1128</v>
      </c>
      <c r="F6192" s="1" t="s">
        <v>16110</v>
      </c>
      <c r="G6192" s="1">
        <v>1660000000</v>
      </c>
      <c r="H6192" s="1">
        <v>169890000</v>
      </c>
      <c r="I6192" s="1">
        <v>87400000</v>
      </c>
      <c r="J6192" s="3">
        <v>39.159999999999997</v>
      </c>
      <c r="K6192" s="2">
        <f t="shared" si="347"/>
        <v>3422583999.9999995</v>
      </c>
      <c r="L6192" s="2">
        <f t="shared" si="348"/>
        <v>4.9637934379404572E-2</v>
      </c>
      <c r="M6192" s="2">
        <f t="shared" si="351"/>
        <v>0.48501366219207481</v>
      </c>
    </row>
    <row r="6193" spans="1:13" x14ac:dyDescent="0.25">
      <c r="A6193" s="1" t="s">
        <v>16111</v>
      </c>
      <c r="B6193" s="1" t="s">
        <v>16112</v>
      </c>
      <c r="C6193" s="1" t="s">
        <v>11173</v>
      </c>
      <c r="D6193" s="1" t="s">
        <v>112</v>
      </c>
      <c r="E6193" s="1" t="s">
        <v>2438</v>
      </c>
      <c r="F6193" s="1" t="s">
        <v>16113</v>
      </c>
      <c r="G6193" s="1">
        <v>404320000</v>
      </c>
      <c r="H6193" s="1">
        <v>-2630000</v>
      </c>
      <c r="I6193" s="1">
        <v>124060000</v>
      </c>
      <c r="J6193" s="3">
        <v>5.87</v>
      </c>
      <c r="K6193" s="2">
        <f t="shared" si="347"/>
        <v>728232200</v>
      </c>
      <c r="L6193" s="2">
        <f t="shared" si="348"/>
        <v>-3.6114854575230262E-3</v>
      </c>
      <c r="M6193" s="2">
        <f t="shared" si="351"/>
        <v>0.55520752858772249</v>
      </c>
    </row>
    <row r="6194" spans="1:13" x14ac:dyDescent="0.25">
      <c r="A6194" s="1" t="s">
        <v>16114</v>
      </c>
      <c r="B6194" s="1" t="s">
        <v>16115</v>
      </c>
      <c r="C6194" s="1" t="s">
        <v>11173</v>
      </c>
      <c r="D6194" s="1" t="s">
        <v>22</v>
      </c>
      <c r="E6194" s="1" t="s">
        <v>23</v>
      </c>
      <c r="F6194" s="1" t="s">
        <v>16116</v>
      </c>
      <c r="G6194" s="1">
        <v>18300000000</v>
      </c>
      <c r="H6194" s="1">
        <v>-5300000000</v>
      </c>
      <c r="I6194" s="1">
        <v>391720000</v>
      </c>
      <c r="J6194" s="3">
        <v>21.75</v>
      </c>
      <c r="K6194" s="2">
        <f t="shared" si="347"/>
        <v>8519910000</v>
      </c>
      <c r="L6194" s="2">
        <f t="shared" si="348"/>
        <v>-0.6220722988857863</v>
      </c>
      <c r="M6194" s="2">
        <f t="shared" si="351"/>
        <v>2.1479100131339415</v>
      </c>
    </row>
    <row r="6195" spans="1:13" x14ac:dyDescent="0.25">
      <c r="A6195" s="1" t="s">
        <v>16117</v>
      </c>
      <c r="B6195" s="1" t="s">
        <v>16118</v>
      </c>
      <c r="C6195" s="1" t="s">
        <v>11173</v>
      </c>
      <c r="D6195" s="1" t="s">
        <v>112</v>
      </c>
      <c r="E6195" s="1" t="s">
        <v>186</v>
      </c>
      <c r="F6195" s="1" t="s">
        <v>16119</v>
      </c>
      <c r="G6195" s="1">
        <v>690980000</v>
      </c>
      <c r="H6195" s="1">
        <v>293600000</v>
      </c>
      <c r="I6195" s="1">
        <v>89340000</v>
      </c>
      <c r="J6195" s="3">
        <v>5.14</v>
      </c>
      <c r="K6195" s="2">
        <f t="shared" si="347"/>
        <v>459207600</v>
      </c>
      <c r="L6195" s="2">
        <f t="shared" si="348"/>
        <v>0.63936224052040946</v>
      </c>
      <c r="M6195" s="2">
        <f t="shared" si="351"/>
        <v>1.504722482816051</v>
      </c>
    </row>
    <row r="6196" spans="1:13" x14ac:dyDescent="0.25">
      <c r="A6196" s="1" t="s">
        <v>16120</v>
      </c>
      <c r="B6196" s="1" t="s">
        <v>16121</v>
      </c>
      <c r="C6196" s="1" t="s">
        <v>11173</v>
      </c>
      <c r="D6196" s="1" t="s">
        <v>50</v>
      </c>
      <c r="E6196" s="1" t="s">
        <v>123</v>
      </c>
      <c r="F6196" s="1" t="s">
        <v>16122</v>
      </c>
      <c r="G6196" s="1">
        <v>7080000000</v>
      </c>
      <c r="H6196" s="1">
        <v>1600000000</v>
      </c>
      <c r="I6196" s="1">
        <v>285000000</v>
      </c>
      <c r="J6196" s="3">
        <v>137.02000000000001</v>
      </c>
      <c r="K6196" s="2">
        <f t="shared" si="347"/>
        <v>39050700000</v>
      </c>
      <c r="L6196" s="2">
        <f t="shared" si="348"/>
        <v>4.0972376935624714E-2</v>
      </c>
      <c r="M6196" s="2">
        <f t="shared" si="351"/>
        <v>0.18130276794013936</v>
      </c>
    </row>
    <row r="6197" spans="1:13" x14ac:dyDescent="0.25">
      <c r="A6197" s="1" t="s">
        <v>16123</v>
      </c>
      <c r="B6197" s="1" t="s">
        <v>16124</v>
      </c>
      <c r="C6197" s="1" t="s">
        <v>11173</v>
      </c>
      <c r="D6197" s="1" t="s">
        <v>50</v>
      </c>
      <c r="E6197" s="1" t="s">
        <v>123</v>
      </c>
      <c r="F6197" s="1" t="s">
        <v>4521</v>
      </c>
      <c r="G6197" s="1">
        <v>10980000000</v>
      </c>
      <c r="H6197" s="1">
        <v>827000000</v>
      </c>
      <c r="I6197" s="1">
        <v>420000000</v>
      </c>
      <c r="J6197" s="3">
        <v>39.14</v>
      </c>
      <c r="K6197" s="2">
        <f t="shared" si="347"/>
        <v>16438800000</v>
      </c>
      <c r="L6197" s="2">
        <f t="shared" si="348"/>
        <v>5.030780835584106E-2</v>
      </c>
      <c r="M6197" s="2">
        <f t="shared" si="351"/>
        <v>0.66793196583692238</v>
      </c>
    </row>
    <row r="6198" spans="1:13" x14ac:dyDescent="0.25">
      <c r="A6198" s="1" t="s">
        <v>16125</v>
      </c>
      <c r="B6198" s="1" t="s">
        <v>16126</v>
      </c>
      <c r="C6198" s="1" t="s">
        <v>11173</v>
      </c>
      <c r="D6198" s="1" t="s">
        <v>39</v>
      </c>
      <c r="E6198" s="1" t="s">
        <v>272</v>
      </c>
      <c r="F6198" s="1" t="s">
        <v>16127</v>
      </c>
      <c r="G6198" s="1">
        <v>7390000000</v>
      </c>
      <c r="H6198" s="1">
        <v>1020000000</v>
      </c>
      <c r="I6198" s="1">
        <v>209700000</v>
      </c>
      <c r="J6198" s="3">
        <v>129.4</v>
      </c>
      <c r="K6198" s="2">
        <f t="shared" si="347"/>
        <v>27135180000</v>
      </c>
      <c r="L6198" s="2">
        <f t="shared" si="348"/>
        <v>3.7589579284161741E-2</v>
      </c>
      <c r="M6198" s="2">
        <f t="shared" si="351"/>
        <v>0.27234018716662284</v>
      </c>
    </row>
    <row r="6199" spans="1:13" x14ac:dyDescent="0.25">
      <c r="A6199" s="1" t="s">
        <v>16128</v>
      </c>
      <c r="B6199" s="1" t="s">
        <v>16129</v>
      </c>
      <c r="C6199" s="1" t="s">
        <v>11173</v>
      </c>
      <c r="D6199" s="1" t="s">
        <v>251</v>
      </c>
      <c r="E6199" s="1" t="s">
        <v>431</v>
      </c>
      <c r="F6199" s="1" t="s">
        <v>16130</v>
      </c>
      <c r="G6199" s="1">
        <v>352200000</v>
      </c>
      <c r="H6199" s="1">
        <v>-29940000</v>
      </c>
      <c r="I6199" s="1">
        <v>60780000</v>
      </c>
      <c r="J6199" s="3">
        <v>0.95</v>
      </c>
      <c r="K6199" s="2">
        <f t="shared" si="347"/>
        <v>57741000</v>
      </c>
      <c r="L6199" s="2">
        <f t="shared" si="348"/>
        <v>-0.51852236712214894</v>
      </c>
      <c r="M6199" s="2">
        <f t="shared" si="351"/>
        <v>6.0996518938016315</v>
      </c>
    </row>
    <row r="6200" spans="1:13" x14ac:dyDescent="0.25">
      <c r="A6200" s="1" t="s">
        <v>16131</v>
      </c>
      <c r="B6200" s="1" t="s">
        <v>16132</v>
      </c>
      <c r="C6200" s="1" t="s">
        <v>11173</v>
      </c>
      <c r="D6200" s="1" t="s">
        <v>144</v>
      </c>
      <c r="E6200" s="1" t="s">
        <v>294</v>
      </c>
      <c r="F6200" s="1" t="s">
        <v>16133</v>
      </c>
      <c r="G6200" s="1">
        <v>5160000000</v>
      </c>
      <c r="H6200" s="1">
        <v>-2700000000</v>
      </c>
      <c r="I6200" s="1">
        <v>120210000</v>
      </c>
      <c r="J6200" s="3">
        <v>10.38</v>
      </c>
      <c r="K6200" s="1">
        <f t="shared" si="347"/>
        <v>1247779800</v>
      </c>
      <c r="L6200" s="1">
        <f t="shared" si="348"/>
        <v>-2.1638433319725161</v>
      </c>
      <c r="M6200" s="1">
        <f t="shared" si="350"/>
        <v>-2384645840</v>
      </c>
    </row>
    <row r="6201" spans="1:13" x14ac:dyDescent="0.25">
      <c r="A6201" s="1" t="s">
        <v>16134</v>
      </c>
      <c r="B6201" s="1" t="s">
        <v>16135</v>
      </c>
      <c r="C6201" s="1" t="s">
        <v>11173</v>
      </c>
      <c r="D6201" s="1" t="s">
        <v>144</v>
      </c>
      <c r="E6201" s="1" t="s">
        <v>879</v>
      </c>
      <c r="F6201" s="1" t="s">
        <v>2936</v>
      </c>
      <c r="G6201" s="1">
        <v>5420000000</v>
      </c>
      <c r="H6201" s="1">
        <v>1230000000</v>
      </c>
      <c r="I6201" s="1">
        <v>838950000</v>
      </c>
      <c r="J6201" s="3">
        <v>20.48</v>
      </c>
      <c r="K6201" s="2">
        <f t="shared" si="347"/>
        <v>17181696000</v>
      </c>
      <c r="L6201" s="2">
        <f t="shared" si="348"/>
        <v>7.1587810656177364E-2</v>
      </c>
      <c r="M6201" s="2">
        <f>G6201/K6201</f>
        <v>0.31545197866380592</v>
      </c>
    </row>
    <row r="6202" spans="1:13" x14ac:dyDescent="0.25">
      <c r="A6202" s="1" t="s">
        <v>16136</v>
      </c>
      <c r="B6202" s="1" t="s">
        <v>16137</v>
      </c>
      <c r="C6202" s="1" t="s">
        <v>11173</v>
      </c>
      <c r="D6202" s="1" t="s">
        <v>39</v>
      </c>
      <c r="E6202" s="1" t="s">
        <v>40</v>
      </c>
      <c r="F6202" s="1" t="s">
        <v>16138</v>
      </c>
      <c r="G6202" s="1">
        <v>8539999999.999999</v>
      </c>
      <c r="H6202" s="1">
        <v>2340000000</v>
      </c>
      <c r="I6202" s="1">
        <v>462270000</v>
      </c>
      <c r="J6202" s="3">
        <v>167.14</v>
      </c>
      <c r="K6202" s="2">
        <f t="shared" si="347"/>
        <v>77263807800</v>
      </c>
      <c r="L6202" s="2">
        <f t="shared" si="348"/>
        <v>3.0285848790382812E-2</v>
      </c>
      <c r="M6202" s="2">
        <f t="shared" ref="M6202:M6203" si="352">G6202/K6202</f>
        <v>0.11053040541447401</v>
      </c>
    </row>
    <row r="6203" spans="1:13" x14ac:dyDescent="0.25">
      <c r="A6203" s="1" t="s">
        <v>16139</v>
      </c>
      <c r="B6203" s="1" t="s">
        <v>16140</v>
      </c>
      <c r="C6203" s="1" t="s">
        <v>11173</v>
      </c>
      <c r="D6203" s="1" t="s">
        <v>112</v>
      </c>
      <c r="E6203" s="1" t="s">
        <v>205</v>
      </c>
      <c r="F6203" s="1" t="s">
        <v>16141</v>
      </c>
      <c r="G6203" s="1">
        <v>431660000</v>
      </c>
      <c r="H6203" s="1">
        <v>-68190000</v>
      </c>
      <c r="I6203" s="1">
        <v>140150000</v>
      </c>
      <c r="J6203" s="3">
        <v>8.5</v>
      </c>
      <c r="K6203" s="2">
        <f t="shared" si="347"/>
        <v>1191275000</v>
      </c>
      <c r="L6203" s="2">
        <f t="shared" si="348"/>
        <v>-5.7241191160731147E-2</v>
      </c>
      <c r="M6203" s="2">
        <f t="shared" si="352"/>
        <v>0.36235126230299469</v>
      </c>
    </row>
    <row r="6204" spans="1:13" x14ac:dyDescent="0.25">
      <c r="A6204" s="1" t="s">
        <v>16142</v>
      </c>
      <c r="B6204" s="1" t="s">
        <v>16143</v>
      </c>
      <c r="C6204" s="1" t="s">
        <v>11173</v>
      </c>
      <c r="D6204" s="1" t="s">
        <v>95</v>
      </c>
      <c r="E6204" s="1" t="s">
        <v>132</v>
      </c>
      <c r="F6204" s="1" t="s">
        <v>16144</v>
      </c>
      <c r="G6204" s="1">
        <v>1530000000</v>
      </c>
      <c r="H6204" s="1">
        <v>112700000</v>
      </c>
      <c r="I6204" s="1">
        <v>177260000</v>
      </c>
      <c r="J6204" s="3">
        <v>32.520000000000003</v>
      </c>
      <c r="K6204" s="2">
        <f t="shared" si="347"/>
        <v>5764495200.000001</v>
      </c>
      <c r="L6204" s="2">
        <f t="shared" si="348"/>
        <v>1.955071451876653E-2</v>
      </c>
      <c r="M6204" s="2">
        <f>G6204/K6204</f>
        <v>0.26541786347571245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2024-04-24T18:56:01Z</dcterms:modified>
</cp:coreProperties>
</file>