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0925" windowHeight="1059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P10" i="1"/>
  <c r="P9"/>
  <c r="P8"/>
  <c r="P7"/>
  <c r="P6"/>
  <c r="P5"/>
  <c r="P4"/>
  <c r="P3"/>
  <c r="U10"/>
  <c r="U9"/>
  <c r="U8"/>
  <c r="U7"/>
  <c r="U6"/>
  <c r="U5"/>
  <c r="U4"/>
  <c r="U3"/>
  <c r="T10"/>
  <c r="T9"/>
  <c r="T8"/>
  <c r="T7"/>
  <c r="T6"/>
  <c r="T5"/>
  <c r="T4"/>
  <c r="T3"/>
  <c r="S10"/>
  <c r="S9"/>
  <c r="S8"/>
  <c r="S7"/>
  <c r="S6"/>
  <c r="S5"/>
  <c r="S4"/>
  <c r="S3"/>
  <c r="R10"/>
  <c r="R9"/>
  <c r="R8"/>
  <c r="R7"/>
  <c r="R6"/>
  <c r="R5"/>
  <c r="R4"/>
  <c r="R3"/>
  <c r="Q10"/>
  <c r="Q9"/>
  <c r="Q8"/>
  <c r="Q7"/>
  <c r="Q6"/>
  <c r="Q5"/>
  <c r="Q4"/>
  <c r="Q3"/>
  <c r="O10"/>
  <c r="O9"/>
  <c r="O8"/>
  <c r="O7"/>
  <c r="O6"/>
  <c r="O5"/>
  <c r="O4"/>
  <c r="O3"/>
  <c r="N10"/>
  <c r="N9"/>
  <c r="N8"/>
  <c r="N7"/>
  <c r="N6"/>
  <c r="N5"/>
  <c r="N4"/>
  <c r="N3"/>
  <c r="M10"/>
  <c r="M9"/>
  <c r="M8"/>
  <c r="M7"/>
  <c r="M6"/>
  <c r="M5"/>
  <c r="M4"/>
  <c r="M3"/>
</calcChain>
</file>

<file path=xl/sharedStrings.xml><?xml version="1.0" encoding="utf-8"?>
<sst xmlns="http://schemas.openxmlformats.org/spreadsheetml/2006/main" count="60" uniqueCount="32">
  <si>
    <t>Resources pr. tile</t>
  </si>
  <si>
    <t>3x3</t>
  </si>
  <si>
    <t>2x2</t>
  </si>
  <si>
    <t>4x4</t>
  </si>
  <si>
    <t>5x5</t>
  </si>
  <si>
    <t>6x6</t>
  </si>
  <si>
    <t>7x7</t>
  </si>
  <si>
    <t>8x8</t>
  </si>
  <si>
    <t>9x9</t>
  </si>
  <si>
    <t>10x10</t>
  </si>
  <si>
    <t>NI</t>
  </si>
  <si>
    <t>Router</t>
  </si>
  <si>
    <t>NI_ST</t>
  </si>
  <si>
    <t>Router_ST</t>
  </si>
  <si>
    <t>LUT</t>
  </si>
  <si>
    <t>Ram bits</t>
  </si>
  <si>
    <t>Registers</t>
  </si>
  <si>
    <t>Fmax</t>
  </si>
  <si>
    <t>Router [MHz]</t>
  </si>
  <si>
    <t>Tile [MHz]</t>
  </si>
  <si>
    <t>Period length</t>
  </si>
  <si>
    <t>Remarks</t>
  </si>
  <si>
    <t>Because the network is 2x2 it is not really a torus and therefore the router is smaller</t>
  </si>
  <si>
    <t>Cores</t>
  </si>
  <si>
    <t>Cyclon 3 chip</t>
  </si>
  <si>
    <t>Did not fit in the Cyclon 3 chip</t>
  </si>
  <si>
    <t>NI:LUT</t>
  </si>
  <si>
    <t>NI:Reg</t>
  </si>
  <si>
    <t>NI:Blockram</t>
  </si>
  <si>
    <t>Router:LUT</t>
  </si>
  <si>
    <t>Router:Reg</t>
  </si>
  <si>
    <t>Period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</si>
</sst>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lineChart>
        <c:grouping val="standard"/>
        <c:ser>
          <c:idx val="0"/>
          <c:order val="0"/>
          <c:tx>
            <c:v>NI:LUT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'Ark1'!$N$3:$N$10</c:f>
              <c:numCache>
                <c:formatCode>Standard</c:formatCode>
                <c:ptCount val="8"/>
                <c:pt idx="0">
                  <c:v>86</c:v>
                </c:pt>
                <c:pt idx="1">
                  <c:v>159</c:v>
                </c:pt>
                <c:pt idx="2">
                  <c:v>222</c:v>
                </c:pt>
                <c:pt idx="3">
                  <c:v>340</c:v>
                </c:pt>
                <c:pt idx="4">
                  <c:v>445</c:v>
                </c:pt>
                <c:pt idx="5">
                  <c:v>627</c:v>
                </c:pt>
                <c:pt idx="6">
                  <c:v>649</c:v>
                </c:pt>
                <c:pt idx="7">
                  <c:v>812</c:v>
                </c:pt>
              </c:numCache>
            </c:numRef>
          </c:val>
        </c:ser>
        <c:ser>
          <c:idx val="1"/>
          <c:order val="1"/>
          <c:tx>
            <c:v>NI:Reg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'Ark1'!$O$3:$O$10</c:f>
              <c:numCache>
                <c:formatCode>Standard</c:formatCode>
                <c:ptCount val="8"/>
                <c:pt idx="0">
                  <c:v>64</c:v>
                </c:pt>
                <c:pt idx="1">
                  <c:v>104</c:v>
                </c:pt>
                <c:pt idx="2">
                  <c:v>147</c:v>
                </c:pt>
                <c:pt idx="3">
                  <c:v>205</c:v>
                </c:pt>
                <c:pt idx="4">
                  <c:v>276</c:v>
                </c:pt>
                <c:pt idx="5">
                  <c:v>354</c:v>
                </c:pt>
                <c:pt idx="6">
                  <c:v>445</c:v>
                </c:pt>
                <c:pt idx="7">
                  <c:v>551</c:v>
                </c:pt>
              </c:numCache>
            </c:numRef>
          </c:val>
        </c:ser>
        <c:ser>
          <c:idx val="2"/>
          <c:order val="2"/>
          <c:tx>
            <c:v>NI:Blockram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'Ark1'!$P$3:$P$10</c:f>
              <c:numCache>
                <c:formatCode>Standard</c:formatCode>
                <c:ptCount val="8"/>
                <c:pt idx="0">
                  <c:v>0.25600000000000001</c:v>
                </c:pt>
                <c:pt idx="1">
                  <c:v>0.51200000000000001</c:v>
                </c:pt>
                <c:pt idx="2">
                  <c:v>1.024</c:v>
                </c:pt>
                <c:pt idx="3">
                  <c:v>1.024</c:v>
                </c:pt>
                <c:pt idx="4">
                  <c:v>2.048</c:v>
                </c:pt>
                <c:pt idx="5">
                  <c:v>2.048</c:v>
                </c:pt>
                <c:pt idx="6">
                  <c:v>2.048</c:v>
                </c:pt>
                <c:pt idx="7">
                  <c:v>4.0960000000000001</c:v>
                </c:pt>
              </c:numCache>
            </c:numRef>
          </c:val>
        </c:ser>
        <c:ser>
          <c:idx val="3"/>
          <c:order val="3"/>
          <c:tx>
            <c:v>Router:LUT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'Ark1'!$Q$3:$Q$10</c:f>
              <c:numCache>
                <c:formatCode>Standard</c:formatCode>
                <c:ptCount val="8"/>
                <c:pt idx="0">
                  <c:v>44</c:v>
                </c:pt>
                <c:pt idx="1">
                  <c:v>71</c:v>
                </c:pt>
                <c:pt idx="2">
                  <c:v>89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v>Router:Reg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'Ark1'!$R$3:$R$10</c:f>
              <c:numCache>
                <c:formatCode>Standard</c:formatCode>
                <c:ptCount val="8"/>
                <c:pt idx="0">
                  <c:v>100</c:v>
                </c:pt>
                <c:pt idx="1">
                  <c:v>103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107</c:v>
                </c:pt>
                <c:pt idx="6">
                  <c:v>108</c:v>
                </c:pt>
                <c:pt idx="7">
                  <c:v>108</c:v>
                </c:pt>
              </c:numCache>
            </c:numRef>
          </c:val>
        </c:ser>
        <c:ser>
          <c:idx val="5"/>
          <c:order val="5"/>
          <c:tx>
            <c:v>NI_ST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'Ark1'!$S$3:$S$10</c:f>
              <c:numCache>
                <c:formatCode>Standard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26</c:v>
                </c:pt>
                <c:pt idx="4">
                  <c:v>52</c:v>
                </c:pt>
                <c:pt idx="5">
                  <c:v>73</c:v>
                </c:pt>
                <c:pt idx="6">
                  <c:v>111</c:v>
                </c:pt>
                <c:pt idx="7">
                  <c:v>167</c:v>
                </c:pt>
              </c:numCache>
            </c:numRef>
          </c:val>
        </c:ser>
        <c:ser>
          <c:idx val="6"/>
          <c:order val="6"/>
          <c:tx>
            <c:v>Router_ST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'Ark1'!$T$3:$T$10</c:f>
              <c:numCache>
                <c:formatCode>Standard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19</c:v>
                </c:pt>
                <c:pt idx="3">
                  <c:v>22</c:v>
                </c:pt>
                <c:pt idx="4">
                  <c:v>37</c:v>
                </c:pt>
                <c:pt idx="5">
                  <c:v>50</c:v>
                </c:pt>
                <c:pt idx="6">
                  <c:v>78</c:v>
                </c:pt>
                <c:pt idx="7">
                  <c:v>121</c:v>
                </c:pt>
              </c:numCache>
            </c:numRef>
          </c:val>
        </c:ser>
        <c:ser>
          <c:idx val="7"/>
          <c:order val="7"/>
          <c:tx>
            <c:v>Period</c:v>
          </c:tx>
          <c:marker>
            <c:symbol val="none"/>
          </c:marker>
          <c:cat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'Ark1'!$U$3:$U$10</c:f>
              <c:numCache>
                <c:formatCode>Standard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42</c:v>
                </c:pt>
                <c:pt idx="5">
                  <c:v>58</c:v>
                </c:pt>
                <c:pt idx="6">
                  <c:v>87</c:v>
                </c:pt>
                <c:pt idx="7">
                  <c:v>113</c:v>
                </c:pt>
              </c:numCache>
            </c:numRef>
          </c:val>
        </c:ser>
        <c:marker val="1"/>
        <c:axId val="174109824"/>
        <c:axId val="174111360"/>
      </c:lineChart>
      <c:catAx>
        <c:axId val="174109824"/>
        <c:scaling>
          <c:orientation val="minMax"/>
        </c:scaling>
        <c:axPos val="b"/>
        <c:numFmt formatCode="Standard" sourceLinked="1"/>
        <c:tickLblPos val="nextTo"/>
        <c:crossAx val="174111360"/>
        <c:crosses val="autoZero"/>
        <c:auto val="1"/>
        <c:lblAlgn val="ctr"/>
        <c:lblOffset val="100"/>
        <c:tickLblSkip val="1"/>
      </c:catAx>
      <c:valAx>
        <c:axId val="174111360"/>
        <c:scaling>
          <c:orientation val="minMax"/>
        </c:scaling>
        <c:axPos val="l"/>
        <c:majorGridlines/>
        <c:numFmt formatCode="Standard" sourceLinked="1"/>
        <c:tickLblPos val="nextTo"/>
        <c:crossAx val="174109824"/>
        <c:crosses val="autoZero"/>
        <c:crossBetween val="between"/>
        <c:majorUnit val="100"/>
        <c:minorUnit val="2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19</xdr:col>
      <xdr:colOff>133350</xdr:colOff>
      <xdr:row>26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tabSelected="1" topLeftCell="G1" workbookViewId="0">
      <selection activeCell="V22" sqref="V22"/>
    </sheetView>
  </sheetViews>
  <sheetFormatPr defaultRowHeight="15"/>
  <cols>
    <col min="6" max="6" width="10" bestFit="1" customWidth="1"/>
    <col min="7" max="7" width="10.7109375" customWidth="1"/>
    <col min="8" max="8" width="13.140625" bestFit="1" customWidth="1"/>
    <col min="9" max="9" width="12.7109375" bestFit="1" customWidth="1"/>
    <col min="10" max="10" width="10" bestFit="1" customWidth="1"/>
    <col min="11" max="11" width="29.42578125" customWidth="1"/>
    <col min="16" max="16" width="11.7109375" bestFit="1" customWidth="1"/>
  </cols>
  <sheetData>
    <row r="1" spans="1:21">
      <c r="B1" t="s">
        <v>0</v>
      </c>
      <c r="H1" t="s">
        <v>20</v>
      </c>
      <c r="I1" t="s">
        <v>17</v>
      </c>
    </row>
    <row r="2" spans="1:21" ht="15.75" thickBot="1">
      <c r="A2" s="3"/>
      <c r="B2" s="3" t="s">
        <v>23</v>
      </c>
      <c r="C2" s="3"/>
      <c r="D2" s="3" t="s">
        <v>10</v>
      </c>
      <c r="E2" s="3" t="s">
        <v>11</v>
      </c>
      <c r="F2" s="3" t="s">
        <v>12</v>
      </c>
      <c r="G2" s="3" t="s">
        <v>13</v>
      </c>
      <c r="H2" s="4" t="s">
        <v>20</v>
      </c>
      <c r="I2" s="4" t="s">
        <v>18</v>
      </c>
      <c r="J2" s="4" t="s">
        <v>19</v>
      </c>
      <c r="K2" s="4" t="s">
        <v>21</v>
      </c>
      <c r="M2" t="s">
        <v>23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12</v>
      </c>
      <c r="T2" t="s">
        <v>13</v>
      </c>
      <c r="U2" t="s">
        <v>31</v>
      </c>
    </row>
    <row r="3" spans="1:21">
      <c r="A3" s="18" t="s">
        <v>2</v>
      </c>
      <c r="B3" s="6">
        <v>4</v>
      </c>
      <c r="C3" s="2" t="s">
        <v>14</v>
      </c>
      <c r="D3" s="2">
        <v>86</v>
      </c>
      <c r="E3" s="2">
        <v>44</v>
      </c>
      <c r="F3" s="2">
        <v>4</v>
      </c>
      <c r="G3" s="2">
        <v>4</v>
      </c>
      <c r="H3" s="6">
        <v>5</v>
      </c>
      <c r="I3" s="7">
        <v>207</v>
      </c>
      <c r="J3" s="7">
        <v>103</v>
      </c>
      <c r="K3" s="12" t="s">
        <v>22</v>
      </c>
      <c r="M3">
        <f>B3</f>
        <v>4</v>
      </c>
      <c r="N3">
        <f>D3</f>
        <v>86</v>
      </c>
      <c r="O3">
        <f>D4</f>
        <v>64</v>
      </c>
      <c r="P3">
        <f>D5/1000</f>
        <v>0.25600000000000001</v>
      </c>
      <c r="Q3">
        <f>E3</f>
        <v>44</v>
      </c>
      <c r="R3">
        <f>E4</f>
        <v>100</v>
      </c>
      <c r="S3">
        <f>F3</f>
        <v>4</v>
      </c>
      <c r="T3">
        <f>G3</f>
        <v>4</v>
      </c>
      <c r="U3">
        <f>H3</f>
        <v>5</v>
      </c>
    </row>
    <row r="4" spans="1:21">
      <c r="A4" s="16"/>
      <c r="B4" s="7"/>
      <c r="C4" s="1" t="s">
        <v>16</v>
      </c>
      <c r="D4" s="1">
        <v>64</v>
      </c>
      <c r="E4" s="1">
        <v>100</v>
      </c>
      <c r="F4" s="1"/>
      <c r="G4" s="1"/>
      <c r="H4" s="7"/>
      <c r="I4" s="7"/>
      <c r="J4" s="7"/>
      <c r="K4" s="13"/>
      <c r="M4">
        <f>B6</f>
        <v>9</v>
      </c>
      <c r="N4">
        <f>D6</f>
        <v>159</v>
      </c>
      <c r="O4">
        <f>D7</f>
        <v>104</v>
      </c>
      <c r="P4">
        <f>D8/1000</f>
        <v>0.51200000000000001</v>
      </c>
      <c r="Q4">
        <f>E6</f>
        <v>71</v>
      </c>
      <c r="R4">
        <f>E7</f>
        <v>103</v>
      </c>
      <c r="S4">
        <f>F6</f>
        <v>6</v>
      </c>
      <c r="T4">
        <f>G6</f>
        <v>7</v>
      </c>
      <c r="U4">
        <f>H6</f>
        <v>10</v>
      </c>
    </row>
    <row r="5" spans="1:21" ht="15.75" thickBot="1">
      <c r="A5" s="17"/>
      <c r="B5" s="8"/>
      <c r="C5" s="3" t="s">
        <v>15</v>
      </c>
      <c r="D5" s="3">
        <v>256</v>
      </c>
      <c r="E5" s="3"/>
      <c r="F5" s="3"/>
      <c r="G5" s="3"/>
      <c r="H5" s="8"/>
      <c r="I5" s="8"/>
      <c r="J5" s="8"/>
      <c r="K5" s="14"/>
      <c r="M5">
        <f>B9</f>
        <v>16</v>
      </c>
      <c r="N5">
        <f>D9</f>
        <v>222</v>
      </c>
      <c r="O5">
        <f>D10</f>
        <v>147</v>
      </c>
      <c r="P5">
        <f>D11/1000</f>
        <v>1.024</v>
      </c>
      <c r="Q5">
        <f>E9</f>
        <v>89</v>
      </c>
      <c r="R5">
        <f>E10</f>
        <v>105</v>
      </c>
      <c r="S5">
        <f>F9</f>
        <v>18</v>
      </c>
      <c r="T5">
        <f>G9</f>
        <v>19</v>
      </c>
      <c r="U5">
        <f>H9</f>
        <v>19</v>
      </c>
    </row>
    <row r="6" spans="1:21">
      <c r="A6" s="15" t="s">
        <v>1</v>
      </c>
      <c r="B6" s="6">
        <v>9</v>
      </c>
      <c r="C6" s="5" t="s">
        <v>14</v>
      </c>
      <c r="D6" s="5">
        <v>159</v>
      </c>
      <c r="E6" s="5">
        <v>71</v>
      </c>
      <c r="F6" s="5">
        <v>6</v>
      </c>
      <c r="G6" s="5">
        <v>7</v>
      </c>
      <c r="H6" s="6">
        <v>10</v>
      </c>
      <c r="I6" s="6">
        <v>183</v>
      </c>
      <c r="J6" s="6">
        <v>97</v>
      </c>
      <c r="K6" s="9"/>
      <c r="M6">
        <f>B12</f>
        <v>25</v>
      </c>
      <c r="N6">
        <f>D12</f>
        <v>340</v>
      </c>
      <c r="O6">
        <f>D13</f>
        <v>205</v>
      </c>
      <c r="P6">
        <f>D14/1000</f>
        <v>1.024</v>
      </c>
      <c r="Q6">
        <f>E12</f>
        <v>98</v>
      </c>
      <c r="R6">
        <f>E13</f>
        <v>106</v>
      </c>
      <c r="S6">
        <f>F12</f>
        <v>26</v>
      </c>
      <c r="T6">
        <f>G12</f>
        <v>22</v>
      </c>
      <c r="U6">
        <f>H12</f>
        <v>27</v>
      </c>
    </row>
    <row r="7" spans="1:21">
      <c r="A7" s="16"/>
      <c r="B7" s="7"/>
      <c r="C7" s="1" t="s">
        <v>16</v>
      </c>
      <c r="D7" s="1">
        <v>104</v>
      </c>
      <c r="E7" s="1">
        <v>103</v>
      </c>
      <c r="F7" s="1"/>
      <c r="G7" s="1"/>
      <c r="H7" s="7"/>
      <c r="I7" s="7"/>
      <c r="J7" s="7"/>
      <c r="K7" s="10"/>
      <c r="M7">
        <f>B15</f>
        <v>36</v>
      </c>
      <c r="N7">
        <f>D15</f>
        <v>445</v>
      </c>
      <c r="O7">
        <f>D16</f>
        <v>276</v>
      </c>
      <c r="P7">
        <f>D17/1000</f>
        <v>2.048</v>
      </c>
      <c r="Q7">
        <f>E15</f>
        <v>99</v>
      </c>
      <c r="R7">
        <f>E16</f>
        <v>107</v>
      </c>
      <c r="S7">
        <f>F15</f>
        <v>52</v>
      </c>
      <c r="T7">
        <f>G15</f>
        <v>37</v>
      </c>
      <c r="U7">
        <f>H15</f>
        <v>42</v>
      </c>
    </row>
    <row r="8" spans="1:21" ht="15.75" thickBot="1">
      <c r="A8" s="17"/>
      <c r="B8" s="8"/>
      <c r="C8" s="3" t="s">
        <v>15</v>
      </c>
      <c r="D8" s="3">
        <v>512</v>
      </c>
      <c r="E8" s="3"/>
      <c r="F8" s="3"/>
      <c r="G8" s="3"/>
      <c r="H8" s="8"/>
      <c r="I8" s="8"/>
      <c r="J8" s="8"/>
      <c r="K8" s="11"/>
      <c r="M8">
        <f>B18</f>
        <v>49</v>
      </c>
      <c r="N8">
        <f>D18</f>
        <v>627</v>
      </c>
      <c r="O8">
        <f>D19</f>
        <v>354</v>
      </c>
      <c r="P8">
        <f>D20/1000</f>
        <v>2.048</v>
      </c>
      <c r="Q8">
        <f>E18</f>
        <v>99</v>
      </c>
      <c r="R8">
        <f>E19</f>
        <v>107</v>
      </c>
      <c r="S8">
        <f>F18</f>
        <v>73</v>
      </c>
      <c r="T8">
        <f>G18</f>
        <v>50</v>
      </c>
      <c r="U8">
        <f>H18</f>
        <v>58</v>
      </c>
    </row>
    <row r="9" spans="1:21">
      <c r="A9" s="15" t="s">
        <v>3</v>
      </c>
      <c r="B9" s="6">
        <v>16</v>
      </c>
      <c r="C9" s="5" t="s">
        <v>14</v>
      </c>
      <c r="D9" s="5">
        <v>222</v>
      </c>
      <c r="E9" s="5">
        <v>89</v>
      </c>
      <c r="F9" s="5">
        <v>18</v>
      </c>
      <c r="G9" s="5">
        <v>19</v>
      </c>
      <c r="H9" s="6">
        <v>19</v>
      </c>
      <c r="I9" s="6">
        <v>150</v>
      </c>
      <c r="J9" s="6">
        <v>100</v>
      </c>
      <c r="K9" s="9"/>
      <c r="M9">
        <f>B21</f>
        <v>64</v>
      </c>
      <c r="N9">
        <f>D21</f>
        <v>649</v>
      </c>
      <c r="O9">
        <f>D22</f>
        <v>445</v>
      </c>
      <c r="P9">
        <f>D23/1000</f>
        <v>2.048</v>
      </c>
      <c r="Q9">
        <f>E21</f>
        <v>100</v>
      </c>
      <c r="R9">
        <f>E22</f>
        <v>108</v>
      </c>
      <c r="S9">
        <f>F21</f>
        <v>111</v>
      </c>
      <c r="T9">
        <f>G21</f>
        <v>78</v>
      </c>
      <c r="U9">
        <f>H21</f>
        <v>87</v>
      </c>
    </row>
    <row r="10" spans="1:21">
      <c r="A10" s="16"/>
      <c r="B10" s="7"/>
      <c r="C10" s="1" t="s">
        <v>16</v>
      </c>
      <c r="D10" s="1">
        <v>147</v>
      </c>
      <c r="E10" s="1">
        <v>105</v>
      </c>
      <c r="F10" s="1"/>
      <c r="G10" s="1"/>
      <c r="H10" s="7"/>
      <c r="I10" s="7"/>
      <c r="J10" s="7"/>
      <c r="K10" s="10"/>
      <c r="M10">
        <f>B24</f>
        <v>81</v>
      </c>
      <c r="N10">
        <f>D24</f>
        <v>812</v>
      </c>
      <c r="O10">
        <f>D25</f>
        <v>551</v>
      </c>
      <c r="P10">
        <f>D26/1000</f>
        <v>4.0960000000000001</v>
      </c>
      <c r="Q10">
        <f>E24</f>
        <v>100</v>
      </c>
      <c r="R10">
        <f>E25</f>
        <v>108</v>
      </c>
      <c r="S10">
        <f>F24</f>
        <v>167</v>
      </c>
      <c r="T10">
        <f>G24</f>
        <v>121</v>
      </c>
      <c r="U10">
        <f>H24</f>
        <v>113</v>
      </c>
    </row>
    <row r="11" spans="1:21" ht="15.75" thickBot="1">
      <c r="A11" s="17"/>
      <c r="B11" s="8"/>
      <c r="C11" s="3" t="s">
        <v>15</v>
      </c>
      <c r="D11" s="3">
        <v>1024</v>
      </c>
      <c r="E11" s="3"/>
      <c r="F11" s="3"/>
      <c r="G11" s="3"/>
      <c r="H11" s="8"/>
      <c r="I11" s="8"/>
      <c r="J11" s="8"/>
      <c r="K11" s="11"/>
    </row>
    <row r="12" spans="1:21">
      <c r="A12" s="15" t="s">
        <v>4</v>
      </c>
      <c r="B12" s="6">
        <v>25</v>
      </c>
      <c r="C12" s="5" t="s">
        <v>14</v>
      </c>
      <c r="D12" s="5">
        <v>340</v>
      </c>
      <c r="E12" s="5">
        <v>98</v>
      </c>
      <c r="F12" s="5">
        <v>26</v>
      </c>
      <c r="G12" s="5">
        <v>22</v>
      </c>
      <c r="H12" s="6">
        <v>27</v>
      </c>
      <c r="I12" s="6">
        <v>154</v>
      </c>
      <c r="J12" s="6">
        <v>96</v>
      </c>
      <c r="K12" s="9"/>
    </row>
    <row r="13" spans="1:21">
      <c r="A13" s="16"/>
      <c r="B13" s="7"/>
      <c r="C13" s="1" t="s">
        <v>16</v>
      </c>
      <c r="D13" s="1">
        <v>205</v>
      </c>
      <c r="E13" s="1">
        <v>106</v>
      </c>
      <c r="F13" s="1"/>
      <c r="G13" s="1"/>
      <c r="H13" s="7"/>
      <c r="I13" s="7"/>
      <c r="J13" s="7"/>
      <c r="K13" s="10"/>
    </row>
    <row r="14" spans="1:21" ht="15.75" thickBot="1">
      <c r="A14" s="17"/>
      <c r="B14" s="8"/>
      <c r="C14" s="3" t="s">
        <v>15</v>
      </c>
      <c r="D14" s="3">
        <v>1024</v>
      </c>
      <c r="E14" s="3"/>
      <c r="F14" s="3"/>
      <c r="G14" s="3"/>
      <c r="H14" s="8"/>
      <c r="I14" s="8"/>
      <c r="J14" s="8"/>
      <c r="K14" s="11"/>
    </row>
    <row r="15" spans="1:21">
      <c r="A15" s="15" t="s">
        <v>5</v>
      </c>
      <c r="B15" s="6">
        <v>36</v>
      </c>
      <c r="C15" s="5" t="s">
        <v>14</v>
      </c>
      <c r="D15" s="5">
        <v>445</v>
      </c>
      <c r="E15" s="5">
        <v>99</v>
      </c>
      <c r="F15" s="5">
        <v>52</v>
      </c>
      <c r="G15" s="5">
        <v>37</v>
      </c>
      <c r="H15" s="6">
        <v>42</v>
      </c>
      <c r="I15" s="6">
        <v>138</v>
      </c>
      <c r="J15" s="6">
        <v>101</v>
      </c>
      <c r="K15" s="9"/>
    </row>
    <row r="16" spans="1:21">
      <c r="A16" s="16"/>
      <c r="B16" s="7"/>
      <c r="C16" s="1" t="s">
        <v>16</v>
      </c>
      <c r="D16" s="1">
        <v>276</v>
      </c>
      <c r="E16" s="1">
        <v>107</v>
      </c>
      <c r="F16" s="1"/>
      <c r="G16" s="1"/>
      <c r="H16" s="7"/>
      <c r="I16" s="7"/>
      <c r="J16" s="7"/>
      <c r="K16" s="10"/>
    </row>
    <row r="17" spans="1:11" ht="15.75" thickBot="1">
      <c r="A17" s="17"/>
      <c r="B17" s="8"/>
      <c r="C17" s="3" t="s">
        <v>15</v>
      </c>
      <c r="D17" s="3">
        <v>2048</v>
      </c>
      <c r="E17" s="3"/>
      <c r="F17" s="3"/>
      <c r="G17" s="3"/>
      <c r="H17" s="8"/>
      <c r="I17" s="8"/>
      <c r="J17" s="8"/>
      <c r="K17" s="11"/>
    </row>
    <row r="18" spans="1:11">
      <c r="A18" s="15" t="s">
        <v>6</v>
      </c>
      <c r="B18" s="6">
        <v>49</v>
      </c>
      <c r="C18" s="5" t="s">
        <v>14</v>
      </c>
      <c r="D18" s="5">
        <v>627</v>
      </c>
      <c r="E18" s="5">
        <v>99</v>
      </c>
      <c r="F18" s="5">
        <v>73</v>
      </c>
      <c r="G18" s="5">
        <v>50</v>
      </c>
      <c r="H18" s="6">
        <v>58</v>
      </c>
      <c r="I18" s="6">
        <v>128</v>
      </c>
      <c r="J18" s="6">
        <v>100</v>
      </c>
      <c r="K18" s="9"/>
    </row>
    <row r="19" spans="1:11">
      <c r="A19" s="16"/>
      <c r="B19" s="7"/>
      <c r="C19" s="1" t="s">
        <v>16</v>
      </c>
      <c r="D19" s="1">
        <v>354</v>
      </c>
      <c r="E19" s="1">
        <v>107</v>
      </c>
      <c r="F19" s="1"/>
      <c r="G19" s="1"/>
      <c r="H19" s="7"/>
      <c r="I19" s="7"/>
      <c r="J19" s="7"/>
      <c r="K19" s="10"/>
    </row>
    <row r="20" spans="1:11" ht="15.75" thickBot="1">
      <c r="A20" s="17"/>
      <c r="B20" s="8"/>
      <c r="C20" s="3" t="s">
        <v>15</v>
      </c>
      <c r="D20" s="3">
        <v>2048</v>
      </c>
      <c r="E20" s="3"/>
      <c r="F20" s="3"/>
      <c r="G20" s="3"/>
      <c r="H20" s="8"/>
      <c r="I20" s="8"/>
      <c r="J20" s="8"/>
      <c r="K20" s="11"/>
    </row>
    <row r="21" spans="1:11">
      <c r="A21" s="15" t="s">
        <v>7</v>
      </c>
      <c r="B21" s="6">
        <v>64</v>
      </c>
      <c r="C21" s="5" t="s">
        <v>14</v>
      </c>
      <c r="D21" s="5">
        <v>649</v>
      </c>
      <c r="E21" s="5">
        <v>100</v>
      </c>
      <c r="F21" s="5">
        <v>111</v>
      </c>
      <c r="G21" s="5">
        <v>78</v>
      </c>
      <c r="H21" s="6">
        <v>87</v>
      </c>
      <c r="I21" s="6">
        <v>133</v>
      </c>
      <c r="J21" s="6">
        <v>101</v>
      </c>
      <c r="K21" s="9" t="s">
        <v>24</v>
      </c>
    </row>
    <row r="22" spans="1:11">
      <c r="A22" s="16"/>
      <c r="B22" s="7"/>
      <c r="C22" s="1" t="s">
        <v>16</v>
      </c>
      <c r="D22" s="1">
        <v>445</v>
      </c>
      <c r="E22" s="1">
        <v>108</v>
      </c>
      <c r="F22" s="1"/>
      <c r="G22" s="1"/>
      <c r="H22" s="7"/>
      <c r="I22" s="7"/>
      <c r="J22" s="7"/>
      <c r="K22" s="10"/>
    </row>
    <row r="23" spans="1:11" ht="15.75" thickBot="1">
      <c r="A23" s="17"/>
      <c r="B23" s="8"/>
      <c r="C23" s="3" t="s">
        <v>15</v>
      </c>
      <c r="D23" s="3">
        <v>2048</v>
      </c>
      <c r="E23" s="3"/>
      <c r="F23" s="3"/>
      <c r="G23" s="3"/>
      <c r="H23" s="8"/>
      <c r="I23" s="8"/>
      <c r="J23" s="8"/>
      <c r="K23" s="11"/>
    </row>
    <row r="24" spans="1:11">
      <c r="A24" s="15" t="s">
        <v>8</v>
      </c>
      <c r="B24" s="6">
        <v>81</v>
      </c>
      <c r="C24" s="5" t="s">
        <v>14</v>
      </c>
      <c r="D24" s="5">
        <v>812</v>
      </c>
      <c r="E24" s="5">
        <v>100</v>
      </c>
      <c r="F24" s="5">
        <v>167</v>
      </c>
      <c r="G24" s="5">
        <v>121</v>
      </c>
      <c r="H24" s="6">
        <v>113</v>
      </c>
      <c r="I24" s="6"/>
      <c r="J24" s="6"/>
      <c r="K24" s="9" t="s">
        <v>25</v>
      </c>
    </row>
    <row r="25" spans="1:11">
      <c r="A25" s="16"/>
      <c r="B25" s="7"/>
      <c r="C25" s="1" t="s">
        <v>16</v>
      </c>
      <c r="D25" s="1">
        <v>551</v>
      </c>
      <c r="E25" s="1">
        <v>108</v>
      </c>
      <c r="F25" s="1"/>
      <c r="G25" s="1"/>
      <c r="H25" s="7"/>
      <c r="I25" s="7"/>
      <c r="J25" s="7"/>
      <c r="K25" s="10"/>
    </row>
    <row r="26" spans="1:11" ht="15.75" thickBot="1">
      <c r="A26" s="17"/>
      <c r="B26" s="8"/>
      <c r="C26" s="3" t="s">
        <v>15</v>
      </c>
      <c r="D26" s="3">
        <v>4096</v>
      </c>
      <c r="E26" s="3"/>
      <c r="F26" s="3"/>
      <c r="G26" s="3"/>
      <c r="H26" s="8"/>
      <c r="I26" s="8"/>
      <c r="J26" s="8"/>
      <c r="K26" s="11"/>
    </row>
    <row r="27" spans="1:11">
      <c r="A27" s="15" t="s">
        <v>9</v>
      </c>
      <c r="B27" s="6">
        <v>100</v>
      </c>
      <c r="C27" s="5" t="s">
        <v>14</v>
      </c>
      <c r="D27" s="5"/>
      <c r="E27" s="5"/>
      <c r="F27" s="5"/>
      <c r="G27" s="5"/>
      <c r="H27" s="6">
        <v>157</v>
      </c>
      <c r="I27" s="6"/>
      <c r="J27" s="6"/>
      <c r="K27" s="9"/>
    </row>
    <row r="28" spans="1:11">
      <c r="A28" s="16"/>
      <c r="B28" s="7"/>
      <c r="C28" s="1" t="s">
        <v>16</v>
      </c>
      <c r="D28" s="1"/>
      <c r="E28" s="1"/>
      <c r="F28" s="1"/>
      <c r="G28" s="1"/>
      <c r="H28" s="7"/>
      <c r="I28" s="7"/>
      <c r="J28" s="7"/>
      <c r="K28" s="10"/>
    </row>
    <row r="29" spans="1:11" ht="15.75" thickBot="1">
      <c r="A29" s="17"/>
      <c r="B29" s="8"/>
      <c r="C29" s="3" t="s">
        <v>15</v>
      </c>
      <c r="D29" s="3"/>
      <c r="E29" s="3"/>
      <c r="F29" s="3"/>
      <c r="G29" s="3"/>
      <c r="H29" s="8"/>
      <c r="I29" s="8"/>
      <c r="J29" s="8"/>
      <c r="K29" s="11"/>
    </row>
  </sheetData>
  <mergeCells count="54">
    <mergeCell ref="A27:A29"/>
    <mergeCell ref="A24:A26"/>
    <mergeCell ref="A3:A5"/>
    <mergeCell ref="A6:A8"/>
    <mergeCell ref="A9:A11"/>
    <mergeCell ref="A12:A14"/>
    <mergeCell ref="A15:A17"/>
    <mergeCell ref="A18:A20"/>
    <mergeCell ref="A21:A23"/>
    <mergeCell ref="J27:J29"/>
    <mergeCell ref="J24:J26"/>
    <mergeCell ref="J21:J23"/>
    <mergeCell ref="J18:J20"/>
    <mergeCell ref="I3:I5"/>
    <mergeCell ref="J3:J5"/>
    <mergeCell ref="I6:I8"/>
    <mergeCell ref="I9:I11"/>
    <mergeCell ref="I12:I14"/>
    <mergeCell ref="I15:I17"/>
    <mergeCell ref="J15:J17"/>
    <mergeCell ref="J12:J14"/>
    <mergeCell ref="J9:J11"/>
    <mergeCell ref="J6:J8"/>
    <mergeCell ref="H18:H20"/>
    <mergeCell ref="I18:I20"/>
    <mergeCell ref="I21:I23"/>
    <mergeCell ref="I24:I26"/>
    <mergeCell ref="I27:I29"/>
    <mergeCell ref="H3:H5"/>
    <mergeCell ref="H6:H8"/>
    <mergeCell ref="H9:H11"/>
    <mergeCell ref="H12:H14"/>
    <mergeCell ref="H15:H17"/>
    <mergeCell ref="K9:K11"/>
    <mergeCell ref="K12:K14"/>
    <mergeCell ref="K15:K17"/>
    <mergeCell ref="K18:K20"/>
    <mergeCell ref="K21:K23"/>
    <mergeCell ref="B27:B29"/>
    <mergeCell ref="K24:K26"/>
    <mergeCell ref="K27:K29"/>
    <mergeCell ref="B3:B5"/>
    <mergeCell ref="B6:B8"/>
    <mergeCell ref="B9:B11"/>
    <mergeCell ref="B12:B14"/>
    <mergeCell ref="B15:B17"/>
    <mergeCell ref="B18:B20"/>
    <mergeCell ref="B21:B23"/>
    <mergeCell ref="B24:B26"/>
    <mergeCell ref="H21:H23"/>
    <mergeCell ref="H24:H26"/>
    <mergeCell ref="H27:H29"/>
    <mergeCell ref="K3:K5"/>
    <mergeCell ref="K6:K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2012-03-16T12:55:58Z</dcterms:created>
  <dcterms:modified xsi:type="dcterms:W3CDTF">2012-03-18T12:32:52Z</dcterms:modified>
</cp:coreProperties>
</file>