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合计" sheetId="1" r:id="rId1"/>
    <sheet name="202206" sheetId="9" r:id="rId2"/>
    <sheet name="202207" sheetId="10" r:id="rId3"/>
    <sheet name="202208" sheetId="11" r:id="rId4"/>
    <sheet name="202209" sheetId="8" r:id="rId5"/>
    <sheet name="202210" sheetId="7" r:id="rId6"/>
    <sheet name="202211" sheetId="2" r:id="rId7"/>
    <sheet name="202212" sheetId="3" r:id="rId8"/>
    <sheet name="202301" sheetId="4" r:id="rId9"/>
    <sheet name="202302" sheetId="5" r:id="rId10"/>
    <sheet name="202303" sheetId="12" r:id="rId11"/>
    <sheet name="202304" sheetId="13" r:id="rId12"/>
    <sheet name="202305" sheetId="14" r:id="rId13"/>
  </sheets>
  <definedNames>
    <definedName name="_xlnm._FilterDatabase" localSheetId="0" hidden="1">合计!$A$1:$H$1</definedName>
  </definedNames>
  <calcPr calcId="144525"/>
</workbook>
</file>

<file path=xl/sharedStrings.xml><?xml version="1.0" encoding="utf-8"?>
<sst xmlns="http://schemas.openxmlformats.org/spreadsheetml/2006/main" count="702" uniqueCount="61">
  <si>
    <t>工号</t>
  </si>
  <si>
    <t>中文名</t>
  </si>
  <si>
    <t>部门</t>
  </si>
  <si>
    <t>职位</t>
  </si>
  <si>
    <t>开始日期</t>
  </si>
  <si>
    <t>截至日期</t>
  </si>
  <si>
    <t>天数</t>
  </si>
  <si>
    <t>费用</t>
  </si>
  <si>
    <t>周梦瑶</t>
  </si>
  <si>
    <t>西餐厅</t>
  </si>
  <si>
    <t>实习生</t>
  </si>
  <si>
    <t>2022-06-01</t>
  </si>
  <si>
    <t>2022-06-20</t>
  </si>
  <si>
    <t>王佳豪</t>
  </si>
  <si>
    <t>西厨房</t>
  </si>
  <si>
    <t>2022-08-17</t>
  </si>
  <si>
    <t>俞佳奇</t>
  </si>
  <si>
    <t>2022-09-18</t>
  </si>
  <si>
    <t>姚建辉</t>
  </si>
  <si>
    <t>宴会厅</t>
  </si>
  <si>
    <t>杨家豪</t>
  </si>
  <si>
    <t>饼房</t>
  </si>
  <si>
    <t>徐光增</t>
  </si>
  <si>
    <t>中餐厅</t>
  </si>
  <si>
    <t>2022-09-20</t>
  </si>
  <si>
    <t>张瑜彤</t>
  </si>
  <si>
    <t>2023-01-05</t>
  </si>
  <si>
    <t>李佳晨</t>
  </si>
  <si>
    <t>2023-03-21</t>
  </si>
  <si>
    <t>李国豪</t>
  </si>
  <si>
    <t>董明博</t>
  </si>
  <si>
    <t>郭胜寒</t>
  </si>
  <si>
    <t>谢欣旺</t>
  </si>
  <si>
    <t>2023-04-10</t>
  </si>
  <si>
    <t>王童</t>
  </si>
  <si>
    <t>2023-05-14</t>
  </si>
  <si>
    <t>杜登武</t>
  </si>
  <si>
    <t>2023-05-15</t>
  </si>
  <si>
    <t>合计：</t>
  </si>
  <si>
    <t>2022-06-30</t>
  </si>
  <si>
    <t>2022-07-01</t>
  </si>
  <si>
    <t>2022-07-31</t>
  </si>
  <si>
    <t>2022-08-01</t>
  </si>
  <si>
    <t>2022-08-31</t>
  </si>
  <si>
    <t>2022-09-01</t>
  </si>
  <si>
    <t>2022-09-30</t>
  </si>
  <si>
    <t>2022-10-01</t>
  </si>
  <si>
    <t>2022-10-31</t>
  </si>
  <si>
    <t>2022-11-01</t>
  </si>
  <si>
    <t>2022-11-30</t>
  </si>
  <si>
    <t>2022-12-01</t>
  </si>
  <si>
    <t>2022-12-31</t>
  </si>
  <si>
    <t>2023-01-01</t>
  </si>
  <si>
    <t>2023-01-31</t>
  </si>
  <si>
    <t>2023-02-01</t>
  </si>
  <si>
    <t>2023-02-28</t>
  </si>
  <si>
    <t>2023-03-01</t>
  </si>
  <si>
    <t>2023-03-31</t>
  </si>
  <si>
    <t>2023-04-01</t>
  </si>
  <si>
    <t>2023-04-30</t>
  </si>
  <si>
    <t>2023-05-01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</si>
</sst>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  <numFmt numFmtId="177" formatCode="m/d/yy;@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176" fontId="24" fillId="0" borderId="0"/>
  </cellStyleXfs>
  <cellXfs count="18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5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tabSelected="1" topLeftCell="A9" workbookViewId="0">
      <selection activeCell="P14" sqref="P14"/>
    </sheetView>
  </sheetViews>
  <sheetFormatPr defaultColWidth="9" defaultRowHeight="13.8"/>
  <cols>
    <col min="3" max="3" customWidth="true" width="14.287037037037" collapsed="false"/>
    <col min="5" max="5" customWidth="true" width="11.287037037037" collapsed="false"/>
    <col min="6" max="6" customWidth="true" width="13.287037037037" collapsed="false"/>
    <col min="7" max="7" customWidth="true" width="11.0" collapsed="false"/>
    <col min="8" max="8" customWidth="true" width="11.5740740740741" collapsed="false"/>
  </cols>
  <sheetData>
    <row r="1" ht="30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0" customHeight="1" spans="1:8">
      <c r="A2" s="4">
        <v>71370</v>
      </c>
      <c r="B2" t="n">
        <v>190.0</v>
      </c>
      <c r="C2" s="5" t="s">
        <v>9</v>
      </c>
      <c r="D2" s="6" t="s">
        <v>10</v>
      </c>
      <c r="E2" s="15" t="s">
        <v>11</v>
      </c>
      <c r="F2" s="15" t="s">
        <v>12</v>
      </c>
      <c r="G2" s="6"/>
      <c r="H2" s="8"/>
    </row>
    <row r="3" ht="30" customHeight="1" spans="1:8">
      <c r="A3" s="4">
        <v>75242</v>
      </c>
      <c r="B3" s="5" t="s">
        <v>13</v>
      </c>
      <c r="C3" t="n">
        <v>770.0</v>
      </c>
      <c r="D3" s="6" t="s">
        <v>10</v>
      </c>
      <c r="E3" s="15" t="s">
        <v>11</v>
      </c>
      <c r="F3" s="15" t="s">
        <v>15</v>
      </c>
      <c r="G3" s="6"/>
      <c r="H3" s="8"/>
    </row>
    <row r="4" ht="30" customHeight="1" spans="1:8">
      <c r="A4" s="4">
        <v>71367</v>
      </c>
      <c r="B4" s="5" t="s">
        <v>16</v>
      </c>
      <c r="C4" s="5" t="s">
        <v>9</v>
      </c>
      <c r="D4" t="n">
        <v>1090.0</v>
      </c>
      <c r="E4" s="15" t="s">
        <v>11</v>
      </c>
      <c r="F4" s="15" t="s">
        <v>17</v>
      </c>
      <c r="G4" s="6"/>
      <c r="H4" s="8"/>
    </row>
    <row r="5" ht="30" customHeight="1" spans="1:8">
      <c r="A5" s="4">
        <v>74075</v>
      </c>
      <c r="B5" s="5" t="s">
        <v>18</v>
      </c>
      <c r="C5" s="5" t="s">
        <v>19</v>
      </c>
      <c r="D5" s="6" t="s">
        <v>10</v>
      </c>
      <c r="E5" t="n">
        <v>1090.0</v>
      </c>
      <c r="F5" s="15" t="s">
        <v>17</v>
      </c>
      <c r="G5" s="6"/>
      <c r="H5" s="8"/>
    </row>
    <row r="6" ht="30" customHeight="1" spans="1:8">
      <c r="A6" s="4">
        <v>76041</v>
      </c>
      <c r="B6" s="5" t="s">
        <v>20</v>
      </c>
      <c r="C6" s="5" t="s">
        <v>21</v>
      </c>
      <c r="D6" s="6" t="s">
        <v>10</v>
      </c>
      <c r="E6" s="15" t="s">
        <v>11</v>
      </c>
      <c r="F6" t="n">
        <v>1090.0</v>
      </c>
      <c r="G6" s="6"/>
      <c r="H6" s="8"/>
    </row>
    <row r="7" ht="30" customHeight="1" spans="1:8">
      <c r="A7" s="4">
        <v>73248</v>
      </c>
      <c r="B7" s="5" t="s">
        <v>22</v>
      </c>
      <c r="C7" s="5" t="s">
        <v>23</v>
      </c>
      <c r="D7" s="6" t="s">
        <v>10</v>
      </c>
      <c r="E7" s="15" t="s">
        <v>11</v>
      </c>
      <c r="F7" s="15" t="s">
        <v>24</v>
      </c>
      <c r="G7" t="n">
        <v>1110.0</v>
      </c>
      <c r="H7" s="8"/>
    </row>
    <row r="8" ht="30" customHeight="1" spans="1:8">
      <c r="A8" s="4">
        <v>73246</v>
      </c>
      <c r="B8" s="5" t="s">
        <v>25</v>
      </c>
      <c r="C8" s="5" t="s">
        <v>23</v>
      </c>
      <c r="D8" s="6" t="s">
        <v>10</v>
      </c>
      <c r="E8" s="15" t="s">
        <v>11</v>
      </c>
      <c r="F8" s="15" t="s">
        <v>26</v>
      </c>
      <c r="G8" s="6"/>
      <c r="H8" t="n">
        <v>2180.0</v>
      </c>
    </row>
    <row r="9" ht="30.75" customHeight="1" spans="1:9">
      <c r="A9" s="4">
        <v>73250</v>
      </c>
      <c r="B9" s="5" t="s">
        <v>27</v>
      </c>
      <c r="C9" s="5" t="s">
        <v>23</v>
      </c>
      <c r="D9" s="6" t="s">
        <v>10</v>
      </c>
      <c r="E9" s="15" t="s">
        <v>11</v>
      </c>
      <c r="F9" s="15" t="s">
        <v>28</v>
      </c>
      <c r="G9" s="6"/>
      <c r="H9" s="8"/>
      <c r="I9" t="n">
        <v>2930.0</v>
      </c>
    </row>
    <row r="10" ht="30" customHeight="1" spans="1:9">
      <c r="A10" s="4">
        <v>73251</v>
      </c>
      <c r="B10" s="5" t="s">
        <v>29</v>
      </c>
      <c r="C10" s="5" t="s">
        <v>23</v>
      </c>
      <c r="D10" s="6" t="s">
        <v>10</v>
      </c>
      <c r="E10" s="15" t="s">
        <v>11</v>
      </c>
      <c r="F10" s="15" t="s">
        <v>28</v>
      </c>
      <c r="G10" s="6"/>
      <c r="H10" s="8"/>
      <c r="I10">
        <v>2960</v>
      </c>
      <c r="J10" t="n">
        <v>2930.0</v>
      </c>
    </row>
    <row r="11" ht="30" customHeight="1" spans="1:9">
      <c r="A11" s="4">
        <v>73249</v>
      </c>
      <c r="B11" s="5" t="s">
        <v>30</v>
      </c>
      <c r="C11" s="5" t="s">
        <v>23</v>
      </c>
      <c r="D11" s="6" t="s">
        <v>10</v>
      </c>
      <c r="E11" s="15" t="s">
        <v>11</v>
      </c>
      <c r="F11" s="15" t="s">
        <v>28</v>
      </c>
      <c r="G11" s="6"/>
      <c r="H11" s="8"/>
      <c r="I11">
        <v>2960</v>
      </c>
      <c r="K11" t="n">
        <v>2930.0</v>
      </c>
    </row>
    <row r="12" ht="30" customHeight="1" spans="1:9">
      <c r="A12" s="4">
        <v>73247</v>
      </c>
      <c r="B12" s="5" t="s">
        <v>31</v>
      </c>
      <c r="C12" s="5" t="s">
        <v>23</v>
      </c>
      <c r="D12" s="6" t="s">
        <v>10</v>
      </c>
      <c r="E12" s="15" t="s">
        <v>11</v>
      </c>
      <c r="F12" s="15" t="s">
        <v>28</v>
      </c>
      <c r="G12" s="6"/>
      <c r="H12" s="8"/>
      <c r="I12">
        <v>2960</v>
      </c>
      <c r="L12" t="n">
        <v>2930.0</v>
      </c>
    </row>
    <row r="13" ht="30" customHeight="1" spans="1:9">
      <c r="A13" s="4">
        <v>75244</v>
      </c>
      <c r="B13" s="5" t="s">
        <v>32</v>
      </c>
      <c r="C13" s="5" t="s">
        <v>14</v>
      </c>
      <c r="D13" s="6" t="s">
        <v>10</v>
      </c>
      <c r="E13" s="15" t="s">
        <v>11</v>
      </c>
      <c r="F13" s="15" t="s">
        <v>33</v>
      </c>
      <c r="G13" s="6"/>
      <c r="H13" s="8"/>
      <c r="I13">
        <v>3160</v>
      </c>
      <c r="M13" t="n">
        <v>3130.0</v>
      </c>
    </row>
    <row r="14" ht="30" customHeight="1" spans="1:9">
      <c r="A14" s="4">
        <v>71368</v>
      </c>
      <c r="B14" s="5" t="s">
        <v>34</v>
      </c>
      <c r="C14" s="5" t="s">
        <v>9</v>
      </c>
      <c r="D14" s="6" t="s">
        <v>10</v>
      </c>
      <c r="E14" s="15" t="s">
        <v>11</v>
      </c>
      <c r="F14" s="15" t="s">
        <v>35</v>
      </c>
      <c r="G14" s="6"/>
      <c r="H14" s="8"/>
      <c r="I14">
        <v>3500</v>
      </c>
      <c r="N14" t="n">
        <v>3470.0</v>
      </c>
    </row>
    <row r="15" ht="30" customHeight="1" spans="1:9">
      <c r="A15" s="4">
        <v>71369</v>
      </c>
      <c r="B15" s="5" t="s">
        <v>36</v>
      </c>
      <c r="C15" s="5" t="s">
        <v>9</v>
      </c>
      <c r="D15" s="6" t="s">
        <v>10</v>
      </c>
      <c r="E15" s="15" t="s">
        <v>11</v>
      </c>
      <c r="F15" s="15" t="s">
        <v>37</v>
      </c>
      <c r="G15" s="6"/>
      <c r="H15" s="8"/>
      <c r="I15">
        <v>3510</v>
      </c>
      <c r="O15" t="n">
        <v>3480.0</v>
      </c>
    </row>
    <row r="16" ht="30" customHeight="1" spans="1:12">
      <c r="A16" s="9" t="s">
        <v>38</v>
      </c>
      <c r="B16" s="10"/>
      <c r="C16" s="10"/>
      <c r="D16" s="10"/>
      <c r="E16" s="10"/>
      <c r="F16" s="10"/>
      <c r="G16" s="12"/>
      <c r="H16" s="13">
        <f>SUM(H2:H15)</f>
        <v>0</v>
      </c>
      <c r="J16" s="17">
        <f>SUM(H2:H8)</f>
        <v>0</v>
      </c>
      <c r="K16">
        <f>SUM(I9:I15)</f>
        <v>22010</v>
      </c>
      <c r="L16" s="17">
        <f>SUM(J16:K16)</f>
        <v>22010</v>
      </c>
    </row>
    <row r="19" spans="10:10">
      <c r="J19">
        <v>29700</v>
      </c>
    </row>
    <row r="20" spans="5:6">
      <c r="E20" s="16"/>
      <c r="F20" s="16"/>
    </row>
  </sheetData>
  <printOptions horizontalCentered="1"/>
  <pageMargins left="0.7" right="0.7" top="0.75" bottom="0.75" header="0.3" footer="0.3"/>
  <pageSetup paperSize="1" scale="90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SheetLayoutView="115" workbookViewId="0">
      <selection activeCell="R8" sqref="R8"/>
    </sheetView>
  </sheetViews>
  <sheetFormatPr defaultColWidth="9" defaultRowHeight="13.8" outlineLevelCol="7"/>
  <cols>
    <col min="1" max="1" customWidth="true" width="10.5740740740741" collapsed="false"/>
    <col min="2" max="2" customWidth="true" width="11.712962962963" collapsed="false"/>
    <col min="3" max="4" customWidth="true" width="11.8518518518519" collapsed="false"/>
    <col min="5" max="5" customWidth="true" width="13.4259259259259" collapsed="false"/>
    <col min="6" max="6" customWidth="true" width="14.1388888888889" collapsed="false"/>
    <col min="8" max="8" customWidth="true" width="11.0" collapsed="false"/>
  </cols>
  <sheetData>
    <row r="1" ht="24.95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24.95" customHeight="1" spans="1:8">
      <c r="A2" s="4">
        <v>71368</v>
      </c>
      <c r="B2" s="5" t="s">
        <v>34</v>
      </c>
      <c r="C2" s="5" t="s">
        <v>9</v>
      </c>
      <c r="D2" s="6" t="s">
        <v>10</v>
      </c>
      <c r="E2" s="7" t="s">
        <v>54</v>
      </c>
      <c r="F2" s="7" t="s">
        <v>55</v>
      </c>
      <c r="G2" s="6">
        <f t="shared" ref="G2:G8" si="0">F2-E2+1</f>
        <v>28</v>
      </c>
      <c r="H2" s="8">
        <v>300</v>
      </c>
    </row>
    <row r="3" ht="24.95" customHeight="1" spans="1:8">
      <c r="A3" s="4">
        <v>73251</v>
      </c>
      <c r="B3" s="5" t="s">
        <v>29</v>
      </c>
      <c r="C3" s="5" t="s">
        <v>23</v>
      </c>
      <c r="D3" s="6" t="s">
        <v>10</v>
      </c>
      <c r="E3" s="7" t="s">
        <v>54</v>
      </c>
      <c r="F3" s="7" t="s">
        <v>55</v>
      </c>
      <c r="G3" s="6">
        <f t="shared" si="0"/>
        <v>28</v>
      </c>
      <c r="H3" s="8">
        <v>300</v>
      </c>
    </row>
    <row r="4" ht="24.95" customHeight="1" spans="1:8">
      <c r="A4" s="4">
        <v>75244</v>
      </c>
      <c r="B4" s="5" t="s">
        <v>32</v>
      </c>
      <c r="C4" s="5" t="s">
        <v>14</v>
      </c>
      <c r="D4" s="6" t="s">
        <v>10</v>
      </c>
      <c r="E4" s="7" t="s">
        <v>54</v>
      </c>
      <c r="F4" s="7" t="s">
        <v>55</v>
      </c>
      <c r="G4" s="6">
        <f t="shared" si="0"/>
        <v>28</v>
      </c>
      <c r="H4" s="8">
        <v>300</v>
      </c>
    </row>
    <row r="5" ht="24.95" customHeight="1" spans="1:8">
      <c r="A5" s="4">
        <v>73247</v>
      </c>
      <c r="B5" s="5" t="s">
        <v>31</v>
      </c>
      <c r="C5" s="5" t="s">
        <v>23</v>
      </c>
      <c r="D5" s="6" t="s">
        <v>10</v>
      </c>
      <c r="E5" s="7" t="s">
        <v>54</v>
      </c>
      <c r="F5" s="7" t="s">
        <v>55</v>
      </c>
      <c r="G5" s="6">
        <f t="shared" si="0"/>
        <v>28</v>
      </c>
      <c r="H5" s="8">
        <v>300</v>
      </c>
    </row>
    <row r="6" ht="24.95" customHeight="1" spans="1:8">
      <c r="A6" s="4">
        <v>73250</v>
      </c>
      <c r="B6" s="5" t="s">
        <v>27</v>
      </c>
      <c r="C6" s="5" t="s">
        <v>23</v>
      </c>
      <c r="D6" s="6" t="s">
        <v>10</v>
      </c>
      <c r="E6" s="7" t="s">
        <v>54</v>
      </c>
      <c r="F6" s="7" t="s">
        <v>55</v>
      </c>
      <c r="G6" s="6">
        <f t="shared" si="0"/>
        <v>28</v>
      </c>
      <c r="H6" s="8">
        <v>300</v>
      </c>
    </row>
    <row r="7" ht="24.95" customHeight="1" spans="1:8">
      <c r="A7" s="4">
        <v>73249</v>
      </c>
      <c r="B7" s="5" t="s">
        <v>30</v>
      </c>
      <c r="C7" s="5" t="s">
        <v>23</v>
      </c>
      <c r="D7" s="6" t="s">
        <v>10</v>
      </c>
      <c r="E7" s="7" t="s">
        <v>54</v>
      </c>
      <c r="F7" s="7" t="s">
        <v>55</v>
      </c>
      <c r="G7" s="6">
        <f t="shared" si="0"/>
        <v>28</v>
      </c>
      <c r="H7" s="8">
        <v>300</v>
      </c>
    </row>
    <row r="8" ht="24.95" customHeight="1" spans="1:8">
      <c r="A8" s="4">
        <v>71369</v>
      </c>
      <c r="B8" s="5" t="s">
        <v>36</v>
      </c>
      <c r="C8" s="5" t="s">
        <v>9</v>
      </c>
      <c r="D8" s="6" t="s">
        <v>10</v>
      </c>
      <c r="E8" s="7" t="s">
        <v>54</v>
      </c>
      <c r="F8" s="7" t="s">
        <v>55</v>
      </c>
      <c r="G8" s="6">
        <f t="shared" si="0"/>
        <v>28</v>
      </c>
      <c r="H8" s="8">
        <v>300</v>
      </c>
    </row>
    <row r="9" ht="24.95" customHeight="1" spans="1:8">
      <c r="A9" s="14" t="s">
        <v>38</v>
      </c>
      <c r="B9" s="14"/>
      <c r="C9" s="14"/>
      <c r="D9" s="14"/>
      <c r="E9" s="14"/>
      <c r="F9" s="14"/>
      <c r="G9" s="14"/>
      <c r="H9" s="13">
        <f>SUM(H2:H8)</f>
        <v>2100</v>
      </c>
    </row>
  </sheetData>
  <mergeCells count="1">
    <mergeCell ref="A9:G9"/>
  </mergeCells>
  <pageMargins left="0.7" right="0.7" top="0.75" bottom="0.75" header="0.3" footer="0.3"/>
  <pageSetup paperSize="9" scale="93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H7" sqref="H7"/>
    </sheetView>
  </sheetViews>
  <sheetFormatPr defaultColWidth="9" defaultRowHeight="13.8" outlineLevelCol="7"/>
  <cols>
    <col min="2" max="2" customWidth="true" width="13.4259259259259" collapsed="false"/>
    <col min="5" max="5" customWidth="true" style="1" width="20.5740740740741" collapsed="false"/>
    <col min="6" max="6" customWidth="true" style="1" width="21.712962962963" collapsed="false"/>
  </cols>
  <sheetData>
    <row r="1" ht="30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ht="30.75" customHeight="1" spans="1:8">
      <c r="A2" s="4">
        <v>73250</v>
      </c>
      <c r="B2" s="5" t="s">
        <v>27</v>
      </c>
      <c r="C2" s="5" t="s">
        <v>23</v>
      </c>
      <c r="D2" s="6" t="s">
        <v>10</v>
      </c>
      <c r="E2" s="7" t="s">
        <v>56</v>
      </c>
      <c r="F2" s="7" t="s">
        <v>28</v>
      </c>
      <c r="G2" s="6">
        <f t="shared" ref="G2:G8" si="0">F2-E2+1</f>
        <v>21</v>
      </c>
      <c r="H2" s="8">
        <f t="shared" ref="H2:H8" si="1">300/30*G2</f>
        <v>210</v>
      </c>
    </row>
    <row r="3" ht="30" customHeight="1" spans="1:8">
      <c r="A3" s="4">
        <v>73251</v>
      </c>
      <c r="B3" s="5" t="s">
        <v>29</v>
      </c>
      <c r="C3" s="5" t="s">
        <v>23</v>
      </c>
      <c r="D3" s="6" t="s">
        <v>10</v>
      </c>
      <c r="E3" s="7" t="s">
        <v>56</v>
      </c>
      <c r="F3" s="7" t="s">
        <v>28</v>
      </c>
      <c r="G3" s="6">
        <f t="shared" si="0"/>
        <v>21</v>
      </c>
      <c r="H3" s="8">
        <f t="shared" si="1"/>
        <v>210</v>
      </c>
    </row>
    <row r="4" ht="30" customHeight="1" spans="1:8">
      <c r="A4" s="4">
        <v>73249</v>
      </c>
      <c r="B4" s="5" t="s">
        <v>30</v>
      </c>
      <c r="C4" s="5" t="s">
        <v>23</v>
      </c>
      <c r="D4" s="6" t="s">
        <v>10</v>
      </c>
      <c r="E4" s="7" t="s">
        <v>56</v>
      </c>
      <c r="F4" s="7" t="s">
        <v>28</v>
      </c>
      <c r="G4" s="6">
        <f t="shared" si="0"/>
        <v>21</v>
      </c>
      <c r="H4" s="8">
        <f t="shared" si="1"/>
        <v>210</v>
      </c>
    </row>
    <row r="5" ht="30" customHeight="1" spans="1:8">
      <c r="A5" s="4">
        <v>73247</v>
      </c>
      <c r="B5" s="5" t="s">
        <v>31</v>
      </c>
      <c r="C5" s="5" t="s">
        <v>23</v>
      </c>
      <c r="D5" s="6" t="s">
        <v>10</v>
      </c>
      <c r="E5" s="7" t="s">
        <v>56</v>
      </c>
      <c r="F5" s="7" t="s">
        <v>57</v>
      </c>
      <c r="G5" s="6">
        <f t="shared" si="0"/>
        <v>31</v>
      </c>
      <c r="H5" s="8">
        <f t="shared" si="1"/>
        <v>310</v>
      </c>
    </row>
    <row r="6" ht="30" customHeight="1" spans="1:8">
      <c r="A6" s="4">
        <v>75244</v>
      </c>
      <c r="B6" s="5" t="s">
        <v>32</v>
      </c>
      <c r="C6" s="5" t="s">
        <v>14</v>
      </c>
      <c r="D6" s="6" t="s">
        <v>10</v>
      </c>
      <c r="E6" s="7" t="s">
        <v>56</v>
      </c>
      <c r="F6" s="7" t="s">
        <v>57</v>
      </c>
      <c r="G6" s="6">
        <f t="shared" si="0"/>
        <v>31</v>
      </c>
      <c r="H6" s="8">
        <f t="shared" si="1"/>
        <v>310</v>
      </c>
    </row>
    <row r="7" ht="30" customHeight="1" spans="1:8">
      <c r="A7" s="4">
        <v>71368</v>
      </c>
      <c r="B7" s="5" t="s">
        <v>34</v>
      </c>
      <c r="C7" s="5" t="s">
        <v>9</v>
      </c>
      <c r="D7" s="6" t="s">
        <v>10</v>
      </c>
      <c r="E7" s="7" t="s">
        <v>56</v>
      </c>
      <c r="F7" s="7" t="s">
        <v>57</v>
      </c>
      <c r="G7" s="6">
        <f t="shared" si="0"/>
        <v>31</v>
      </c>
      <c r="H7" s="8">
        <f t="shared" si="1"/>
        <v>310</v>
      </c>
    </row>
    <row r="8" ht="30" customHeight="1" spans="1:8">
      <c r="A8" s="4">
        <v>71369</v>
      </c>
      <c r="B8" s="5" t="s">
        <v>36</v>
      </c>
      <c r="C8" s="5" t="s">
        <v>9</v>
      </c>
      <c r="D8" s="6" t="s">
        <v>10</v>
      </c>
      <c r="E8" s="7" t="s">
        <v>56</v>
      </c>
      <c r="F8" s="7" t="s">
        <v>57</v>
      </c>
      <c r="G8" s="6">
        <f t="shared" si="0"/>
        <v>31</v>
      </c>
      <c r="H8" s="8">
        <f t="shared" si="1"/>
        <v>310</v>
      </c>
    </row>
    <row r="9" ht="30" customHeight="1" spans="1:8">
      <c r="A9" s="9" t="s">
        <v>38</v>
      </c>
      <c r="B9" s="10"/>
      <c r="C9" s="10"/>
      <c r="D9" s="10"/>
      <c r="E9" s="11"/>
      <c r="F9" s="11"/>
      <c r="G9" s="12"/>
      <c r="H9" s="13">
        <f>SUM(H2:H8)</f>
        <v>1870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L28" sqref="L28"/>
    </sheetView>
  </sheetViews>
  <sheetFormatPr defaultColWidth="9" defaultRowHeight="13.8" outlineLevelRow="4" outlineLevelCol="7"/>
  <cols>
    <col min="2" max="2" customWidth="true" width="13.4259259259259" collapsed="false"/>
    <col min="5" max="5" customWidth="true" style="1" width="20.5740740740741" collapsed="false"/>
    <col min="6" max="6" customWidth="true" style="1" width="21.712962962963" collapsed="false"/>
  </cols>
  <sheetData>
    <row r="1" ht="30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ht="30" customHeight="1" spans="1:8">
      <c r="A2" s="4">
        <v>75244</v>
      </c>
      <c r="B2" s="5" t="s">
        <v>32</v>
      </c>
      <c r="C2" s="5" t="s">
        <v>14</v>
      </c>
      <c r="D2" s="6" t="s">
        <v>10</v>
      </c>
      <c r="E2" s="7" t="s">
        <v>58</v>
      </c>
      <c r="F2" s="7" t="s">
        <v>33</v>
      </c>
      <c r="G2" s="6">
        <f t="shared" ref="G2:G4" si="0">F2-E2+1</f>
        <v>10</v>
      </c>
      <c r="H2" s="8">
        <f t="shared" ref="H2:H4" si="1">300/30*G2</f>
        <v>100</v>
      </c>
    </row>
    <row r="3" ht="30" customHeight="1" spans="1:8">
      <c r="A3" s="4">
        <v>71368</v>
      </c>
      <c r="B3" s="5" t="s">
        <v>34</v>
      </c>
      <c r="C3" s="5" t="s">
        <v>9</v>
      </c>
      <c r="D3" s="6" t="s">
        <v>10</v>
      </c>
      <c r="E3" s="7" t="s">
        <v>58</v>
      </c>
      <c r="F3" s="7" t="s">
        <v>59</v>
      </c>
      <c r="G3" s="6">
        <f t="shared" si="0"/>
        <v>30</v>
      </c>
      <c r="H3" s="8">
        <f t="shared" si="1"/>
        <v>300</v>
      </c>
    </row>
    <row r="4" ht="30" customHeight="1" spans="1:8">
      <c r="A4" s="4">
        <v>71369</v>
      </c>
      <c r="B4" s="5" t="s">
        <v>36</v>
      </c>
      <c r="C4" s="5" t="s">
        <v>9</v>
      </c>
      <c r="D4" s="6" t="s">
        <v>10</v>
      </c>
      <c r="E4" s="7" t="s">
        <v>58</v>
      </c>
      <c r="F4" s="7" t="s">
        <v>59</v>
      </c>
      <c r="G4" s="6">
        <f t="shared" si="0"/>
        <v>30</v>
      </c>
      <c r="H4" s="8">
        <f t="shared" si="1"/>
        <v>300</v>
      </c>
    </row>
    <row r="5" ht="30" customHeight="1" spans="1:8">
      <c r="A5" s="9" t="s">
        <v>38</v>
      </c>
      <c r="B5" s="10"/>
      <c r="C5" s="10"/>
      <c r="D5" s="10"/>
      <c r="E5" s="11"/>
      <c r="F5" s="11"/>
      <c r="G5" s="12"/>
      <c r="H5" s="13">
        <f>SUM(H2:H4)</f>
        <v>700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J17" sqref="J17"/>
    </sheetView>
  </sheetViews>
  <sheetFormatPr defaultColWidth="9" defaultRowHeight="13.8" outlineLevelRow="3" outlineLevelCol="7"/>
  <cols>
    <col min="2" max="2" customWidth="true" width="13.4259259259259" collapsed="false"/>
    <col min="5" max="5" customWidth="true" style="1" width="20.5740740740741" collapsed="false"/>
    <col min="6" max="6" customWidth="true" style="1" width="21.712962962963" collapsed="false"/>
  </cols>
  <sheetData>
    <row r="1" ht="30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ht="30" customHeight="1" spans="1:8">
      <c r="A2" s="4">
        <v>71368</v>
      </c>
      <c r="B2" s="5" t="s">
        <v>34</v>
      </c>
      <c r="C2" s="5" t="s">
        <v>9</v>
      </c>
      <c r="D2" s="6" t="s">
        <v>10</v>
      </c>
      <c r="E2" s="7" t="s">
        <v>60</v>
      </c>
      <c r="F2" s="7" t="s">
        <v>35</v>
      </c>
      <c r="G2" s="6">
        <f t="shared" ref="G2:G3" si="0">F2-E2+1</f>
        <v>14</v>
      </c>
      <c r="H2" s="8">
        <f t="shared" ref="H2:H3" si="1">300/30*G2</f>
        <v>140</v>
      </c>
    </row>
    <row r="3" ht="30" customHeight="1" spans="1:8">
      <c r="A3" s="4">
        <v>71369</v>
      </c>
      <c r="B3" s="5" t="s">
        <v>36</v>
      </c>
      <c r="C3" s="5" t="s">
        <v>9</v>
      </c>
      <c r="D3" s="6" t="s">
        <v>10</v>
      </c>
      <c r="E3" s="7" t="s">
        <v>60</v>
      </c>
      <c r="F3" s="7" t="s">
        <v>37</v>
      </c>
      <c r="G3" s="6">
        <f t="shared" si="0"/>
        <v>15</v>
      </c>
      <c r="H3" s="8">
        <f t="shared" si="1"/>
        <v>150</v>
      </c>
    </row>
    <row r="4" ht="30" customHeight="1" spans="1:8">
      <c r="A4" s="9" t="s">
        <v>38</v>
      </c>
      <c r="B4" s="10"/>
      <c r="C4" s="10"/>
      <c r="D4" s="10"/>
      <c r="E4" s="11"/>
      <c r="F4" s="11"/>
      <c r="G4" s="12"/>
      <c r="H4" s="13">
        <f>SUM(H2:H3)</f>
        <v>290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L10" sqref="L10"/>
    </sheetView>
  </sheetViews>
  <sheetFormatPr defaultColWidth="9" defaultRowHeight="13.8" outlineLevelCol="7"/>
  <cols>
    <col min="2" max="2" customWidth="true" width="14.287037037037" collapsed="false"/>
    <col min="4" max="4" customWidth="true" width="12.287037037037" collapsed="false"/>
    <col min="5" max="5" customWidth="true" width="19.712962962963" collapsed="false"/>
    <col min="6" max="6" customWidth="true" style="1" width="19.8518518518519" collapsed="false"/>
  </cols>
  <sheetData>
    <row r="1" ht="30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ht="30" customHeight="1" spans="1:8">
      <c r="A2" s="4">
        <v>71370</v>
      </c>
      <c r="B2" s="5" t="s">
        <v>8</v>
      </c>
      <c r="C2" s="5" t="s">
        <v>9</v>
      </c>
      <c r="D2" s="6" t="s">
        <v>10</v>
      </c>
      <c r="E2" s="15" t="s">
        <v>11</v>
      </c>
      <c r="F2" s="7" t="s">
        <v>12</v>
      </c>
      <c r="G2" s="6">
        <f t="shared" ref="G2:G15" si="0">F2-E2+1</f>
        <v>20</v>
      </c>
      <c r="H2" s="8">
        <f t="shared" ref="H2:H15" si="1">300/30*G2</f>
        <v>200</v>
      </c>
    </row>
    <row r="3" ht="30" customHeight="1" spans="1:8">
      <c r="A3" s="4">
        <v>75242</v>
      </c>
      <c r="B3" s="5" t="s">
        <v>13</v>
      </c>
      <c r="C3" s="5" t="s">
        <v>14</v>
      </c>
      <c r="D3" s="6" t="s">
        <v>10</v>
      </c>
      <c r="E3" s="15" t="s">
        <v>11</v>
      </c>
      <c r="F3" s="7" t="s">
        <v>39</v>
      </c>
      <c r="G3" s="6">
        <f t="shared" si="0"/>
        <v>30</v>
      </c>
      <c r="H3" s="8">
        <f t="shared" si="1"/>
        <v>300</v>
      </c>
    </row>
    <row r="4" ht="30" customHeight="1" spans="1:8">
      <c r="A4" s="4">
        <v>71367</v>
      </c>
      <c r="B4" s="5" t="s">
        <v>16</v>
      </c>
      <c r="C4" s="5" t="s">
        <v>9</v>
      </c>
      <c r="D4" s="6" t="s">
        <v>10</v>
      </c>
      <c r="E4" s="15" t="s">
        <v>11</v>
      </c>
      <c r="F4" s="7" t="s">
        <v>39</v>
      </c>
      <c r="G4" s="6">
        <f t="shared" si="0"/>
        <v>30</v>
      </c>
      <c r="H4" s="8">
        <f t="shared" si="1"/>
        <v>300</v>
      </c>
    </row>
    <row r="5" ht="30" customHeight="1" spans="1:8">
      <c r="A5" s="4">
        <v>74075</v>
      </c>
      <c r="B5" s="5" t="s">
        <v>18</v>
      </c>
      <c r="C5" s="5" t="s">
        <v>19</v>
      </c>
      <c r="D5" s="6" t="s">
        <v>10</v>
      </c>
      <c r="E5" s="15" t="s">
        <v>11</v>
      </c>
      <c r="F5" s="7" t="s">
        <v>39</v>
      </c>
      <c r="G5" s="6">
        <f t="shared" si="0"/>
        <v>30</v>
      </c>
      <c r="H5" s="8">
        <f t="shared" si="1"/>
        <v>300</v>
      </c>
    </row>
    <row r="6" ht="30" customHeight="1" spans="1:8">
      <c r="A6" s="4">
        <v>76041</v>
      </c>
      <c r="B6" s="5" t="s">
        <v>20</v>
      </c>
      <c r="C6" s="5" t="s">
        <v>21</v>
      </c>
      <c r="D6" s="6" t="s">
        <v>10</v>
      </c>
      <c r="E6" s="15" t="s">
        <v>11</v>
      </c>
      <c r="F6" s="7" t="s">
        <v>39</v>
      </c>
      <c r="G6" s="6">
        <f t="shared" si="0"/>
        <v>30</v>
      </c>
      <c r="H6" s="8">
        <f t="shared" si="1"/>
        <v>300</v>
      </c>
    </row>
    <row r="7" ht="30" customHeight="1" spans="1:8">
      <c r="A7" s="4">
        <v>73248</v>
      </c>
      <c r="B7" s="5" t="s">
        <v>22</v>
      </c>
      <c r="C7" s="5" t="s">
        <v>23</v>
      </c>
      <c r="D7" s="6" t="s">
        <v>10</v>
      </c>
      <c r="E7" s="15" t="s">
        <v>11</v>
      </c>
      <c r="F7" s="7" t="s">
        <v>39</v>
      </c>
      <c r="G7" s="6">
        <f t="shared" si="0"/>
        <v>30</v>
      </c>
      <c r="H7" s="8">
        <f t="shared" si="1"/>
        <v>300</v>
      </c>
    </row>
    <row r="8" ht="30" customHeight="1" spans="1:8">
      <c r="A8" s="4">
        <v>73246</v>
      </c>
      <c r="B8" s="5" t="s">
        <v>25</v>
      </c>
      <c r="C8" s="5" t="s">
        <v>23</v>
      </c>
      <c r="D8" s="6" t="s">
        <v>10</v>
      </c>
      <c r="E8" s="15" t="s">
        <v>11</v>
      </c>
      <c r="F8" s="7" t="s">
        <v>39</v>
      </c>
      <c r="G8" s="6">
        <f t="shared" si="0"/>
        <v>30</v>
      </c>
      <c r="H8" s="8">
        <f t="shared" si="1"/>
        <v>300</v>
      </c>
    </row>
    <row r="9" ht="30.75" customHeight="1" spans="1:8">
      <c r="A9" s="4">
        <v>73250</v>
      </c>
      <c r="B9" s="5" t="s">
        <v>27</v>
      </c>
      <c r="C9" s="5" t="s">
        <v>23</v>
      </c>
      <c r="D9" s="6" t="s">
        <v>10</v>
      </c>
      <c r="E9" s="15" t="s">
        <v>11</v>
      </c>
      <c r="F9" s="7" t="s">
        <v>39</v>
      </c>
      <c r="G9" s="6">
        <f t="shared" si="0"/>
        <v>30</v>
      </c>
      <c r="H9" s="8">
        <f t="shared" si="1"/>
        <v>300</v>
      </c>
    </row>
    <row r="10" ht="30" customHeight="1" spans="1:8">
      <c r="A10" s="4">
        <v>73251</v>
      </c>
      <c r="B10" s="5" t="s">
        <v>29</v>
      </c>
      <c r="C10" s="5" t="s">
        <v>23</v>
      </c>
      <c r="D10" s="6" t="s">
        <v>10</v>
      </c>
      <c r="E10" s="15" t="s">
        <v>11</v>
      </c>
      <c r="F10" s="7" t="s">
        <v>39</v>
      </c>
      <c r="G10" s="6">
        <f t="shared" si="0"/>
        <v>30</v>
      </c>
      <c r="H10" s="8">
        <f t="shared" si="1"/>
        <v>300</v>
      </c>
    </row>
    <row r="11" ht="30" customHeight="1" spans="1:8">
      <c r="A11" s="4">
        <v>73249</v>
      </c>
      <c r="B11" s="5" t="s">
        <v>30</v>
      </c>
      <c r="C11" s="5" t="s">
        <v>23</v>
      </c>
      <c r="D11" s="6" t="s">
        <v>10</v>
      </c>
      <c r="E11" s="15" t="s">
        <v>11</v>
      </c>
      <c r="F11" s="7" t="s">
        <v>39</v>
      </c>
      <c r="G11" s="6">
        <f t="shared" si="0"/>
        <v>30</v>
      </c>
      <c r="H11" s="8">
        <f t="shared" si="1"/>
        <v>300</v>
      </c>
    </row>
    <row r="12" ht="30" customHeight="1" spans="1:8">
      <c r="A12" s="4">
        <v>73247</v>
      </c>
      <c r="B12" s="5" t="s">
        <v>31</v>
      </c>
      <c r="C12" s="5" t="s">
        <v>23</v>
      </c>
      <c r="D12" s="6" t="s">
        <v>10</v>
      </c>
      <c r="E12" s="15" t="s">
        <v>11</v>
      </c>
      <c r="F12" s="7" t="s">
        <v>39</v>
      </c>
      <c r="G12" s="6">
        <f t="shared" si="0"/>
        <v>30</v>
      </c>
      <c r="H12" s="8">
        <f t="shared" si="1"/>
        <v>300</v>
      </c>
    </row>
    <row r="13" ht="30" customHeight="1" spans="1:8">
      <c r="A13" s="4">
        <v>75244</v>
      </c>
      <c r="B13" s="5" t="s">
        <v>32</v>
      </c>
      <c r="C13" s="5" t="s">
        <v>14</v>
      </c>
      <c r="D13" s="6" t="s">
        <v>10</v>
      </c>
      <c r="E13" s="15" t="s">
        <v>11</v>
      </c>
      <c r="F13" s="7" t="s">
        <v>39</v>
      </c>
      <c r="G13" s="6">
        <f t="shared" si="0"/>
        <v>30</v>
      </c>
      <c r="H13" s="8">
        <f t="shared" si="1"/>
        <v>300</v>
      </c>
    </row>
    <row r="14" ht="30" customHeight="1" spans="1:8">
      <c r="A14" s="4">
        <v>71368</v>
      </c>
      <c r="B14" s="5" t="s">
        <v>34</v>
      </c>
      <c r="C14" s="5" t="s">
        <v>9</v>
      </c>
      <c r="D14" s="6" t="s">
        <v>10</v>
      </c>
      <c r="E14" s="15" t="s">
        <v>11</v>
      </c>
      <c r="F14" s="7" t="s">
        <v>39</v>
      </c>
      <c r="G14" s="6">
        <f t="shared" si="0"/>
        <v>30</v>
      </c>
      <c r="H14" s="8">
        <f t="shared" si="1"/>
        <v>300</v>
      </c>
    </row>
    <row r="15" ht="30" customHeight="1" spans="1:8">
      <c r="A15" s="4">
        <v>71369</v>
      </c>
      <c r="B15" s="5" t="s">
        <v>36</v>
      </c>
      <c r="C15" s="5" t="s">
        <v>9</v>
      </c>
      <c r="D15" s="6" t="s">
        <v>10</v>
      </c>
      <c r="E15" s="15" t="s">
        <v>11</v>
      </c>
      <c r="F15" s="7" t="s">
        <v>39</v>
      </c>
      <c r="G15" s="6">
        <f t="shared" si="0"/>
        <v>30</v>
      </c>
      <c r="H15" s="8">
        <f t="shared" si="1"/>
        <v>300</v>
      </c>
    </row>
    <row r="16" ht="30" customHeight="1" spans="1:8">
      <c r="A16" s="9" t="s">
        <v>38</v>
      </c>
      <c r="B16" s="10"/>
      <c r="C16" s="10"/>
      <c r="D16" s="10"/>
      <c r="E16" s="10"/>
      <c r="F16" s="11"/>
      <c r="G16" s="12"/>
      <c r="H16" s="13">
        <f>SUM(H2:H15)</f>
        <v>4100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I20" sqref="I20"/>
    </sheetView>
  </sheetViews>
  <sheetFormatPr defaultColWidth="9" defaultRowHeight="13.8" outlineLevelCol="7"/>
  <cols>
    <col min="2" max="2" customWidth="true" width="13.4259259259259" collapsed="false"/>
    <col min="5" max="5" customWidth="true" style="1" width="20.5740740740741" collapsed="false"/>
    <col min="6" max="6" customWidth="true" style="1" width="21.712962962963" collapsed="false"/>
  </cols>
  <sheetData>
    <row r="1" ht="30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ht="30" customHeight="1" spans="1:8">
      <c r="A2" s="4">
        <v>75242</v>
      </c>
      <c r="B2" s="5" t="s">
        <v>13</v>
      </c>
      <c r="C2" s="5" t="s">
        <v>14</v>
      </c>
      <c r="D2" s="6" t="s">
        <v>10</v>
      </c>
      <c r="E2" s="7" t="s">
        <v>40</v>
      </c>
      <c r="F2" s="7" t="s">
        <v>41</v>
      </c>
      <c r="G2" s="6">
        <f t="shared" ref="G2:G14" si="0">F2-E2+1</f>
        <v>31</v>
      </c>
      <c r="H2" s="8">
        <f t="shared" ref="H2:H14" si="1">300/30*G2</f>
        <v>310</v>
      </c>
    </row>
    <row r="3" ht="30" customHeight="1" spans="1:8">
      <c r="A3" s="4">
        <v>71367</v>
      </c>
      <c r="B3" s="5" t="s">
        <v>16</v>
      </c>
      <c r="C3" s="5" t="s">
        <v>9</v>
      </c>
      <c r="D3" s="6" t="s">
        <v>10</v>
      </c>
      <c r="E3" s="7" t="s">
        <v>40</v>
      </c>
      <c r="F3" s="7" t="s">
        <v>41</v>
      </c>
      <c r="G3" s="6">
        <f t="shared" si="0"/>
        <v>31</v>
      </c>
      <c r="H3" s="8">
        <f t="shared" si="1"/>
        <v>310</v>
      </c>
    </row>
    <row r="4" ht="30" customHeight="1" spans="1:8">
      <c r="A4" s="4">
        <v>74075</v>
      </c>
      <c r="B4" s="5" t="s">
        <v>18</v>
      </c>
      <c r="C4" s="5" t="s">
        <v>19</v>
      </c>
      <c r="D4" s="6" t="s">
        <v>10</v>
      </c>
      <c r="E4" s="7" t="s">
        <v>40</v>
      </c>
      <c r="F4" s="7" t="s">
        <v>41</v>
      </c>
      <c r="G4" s="6">
        <f t="shared" si="0"/>
        <v>31</v>
      </c>
      <c r="H4" s="8">
        <f t="shared" si="1"/>
        <v>310</v>
      </c>
    </row>
    <row r="5" ht="30" customHeight="1" spans="1:8">
      <c r="A5" s="4">
        <v>76041</v>
      </c>
      <c r="B5" s="5" t="s">
        <v>20</v>
      </c>
      <c r="C5" s="5" t="s">
        <v>21</v>
      </c>
      <c r="D5" s="6" t="s">
        <v>10</v>
      </c>
      <c r="E5" s="7" t="s">
        <v>40</v>
      </c>
      <c r="F5" s="7" t="s">
        <v>41</v>
      </c>
      <c r="G5" s="6">
        <f t="shared" si="0"/>
        <v>31</v>
      </c>
      <c r="H5" s="8">
        <f t="shared" si="1"/>
        <v>310</v>
      </c>
    </row>
    <row r="6" ht="30" customHeight="1" spans="1:8">
      <c r="A6" s="4">
        <v>73248</v>
      </c>
      <c r="B6" s="5" t="s">
        <v>22</v>
      </c>
      <c r="C6" s="5" t="s">
        <v>23</v>
      </c>
      <c r="D6" s="6" t="s">
        <v>10</v>
      </c>
      <c r="E6" s="7" t="s">
        <v>40</v>
      </c>
      <c r="F6" s="7" t="s">
        <v>41</v>
      </c>
      <c r="G6" s="6">
        <f t="shared" si="0"/>
        <v>31</v>
      </c>
      <c r="H6" s="8">
        <f t="shared" si="1"/>
        <v>310</v>
      </c>
    </row>
    <row r="7" ht="30" customHeight="1" spans="1:8">
      <c r="A7" s="4">
        <v>73246</v>
      </c>
      <c r="B7" s="5" t="s">
        <v>25</v>
      </c>
      <c r="C7" s="5" t="s">
        <v>23</v>
      </c>
      <c r="D7" s="6" t="s">
        <v>10</v>
      </c>
      <c r="E7" s="7" t="s">
        <v>40</v>
      </c>
      <c r="F7" s="7" t="s">
        <v>41</v>
      </c>
      <c r="G7" s="6">
        <f t="shared" si="0"/>
        <v>31</v>
      </c>
      <c r="H7" s="8">
        <f t="shared" si="1"/>
        <v>310</v>
      </c>
    </row>
    <row r="8" ht="30.75" customHeight="1" spans="1:8">
      <c r="A8" s="4">
        <v>73250</v>
      </c>
      <c r="B8" s="5" t="s">
        <v>27</v>
      </c>
      <c r="C8" s="5" t="s">
        <v>23</v>
      </c>
      <c r="D8" s="6" t="s">
        <v>10</v>
      </c>
      <c r="E8" s="7" t="s">
        <v>40</v>
      </c>
      <c r="F8" s="7" t="s">
        <v>41</v>
      </c>
      <c r="G8" s="6">
        <f t="shared" si="0"/>
        <v>31</v>
      </c>
      <c r="H8" s="8">
        <f t="shared" si="1"/>
        <v>310</v>
      </c>
    </row>
    <row r="9" ht="30" customHeight="1" spans="1:8">
      <c r="A9" s="4">
        <v>73251</v>
      </c>
      <c r="B9" s="5" t="s">
        <v>29</v>
      </c>
      <c r="C9" s="5" t="s">
        <v>23</v>
      </c>
      <c r="D9" s="6" t="s">
        <v>10</v>
      </c>
      <c r="E9" s="7" t="s">
        <v>40</v>
      </c>
      <c r="F9" s="7" t="s">
        <v>41</v>
      </c>
      <c r="G9" s="6">
        <f t="shared" si="0"/>
        <v>31</v>
      </c>
      <c r="H9" s="8">
        <f t="shared" si="1"/>
        <v>310</v>
      </c>
    </row>
    <row r="10" ht="30" customHeight="1" spans="1:8">
      <c r="A10" s="4">
        <v>73249</v>
      </c>
      <c r="B10" s="5" t="s">
        <v>30</v>
      </c>
      <c r="C10" s="5" t="s">
        <v>23</v>
      </c>
      <c r="D10" s="6" t="s">
        <v>10</v>
      </c>
      <c r="E10" s="7" t="s">
        <v>40</v>
      </c>
      <c r="F10" s="7" t="s">
        <v>41</v>
      </c>
      <c r="G10" s="6">
        <f t="shared" si="0"/>
        <v>31</v>
      </c>
      <c r="H10" s="8">
        <f t="shared" si="1"/>
        <v>310</v>
      </c>
    </row>
    <row r="11" ht="30" customHeight="1" spans="1:8">
      <c r="A11" s="4">
        <v>73247</v>
      </c>
      <c r="B11" s="5" t="s">
        <v>31</v>
      </c>
      <c r="C11" s="5" t="s">
        <v>23</v>
      </c>
      <c r="D11" s="6" t="s">
        <v>10</v>
      </c>
      <c r="E11" s="7" t="s">
        <v>40</v>
      </c>
      <c r="F11" s="7" t="s">
        <v>41</v>
      </c>
      <c r="G11" s="6">
        <f t="shared" si="0"/>
        <v>31</v>
      </c>
      <c r="H11" s="8">
        <f t="shared" si="1"/>
        <v>310</v>
      </c>
    </row>
    <row r="12" ht="30" customHeight="1" spans="1:8">
      <c r="A12" s="4">
        <v>75244</v>
      </c>
      <c r="B12" s="5" t="s">
        <v>32</v>
      </c>
      <c r="C12" s="5" t="s">
        <v>14</v>
      </c>
      <c r="D12" s="6" t="s">
        <v>10</v>
      </c>
      <c r="E12" s="7" t="s">
        <v>40</v>
      </c>
      <c r="F12" s="7" t="s">
        <v>41</v>
      </c>
      <c r="G12" s="6">
        <f t="shared" si="0"/>
        <v>31</v>
      </c>
      <c r="H12" s="8">
        <f t="shared" si="1"/>
        <v>310</v>
      </c>
    </row>
    <row r="13" ht="30" customHeight="1" spans="1:8">
      <c r="A13" s="4">
        <v>71368</v>
      </c>
      <c r="B13" s="5" t="s">
        <v>34</v>
      </c>
      <c r="C13" s="5" t="s">
        <v>9</v>
      </c>
      <c r="D13" s="6" t="s">
        <v>10</v>
      </c>
      <c r="E13" s="7" t="s">
        <v>40</v>
      </c>
      <c r="F13" s="7" t="s">
        <v>41</v>
      </c>
      <c r="G13" s="6">
        <f t="shared" si="0"/>
        <v>31</v>
      </c>
      <c r="H13" s="8">
        <f t="shared" si="1"/>
        <v>310</v>
      </c>
    </row>
    <row r="14" ht="30" customHeight="1" spans="1:8">
      <c r="A14" s="4">
        <v>71369</v>
      </c>
      <c r="B14" s="5" t="s">
        <v>36</v>
      </c>
      <c r="C14" s="5" t="s">
        <v>9</v>
      </c>
      <c r="D14" s="6" t="s">
        <v>10</v>
      </c>
      <c r="E14" s="7" t="s">
        <v>40</v>
      </c>
      <c r="F14" s="7" t="s">
        <v>41</v>
      </c>
      <c r="G14" s="6">
        <f t="shared" si="0"/>
        <v>31</v>
      </c>
      <c r="H14" s="8">
        <f t="shared" si="1"/>
        <v>310</v>
      </c>
    </row>
    <row r="15" ht="30" customHeight="1" spans="1:8">
      <c r="A15" s="9" t="s">
        <v>38</v>
      </c>
      <c r="B15" s="10"/>
      <c r="C15" s="10"/>
      <c r="D15" s="10"/>
      <c r="E15" s="11"/>
      <c r="F15" s="11"/>
      <c r="G15" s="12"/>
      <c r="H15" s="13">
        <f>SUM(H2:H14)</f>
        <v>4030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M13" sqref="M13"/>
    </sheetView>
  </sheetViews>
  <sheetFormatPr defaultColWidth="9" defaultRowHeight="13.8" outlineLevelCol="7"/>
  <cols>
    <col min="2" max="2" customWidth="true" width="13.4259259259259" collapsed="false"/>
    <col min="5" max="5" customWidth="true" style="1" width="20.5740740740741" collapsed="false"/>
    <col min="6" max="6" customWidth="true" style="1" width="21.712962962963" collapsed="false"/>
  </cols>
  <sheetData>
    <row r="1" ht="30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ht="30" customHeight="1" spans="1:8">
      <c r="A2" s="4">
        <v>75242</v>
      </c>
      <c r="B2" s="5" t="s">
        <v>13</v>
      </c>
      <c r="C2" s="5" t="s">
        <v>14</v>
      </c>
      <c r="D2" s="6" t="s">
        <v>10</v>
      </c>
      <c r="E2" s="7" t="s">
        <v>42</v>
      </c>
      <c r="F2" s="7" t="s">
        <v>15</v>
      </c>
      <c r="G2" s="6">
        <f t="shared" ref="G2:G14" si="0">F2-E2+1</f>
        <v>17</v>
      </c>
      <c r="H2" s="8">
        <f t="shared" ref="H2:H14" si="1">300/30*G2</f>
        <v>170</v>
      </c>
    </row>
    <row r="3" ht="30" customHeight="1" spans="1:8">
      <c r="A3" s="4">
        <v>71367</v>
      </c>
      <c r="B3" s="5" t="s">
        <v>16</v>
      </c>
      <c r="C3" s="5" t="s">
        <v>9</v>
      </c>
      <c r="D3" s="6" t="s">
        <v>10</v>
      </c>
      <c r="E3" s="7" t="s">
        <v>42</v>
      </c>
      <c r="F3" s="7" t="s">
        <v>43</v>
      </c>
      <c r="G3" s="6">
        <f t="shared" si="0"/>
        <v>31</v>
      </c>
      <c r="H3" s="8">
        <f t="shared" si="1"/>
        <v>310</v>
      </c>
    </row>
    <row r="4" ht="30" customHeight="1" spans="1:8">
      <c r="A4" s="4">
        <v>74075</v>
      </c>
      <c r="B4" s="5" t="s">
        <v>18</v>
      </c>
      <c r="C4" s="5" t="s">
        <v>19</v>
      </c>
      <c r="D4" s="6" t="s">
        <v>10</v>
      </c>
      <c r="E4" s="7" t="s">
        <v>42</v>
      </c>
      <c r="F4" s="7" t="s">
        <v>43</v>
      </c>
      <c r="G4" s="6">
        <f t="shared" si="0"/>
        <v>31</v>
      </c>
      <c r="H4" s="8">
        <f t="shared" si="1"/>
        <v>310</v>
      </c>
    </row>
    <row r="5" ht="30" customHeight="1" spans="1:8">
      <c r="A5" s="4">
        <v>76041</v>
      </c>
      <c r="B5" s="5" t="s">
        <v>20</v>
      </c>
      <c r="C5" s="5" t="s">
        <v>21</v>
      </c>
      <c r="D5" s="6" t="s">
        <v>10</v>
      </c>
      <c r="E5" s="7" t="s">
        <v>42</v>
      </c>
      <c r="F5" s="7" t="s">
        <v>43</v>
      </c>
      <c r="G5" s="6">
        <f t="shared" si="0"/>
        <v>31</v>
      </c>
      <c r="H5" s="8">
        <f t="shared" si="1"/>
        <v>310</v>
      </c>
    </row>
    <row r="6" ht="30" customHeight="1" spans="1:8">
      <c r="A6" s="4">
        <v>73248</v>
      </c>
      <c r="B6" s="5" t="s">
        <v>22</v>
      </c>
      <c r="C6" s="5" t="s">
        <v>23</v>
      </c>
      <c r="D6" s="6" t="s">
        <v>10</v>
      </c>
      <c r="E6" s="7" t="s">
        <v>42</v>
      </c>
      <c r="F6" s="7" t="s">
        <v>43</v>
      </c>
      <c r="G6" s="6">
        <f t="shared" si="0"/>
        <v>31</v>
      </c>
      <c r="H6" s="8">
        <f t="shared" si="1"/>
        <v>310</v>
      </c>
    </row>
    <row r="7" ht="30" customHeight="1" spans="1:8">
      <c r="A7" s="4">
        <v>73246</v>
      </c>
      <c r="B7" s="5" t="s">
        <v>25</v>
      </c>
      <c r="C7" s="5" t="s">
        <v>23</v>
      </c>
      <c r="D7" s="6" t="s">
        <v>10</v>
      </c>
      <c r="E7" s="7" t="s">
        <v>42</v>
      </c>
      <c r="F7" s="7" t="s">
        <v>43</v>
      </c>
      <c r="G7" s="6">
        <f t="shared" si="0"/>
        <v>31</v>
      </c>
      <c r="H7" s="8">
        <f t="shared" si="1"/>
        <v>310</v>
      </c>
    </row>
    <row r="8" ht="30.75" customHeight="1" spans="1:8">
      <c r="A8" s="4">
        <v>73250</v>
      </c>
      <c r="B8" s="5" t="s">
        <v>27</v>
      </c>
      <c r="C8" s="5" t="s">
        <v>23</v>
      </c>
      <c r="D8" s="6" t="s">
        <v>10</v>
      </c>
      <c r="E8" s="7" t="s">
        <v>42</v>
      </c>
      <c r="F8" s="7" t="s">
        <v>43</v>
      </c>
      <c r="G8" s="6">
        <f t="shared" si="0"/>
        <v>31</v>
      </c>
      <c r="H8" s="8">
        <f t="shared" si="1"/>
        <v>310</v>
      </c>
    </row>
    <row r="9" ht="30" customHeight="1" spans="1:8">
      <c r="A9" s="4">
        <v>73251</v>
      </c>
      <c r="B9" s="5" t="s">
        <v>29</v>
      </c>
      <c r="C9" s="5" t="s">
        <v>23</v>
      </c>
      <c r="D9" s="6" t="s">
        <v>10</v>
      </c>
      <c r="E9" s="7" t="s">
        <v>42</v>
      </c>
      <c r="F9" s="7" t="s">
        <v>43</v>
      </c>
      <c r="G9" s="6">
        <f t="shared" si="0"/>
        <v>31</v>
      </c>
      <c r="H9" s="8">
        <f t="shared" si="1"/>
        <v>310</v>
      </c>
    </row>
    <row r="10" ht="30" customHeight="1" spans="1:8">
      <c r="A10" s="4">
        <v>73249</v>
      </c>
      <c r="B10" s="5" t="s">
        <v>30</v>
      </c>
      <c r="C10" s="5" t="s">
        <v>23</v>
      </c>
      <c r="D10" s="6" t="s">
        <v>10</v>
      </c>
      <c r="E10" s="7" t="s">
        <v>42</v>
      </c>
      <c r="F10" s="7" t="s">
        <v>43</v>
      </c>
      <c r="G10" s="6">
        <f t="shared" si="0"/>
        <v>31</v>
      </c>
      <c r="H10" s="8">
        <f t="shared" si="1"/>
        <v>310</v>
      </c>
    </row>
    <row r="11" ht="30" customHeight="1" spans="1:8">
      <c r="A11" s="4">
        <v>73247</v>
      </c>
      <c r="B11" s="5" t="s">
        <v>31</v>
      </c>
      <c r="C11" s="5" t="s">
        <v>23</v>
      </c>
      <c r="D11" s="6" t="s">
        <v>10</v>
      </c>
      <c r="E11" s="7" t="s">
        <v>42</v>
      </c>
      <c r="F11" s="7" t="s">
        <v>43</v>
      </c>
      <c r="G11" s="6">
        <f t="shared" si="0"/>
        <v>31</v>
      </c>
      <c r="H11" s="8">
        <f t="shared" si="1"/>
        <v>310</v>
      </c>
    </row>
    <row r="12" ht="30" customHeight="1" spans="1:8">
      <c r="A12" s="4">
        <v>75244</v>
      </c>
      <c r="B12" s="5" t="s">
        <v>32</v>
      </c>
      <c r="C12" s="5" t="s">
        <v>14</v>
      </c>
      <c r="D12" s="6" t="s">
        <v>10</v>
      </c>
      <c r="E12" s="7" t="s">
        <v>42</v>
      </c>
      <c r="F12" s="7" t="s">
        <v>43</v>
      </c>
      <c r="G12" s="6">
        <f t="shared" si="0"/>
        <v>31</v>
      </c>
      <c r="H12" s="8">
        <f t="shared" si="1"/>
        <v>310</v>
      </c>
    </row>
    <row r="13" ht="30" customHeight="1" spans="1:8">
      <c r="A13" s="4">
        <v>71368</v>
      </c>
      <c r="B13" s="5" t="s">
        <v>34</v>
      </c>
      <c r="C13" s="5" t="s">
        <v>9</v>
      </c>
      <c r="D13" s="6" t="s">
        <v>10</v>
      </c>
      <c r="E13" s="7" t="s">
        <v>42</v>
      </c>
      <c r="F13" s="7" t="s">
        <v>43</v>
      </c>
      <c r="G13" s="6">
        <f t="shared" si="0"/>
        <v>31</v>
      </c>
      <c r="H13" s="8">
        <f t="shared" si="1"/>
        <v>310</v>
      </c>
    </row>
    <row r="14" ht="30" customHeight="1" spans="1:8">
      <c r="A14" s="4">
        <v>71369</v>
      </c>
      <c r="B14" s="5" t="s">
        <v>36</v>
      </c>
      <c r="C14" s="5" t="s">
        <v>9</v>
      </c>
      <c r="D14" s="6" t="s">
        <v>10</v>
      </c>
      <c r="E14" s="7" t="s">
        <v>42</v>
      </c>
      <c r="F14" s="7" t="s">
        <v>43</v>
      </c>
      <c r="G14" s="6">
        <f t="shared" si="0"/>
        <v>31</v>
      </c>
      <c r="H14" s="8">
        <f t="shared" si="1"/>
        <v>310</v>
      </c>
    </row>
    <row r="15" ht="30" customHeight="1" spans="1:8">
      <c r="A15" s="9" t="s">
        <v>38</v>
      </c>
      <c r="B15" s="10"/>
      <c r="C15" s="10"/>
      <c r="D15" s="10"/>
      <c r="E15" s="11"/>
      <c r="F15" s="11"/>
      <c r="G15" s="12"/>
      <c r="H15" s="13">
        <f>SUM(H2:H14)</f>
        <v>3890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N18" sqref="N18"/>
    </sheetView>
  </sheetViews>
  <sheetFormatPr defaultColWidth="9" defaultRowHeight="13.8" outlineLevelCol="7"/>
  <cols>
    <col min="2" max="2" customWidth="true" width="13.4259259259259" collapsed="false"/>
    <col min="5" max="5" customWidth="true" style="1" width="20.5740740740741" collapsed="false"/>
    <col min="6" max="6" customWidth="true" style="1" width="21.712962962963" collapsed="false"/>
  </cols>
  <sheetData>
    <row r="1" ht="30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ht="30" customHeight="1" spans="1:8">
      <c r="A2" s="4">
        <v>71367</v>
      </c>
      <c r="B2" s="5" t="s">
        <v>16</v>
      </c>
      <c r="C2" s="5" t="s">
        <v>9</v>
      </c>
      <c r="D2" s="6" t="s">
        <v>10</v>
      </c>
      <c r="E2" s="7" t="s">
        <v>44</v>
      </c>
      <c r="F2" s="7" t="s">
        <v>17</v>
      </c>
      <c r="G2" s="6">
        <f t="shared" ref="G2:G13" si="0">F2-E2+1</f>
        <v>18</v>
      </c>
      <c r="H2" s="8">
        <f t="shared" ref="H2:H13" si="1">300/30*G2</f>
        <v>180</v>
      </c>
    </row>
    <row r="3" ht="30" customHeight="1" spans="1:8">
      <c r="A3" s="4">
        <v>74075</v>
      </c>
      <c r="B3" s="5" t="s">
        <v>18</v>
      </c>
      <c r="C3" s="5" t="s">
        <v>19</v>
      </c>
      <c r="D3" s="6" t="s">
        <v>10</v>
      </c>
      <c r="E3" s="7" t="s">
        <v>44</v>
      </c>
      <c r="F3" s="7" t="s">
        <v>17</v>
      </c>
      <c r="G3" s="6">
        <f t="shared" si="0"/>
        <v>18</v>
      </c>
      <c r="H3" s="8">
        <f t="shared" si="1"/>
        <v>180</v>
      </c>
    </row>
    <row r="4" ht="30" customHeight="1" spans="1:8">
      <c r="A4" s="4">
        <v>76041</v>
      </c>
      <c r="B4" s="5" t="s">
        <v>20</v>
      </c>
      <c r="C4" s="5" t="s">
        <v>21</v>
      </c>
      <c r="D4" s="6" t="s">
        <v>10</v>
      </c>
      <c r="E4" s="7" t="s">
        <v>44</v>
      </c>
      <c r="F4" s="7" t="s">
        <v>17</v>
      </c>
      <c r="G4" s="6">
        <f t="shared" si="0"/>
        <v>18</v>
      </c>
      <c r="H4" s="8">
        <f t="shared" si="1"/>
        <v>180</v>
      </c>
    </row>
    <row r="5" ht="30" customHeight="1" spans="1:8">
      <c r="A5" s="4">
        <v>73248</v>
      </c>
      <c r="B5" s="5" t="s">
        <v>22</v>
      </c>
      <c r="C5" s="5" t="s">
        <v>23</v>
      </c>
      <c r="D5" s="6" t="s">
        <v>10</v>
      </c>
      <c r="E5" s="7" t="s">
        <v>44</v>
      </c>
      <c r="F5" s="7" t="s">
        <v>24</v>
      </c>
      <c r="G5" s="6">
        <f t="shared" si="0"/>
        <v>20</v>
      </c>
      <c r="H5" s="8">
        <f t="shared" si="1"/>
        <v>200</v>
      </c>
    </row>
    <row r="6" ht="30" customHeight="1" spans="1:8">
      <c r="A6" s="4">
        <v>73246</v>
      </c>
      <c r="B6" s="5" t="s">
        <v>25</v>
      </c>
      <c r="C6" s="5" t="s">
        <v>23</v>
      </c>
      <c r="D6" s="6" t="s">
        <v>10</v>
      </c>
      <c r="E6" s="7" t="s">
        <v>44</v>
      </c>
      <c r="F6" s="7" t="s">
        <v>45</v>
      </c>
      <c r="G6" s="6">
        <f t="shared" si="0"/>
        <v>30</v>
      </c>
      <c r="H6" s="8">
        <f t="shared" si="1"/>
        <v>300</v>
      </c>
    </row>
    <row r="7" ht="30.75" customHeight="1" spans="1:8">
      <c r="A7" s="4">
        <v>73250</v>
      </c>
      <c r="B7" s="5" t="s">
        <v>27</v>
      </c>
      <c r="C7" s="5" t="s">
        <v>23</v>
      </c>
      <c r="D7" s="6" t="s">
        <v>10</v>
      </c>
      <c r="E7" s="7" t="s">
        <v>44</v>
      </c>
      <c r="F7" s="7" t="s">
        <v>45</v>
      </c>
      <c r="G7" s="6">
        <f t="shared" si="0"/>
        <v>30</v>
      </c>
      <c r="H7" s="8">
        <f t="shared" si="1"/>
        <v>300</v>
      </c>
    </row>
    <row r="8" ht="30" customHeight="1" spans="1:8">
      <c r="A8" s="4">
        <v>73251</v>
      </c>
      <c r="B8" s="5" t="s">
        <v>29</v>
      </c>
      <c r="C8" s="5" t="s">
        <v>23</v>
      </c>
      <c r="D8" s="6" t="s">
        <v>10</v>
      </c>
      <c r="E8" s="7" t="s">
        <v>44</v>
      </c>
      <c r="F8" s="7" t="s">
        <v>45</v>
      </c>
      <c r="G8" s="6">
        <f t="shared" si="0"/>
        <v>30</v>
      </c>
      <c r="H8" s="8">
        <f t="shared" si="1"/>
        <v>300</v>
      </c>
    </row>
    <row r="9" ht="30" customHeight="1" spans="1:8">
      <c r="A9" s="4">
        <v>73249</v>
      </c>
      <c r="B9" s="5" t="s">
        <v>30</v>
      </c>
      <c r="C9" s="5" t="s">
        <v>23</v>
      </c>
      <c r="D9" s="6" t="s">
        <v>10</v>
      </c>
      <c r="E9" s="7" t="s">
        <v>44</v>
      </c>
      <c r="F9" s="7" t="s">
        <v>45</v>
      </c>
      <c r="G9" s="6">
        <f t="shared" si="0"/>
        <v>30</v>
      </c>
      <c r="H9" s="8">
        <f t="shared" si="1"/>
        <v>300</v>
      </c>
    </row>
    <row r="10" ht="30" customHeight="1" spans="1:8">
      <c r="A10" s="4">
        <v>73247</v>
      </c>
      <c r="B10" s="5" t="s">
        <v>31</v>
      </c>
      <c r="C10" s="5" t="s">
        <v>23</v>
      </c>
      <c r="D10" s="6" t="s">
        <v>10</v>
      </c>
      <c r="E10" s="7" t="s">
        <v>44</v>
      </c>
      <c r="F10" s="7" t="s">
        <v>45</v>
      </c>
      <c r="G10" s="6">
        <f t="shared" si="0"/>
        <v>30</v>
      </c>
      <c r="H10" s="8">
        <f t="shared" si="1"/>
        <v>300</v>
      </c>
    </row>
    <row r="11" ht="30" customHeight="1" spans="1:8">
      <c r="A11" s="4">
        <v>75244</v>
      </c>
      <c r="B11" s="5" t="s">
        <v>32</v>
      </c>
      <c r="C11" s="5" t="s">
        <v>14</v>
      </c>
      <c r="D11" s="6" t="s">
        <v>10</v>
      </c>
      <c r="E11" s="7" t="s">
        <v>44</v>
      </c>
      <c r="F11" s="7" t="s">
        <v>45</v>
      </c>
      <c r="G11" s="6">
        <f t="shared" si="0"/>
        <v>30</v>
      </c>
      <c r="H11" s="8">
        <f t="shared" si="1"/>
        <v>300</v>
      </c>
    </row>
    <row r="12" ht="30" customHeight="1" spans="1:8">
      <c r="A12" s="4">
        <v>71368</v>
      </c>
      <c r="B12" s="5" t="s">
        <v>34</v>
      </c>
      <c r="C12" s="5" t="s">
        <v>9</v>
      </c>
      <c r="D12" s="6" t="s">
        <v>10</v>
      </c>
      <c r="E12" s="7" t="s">
        <v>44</v>
      </c>
      <c r="F12" s="7" t="s">
        <v>45</v>
      </c>
      <c r="G12" s="6">
        <f t="shared" si="0"/>
        <v>30</v>
      </c>
      <c r="H12" s="8">
        <f t="shared" si="1"/>
        <v>300</v>
      </c>
    </row>
    <row r="13" ht="30" customHeight="1" spans="1:8">
      <c r="A13" s="4">
        <v>71369</v>
      </c>
      <c r="B13" s="5" t="s">
        <v>36</v>
      </c>
      <c r="C13" s="5" t="s">
        <v>9</v>
      </c>
      <c r="D13" s="6" t="s">
        <v>10</v>
      </c>
      <c r="E13" s="7" t="s">
        <v>44</v>
      </c>
      <c r="F13" s="7" t="s">
        <v>45</v>
      </c>
      <c r="G13" s="6">
        <f t="shared" si="0"/>
        <v>30</v>
      </c>
      <c r="H13" s="8">
        <f t="shared" si="1"/>
        <v>300</v>
      </c>
    </row>
    <row r="14" ht="30" customHeight="1" spans="1:8">
      <c r="A14" s="9" t="s">
        <v>38</v>
      </c>
      <c r="B14" s="10"/>
      <c r="C14" s="10"/>
      <c r="D14" s="10"/>
      <c r="E14" s="11"/>
      <c r="F14" s="11"/>
      <c r="G14" s="12"/>
      <c r="H14" s="13">
        <f>SUM(H2:H13)</f>
        <v>3140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F23" sqref="F23"/>
    </sheetView>
  </sheetViews>
  <sheetFormatPr defaultColWidth="9" defaultRowHeight="13.8" outlineLevelCol="7"/>
  <cols>
    <col min="2" max="2" customWidth="true" width="13.4259259259259" collapsed="false"/>
    <col min="5" max="5" customWidth="true" style="1" width="20.5740740740741" collapsed="false"/>
    <col min="6" max="6" customWidth="true" style="1" width="21.712962962963" collapsed="false"/>
  </cols>
  <sheetData>
    <row r="1" ht="30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ht="30" customHeight="1" spans="1:8">
      <c r="A2" s="4">
        <v>73246</v>
      </c>
      <c r="B2" s="5" t="s">
        <v>25</v>
      </c>
      <c r="C2" s="5" t="s">
        <v>23</v>
      </c>
      <c r="D2" s="6" t="s">
        <v>10</v>
      </c>
      <c r="E2" s="7" t="s">
        <v>46</v>
      </c>
      <c r="F2" s="7" t="s">
        <v>47</v>
      </c>
      <c r="G2" s="6">
        <f t="shared" ref="G2:G9" si="0">F2-E2+1</f>
        <v>31</v>
      </c>
      <c r="H2" s="8">
        <f t="shared" ref="H2:H9" si="1">300/30*G2</f>
        <v>310</v>
      </c>
    </row>
    <row r="3" ht="30.75" customHeight="1" spans="1:8">
      <c r="A3" s="4">
        <v>73250</v>
      </c>
      <c r="B3" s="5" t="s">
        <v>27</v>
      </c>
      <c r="C3" s="5" t="s">
        <v>23</v>
      </c>
      <c r="D3" s="6" t="s">
        <v>10</v>
      </c>
      <c r="E3" s="7" t="s">
        <v>46</v>
      </c>
      <c r="F3" s="7" t="s">
        <v>47</v>
      </c>
      <c r="G3" s="6">
        <f t="shared" si="0"/>
        <v>31</v>
      </c>
      <c r="H3" s="8">
        <f t="shared" si="1"/>
        <v>310</v>
      </c>
    </row>
    <row r="4" ht="30" customHeight="1" spans="1:8">
      <c r="A4" s="4">
        <v>73251</v>
      </c>
      <c r="B4" s="5" t="s">
        <v>29</v>
      </c>
      <c r="C4" s="5" t="s">
        <v>23</v>
      </c>
      <c r="D4" s="6" t="s">
        <v>10</v>
      </c>
      <c r="E4" s="7" t="s">
        <v>46</v>
      </c>
      <c r="F4" s="7" t="s">
        <v>47</v>
      </c>
      <c r="G4" s="6">
        <f t="shared" si="0"/>
        <v>31</v>
      </c>
      <c r="H4" s="8">
        <f t="shared" si="1"/>
        <v>310</v>
      </c>
    </row>
    <row r="5" ht="30" customHeight="1" spans="1:8">
      <c r="A5" s="4">
        <v>73249</v>
      </c>
      <c r="B5" s="5" t="s">
        <v>30</v>
      </c>
      <c r="C5" s="5" t="s">
        <v>23</v>
      </c>
      <c r="D5" s="6" t="s">
        <v>10</v>
      </c>
      <c r="E5" s="7" t="s">
        <v>46</v>
      </c>
      <c r="F5" s="7" t="s">
        <v>47</v>
      </c>
      <c r="G5" s="6">
        <f t="shared" si="0"/>
        <v>31</v>
      </c>
      <c r="H5" s="8">
        <f t="shared" si="1"/>
        <v>310</v>
      </c>
    </row>
    <row r="6" ht="30" customHeight="1" spans="1:8">
      <c r="A6" s="4">
        <v>73247</v>
      </c>
      <c r="B6" s="5" t="s">
        <v>31</v>
      </c>
      <c r="C6" s="5" t="s">
        <v>23</v>
      </c>
      <c r="D6" s="6" t="s">
        <v>10</v>
      </c>
      <c r="E6" s="7" t="s">
        <v>46</v>
      </c>
      <c r="F6" s="7" t="s">
        <v>47</v>
      </c>
      <c r="G6" s="6">
        <f t="shared" si="0"/>
        <v>31</v>
      </c>
      <c r="H6" s="8">
        <f t="shared" si="1"/>
        <v>310</v>
      </c>
    </row>
    <row r="7" ht="30" customHeight="1" spans="1:8">
      <c r="A7" s="4">
        <v>75244</v>
      </c>
      <c r="B7" s="5" t="s">
        <v>32</v>
      </c>
      <c r="C7" s="5" t="s">
        <v>14</v>
      </c>
      <c r="D7" s="6" t="s">
        <v>10</v>
      </c>
      <c r="E7" s="7" t="s">
        <v>46</v>
      </c>
      <c r="F7" s="7" t="s">
        <v>47</v>
      </c>
      <c r="G7" s="6">
        <f t="shared" si="0"/>
        <v>31</v>
      </c>
      <c r="H7" s="8">
        <f t="shared" si="1"/>
        <v>310</v>
      </c>
    </row>
    <row r="8" ht="30" customHeight="1" spans="1:8">
      <c r="A8" s="4">
        <v>71368</v>
      </c>
      <c r="B8" s="5" t="s">
        <v>34</v>
      </c>
      <c r="C8" s="5" t="s">
        <v>9</v>
      </c>
      <c r="D8" s="6" t="s">
        <v>10</v>
      </c>
      <c r="E8" s="7" t="s">
        <v>46</v>
      </c>
      <c r="F8" s="7" t="s">
        <v>47</v>
      </c>
      <c r="G8" s="6">
        <f t="shared" si="0"/>
        <v>31</v>
      </c>
      <c r="H8" s="8">
        <f t="shared" si="1"/>
        <v>310</v>
      </c>
    </row>
    <row r="9" ht="30" customHeight="1" spans="1:8">
      <c r="A9" s="4">
        <v>71369</v>
      </c>
      <c r="B9" s="5" t="s">
        <v>36</v>
      </c>
      <c r="C9" s="5" t="s">
        <v>9</v>
      </c>
      <c r="D9" s="6" t="s">
        <v>10</v>
      </c>
      <c r="E9" s="7" t="s">
        <v>46</v>
      </c>
      <c r="F9" s="7" t="s">
        <v>47</v>
      </c>
      <c r="G9" s="6">
        <f t="shared" si="0"/>
        <v>31</v>
      </c>
      <c r="H9" s="8">
        <f t="shared" si="1"/>
        <v>310</v>
      </c>
    </row>
    <row r="10" ht="30" customHeight="1" spans="1:8">
      <c r="A10" s="9" t="s">
        <v>38</v>
      </c>
      <c r="B10" s="10"/>
      <c r="C10" s="10"/>
      <c r="D10" s="10"/>
      <c r="E10" s="11"/>
      <c r="F10" s="11"/>
      <c r="G10" s="12"/>
      <c r="H10" s="13">
        <f>SUM(H2:H9)</f>
        <v>2480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H23" sqref="H23"/>
    </sheetView>
  </sheetViews>
  <sheetFormatPr defaultColWidth="9" defaultRowHeight="13.8" outlineLevelCol="7"/>
  <cols>
    <col min="2" max="2" customWidth="true" width="13.4259259259259" collapsed="false"/>
    <col min="5" max="5" customWidth="true" style="1" width="20.5740740740741" collapsed="false"/>
    <col min="6" max="6" customWidth="true" style="1" width="21.712962962963" collapsed="false"/>
  </cols>
  <sheetData>
    <row r="1" ht="30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ht="30" customHeight="1" spans="1:8">
      <c r="A2" s="4">
        <v>73246</v>
      </c>
      <c r="B2" s="5" t="s">
        <v>25</v>
      </c>
      <c r="C2" s="5" t="s">
        <v>23</v>
      </c>
      <c r="D2" s="6" t="s">
        <v>10</v>
      </c>
      <c r="E2" s="7" t="s">
        <v>48</v>
      </c>
      <c r="F2" s="7" t="s">
        <v>49</v>
      </c>
      <c r="G2" s="6">
        <f t="shared" ref="G2:G9" si="0">F2-E2+1</f>
        <v>30</v>
      </c>
      <c r="H2" s="8">
        <f t="shared" ref="H2:H9" si="1">300/30*G2</f>
        <v>300</v>
      </c>
    </row>
    <row r="3" ht="30.75" customHeight="1" spans="1:8">
      <c r="A3" s="4">
        <v>73250</v>
      </c>
      <c r="B3" s="5" t="s">
        <v>27</v>
      </c>
      <c r="C3" s="5" t="s">
        <v>23</v>
      </c>
      <c r="D3" s="6" t="s">
        <v>10</v>
      </c>
      <c r="E3" s="7" t="s">
        <v>48</v>
      </c>
      <c r="F3" s="7" t="s">
        <v>49</v>
      </c>
      <c r="G3" s="6">
        <f t="shared" si="0"/>
        <v>30</v>
      </c>
      <c r="H3" s="8">
        <f t="shared" si="1"/>
        <v>300</v>
      </c>
    </row>
    <row r="4" ht="30" customHeight="1" spans="1:8">
      <c r="A4" s="4">
        <v>73251</v>
      </c>
      <c r="B4" s="5" t="s">
        <v>29</v>
      </c>
      <c r="C4" s="5" t="s">
        <v>23</v>
      </c>
      <c r="D4" s="6" t="s">
        <v>10</v>
      </c>
      <c r="E4" s="7" t="s">
        <v>48</v>
      </c>
      <c r="F4" s="7" t="s">
        <v>49</v>
      </c>
      <c r="G4" s="6">
        <f t="shared" si="0"/>
        <v>30</v>
      </c>
      <c r="H4" s="8">
        <f t="shared" si="1"/>
        <v>300</v>
      </c>
    </row>
    <row r="5" ht="30" customHeight="1" spans="1:8">
      <c r="A5" s="4">
        <v>73249</v>
      </c>
      <c r="B5" s="5" t="s">
        <v>30</v>
      </c>
      <c r="C5" s="5" t="s">
        <v>23</v>
      </c>
      <c r="D5" s="6" t="s">
        <v>10</v>
      </c>
      <c r="E5" s="7" t="s">
        <v>48</v>
      </c>
      <c r="F5" s="7" t="s">
        <v>49</v>
      </c>
      <c r="G5" s="6">
        <f t="shared" si="0"/>
        <v>30</v>
      </c>
      <c r="H5" s="8">
        <f t="shared" si="1"/>
        <v>300</v>
      </c>
    </row>
    <row r="6" ht="30" customHeight="1" spans="1:8">
      <c r="A6" s="4">
        <v>73247</v>
      </c>
      <c r="B6" s="5" t="s">
        <v>31</v>
      </c>
      <c r="C6" s="5" t="s">
        <v>23</v>
      </c>
      <c r="D6" s="6" t="s">
        <v>10</v>
      </c>
      <c r="E6" s="7" t="s">
        <v>48</v>
      </c>
      <c r="F6" s="7" t="s">
        <v>49</v>
      </c>
      <c r="G6" s="6">
        <f t="shared" si="0"/>
        <v>30</v>
      </c>
      <c r="H6" s="8">
        <f t="shared" si="1"/>
        <v>300</v>
      </c>
    </row>
    <row r="7" ht="30" customHeight="1" spans="1:8">
      <c r="A7" s="4">
        <v>75244</v>
      </c>
      <c r="B7" s="5" t="s">
        <v>32</v>
      </c>
      <c r="C7" s="5" t="s">
        <v>14</v>
      </c>
      <c r="D7" s="6" t="s">
        <v>10</v>
      </c>
      <c r="E7" s="7" t="s">
        <v>48</v>
      </c>
      <c r="F7" s="7" t="s">
        <v>49</v>
      </c>
      <c r="G7" s="6">
        <f t="shared" si="0"/>
        <v>30</v>
      </c>
      <c r="H7" s="8">
        <f t="shared" si="1"/>
        <v>300</v>
      </c>
    </row>
    <row r="8" ht="30" customHeight="1" spans="1:8">
      <c r="A8" s="4">
        <v>71368</v>
      </c>
      <c r="B8" s="5" t="s">
        <v>34</v>
      </c>
      <c r="C8" s="5" t="s">
        <v>9</v>
      </c>
      <c r="D8" s="6" t="s">
        <v>10</v>
      </c>
      <c r="E8" s="7" t="s">
        <v>48</v>
      </c>
      <c r="F8" s="7" t="s">
        <v>49</v>
      </c>
      <c r="G8" s="6">
        <f t="shared" si="0"/>
        <v>30</v>
      </c>
      <c r="H8" s="8">
        <f t="shared" si="1"/>
        <v>300</v>
      </c>
    </row>
    <row r="9" ht="30" customHeight="1" spans="1:8">
      <c r="A9" s="4">
        <v>71369</v>
      </c>
      <c r="B9" s="5" t="s">
        <v>36</v>
      </c>
      <c r="C9" s="5" t="s">
        <v>9</v>
      </c>
      <c r="D9" s="6" t="s">
        <v>10</v>
      </c>
      <c r="E9" s="7" t="s">
        <v>48</v>
      </c>
      <c r="F9" s="7" t="s">
        <v>49</v>
      </c>
      <c r="G9" s="6">
        <f t="shared" si="0"/>
        <v>30</v>
      </c>
      <c r="H9" s="8">
        <f t="shared" si="1"/>
        <v>300</v>
      </c>
    </row>
    <row r="10" ht="30" customHeight="1" spans="1:8">
      <c r="A10" s="9" t="s">
        <v>38</v>
      </c>
      <c r="B10" s="10"/>
      <c r="C10" s="10"/>
      <c r="D10" s="10"/>
      <c r="E10" s="11"/>
      <c r="F10" s="11"/>
      <c r="G10" s="12"/>
      <c r="H10" s="13">
        <f>SUM(H2:H9)</f>
        <v>2400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F27" sqref="F27"/>
    </sheetView>
  </sheetViews>
  <sheetFormatPr defaultColWidth="9" defaultRowHeight="13.8" outlineLevelCol="7"/>
  <cols>
    <col min="2" max="2" customWidth="true" width="13.4259259259259" collapsed="false"/>
    <col min="5" max="5" customWidth="true" style="1" width="20.5740740740741" collapsed="false"/>
    <col min="6" max="6" customWidth="true" style="1" width="21.712962962963" collapsed="false"/>
  </cols>
  <sheetData>
    <row r="1" ht="30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ht="30" customHeight="1" spans="1:8">
      <c r="A2" s="4">
        <v>73246</v>
      </c>
      <c r="B2" s="5" t="s">
        <v>25</v>
      </c>
      <c r="C2" s="5" t="s">
        <v>23</v>
      </c>
      <c r="D2" s="6" t="s">
        <v>10</v>
      </c>
      <c r="E2" s="7" t="s">
        <v>50</v>
      </c>
      <c r="F2" s="7" t="s">
        <v>51</v>
      </c>
      <c r="G2" s="6">
        <f t="shared" ref="G2:G9" si="0">F2-E2+1</f>
        <v>31</v>
      </c>
      <c r="H2" s="8">
        <f t="shared" ref="H2:H9" si="1">300/30*G2</f>
        <v>310</v>
      </c>
    </row>
    <row r="3" ht="30.75" customHeight="1" spans="1:8">
      <c r="A3" s="4">
        <v>73250</v>
      </c>
      <c r="B3" s="5" t="s">
        <v>27</v>
      </c>
      <c r="C3" s="5" t="s">
        <v>23</v>
      </c>
      <c r="D3" s="6" t="s">
        <v>10</v>
      </c>
      <c r="E3" s="7" t="s">
        <v>50</v>
      </c>
      <c r="F3" s="7" t="s">
        <v>51</v>
      </c>
      <c r="G3" s="6">
        <f t="shared" si="0"/>
        <v>31</v>
      </c>
      <c r="H3" s="8">
        <f t="shared" si="1"/>
        <v>310</v>
      </c>
    </row>
    <row r="4" ht="30" customHeight="1" spans="1:8">
      <c r="A4" s="4">
        <v>73251</v>
      </c>
      <c r="B4" s="5" t="s">
        <v>29</v>
      </c>
      <c r="C4" s="5" t="s">
        <v>23</v>
      </c>
      <c r="D4" s="6" t="s">
        <v>10</v>
      </c>
      <c r="E4" s="7" t="s">
        <v>50</v>
      </c>
      <c r="F4" s="7" t="s">
        <v>51</v>
      </c>
      <c r="G4" s="6">
        <f t="shared" si="0"/>
        <v>31</v>
      </c>
      <c r="H4" s="8">
        <f t="shared" si="1"/>
        <v>310</v>
      </c>
    </row>
    <row r="5" ht="30" customHeight="1" spans="1:8">
      <c r="A5" s="4">
        <v>73249</v>
      </c>
      <c r="B5" s="5" t="s">
        <v>30</v>
      </c>
      <c r="C5" s="5" t="s">
        <v>23</v>
      </c>
      <c r="D5" s="6" t="s">
        <v>10</v>
      </c>
      <c r="E5" s="7" t="s">
        <v>50</v>
      </c>
      <c r="F5" s="7" t="s">
        <v>51</v>
      </c>
      <c r="G5" s="6">
        <f t="shared" si="0"/>
        <v>31</v>
      </c>
      <c r="H5" s="8">
        <f t="shared" si="1"/>
        <v>310</v>
      </c>
    </row>
    <row r="6" ht="30" customHeight="1" spans="1:8">
      <c r="A6" s="4">
        <v>73247</v>
      </c>
      <c r="B6" s="5" t="s">
        <v>31</v>
      </c>
      <c r="C6" s="5" t="s">
        <v>23</v>
      </c>
      <c r="D6" s="6" t="s">
        <v>10</v>
      </c>
      <c r="E6" s="7" t="s">
        <v>50</v>
      </c>
      <c r="F6" s="7" t="s">
        <v>51</v>
      </c>
      <c r="G6" s="6">
        <f t="shared" si="0"/>
        <v>31</v>
      </c>
      <c r="H6" s="8">
        <f t="shared" si="1"/>
        <v>310</v>
      </c>
    </row>
    <row r="7" ht="30" customHeight="1" spans="1:8">
      <c r="A7" s="4">
        <v>75244</v>
      </c>
      <c r="B7" s="5" t="s">
        <v>32</v>
      </c>
      <c r="C7" s="5" t="s">
        <v>14</v>
      </c>
      <c r="D7" s="6" t="s">
        <v>10</v>
      </c>
      <c r="E7" s="7" t="s">
        <v>50</v>
      </c>
      <c r="F7" s="7" t="s">
        <v>51</v>
      </c>
      <c r="G7" s="6">
        <f t="shared" si="0"/>
        <v>31</v>
      </c>
      <c r="H7" s="8">
        <f t="shared" si="1"/>
        <v>310</v>
      </c>
    </row>
    <row r="8" ht="30" customHeight="1" spans="1:8">
      <c r="A8" s="4">
        <v>71368</v>
      </c>
      <c r="B8" s="5" t="s">
        <v>34</v>
      </c>
      <c r="C8" s="5" t="s">
        <v>9</v>
      </c>
      <c r="D8" s="6" t="s">
        <v>10</v>
      </c>
      <c r="E8" s="7" t="s">
        <v>50</v>
      </c>
      <c r="F8" s="7" t="s">
        <v>51</v>
      </c>
      <c r="G8" s="6">
        <f t="shared" si="0"/>
        <v>31</v>
      </c>
      <c r="H8" s="8">
        <f t="shared" si="1"/>
        <v>310</v>
      </c>
    </row>
    <row r="9" ht="30" customHeight="1" spans="1:8">
      <c r="A9" s="4">
        <v>71369</v>
      </c>
      <c r="B9" s="5" t="s">
        <v>36</v>
      </c>
      <c r="C9" s="5" t="s">
        <v>9</v>
      </c>
      <c r="D9" s="6" t="s">
        <v>10</v>
      </c>
      <c r="E9" s="7" t="s">
        <v>50</v>
      </c>
      <c r="F9" s="7" t="s">
        <v>51</v>
      </c>
      <c r="G9" s="6">
        <f t="shared" si="0"/>
        <v>31</v>
      </c>
      <c r="H9" s="8">
        <f t="shared" si="1"/>
        <v>310</v>
      </c>
    </row>
    <row r="10" ht="30" customHeight="1" spans="1:8">
      <c r="A10" s="9" t="s">
        <v>38</v>
      </c>
      <c r="B10" s="10"/>
      <c r="C10" s="10"/>
      <c r="D10" s="10"/>
      <c r="E10" s="11"/>
      <c r="F10" s="11"/>
      <c r="G10" s="12"/>
      <c r="H10" s="13">
        <f>SUM(H2:H9)</f>
        <v>2480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G25" sqref="G25"/>
    </sheetView>
  </sheetViews>
  <sheetFormatPr defaultColWidth="9" defaultRowHeight="13.8" outlineLevelCol="7"/>
  <cols>
    <col min="2" max="2" customWidth="true" width="13.4259259259259" collapsed="false"/>
    <col min="5" max="5" customWidth="true" style="1" width="20.5740740740741" collapsed="false"/>
    <col min="6" max="6" customWidth="true" style="1" width="21.712962962963" collapsed="false"/>
  </cols>
  <sheetData>
    <row r="1" ht="30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ht="30" customHeight="1" spans="1:8">
      <c r="A2" s="4">
        <v>73246</v>
      </c>
      <c r="B2" s="5" t="s">
        <v>25</v>
      </c>
      <c r="C2" s="5" t="s">
        <v>23</v>
      </c>
      <c r="D2" s="6" t="s">
        <v>10</v>
      </c>
      <c r="E2" s="7" t="s">
        <v>52</v>
      </c>
      <c r="F2" s="7" t="s">
        <v>26</v>
      </c>
      <c r="G2" s="6">
        <f t="shared" ref="G2:G9" si="0">F2-E2+1</f>
        <v>5</v>
      </c>
      <c r="H2" s="8">
        <f t="shared" ref="H2:H9" si="1">300/30*G2</f>
        <v>50</v>
      </c>
    </row>
    <row r="3" ht="30.75" customHeight="1" spans="1:8">
      <c r="A3" s="4">
        <v>73250</v>
      </c>
      <c r="B3" s="5" t="s">
        <v>27</v>
      </c>
      <c r="C3" s="5" t="s">
        <v>23</v>
      </c>
      <c r="D3" s="6" t="s">
        <v>10</v>
      </c>
      <c r="E3" s="7" t="s">
        <v>52</v>
      </c>
      <c r="F3" s="7" t="s">
        <v>53</v>
      </c>
      <c r="G3" s="6">
        <f t="shared" si="0"/>
        <v>31</v>
      </c>
      <c r="H3" s="8">
        <f t="shared" si="1"/>
        <v>310</v>
      </c>
    </row>
    <row r="4" ht="30" customHeight="1" spans="1:8">
      <c r="A4" s="4">
        <v>73251</v>
      </c>
      <c r="B4" s="5" t="s">
        <v>29</v>
      </c>
      <c r="C4" s="5" t="s">
        <v>23</v>
      </c>
      <c r="D4" s="6" t="s">
        <v>10</v>
      </c>
      <c r="E4" s="7" t="s">
        <v>52</v>
      </c>
      <c r="F4" s="7" t="s">
        <v>53</v>
      </c>
      <c r="G4" s="6">
        <f t="shared" si="0"/>
        <v>31</v>
      </c>
      <c r="H4" s="8">
        <f t="shared" si="1"/>
        <v>310</v>
      </c>
    </row>
    <row r="5" ht="30" customHeight="1" spans="1:8">
      <c r="A5" s="4">
        <v>73249</v>
      </c>
      <c r="B5" s="5" t="s">
        <v>30</v>
      </c>
      <c r="C5" s="5" t="s">
        <v>23</v>
      </c>
      <c r="D5" s="6" t="s">
        <v>10</v>
      </c>
      <c r="E5" s="7" t="s">
        <v>52</v>
      </c>
      <c r="F5" s="7" t="s">
        <v>53</v>
      </c>
      <c r="G5" s="6">
        <f t="shared" si="0"/>
        <v>31</v>
      </c>
      <c r="H5" s="8">
        <f t="shared" si="1"/>
        <v>310</v>
      </c>
    </row>
    <row r="6" ht="30" customHeight="1" spans="1:8">
      <c r="A6" s="4">
        <v>73247</v>
      </c>
      <c r="B6" s="5" t="s">
        <v>31</v>
      </c>
      <c r="C6" s="5" t="s">
        <v>23</v>
      </c>
      <c r="D6" s="6" t="s">
        <v>10</v>
      </c>
      <c r="E6" s="7" t="s">
        <v>52</v>
      </c>
      <c r="F6" s="7" t="s">
        <v>53</v>
      </c>
      <c r="G6" s="6">
        <f t="shared" si="0"/>
        <v>31</v>
      </c>
      <c r="H6" s="8">
        <f t="shared" si="1"/>
        <v>310</v>
      </c>
    </row>
    <row r="7" ht="30" customHeight="1" spans="1:8">
      <c r="A7" s="4">
        <v>75244</v>
      </c>
      <c r="B7" s="5" t="s">
        <v>32</v>
      </c>
      <c r="C7" s="5" t="s">
        <v>14</v>
      </c>
      <c r="D7" s="6" t="s">
        <v>10</v>
      </c>
      <c r="E7" s="7" t="s">
        <v>52</v>
      </c>
      <c r="F7" s="7" t="s">
        <v>53</v>
      </c>
      <c r="G7" s="6">
        <f t="shared" si="0"/>
        <v>31</v>
      </c>
      <c r="H7" s="8">
        <f t="shared" si="1"/>
        <v>310</v>
      </c>
    </row>
    <row r="8" ht="30" customHeight="1" spans="1:8">
      <c r="A8" s="4">
        <v>71368</v>
      </c>
      <c r="B8" s="5" t="s">
        <v>34</v>
      </c>
      <c r="C8" s="5" t="s">
        <v>9</v>
      </c>
      <c r="D8" s="6" t="s">
        <v>10</v>
      </c>
      <c r="E8" s="7" t="s">
        <v>52</v>
      </c>
      <c r="F8" s="7" t="s">
        <v>53</v>
      </c>
      <c r="G8" s="6">
        <f t="shared" si="0"/>
        <v>31</v>
      </c>
      <c r="H8" s="8">
        <f t="shared" si="1"/>
        <v>310</v>
      </c>
    </row>
    <row r="9" ht="30" customHeight="1" spans="1:8">
      <c r="A9" s="4">
        <v>71369</v>
      </c>
      <c r="B9" s="5" t="s">
        <v>36</v>
      </c>
      <c r="C9" s="5" t="s">
        <v>9</v>
      </c>
      <c r="D9" s="6" t="s">
        <v>10</v>
      </c>
      <c r="E9" s="7" t="s">
        <v>52</v>
      </c>
      <c r="F9" s="7" t="s">
        <v>53</v>
      </c>
      <c r="G9" s="6">
        <f t="shared" si="0"/>
        <v>31</v>
      </c>
      <c r="H9" s="8">
        <f t="shared" si="1"/>
        <v>310</v>
      </c>
    </row>
    <row r="10" ht="30" customHeight="1" spans="1:8">
      <c r="A10" s="9" t="s">
        <v>38</v>
      </c>
      <c r="B10" s="10"/>
      <c r="C10" s="10"/>
      <c r="D10" s="10"/>
      <c r="E10" s="11"/>
      <c r="F10" s="11"/>
      <c r="G10" s="12"/>
      <c r="H10" s="13">
        <f>SUM(H2:H9)</f>
        <v>2220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合计</vt:lpstr>
      <vt:lpstr>202206</vt:lpstr>
      <vt:lpstr>202207</vt:lpstr>
      <vt:lpstr>202208</vt:lpstr>
      <vt:lpstr>202209</vt:lpstr>
      <vt:lpstr>202210</vt:lpstr>
      <vt:lpstr>202211</vt:lpstr>
      <vt:lpstr>202212</vt:lpstr>
      <vt:lpstr>202301</vt:lpstr>
      <vt:lpstr>202302</vt:lpstr>
      <vt:lpstr>202303</vt:lpstr>
      <vt:lpstr>202304</vt:lpstr>
      <vt:lpstr>202305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2021-11-25T06:32:00Z</dcterms:created>
  <dc:creator>Xie, Fiona</dc:creator>
  <cp:lastModifiedBy>可，乐</cp:lastModifiedBy>
  <cp:lastPrinted>2023-09-26T12:10:00Z</cp:lastPrinted>
  <dcterms:modified xsi:type="dcterms:W3CDTF">2023-09-28T09:05:34Z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110CBFF23B084F4D88E89A43E36F827D_13</vt:lpwstr>
  </property>
  <property fmtid="{D5CDD505-2E9C-101B-9397-08002B2CF9AE}" pid="3" name="KSOProductBuildVer">
    <vt:lpwstr>2052-12.1.0.15374</vt:lpwstr>
  </property>
</Properties>
</file>