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6240" activeTab="4"/>
  </bookViews>
  <sheets>
    <sheet name="a) 1st dataset A=A1+A2" sheetId="1" r:id="rId1"/>
    <sheet name="b) 1st dataset A=A1+A2+0.5W" sheetId="2" r:id="rId2"/>
    <sheet name="c) 2nd dataset" sheetId="3" r:id="rId3"/>
    <sheet name="d) historical dataset" sheetId="4" r:id="rId4"/>
    <sheet name="e) E16-E1" sheetId="7" r:id="rId5"/>
  </sheets>
  <definedNames>
    <definedName name="_xlnm._FilterDatabase" localSheetId="0" hidden="1">'a) 1st dataset A=A1+A2'!#REF!</definedName>
  </definedNames>
  <calcPr calcId="162913"/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2" i="7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2" i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2" i="7"/>
  <c r="B2" i="2" l="1"/>
  <c r="B3" i="2"/>
  <c r="B13" i="2"/>
  <c r="B4" i="2" l="1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</calcChain>
</file>

<file path=xl/sharedStrings.xml><?xml version="1.0" encoding="utf-8"?>
<sst xmlns="http://schemas.openxmlformats.org/spreadsheetml/2006/main" count="18" uniqueCount="7">
  <si>
    <t>W</t>
  </si>
  <si>
    <t>A</t>
  </si>
  <si>
    <t>u</t>
  </si>
  <si>
    <t>E_1</t>
  </si>
  <si>
    <t>E_16</t>
  </si>
  <si>
    <t>E_16-E_1</t>
  </si>
  <si>
    <t>A/W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</si>
</sst>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rgb="FF0070C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9" fillId="33" borderId="10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pane ySplit="1" topLeftCell="A38" activePane="bottomLeft" state="frozen"/>
      <selection pane="bottomLeft" activeCell="D47" sqref="D47"/>
    </sheetView>
  </sheetViews>
  <sheetFormatPr defaultRowHeight="15"/>
  <cols>
    <col min="1" max="16384" width="9.140625" style="1"/>
  </cols>
  <sheetData>
    <row r="1" spans="1:4" ht="15.75" thickBot="1">
      <c r="A1" s="3" t="s">
        <v>0</v>
      </c>
      <c r="B1" s="3" t="s">
        <v>1</v>
      </c>
      <c r="C1" s="3" t="s">
        <v>2</v>
      </c>
      <c r="D1" s="1" t="s">
        <v>6</v>
      </c>
    </row>
    <row r="2" spans="1:4">
      <c r="A2" s="1">
        <v>5</v>
      </c>
      <c r="B2" s="1">
        <v>8</v>
      </c>
      <c r="C2" s="1">
        <v>1440</v>
      </c>
      <c r="D2" s="7">
        <f>B2/A2</f>
        <v>1.6</v>
      </c>
    </row>
    <row r="3" spans="1:4">
      <c r="A3" s="1">
        <v>5</v>
      </c>
      <c r="B3" s="1">
        <v>10</v>
      </c>
      <c r="C3" s="1">
        <v>1400</v>
      </c>
      <c r="D3" s="7">
        <f t="shared" ref="D3:D66" si="0">B3/A3</f>
        <v>2</v>
      </c>
    </row>
    <row r="4" spans="1:4">
      <c r="A4" s="1">
        <v>6</v>
      </c>
      <c r="B4" s="1">
        <v>42</v>
      </c>
      <c r="C4" s="1">
        <v>1320</v>
      </c>
      <c r="D4" s="7">
        <f t="shared" si="0"/>
        <v>7</v>
      </c>
    </row>
    <row r="5" spans="1:4">
      <c r="A5" s="1">
        <v>6</v>
      </c>
      <c r="B5" s="1">
        <v>6</v>
      </c>
      <c r="C5" s="1">
        <v>1018</v>
      </c>
      <c r="D5" s="7">
        <f t="shared" si="0"/>
        <v>1</v>
      </c>
    </row>
    <row r="6" spans="1:4">
      <c r="A6" s="1">
        <v>6</v>
      </c>
      <c r="B6" s="1">
        <v>46</v>
      </c>
      <c r="C6" s="1">
        <v>1507.4</v>
      </c>
      <c r="D6" s="7">
        <f t="shared" si="0"/>
        <v>7.666666666666667</v>
      </c>
    </row>
    <row r="7" spans="1:4">
      <c r="A7" s="1">
        <v>6</v>
      </c>
      <c r="B7" s="1">
        <v>50</v>
      </c>
      <c r="C7" s="1">
        <v>1186</v>
      </c>
      <c r="D7" s="7">
        <f t="shared" si="0"/>
        <v>8.3333333333333339</v>
      </c>
    </row>
    <row r="8" spans="1:4">
      <c r="A8" s="1">
        <v>6</v>
      </c>
      <c r="B8" s="1">
        <v>60</v>
      </c>
      <c r="C8" s="1">
        <v>1347.9</v>
      </c>
      <c r="D8" s="7">
        <f t="shared" si="0"/>
        <v>10</v>
      </c>
    </row>
    <row r="9" spans="1:4">
      <c r="A9" s="1">
        <v>6</v>
      </c>
      <c r="B9" s="1">
        <v>70</v>
      </c>
      <c r="C9" s="1">
        <v>1482.2</v>
      </c>
      <c r="D9" s="7">
        <f t="shared" si="0"/>
        <v>11.666666666666666</v>
      </c>
    </row>
    <row r="10" spans="1:4">
      <c r="A10" s="1">
        <v>6</v>
      </c>
      <c r="B10" s="1">
        <v>80</v>
      </c>
      <c r="C10" s="1">
        <v>1414.2</v>
      </c>
      <c r="D10" s="7">
        <f t="shared" si="0"/>
        <v>13.333333333333334</v>
      </c>
    </row>
    <row r="11" spans="1:4">
      <c r="A11" s="1">
        <v>6</v>
      </c>
      <c r="B11" s="1">
        <v>90</v>
      </c>
      <c r="C11" s="1">
        <v>1339.1</v>
      </c>
      <c r="D11" s="7">
        <f t="shared" si="0"/>
        <v>15</v>
      </c>
    </row>
    <row r="12" spans="1:4">
      <c r="A12" s="1">
        <v>6</v>
      </c>
      <c r="B12" s="1">
        <v>100</v>
      </c>
      <c r="C12" s="1">
        <v>1376.3</v>
      </c>
      <c r="D12" s="7">
        <f t="shared" si="0"/>
        <v>16.666666666666668</v>
      </c>
    </row>
    <row r="13" spans="1:4">
      <c r="A13" s="1">
        <v>7</v>
      </c>
      <c r="B13" s="1">
        <v>8</v>
      </c>
      <c r="C13" s="1">
        <v>1072.8</v>
      </c>
      <c r="D13" s="7">
        <f t="shared" si="0"/>
        <v>1.1428571428571428</v>
      </c>
    </row>
    <row r="14" spans="1:4">
      <c r="A14" s="1">
        <v>10</v>
      </c>
      <c r="B14" s="1">
        <v>8</v>
      </c>
      <c r="C14" s="1">
        <v>855.9</v>
      </c>
      <c r="D14" s="7">
        <f t="shared" si="0"/>
        <v>0.8</v>
      </c>
    </row>
    <row r="15" spans="1:4">
      <c r="A15" s="1">
        <v>10</v>
      </c>
      <c r="B15" s="1">
        <v>15</v>
      </c>
      <c r="C15" s="1">
        <v>867.4</v>
      </c>
      <c r="D15" s="7">
        <f t="shared" si="0"/>
        <v>1.5</v>
      </c>
    </row>
    <row r="16" spans="1:4">
      <c r="A16" s="1">
        <v>10</v>
      </c>
      <c r="B16" s="1">
        <v>75</v>
      </c>
      <c r="C16" s="1">
        <v>1268.7</v>
      </c>
      <c r="D16" s="7">
        <f t="shared" si="0"/>
        <v>7.5</v>
      </c>
    </row>
    <row r="17" spans="1:4">
      <c r="A17" s="1">
        <v>12</v>
      </c>
      <c r="B17" s="1">
        <v>500</v>
      </c>
      <c r="C17" s="1">
        <v>1498.3</v>
      </c>
      <c r="D17" s="7">
        <f t="shared" si="0"/>
        <v>41.666666666666664</v>
      </c>
    </row>
    <row r="18" spans="1:4">
      <c r="A18" s="1">
        <v>20</v>
      </c>
      <c r="B18" s="1">
        <v>15</v>
      </c>
      <c r="C18" s="1">
        <v>731</v>
      </c>
      <c r="D18" s="7">
        <f t="shared" si="0"/>
        <v>0.75</v>
      </c>
    </row>
    <row r="19" spans="1:4">
      <c r="A19" s="1">
        <v>20</v>
      </c>
      <c r="B19" s="1">
        <v>20</v>
      </c>
      <c r="C19" s="1">
        <v>529.9</v>
      </c>
      <c r="D19" s="7">
        <f t="shared" si="0"/>
        <v>1</v>
      </c>
    </row>
    <row r="20" spans="1:4">
      <c r="A20" s="1">
        <v>20</v>
      </c>
      <c r="B20" s="1">
        <v>22</v>
      </c>
      <c r="C20" s="1">
        <v>601</v>
      </c>
      <c r="D20" s="7">
        <f t="shared" si="0"/>
        <v>1.1000000000000001</v>
      </c>
    </row>
    <row r="21" spans="1:4">
      <c r="A21" s="1">
        <v>20</v>
      </c>
      <c r="B21" s="1">
        <v>26</v>
      </c>
      <c r="C21" s="1">
        <v>646.9</v>
      </c>
      <c r="D21" s="7">
        <f t="shared" si="0"/>
        <v>1.3</v>
      </c>
    </row>
    <row r="22" spans="1:4">
      <c r="A22" s="1">
        <v>20</v>
      </c>
      <c r="B22" s="1">
        <v>30</v>
      </c>
      <c r="C22" s="1">
        <v>689.2</v>
      </c>
      <c r="D22" s="7">
        <f t="shared" si="0"/>
        <v>1.5</v>
      </c>
    </row>
    <row r="23" spans="1:4">
      <c r="A23" s="1">
        <v>20</v>
      </c>
      <c r="B23" s="1">
        <v>40</v>
      </c>
      <c r="C23" s="1">
        <v>702.2</v>
      </c>
      <c r="D23" s="7">
        <f t="shared" si="0"/>
        <v>2</v>
      </c>
    </row>
    <row r="24" spans="1:4">
      <c r="A24" s="1">
        <v>20</v>
      </c>
      <c r="B24" s="1">
        <v>50</v>
      </c>
      <c r="C24" s="1">
        <v>725.8</v>
      </c>
      <c r="D24" s="7">
        <f t="shared" si="0"/>
        <v>2.5</v>
      </c>
    </row>
    <row r="25" spans="1:4">
      <c r="A25" s="1">
        <v>20</v>
      </c>
      <c r="B25" s="1">
        <v>60</v>
      </c>
      <c r="C25" s="1">
        <v>767.8</v>
      </c>
      <c r="D25" s="7">
        <f t="shared" si="0"/>
        <v>3</v>
      </c>
    </row>
    <row r="26" spans="1:4">
      <c r="A26" s="1">
        <v>20</v>
      </c>
      <c r="B26" s="1">
        <v>70</v>
      </c>
      <c r="C26" s="1">
        <v>847.7</v>
      </c>
      <c r="D26" s="7">
        <f t="shared" si="0"/>
        <v>3.5</v>
      </c>
    </row>
    <row r="27" spans="1:4">
      <c r="A27" s="1">
        <v>20</v>
      </c>
      <c r="B27" s="1">
        <v>155</v>
      </c>
      <c r="C27" s="1">
        <v>1061.7</v>
      </c>
      <c r="D27" s="7">
        <f t="shared" si="0"/>
        <v>7.75</v>
      </c>
    </row>
    <row r="28" spans="1:4">
      <c r="A28" s="1">
        <v>20</v>
      </c>
      <c r="B28" s="1">
        <v>230</v>
      </c>
      <c r="C28" s="1">
        <v>1040.7</v>
      </c>
      <c r="D28" s="7">
        <f t="shared" si="0"/>
        <v>11.5</v>
      </c>
    </row>
    <row r="29" spans="1:4">
      <c r="A29" s="1">
        <v>20</v>
      </c>
      <c r="B29" s="1">
        <v>305</v>
      </c>
      <c r="C29" s="1">
        <v>1102</v>
      </c>
      <c r="D29" s="7">
        <f t="shared" si="0"/>
        <v>15.25</v>
      </c>
    </row>
    <row r="30" spans="1:4">
      <c r="A30" s="1">
        <v>20</v>
      </c>
      <c r="B30" s="1">
        <v>90</v>
      </c>
      <c r="C30" s="1">
        <v>1049.9000000000001</v>
      </c>
      <c r="D30" s="7">
        <f t="shared" si="0"/>
        <v>4.5</v>
      </c>
    </row>
    <row r="31" spans="1:4">
      <c r="A31" s="1">
        <v>20</v>
      </c>
      <c r="B31" s="1">
        <v>130</v>
      </c>
      <c r="C31" s="1">
        <v>1049</v>
      </c>
      <c r="D31" s="7">
        <f t="shared" si="0"/>
        <v>6.5</v>
      </c>
    </row>
    <row r="32" spans="1:4">
      <c r="A32" s="1">
        <v>20</v>
      </c>
      <c r="B32" s="1">
        <v>180</v>
      </c>
      <c r="C32" s="1">
        <v>1049</v>
      </c>
      <c r="D32" s="7">
        <f t="shared" si="0"/>
        <v>9</v>
      </c>
    </row>
    <row r="33" spans="1:4">
      <c r="A33" s="1">
        <v>20</v>
      </c>
      <c r="B33" s="1">
        <v>260</v>
      </c>
      <c r="C33" s="1">
        <v>1025.0999999999999</v>
      </c>
      <c r="D33" s="7">
        <f t="shared" si="0"/>
        <v>13</v>
      </c>
    </row>
    <row r="34" spans="1:4">
      <c r="A34" s="1">
        <v>20</v>
      </c>
      <c r="B34" s="1">
        <v>310</v>
      </c>
      <c r="C34" s="1">
        <v>1159</v>
      </c>
      <c r="D34" s="7">
        <f t="shared" si="0"/>
        <v>15.5</v>
      </c>
    </row>
    <row r="35" spans="1:4">
      <c r="A35" s="1">
        <v>20</v>
      </c>
      <c r="B35" s="1">
        <v>410</v>
      </c>
      <c r="C35" s="1">
        <v>1156.0999999999999</v>
      </c>
      <c r="D35" s="7">
        <f t="shared" si="0"/>
        <v>20.5</v>
      </c>
    </row>
    <row r="36" spans="1:4">
      <c r="A36" s="1">
        <v>20</v>
      </c>
      <c r="B36" s="1">
        <v>510</v>
      </c>
      <c r="C36" s="1">
        <v>1203.3</v>
      </c>
      <c r="D36" s="7">
        <f t="shared" si="0"/>
        <v>25.5</v>
      </c>
    </row>
    <row r="37" spans="1:4">
      <c r="A37" s="1">
        <v>20</v>
      </c>
      <c r="B37" s="1">
        <v>500</v>
      </c>
      <c r="C37" s="1">
        <v>1349.2</v>
      </c>
      <c r="D37" s="7">
        <f t="shared" si="0"/>
        <v>25</v>
      </c>
    </row>
    <row r="38" spans="1:4">
      <c r="A38" s="1">
        <v>30</v>
      </c>
      <c r="B38" s="1">
        <v>20</v>
      </c>
      <c r="C38" s="1">
        <v>708.7</v>
      </c>
      <c r="D38" s="7">
        <f t="shared" si="0"/>
        <v>0.66666666666666663</v>
      </c>
    </row>
    <row r="39" spans="1:4">
      <c r="A39" s="1">
        <v>30</v>
      </c>
      <c r="B39" s="1">
        <v>30</v>
      </c>
      <c r="C39" s="1">
        <v>634.1</v>
      </c>
      <c r="D39" s="7">
        <f t="shared" si="0"/>
        <v>1</v>
      </c>
    </row>
    <row r="40" spans="1:4">
      <c r="A40" s="1">
        <v>40</v>
      </c>
      <c r="B40" s="1">
        <v>25</v>
      </c>
      <c r="C40" s="1">
        <v>708.6</v>
      </c>
      <c r="D40" s="7">
        <f t="shared" si="0"/>
        <v>0.625</v>
      </c>
    </row>
    <row r="41" spans="1:4">
      <c r="A41" s="1">
        <v>40</v>
      </c>
      <c r="B41" s="1">
        <v>40</v>
      </c>
      <c r="C41" s="1">
        <v>619.9</v>
      </c>
      <c r="D41" s="7">
        <f t="shared" si="0"/>
        <v>1</v>
      </c>
    </row>
    <row r="42" spans="1:4">
      <c r="A42" s="1">
        <v>50</v>
      </c>
      <c r="B42" s="1">
        <v>30</v>
      </c>
      <c r="C42" s="1">
        <v>644.20000000000005</v>
      </c>
      <c r="D42" s="7">
        <f t="shared" si="0"/>
        <v>0.6</v>
      </c>
    </row>
    <row r="43" spans="1:4">
      <c r="A43" s="1">
        <v>50</v>
      </c>
      <c r="B43" s="1">
        <v>50</v>
      </c>
      <c r="C43" s="1">
        <v>650.5</v>
      </c>
      <c r="D43" s="7">
        <f t="shared" si="0"/>
        <v>1</v>
      </c>
    </row>
    <row r="44" spans="1:4">
      <c r="A44" s="1">
        <v>60</v>
      </c>
      <c r="B44" s="1">
        <v>35</v>
      </c>
      <c r="C44" s="1">
        <v>575</v>
      </c>
      <c r="D44" s="7">
        <f t="shared" si="0"/>
        <v>0.58333333333333337</v>
      </c>
    </row>
    <row r="45" spans="1:4">
      <c r="A45" s="1">
        <v>60</v>
      </c>
      <c r="B45" s="1">
        <v>60</v>
      </c>
      <c r="C45" s="1">
        <v>655.20000000000005</v>
      </c>
      <c r="D45" s="7">
        <f t="shared" si="0"/>
        <v>1</v>
      </c>
    </row>
    <row r="46" spans="1:4">
      <c r="A46" s="1">
        <v>60</v>
      </c>
      <c r="B46" s="1">
        <v>500</v>
      </c>
      <c r="C46" s="1">
        <v>995.7</v>
      </c>
      <c r="D46" s="7">
        <f t="shared" si="0"/>
        <v>8.3333333333333339</v>
      </c>
    </row>
    <row r="47" spans="1:4">
      <c r="A47" s="1">
        <v>80</v>
      </c>
      <c r="B47" s="1">
        <v>5</v>
      </c>
      <c r="C47" s="1">
        <v>710.4</v>
      </c>
      <c r="D47" s="7">
        <f t="shared" si="0"/>
        <v>6.25E-2</v>
      </c>
    </row>
    <row r="48" spans="1:4">
      <c r="A48" s="1">
        <v>80</v>
      </c>
      <c r="B48" s="1">
        <v>9</v>
      </c>
      <c r="C48" s="1">
        <v>623.20000000000005</v>
      </c>
      <c r="D48" s="7">
        <f t="shared" si="0"/>
        <v>0.1125</v>
      </c>
    </row>
    <row r="49" spans="1:4">
      <c r="A49" s="1">
        <v>80</v>
      </c>
      <c r="B49" s="1">
        <v>13</v>
      </c>
      <c r="C49" s="1">
        <v>579.6</v>
      </c>
      <c r="D49" s="7">
        <f t="shared" si="0"/>
        <v>0.16250000000000001</v>
      </c>
    </row>
    <row r="50" spans="1:4">
      <c r="A50" s="1">
        <v>80</v>
      </c>
      <c r="B50" s="1">
        <v>23</v>
      </c>
      <c r="C50" s="1">
        <v>632.5</v>
      </c>
      <c r="D50" s="7">
        <f t="shared" si="0"/>
        <v>0.28749999999999998</v>
      </c>
    </row>
    <row r="51" spans="1:4">
      <c r="A51" s="1">
        <v>80</v>
      </c>
      <c r="B51" s="1">
        <v>33</v>
      </c>
      <c r="C51" s="1">
        <v>673</v>
      </c>
      <c r="D51" s="7">
        <f t="shared" si="0"/>
        <v>0.41249999999999998</v>
      </c>
    </row>
    <row r="52" spans="1:4">
      <c r="A52" s="1">
        <v>80</v>
      </c>
      <c r="B52" s="1">
        <v>43</v>
      </c>
      <c r="C52" s="1">
        <v>626.5</v>
      </c>
      <c r="D52" s="7">
        <f t="shared" si="0"/>
        <v>0.53749999999999998</v>
      </c>
    </row>
    <row r="53" spans="1:4">
      <c r="A53" s="1">
        <v>80</v>
      </c>
      <c r="B53" s="1">
        <v>53</v>
      </c>
      <c r="C53" s="1">
        <v>585.79999999999995</v>
      </c>
      <c r="D53" s="7">
        <f t="shared" si="0"/>
        <v>0.66249999999999998</v>
      </c>
    </row>
    <row r="54" spans="1:4">
      <c r="A54" s="1">
        <v>80</v>
      </c>
      <c r="B54" s="1">
        <v>63</v>
      </c>
      <c r="C54" s="1">
        <v>667.1</v>
      </c>
      <c r="D54" s="7">
        <f t="shared" si="0"/>
        <v>0.78749999999999998</v>
      </c>
    </row>
    <row r="55" spans="1:4">
      <c r="A55" s="1">
        <v>100</v>
      </c>
      <c r="B55" s="1">
        <v>130</v>
      </c>
      <c r="C55" s="1">
        <v>605.20000000000005</v>
      </c>
      <c r="D55" s="7">
        <f t="shared" si="0"/>
        <v>1.3</v>
      </c>
    </row>
    <row r="56" spans="1:4">
      <c r="A56" s="1">
        <v>100</v>
      </c>
      <c r="B56" s="1">
        <v>170</v>
      </c>
      <c r="C56" s="1">
        <v>659.4</v>
      </c>
      <c r="D56" s="7">
        <f t="shared" si="0"/>
        <v>1.7</v>
      </c>
    </row>
    <row r="57" spans="1:4">
      <c r="A57" s="1">
        <v>100</v>
      </c>
      <c r="B57" s="1">
        <v>220</v>
      </c>
      <c r="C57" s="1">
        <v>732.6</v>
      </c>
      <c r="D57" s="7">
        <f t="shared" si="0"/>
        <v>2.2000000000000002</v>
      </c>
    </row>
    <row r="58" spans="1:4">
      <c r="A58" s="1">
        <v>100</v>
      </c>
      <c r="B58" s="1">
        <v>300</v>
      </c>
      <c r="C58" s="1">
        <v>839.4</v>
      </c>
      <c r="D58" s="7">
        <f t="shared" si="0"/>
        <v>3</v>
      </c>
    </row>
    <row r="59" spans="1:4">
      <c r="A59" s="1">
        <v>100</v>
      </c>
      <c r="B59" s="1">
        <v>450</v>
      </c>
      <c r="C59" s="1">
        <v>865</v>
      </c>
      <c r="D59" s="7">
        <f t="shared" si="0"/>
        <v>4.5</v>
      </c>
    </row>
    <row r="60" spans="1:4">
      <c r="A60" s="1">
        <v>100</v>
      </c>
      <c r="B60" s="1">
        <v>550</v>
      </c>
      <c r="C60" s="1">
        <v>888.9</v>
      </c>
      <c r="D60" s="7">
        <f t="shared" si="0"/>
        <v>5.5</v>
      </c>
    </row>
    <row r="61" spans="1:4">
      <c r="A61" s="1">
        <v>100</v>
      </c>
      <c r="B61" s="1">
        <v>500</v>
      </c>
      <c r="C61" s="1">
        <v>825.7</v>
      </c>
      <c r="D61" s="7">
        <f t="shared" si="0"/>
        <v>5</v>
      </c>
    </row>
    <row r="62" spans="1:4">
      <c r="A62" s="1">
        <v>140</v>
      </c>
      <c r="B62" s="1">
        <v>140</v>
      </c>
      <c r="C62" s="1">
        <v>635.6</v>
      </c>
      <c r="D62" s="7">
        <f t="shared" si="0"/>
        <v>1</v>
      </c>
    </row>
    <row r="63" spans="1:4">
      <c r="A63" s="1">
        <v>140</v>
      </c>
      <c r="B63" s="1">
        <v>500</v>
      </c>
      <c r="C63" s="1">
        <v>807.8</v>
      </c>
      <c r="D63" s="7">
        <f t="shared" si="0"/>
        <v>3.5714285714285716</v>
      </c>
    </row>
    <row r="64" spans="1:4">
      <c r="A64" s="1">
        <v>200</v>
      </c>
      <c r="B64" s="1">
        <v>200</v>
      </c>
      <c r="C64" s="1">
        <v>613.5</v>
      </c>
      <c r="D64" s="7">
        <f t="shared" si="0"/>
        <v>1</v>
      </c>
    </row>
    <row r="65" spans="1:4">
      <c r="A65" s="1">
        <v>200</v>
      </c>
      <c r="B65" s="1">
        <v>500</v>
      </c>
      <c r="C65" s="1">
        <v>807.8</v>
      </c>
      <c r="D65" s="7">
        <f t="shared" si="0"/>
        <v>2.5</v>
      </c>
    </row>
    <row r="66" spans="1:4">
      <c r="A66" s="1">
        <v>300</v>
      </c>
      <c r="B66" s="1">
        <v>300</v>
      </c>
      <c r="C66" s="1">
        <v>667.1</v>
      </c>
      <c r="D66" s="7">
        <f t="shared" si="0"/>
        <v>1</v>
      </c>
    </row>
    <row r="67" spans="1:4">
      <c r="A67" s="1">
        <v>300</v>
      </c>
      <c r="B67" s="1">
        <v>500</v>
      </c>
      <c r="C67" s="1">
        <v>558.79999999999995</v>
      </c>
      <c r="D67" s="7">
        <f t="shared" ref="D67:D71" si="1">B67/A67</f>
        <v>1.6666666666666667</v>
      </c>
    </row>
    <row r="68" spans="1:4">
      <c r="A68" s="1">
        <v>400</v>
      </c>
      <c r="B68" s="1">
        <v>400</v>
      </c>
      <c r="C68" s="1">
        <v>594.6</v>
      </c>
      <c r="D68" s="7">
        <f t="shared" si="1"/>
        <v>1</v>
      </c>
    </row>
    <row r="69" spans="1:4">
      <c r="A69" s="1">
        <v>500</v>
      </c>
      <c r="B69" s="1">
        <v>500</v>
      </c>
      <c r="C69" s="1">
        <v>517.1</v>
      </c>
      <c r="D69" s="7">
        <f t="shared" si="1"/>
        <v>1</v>
      </c>
    </row>
    <row r="70" spans="1:4">
      <c r="A70" s="1">
        <v>600</v>
      </c>
      <c r="B70" s="1">
        <v>600</v>
      </c>
      <c r="C70" s="1">
        <v>543.5</v>
      </c>
      <c r="D70" s="7">
        <f t="shared" si="1"/>
        <v>1</v>
      </c>
    </row>
    <row r="71" spans="1:4">
      <c r="A71" s="1">
        <v>800</v>
      </c>
      <c r="B71" s="1">
        <v>800</v>
      </c>
      <c r="C71" s="1">
        <v>502.6</v>
      </c>
      <c r="D71" s="7">
        <f t="shared" si="1"/>
        <v>1</v>
      </c>
    </row>
  </sheetData>
  <sortState ref="A2:E71">
    <sortCondition ref="A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pane ySplit="1" topLeftCell="A2" activePane="bottomLeft" state="frozen"/>
      <selection pane="bottomLeft" activeCell="D2" sqref="D2"/>
    </sheetView>
  </sheetViews>
  <sheetFormatPr defaultRowHeight="15"/>
  <cols>
    <col min="1" max="16384" width="9.140625" style="1"/>
  </cols>
  <sheetData>
    <row r="1" spans="1:3" ht="15.75" thickBot="1">
      <c r="A1" s="3" t="s">
        <v>0</v>
      </c>
      <c r="B1" s="3" t="s">
        <v>1</v>
      </c>
      <c r="C1" s="3" t="s">
        <v>2</v>
      </c>
    </row>
    <row r="2" spans="1:3">
      <c r="A2" s="1">
        <v>5</v>
      </c>
      <c r="B2" s="6">
        <f>'a) 1st dataset A=A1+A2'!B2+A2/2</f>
        <v>10.5</v>
      </c>
      <c r="C2" s="1">
        <v>1440</v>
      </c>
    </row>
    <row r="3" spans="1:3">
      <c r="A3" s="1">
        <v>5</v>
      </c>
      <c r="B3" s="6">
        <f>'a) 1st dataset A=A1+A2'!B3+A3/2</f>
        <v>12.5</v>
      </c>
      <c r="C3" s="1">
        <v>1400</v>
      </c>
    </row>
    <row r="4" spans="1:3">
      <c r="A4" s="1">
        <v>6</v>
      </c>
      <c r="B4" s="6">
        <f>'a) 1st dataset A=A1+A2'!B4+A4/2</f>
        <v>45</v>
      </c>
      <c r="C4" s="1">
        <v>1320</v>
      </c>
    </row>
    <row r="5" spans="1:3">
      <c r="A5" s="1">
        <v>6</v>
      </c>
      <c r="B5" s="6">
        <f>'a) 1st dataset A=A1+A2'!B5+A5/2</f>
        <v>9</v>
      </c>
      <c r="C5" s="1">
        <v>1018</v>
      </c>
    </row>
    <row r="6" spans="1:3">
      <c r="A6" s="1">
        <v>6</v>
      </c>
      <c r="B6" s="6">
        <f>'a) 1st dataset A=A1+A2'!B6+A6/2</f>
        <v>49</v>
      </c>
      <c r="C6" s="1">
        <v>1507.4</v>
      </c>
    </row>
    <row r="7" spans="1:3">
      <c r="A7" s="1">
        <v>6</v>
      </c>
      <c r="B7" s="6">
        <f>'a) 1st dataset A=A1+A2'!B7+A7/2</f>
        <v>53</v>
      </c>
      <c r="C7" s="1">
        <v>1186</v>
      </c>
    </row>
    <row r="8" spans="1:3">
      <c r="A8" s="1">
        <v>6</v>
      </c>
      <c r="B8" s="6">
        <f>'a) 1st dataset A=A1+A2'!B8+A8/2</f>
        <v>63</v>
      </c>
      <c r="C8" s="1">
        <v>1347.9</v>
      </c>
    </row>
    <row r="9" spans="1:3">
      <c r="A9" s="1">
        <v>6</v>
      </c>
      <c r="B9" s="6">
        <f>'a) 1st dataset A=A1+A2'!B9+A9/2</f>
        <v>73</v>
      </c>
      <c r="C9" s="1">
        <v>1482.2</v>
      </c>
    </row>
    <row r="10" spans="1:3">
      <c r="A10" s="1">
        <v>6</v>
      </c>
      <c r="B10" s="6">
        <f>'a) 1st dataset A=A1+A2'!B10+A10/2</f>
        <v>83</v>
      </c>
      <c r="C10" s="1">
        <v>1414.2</v>
      </c>
    </row>
    <row r="11" spans="1:3">
      <c r="A11" s="1">
        <v>6</v>
      </c>
      <c r="B11" s="6">
        <f>'a) 1st dataset A=A1+A2'!B11+A11/2</f>
        <v>93</v>
      </c>
      <c r="C11" s="1">
        <v>1339.1</v>
      </c>
    </row>
    <row r="12" spans="1:3">
      <c r="A12" s="1">
        <v>6</v>
      </c>
      <c r="B12" s="6">
        <f>'a) 1st dataset A=A1+A2'!B12+A12/2</f>
        <v>103</v>
      </c>
      <c r="C12" s="1">
        <v>1376.3</v>
      </c>
    </row>
    <row r="13" spans="1:3">
      <c r="A13" s="1">
        <v>7</v>
      </c>
      <c r="B13" s="6">
        <f>'a) 1st dataset A=A1+A2'!B13+A13/2</f>
        <v>11.5</v>
      </c>
      <c r="C13" s="1">
        <v>1072.8</v>
      </c>
    </row>
    <row r="14" spans="1:3">
      <c r="A14" s="1">
        <v>10</v>
      </c>
      <c r="B14" s="6">
        <f>'a) 1st dataset A=A1+A2'!B14+A14/2</f>
        <v>13</v>
      </c>
      <c r="C14" s="1">
        <v>855.9</v>
      </c>
    </row>
    <row r="15" spans="1:3">
      <c r="A15" s="1">
        <v>10</v>
      </c>
      <c r="B15" s="6">
        <f>'a) 1st dataset A=A1+A2'!B15+A15/2</f>
        <v>20</v>
      </c>
      <c r="C15" s="1">
        <v>867.4</v>
      </c>
    </row>
    <row r="16" spans="1:3">
      <c r="A16" s="1">
        <v>10</v>
      </c>
      <c r="B16" s="6">
        <f>'a) 1st dataset A=A1+A2'!B16+A16/2</f>
        <v>80</v>
      </c>
      <c r="C16" s="1">
        <v>1268.7</v>
      </c>
    </row>
    <row r="17" spans="1:3">
      <c r="A17" s="1">
        <v>12</v>
      </c>
      <c r="B17" s="6">
        <f>'a) 1st dataset A=A1+A2'!B17+A17/2</f>
        <v>506</v>
      </c>
      <c r="C17" s="1">
        <v>1498.3</v>
      </c>
    </row>
    <row r="18" spans="1:3">
      <c r="A18" s="1">
        <v>20</v>
      </c>
      <c r="B18" s="6">
        <f>'a) 1st dataset A=A1+A2'!B18+A18/2</f>
        <v>25</v>
      </c>
      <c r="C18" s="1">
        <v>731</v>
      </c>
    </row>
    <row r="19" spans="1:3">
      <c r="A19" s="1">
        <v>20</v>
      </c>
      <c r="B19" s="6">
        <f>'a) 1st dataset A=A1+A2'!B19+A19/2</f>
        <v>30</v>
      </c>
      <c r="C19" s="1">
        <v>529.9</v>
      </c>
    </row>
    <row r="20" spans="1:3">
      <c r="A20" s="1">
        <v>20</v>
      </c>
      <c r="B20" s="6">
        <f>'a) 1st dataset A=A1+A2'!B20+A20/2</f>
        <v>32</v>
      </c>
      <c r="C20" s="1">
        <v>601</v>
      </c>
    </row>
    <row r="21" spans="1:3">
      <c r="A21" s="1">
        <v>20</v>
      </c>
      <c r="B21" s="6">
        <f>'a) 1st dataset A=A1+A2'!B21+A21/2</f>
        <v>36</v>
      </c>
      <c r="C21" s="1">
        <v>646.9</v>
      </c>
    </row>
    <row r="22" spans="1:3">
      <c r="A22" s="1">
        <v>20</v>
      </c>
      <c r="B22" s="6">
        <f>'a) 1st dataset A=A1+A2'!B22+A22/2</f>
        <v>40</v>
      </c>
      <c r="C22" s="1">
        <v>689.2</v>
      </c>
    </row>
    <row r="23" spans="1:3">
      <c r="A23" s="1">
        <v>20</v>
      </c>
      <c r="B23" s="6">
        <f>'a) 1st dataset A=A1+A2'!B23+A23/2</f>
        <v>50</v>
      </c>
      <c r="C23" s="1">
        <v>702.2</v>
      </c>
    </row>
    <row r="24" spans="1:3">
      <c r="A24" s="1">
        <v>20</v>
      </c>
      <c r="B24" s="6">
        <f>'a) 1st dataset A=A1+A2'!B24+A24/2</f>
        <v>60</v>
      </c>
      <c r="C24" s="1">
        <v>725.8</v>
      </c>
    </row>
    <row r="25" spans="1:3">
      <c r="A25" s="1">
        <v>20</v>
      </c>
      <c r="B25" s="6">
        <f>'a) 1st dataset A=A1+A2'!B25+A25/2</f>
        <v>70</v>
      </c>
      <c r="C25" s="1">
        <v>767.8</v>
      </c>
    </row>
    <row r="26" spans="1:3">
      <c r="A26" s="1">
        <v>20</v>
      </c>
      <c r="B26" s="6">
        <f>'a) 1st dataset A=A1+A2'!B26+A26/2</f>
        <v>80</v>
      </c>
      <c r="C26" s="1">
        <v>847.7</v>
      </c>
    </row>
    <row r="27" spans="1:3">
      <c r="A27" s="1">
        <v>20</v>
      </c>
      <c r="B27" s="6">
        <f>'a) 1st dataset A=A1+A2'!B27+A27/2</f>
        <v>165</v>
      </c>
      <c r="C27" s="1">
        <v>1061.7</v>
      </c>
    </row>
    <row r="28" spans="1:3">
      <c r="A28" s="1">
        <v>20</v>
      </c>
      <c r="B28" s="6">
        <f>'a) 1st dataset A=A1+A2'!B28+A28/2</f>
        <v>240</v>
      </c>
      <c r="C28" s="1">
        <v>1040.7</v>
      </c>
    </row>
    <row r="29" spans="1:3">
      <c r="A29" s="1">
        <v>20</v>
      </c>
      <c r="B29" s="6">
        <f>'a) 1st dataset A=A1+A2'!B29+A29/2</f>
        <v>315</v>
      </c>
      <c r="C29" s="1">
        <v>1102</v>
      </c>
    </row>
    <row r="30" spans="1:3">
      <c r="A30" s="1">
        <v>20</v>
      </c>
      <c r="B30" s="6">
        <f>'a) 1st dataset A=A1+A2'!B30+A30/2</f>
        <v>100</v>
      </c>
      <c r="C30" s="1">
        <v>1049.9000000000001</v>
      </c>
    </row>
    <row r="31" spans="1:3">
      <c r="A31" s="1">
        <v>20</v>
      </c>
      <c r="B31" s="6">
        <f>'a) 1st dataset A=A1+A2'!B31+A31/2</f>
        <v>140</v>
      </c>
      <c r="C31" s="1">
        <v>1049</v>
      </c>
    </row>
    <row r="32" spans="1:3">
      <c r="A32" s="1">
        <v>20</v>
      </c>
      <c r="B32" s="6">
        <f>'a) 1st dataset A=A1+A2'!B32+A32/2</f>
        <v>190</v>
      </c>
      <c r="C32" s="1">
        <v>1049</v>
      </c>
    </row>
    <row r="33" spans="1:3">
      <c r="A33" s="1">
        <v>20</v>
      </c>
      <c r="B33" s="6">
        <f>'a) 1st dataset A=A1+A2'!B33+A33/2</f>
        <v>270</v>
      </c>
      <c r="C33" s="1">
        <v>1025.0999999999999</v>
      </c>
    </row>
    <row r="34" spans="1:3">
      <c r="A34" s="1">
        <v>20</v>
      </c>
      <c r="B34" s="6">
        <f>'a) 1st dataset A=A1+A2'!B34+A34/2</f>
        <v>320</v>
      </c>
      <c r="C34" s="1">
        <v>1159</v>
      </c>
    </row>
    <row r="35" spans="1:3">
      <c r="A35" s="1">
        <v>20</v>
      </c>
      <c r="B35" s="6">
        <f>'a) 1st dataset A=A1+A2'!B35+A35/2</f>
        <v>420</v>
      </c>
      <c r="C35" s="1">
        <v>1156.0999999999999</v>
      </c>
    </row>
    <row r="36" spans="1:3">
      <c r="A36" s="1">
        <v>20</v>
      </c>
      <c r="B36" s="6">
        <f>'a) 1st dataset A=A1+A2'!B36+A36/2</f>
        <v>520</v>
      </c>
      <c r="C36" s="1">
        <v>1203.3</v>
      </c>
    </row>
    <row r="37" spans="1:3">
      <c r="A37" s="1">
        <v>20</v>
      </c>
      <c r="B37" s="6">
        <f>'a) 1st dataset A=A1+A2'!B37+A37/2</f>
        <v>510</v>
      </c>
      <c r="C37" s="1">
        <v>1349.2</v>
      </c>
    </row>
    <row r="38" spans="1:3">
      <c r="A38" s="1">
        <v>30</v>
      </c>
      <c r="B38" s="6">
        <f>'a) 1st dataset A=A1+A2'!B38+A38/2</f>
        <v>35</v>
      </c>
      <c r="C38" s="1">
        <v>708.7</v>
      </c>
    </row>
    <row r="39" spans="1:3">
      <c r="A39" s="1">
        <v>30</v>
      </c>
      <c r="B39" s="6">
        <f>'a) 1st dataset A=A1+A2'!B39+A39/2</f>
        <v>45</v>
      </c>
      <c r="C39" s="1">
        <v>634.1</v>
      </c>
    </row>
    <row r="40" spans="1:3">
      <c r="A40" s="1">
        <v>40</v>
      </c>
      <c r="B40" s="6">
        <f>'a) 1st dataset A=A1+A2'!B40+A40/2</f>
        <v>45</v>
      </c>
      <c r="C40" s="1">
        <v>708.6</v>
      </c>
    </row>
    <row r="41" spans="1:3">
      <c r="A41" s="1">
        <v>40</v>
      </c>
      <c r="B41" s="6">
        <f>'a) 1st dataset A=A1+A2'!B41+A41/2</f>
        <v>60</v>
      </c>
      <c r="C41" s="1">
        <v>619.9</v>
      </c>
    </row>
    <row r="42" spans="1:3">
      <c r="A42" s="1">
        <v>50</v>
      </c>
      <c r="B42" s="6">
        <f>'a) 1st dataset A=A1+A2'!B42+A42/2</f>
        <v>55</v>
      </c>
      <c r="C42" s="1">
        <v>644.20000000000005</v>
      </c>
    </row>
    <row r="43" spans="1:3">
      <c r="A43" s="1">
        <v>50</v>
      </c>
      <c r="B43" s="6">
        <f>'a) 1st dataset A=A1+A2'!B43+A43/2</f>
        <v>75</v>
      </c>
      <c r="C43" s="1">
        <v>650.5</v>
      </c>
    </row>
    <row r="44" spans="1:3">
      <c r="A44" s="1">
        <v>60</v>
      </c>
      <c r="B44" s="6">
        <f>'a) 1st dataset A=A1+A2'!B44+A44/2</f>
        <v>65</v>
      </c>
      <c r="C44" s="1">
        <v>575</v>
      </c>
    </row>
    <row r="45" spans="1:3">
      <c r="A45" s="1">
        <v>60</v>
      </c>
      <c r="B45" s="6">
        <f>'a) 1st dataset A=A1+A2'!B45+A45/2</f>
        <v>90</v>
      </c>
      <c r="C45" s="1">
        <v>655.20000000000005</v>
      </c>
    </row>
    <row r="46" spans="1:3">
      <c r="A46" s="1">
        <v>60</v>
      </c>
      <c r="B46" s="6">
        <f>'a) 1st dataset A=A1+A2'!B46+A46/2</f>
        <v>530</v>
      </c>
      <c r="C46" s="1">
        <v>995.7</v>
      </c>
    </row>
    <row r="47" spans="1:3">
      <c r="A47" s="1">
        <v>80</v>
      </c>
      <c r="B47" s="6">
        <f>'a) 1st dataset A=A1+A2'!B47+A47/2</f>
        <v>45</v>
      </c>
      <c r="C47" s="1">
        <v>710.4</v>
      </c>
    </row>
    <row r="48" spans="1:3">
      <c r="A48" s="1">
        <v>80</v>
      </c>
      <c r="B48" s="6">
        <f>'a) 1st dataset A=A1+A2'!B48+A48/2</f>
        <v>49</v>
      </c>
      <c r="C48" s="1">
        <v>623.20000000000005</v>
      </c>
    </row>
    <row r="49" spans="1:3">
      <c r="A49" s="1">
        <v>80</v>
      </c>
      <c r="B49" s="6">
        <f>'a) 1st dataset A=A1+A2'!B49+A49/2</f>
        <v>53</v>
      </c>
      <c r="C49" s="1">
        <v>579.6</v>
      </c>
    </row>
    <row r="50" spans="1:3">
      <c r="A50" s="1">
        <v>80</v>
      </c>
      <c r="B50" s="6">
        <f>'a) 1st dataset A=A1+A2'!B50+A50/2</f>
        <v>63</v>
      </c>
      <c r="C50" s="1">
        <v>632.5</v>
      </c>
    </row>
    <row r="51" spans="1:3">
      <c r="A51" s="1">
        <v>80</v>
      </c>
      <c r="B51" s="6">
        <f>'a) 1st dataset A=A1+A2'!B51+A51/2</f>
        <v>73</v>
      </c>
      <c r="C51" s="1">
        <v>673</v>
      </c>
    </row>
    <row r="52" spans="1:3">
      <c r="A52" s="1">
        <v>80</v>
      </c>
      <c r="B52" s="6">
        <f>'a) 1st dataset A=A1+A2'!B52+A52/2</f>
        <v>83</v>
      </c>
      <c r="C52" s="1">
        <v>626.5</v>
      </c>
    </row>
    <row r="53" spans="1:3">
      <c r="A53" s="1">
        <v>80</v>
      </c>
      <c r="B53" s="6">
        <f>'a) 1st dataset A=A1+A2'!B53+A53/2</f>
        <v>93</v>
      </c>
      <c r="C53" s="1">
        <v>585.79999999999995</v>
      </c>
    </row>
    <row r="54" spans="1:3">
      <c r="A54" s="1">
        <v>80</v>
      </c>
      <c r="B54" s="6">
        <f>'a) 1st dataset A=A1+A2'!B54+A54/2</f>
        <v>103</v>
      </c>
      <c r="C54" s="1">
        <v>667.1</v>
      </c>
    </row>
    <row r="55" spans="1:3">
      <c r="A55" s="1">
        <v>100</v>
      </c>
      <c r="B55" s="6">
        <f>'a) 1st dataset A=A1+A2'!B55+A55/2</f>
        <v>180</v>
      </c>
      <c r="C55" s="1">
        <v>605.20000000000005</v>
      </c>
    </row>
    <row r="56" spans="1:3">
      <c r="A56" s="1">
        <v>100</v>
      </c>
      <c r="B56" s="6">
        <f>'a) 1st dataset A=A1+A2'!B56+A56/2</f>
        <v>220</v>
      </c>
      <c r="C56" s="1">
        <v>659.4</v>
      </c>
    </row>
    <row r="57" spans="1:3">
      <c r="A57" s="1">
        <v>100</v>
      </c>
      <c r="B57" s="6">
        <f>'a) 1st dataset A=A1+A2'!B57+A57/2</f>
        <v>270</v>
      </c>
      <c r="C57" s="1">
        <v>732.6</v>
      </c>
    </row>
    <row r="58" spans="1:3">
      <c r="A58" s="1">
        <v>100</v>
      </c>
      <c r="B58" s="6">
        <f>'a) 1st dataset A=A1+A2'!B58+A58/2</f>
        <v>350</v>
      </c>
      <c r="C58" s="1">
        <v>839.4</v>
      </c>
    </row>
    <row r="59" spans="1:3">
      <c r="A59" s="1">
        <v>100</v>
      </c>
      <c r="B59" s="6">
        <f>'a) 1st dataset A=A1+A2'!B59+A59/2</f>
        <v>500</v>
      </c>
      <c r="C59" s="1">
        <v>865</v>
      </c>
    </row>
    <row r="60" spans="1:3">
      <c r="A60" s="1">
        <v>100</v>
      </c>
      <c r="B60" s="6">
        <f>'a) 1st dataset A=A1+A2'!B60+A60/2</f>
        <v>600</v>
      </c>
      <c r="C60" s="1">
        <v>888.9</v>
      </c>
    </row>
    <row r="61" spans="1:3">
      <c r="A61" s="1">
        <v>100</v>
      </c>
      <c r="B61" s="6">
        <f>'a) 1st dataset A=A1+A2'!B61+A61/2</f>
        <v>550</v>
      </c>
      <c r="C61" s="1">
        <v>825.7</v>
      </c>
    </row>
    <row r="62" spans="1:3">
      <c r="A62" s="1">
        <v>140</v>
      </c>
      <c r="B62" s="6">
        <f>'a) 1st dataset A=A1+A2'!B62+A62/2</f>
        <v>210</v>
      </c>
      <c r="C62" s="1">
        <v>635.6</v>
      </c>
    </row>
    <row r="63" spans="1:3">
      <c r="A63" s="1">
        <v>140</v>
      </c>
      <c r="B63" s="6">
        <f>'a) 1st dataset A=A1+A2'!B63+A63/2</f>
        <v>570</v>
      </c>
      <c r="C63" s="1">
        <v>807.8</v>
      </c>
    </row>
    <row r="64" spans="1:3">
      <c r="A64" s="1">
        <v>200</v>
      </c>
      <c r="B64" s="6">
        <f>'a) 1st dataset A=A1+A2'!B64+A64/2</f>
        <v>300</v>
      </c>
      <c r="C64" s="1">
        <v>613.5</v>
      </c>
    </row>
    <row r="65" spans="1:3">
      <c r="A65" s="1">
        <v>200</v>
      </c>
      <c r="B65" s="6">
        <f>'a) 1st dataset A=A1+A2'!B65+A65/2</f>
        <v>600</v>
      </c>
      <c r="C65" s="1">
        <v>807.8</v>
      </c>
    </row>
    <row r="66" spans="1:3">
      <c r="A66" s="1">
        <v>300</v>
      </c>
      <c r="B66" s="6">
        <f>'a) 1st dataset A=A1+A2'!B66+A66/2</f>
        <v>450</v>
      </c>
      <c r="C66" s="1">
        <v>667.1</v>
      </c>
    </row>
    <row r="67" spans="1:3">
      <c r="A67" s="1">
        <v>300</v>
      </c>
      <c r="B67" s="6">
        <f>'a) 1st dataset A=A1+A2'!B67+A67/2</f>
        <v>650</v>
      </c>
      <c r="C67" s="1">
        <v>558.79999999999995</v>
      </c>
    </row>
    <row r="68" spans="1:3">
      <c r="A68" s="1">
        <v>400</v>
      </c>
      <c r="B68" s="6">
        <f>'a) 1st dataset A=A1+A2'!B68+A68/2</f>
        <v>600</v>
      </c>
      <c r="C68" s="1">
        <v>594.6</v>
      </c>
    </row>
    <row r="69" spans="1:3">
      <c r="A69" s="1">
        <v>500</v>
      </c>
      <c r="B69" s="6">
        <f>'a) 1st dataset A=A1+A2'!B69+A69/2</f>
        <v>750</v>
      </c>
      <c r="C69" s="1">
        <v>517.1</v>
      </c>
    </row>
    <row r="70" spans="1:3">
      <c r="A70" s="1">
        <v>600</v>
      </c>
      <c r="B70" s="6">
        <f>'a) 1st dataset A=A1+A2'!B70+A70/2</f>
        <v>900</v>
      </c>
      <c r="C70" s="1">
        <v>543.5</v>
      </c>
    </row>
    <row r="71" spans="1:3">
      <c r="A71" s="1">
        <v>800</v>
      </c>
      <c r="B71" s="6">
        <f>'a) 1st dataset A=A1+A2'!B71+A71/2</f>
        <v>1200</v>
      </c>
      <c r="C71" s="1">
        <v>502.6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workbookViewId="0">
      <pane ySplit="1" topLeftCell="A2" activePane="bottomLeft" state="frozen"/>
      <selection pane="bottomLeft" activeCell="C63" sqref="C63"/>
    </sheetView>
  </sheetViews>
  <sheetFormatPr defaultRowHeight="15"/>
  <cols>
    <col min="1" max="16384" width="9.140625" style="2"/>
  </cols>
  <sheetData>
    <row r="1" spans="1:3" ht="15.75" thickBot="1">
      <c r="A1" s="3" t="s">
        <v>0</v>
      </c>
      <c r="B1" s="3" t="s">
        <v>1</v>
      </c>
      <c r="C1" s="3" t="s">
        <v>2</v>
      </c>
    </row>
    <row r="2" spans="1:3">
      <c r="A2" s="5">
        <v>6</v>
      </c>
      <c r="B2" s="5">
        <v>5</v>
      </c>
      <c r="C2" s="5">
        <v>1190.97</v>
      </c>
    </row>
    <row r="3" spans="1:3">
      <c r="A3" s="5">
        <v>6</v>
      </c>
      <c r="B3" s="5">
        <v>7</v>
      </c>
      <c r="C3" s="5">
        <v>1230.5999999999999</v>
      </c>
    </row>
    <row r="4" spans="1:3">
      <c r="A4" s="5">
        <v>6</v>
      </c>
      <c r="B4" s="5">
        <v>17</v>
      </c>
      <c r="C4" s="5">
        <v>1312.94</v>
      </c>
    </row>
    <row r="5" spans="1:3">
      <c r="A5" s="5">
        <v>6</v>
      </c>
      <c r="B5" s="5">
        <v>52</v>
      </c>
      <c r="C5" s="5">
        <v>1412.03</v>
      </c>
    </row>
    <row r="6" spans="1:3">
      <c r="A6" s="5">
        <v>6</v>
      </c>
      <c r="B6" s="5">
        <v>23</v>
      </c>
      <c r="C6" s="5">
        <v>1306.29</v>
      </c>
    </row>
    <row r="7" spans="1:3">
      <c r="A7" s="5">
        <v>6</v>
      </c>
      <c r="B7" s="5">
        <v>25</v>
      </c>
      <c r="C7" s="5">
        <v>1523.91</v>
      </c>
    </row>
    <row r="8" spans="1:3">
      <c r="A8" s="5">
        <v>6</v>
      </c>
      <c r="B8" s="5">
        <v>103</v>
      </c>
      <c r="C8" s="5">
        <v>1436.72</v>
      </c>
    </row>
    <row r="9" spans="1:3">
      <c r="A9" s="5">
        <v>6</v>
      </c>
      <c r="B9" s="5">
        <v>150</v>
      </c>
      <c r="C9" s="5">
        <v>1462.69</v>
      </c>
    </row>
    <row r="10" spans="1:3">
      <c r="A10" s="5">
        <v>6</v>
      </c>
      <c r="B10" s="5">
        <v>155</v>
      </c>
      <c r="C10" s="5">
        <v>1684.12</v>
      </c>
    </row>
    <row r="11" spans="1:3">
      <c r="A11" s="5">
        <v>6</v>
      </c>
      <c r="B11" s="5">
        <v>215</v>
      </c>
      <c r="C11" s="5">
        <v>1639.07</v>
      </c>
    </row>
    <row r="12" spans="1:3">
      <c r="A12" s="5">
        <v>6</v>
      </c>
      <c r="B12" s="5">
        <v>350</v>
      </c>
      <c r="C12" s="5">
        <v>1597.42</v>
      </c>
    </row>
    <row r="13" spans="1:3">
      <c r="A13" s="5">
        <v>6</v>
      </c>
      <c r="B13" s="5">
        <v>45</v>
      </c>
      <c r="C13" s="5">
        <v>1498.64</v>
      </c>
    </row>
    <row r="14" spans="1:3">
      <c r="A14" s="5">
        <v>10</v>
      </c>
      <c r="B14" s="5">
        <v>5</v>
      </c>
      <c r="C14" s="5">
        <v>920.25</v>
      </c>
    </row>
    <row r="15" spans="1:3">
      <c r="A15" s="5">
        <v>10</v>
      </c>
      <c r="B15" s="5">
        <v>7</v>
      </c>
      <c r="C15" s="5">
        <v>1000.75</v>
      </c>
    </row>
    <row r="16" spans="1:3">
      <c r="A16" s="5">
        <v>10</v>
      </c>
      <c r="B16" s="5">
        <v>10</v>
      </c>
      <c r="C16" s="5">
        <v>1041.51</v>
      </c>
    </row>
    <row r="17" spans="1:3">
      <c r="A17" s="5">
        <v>10</v>
      </c>
      <c r="B17" s="5">
        <v>27</v>
      </c>
      <c r="C17" s="5">
        <v>1286.54</v>
      </c>
    </row>
    <row r="18" spans="1:3">
      <c r="A18" s="5">
        <v>10</v>
      </c>
      <c r="B18" s="5">
        <v>23</v>
      </c>
      <c r="C18" s="5">
        <v>1305.8699999999999</v>
      </c>
    </row>
    <row r="19" spans="1:3">
      <c r="A19" s="5">
        <v>10</v>
      </c>
      <c r="B19" s="5">
        <v>25</v>
      </c>
      <c r="C19" s="5">
        <v>1067.24</v>
      </c>
    </row>
    <row r="20" spans="1:3">
      <c r="A20" s="5">
        <v>10</v>
      </c>
      <c r="B20" s="5">
        <v>105</v>
      </c>
      <c r="C20" s="5">
        <v>1388.95</v>
      </c>
    </row>
    <row r="21" spans="1:3">
      <c r="A21" s="5">
        <v>10</v>
      </c>
      <c r="B21" s="5">
        <v>153</v>
      </c>
      <c r="C21" s="5">
        <v>1517.62</v>
      </c>
    </row>
    <row r="22" spans="1:3">
      <c r="A22" s="5">
        <v>10</v>
      </c>
      <c r="B22" s="5">
        <v>308</v>
      </c>
      <c r="C22" s="5">
        <v>1388.37</v>
      </c>
    </row>
    <row r="23" spans="1:3">
      <c r="A23" s="5">
        <v>10</v>
      </c>
      <c r="B23" s="5">
        <v>325</v>
      </c>
      <c r="C23" s="5">
        <v>1431.66</v>
      </c>
    </row>
    <row r="24" spans="1:3">
      <c r="A24" s="5">
        <v>10</v>
      </c>
      <c r="B24" s="5">
        <v>475</v>
      </c>
      <c r="C24" s="5">
        <v>1714.86</v>
      </c>
    </row>
    <row r="25" spans="1:3">
      <c r="A25" s="5">
        <v>10</v>
      </c>
      <c r="B25" s="5">
        <v>58</v>
      </c>
      <c r="C25" s="5">
        <v>1184.53</v>
      </c>
    </row>
    <row r="26" spans="1:3">
      <c r="A26" s="5">
        <v>10</v>
      </c>
      <c r="B26" s="5">
        <v>105</v>
      </c>
      <c r="C26" s="5">
        <v>1346.03</v>
      </c>
    </row>
    <row r="27" spans="1:3">
      <c r="A27" s="5">
        <v>16</v>
      </c>
      <c r="B27" s="5">
        <v>7</v>
      </c>
      <c r="C27" s="5">
        <v>1001.8</v>
      </c>
    </row>
    <row r="28" spans="1:3">
      <c r="A28" s="5">
        <v>16</v>
      </c>
      <c r="B28" s="5">
        <v>305</v>
      </c>
      <c r="C28" s="5">
        <v>1206.5899999999999</v>
      </c>
    </row>
    <row r="29" spans="1:3">
      <c r="A29" s="5">
        <v>16</v>
      </c>
      <c r="B29" s="5">
        <v>55</v>
      </c>
      <c r="C29" s="5">
        <v>1143.75</v>
      </c>
    </row>
    <row r="30" spans="1:3">
      <c r="A30" s="5">
        <v>20</v>
      </c>
      <c r="B30" s="5">
        <v>12</v>
      </c>
      <c r="C30" s="5">
        <v>747.947</v>
      </c>
    </row>
    <row r="31" spans="1:3">
      <c r="A31" s="5">
        <v>20</v>
      </c>
      <c r="B31" s="5">
        <v>17</v>
      </c>
      <c r="C31" s="5">
        <v>806.73699999999997</v>
      </c>
    </row>
    <row r="32" spans="1:3">
      <c r="A32" s="5">
        <v>20</v>
      </c>
      <c r="B32" s="5">
        <v>32</v>
      </c>
      <c r="C32" s="5">
        <v>856.53099999999995</v>
      </c>
    </row>
    <row r="33" spans="1:3">
      <c r="A33" s="5">
        <v>20</v>
      </c>
      <c r="B33" s="5">
        <v>102</v>
      </c>
      <c r="C33" s="5">
        <v>1288.46</v>
      </c>
    </row>
    <row r="34" spans="1:3">
      <c r="A34" s="5">
        <v>20</v>
      </c>
      <c r="B34" s="5">
        <v>200</v>
      </c>
      <c r="C34" s="5">
        <v>1348.37</v>
      </c>
    </row>
    <row r="35" spans="1:3">
      <c r="A35" s="5">
        <v>20</v>
      </c>
      <c r="B35" s="5">
        <v>50</v>
      </c>
      <c r="C35" s="5">
        <v>934.476</v>
      </c>
    </row>
    <row r="36" spans="1:3">
      <c r="A36" s="5">
        <v>20</v>
      </c>
      <c r="B36" s="5">
        <v>160</v>
      </c>
      <c r="C36" s="5">
        <v>1040.8900000000001</v>
      </c>
    </row>
    <row r="37" spans="1:3">
      <c r="A37" s="5">
        <v>20</v>
      </c>
      <c r="B37" s="5">
        <v>215</v>
      </c>
      <c r="C37" s="5">
        <v>1079.03</v>
      </c>
    </row>
    <row r="38" spans="1:3">
      <c r="A38" s="5">
        <v>20</v>
      </c>
      <c r="B38" s="5">
        <v>400</v>
      </c>
      <c r="C38" s="5">
        <v>1406.3</v>
      </c>
    </row>
    <row r="39" spans="1:3">
      <c r="A39" s="5">
        <v>20</v>
      </c>
      <c r="B39" s="5">
        <v>65</v>
      </c>
      <c r="C39" s="5">
        <v>941.31200000000001</v>
      </c>
    </row>
    <row r="40" spans="1:3">
      <c r="A40" s="5">
        <v>20</v>
      </c>
      <c r="B40" s="5">
        <v>110</v>
      </c>
      <c r="C40" s="5">
        <v>1043.9100000000001</v>
      </c>
    </row>
    <row r="41" spans="1:3">
      <c r="A41" s="5">
        <v>20</v>
      </c>
      <c r="B41" s="5">
        <v>270</v>
      </c>
      <c r="C41" s="5">
        <v>1163.8800000000001</v>
      </c>
    </row>
    <row r="42" spans="1:3">
      <c r="A42" s="5">
        <v>30</v>
      </c>
      <c r="B42" s="5">
        <v>5</v>
      </c>
      <c r="C42" s="5">
        <v>744.2</v>
      </c>
    </row>
    <row r="43" spans="1:3">
      <c r="A43" s="5">
        <v>30</v>
      </c>
      <c r="B43" s="5">
        <v>12</v>
      </c>
      <c r="C43" s="5">
        <v>662.73699999999997</v>
      </c>
    </row>
    <row r="44" spans="1:3">
      <c r="A44" s="5">
        <v>30</v>
      </c>
      <c r="B44" s="5">
        <v>203</v>
      </c>
      <c r="C44" s="5">
        <v>998.34500000000003</v>
      </c>
    </row>
    <row r="45" spans="1:3">
      <c r="A45" s="5">
        <v>30</v>
      </c>
      <c r="B45" s="5">
        <v>210</v>
      </c>
      <c r="C45" s="5">
        <v>976.81799999999998</v>
      </c>
    </row>
    <row r="46" spans="1:3">
      <c r="A46" s="5">
        <v>30</v>
      </c>
      <c r="B46" s="5">
        <v>33</v>
      </c>
      <c r="C46" s="5">
        <v>790.29</v>
      </c>
    </row>
    <row r="47" spans="1:3">
      <c r="A47" s="5">
        <v>30</v>
      </c>
      <c r="B47" s="5">
        <v>60</v>
      </c>
      <c r="C47" s="5">
        <v>891.125</v>
      </c>
    </row>
    <row r="48" spans="1:3">
      <c r="A48" s="5">
        <v>50</v>
      </c>
      <c r="B48" s="5">
        <v>7</v>
      </c>
      <c r="C48" s="5">
        <v>753.22900000000004</v>
      </c>
    </row>
    <row r="49" spans="1:3">
      <c r="A49" s="5">
        <v>50</v>
      </c>
      <c r="B49" s="5">
        <v>305</v>
      </c>
      <c r="C49" s="5">
        <v>1066.94</v>
      </c>
    </row>
    <row r="50" spans="1:3">
      <c r="A50" s="5">
        <v>50</v>
      </c>
      <c r="B50" s="5">
        <v>85</v>
      </c>
      <c r="C50" s="5">
        <v>807.18200000000002</v>
      </c>
    </row>
    <row r="51" spans="1:3">
      <c r="A51" s="5">
        <v>60</v>
      </c>
      <c r="B51" s="5">
        <v>12</v>
      </c>
      <c r="C51" s="5">
        <v>609.34400000000005</v>
      </c>
    </row>
    <row r="52" spans="1:3">
      <c r="A52" s="5">
        <v>60</v>
      </c>
      <c r="B52" s="5">
        <v>32</v>
      </c>
      <c r="C52" s="5">
        <v>656.03599999999994</v>
      </c>
    </row>
    <row r="53" spans="1:3">
      <c r="A53" s="5">
        <v>60</v>
      </c>
      <c r="B53" s="5">
        <v>42</v>
      </c>
      <c r="C53" s="5">
        <v>731.43799999999999</v>
      </c>
    </row>
    <row r="54" spans="1:3">
      <c r="A54" s="5">
        <v>60</v>
      </c>
      <c r="B54" s="5">
        <v>62</v>
      </c>
      <c r="C54" s="5">
        <v>811.40899999999999</v>
      </c>
    </row>
    <row r="55" spans="1:3">
      <c r="A55" s="5">
        <v>60</v>
      </c>
      <c r="B55" s="5">
        <v>112</v>
      </c>
      <c r="C55" s="5">
        <v>921.83799999999997</v>
      </c>
    </row>
    <row r="56" spans="1:3">
      <c r="A56" s="5">
        <v>60</v>
      </c>
      <c r="B56" s="5">
        <v>130</v>
      </c>
      <c r="C56" s="5">
        <v>821.10500000000002</v>
      </c>
    </row>
    <row r="57" spans="1:3">
      <c r="A57" s="5">
        <v>60</v>
      </c>
      <c r="B57" s="5">
        <v>140</v>
      </c>
      <c r="C57" s="5">
        <v>874.68299999999999</v>
      </c>
    </row>
    <row r="58" spans="1:3">
      <c r="A58" s="5">
        <v>60</v>
      </c>
      <c r="B58" s="5">
        <v>230</v>
      </c>
      <c r="C58" s="5">
        <v>899.61900000000003</v>
      </c>
    </row>
    <row r="59" spans="1:3">
      <c r="A59" s="5">
        <v>60</v>
      </c>
      <c r="B59" s="5">
        <v>360</v>
      </c>
      <c r="C59" s="5">
        <v>1002.93</v>
      </c>
    </row>
    <row r="60" spans="1:3">
      <c r="A60" s="5">
        <v>60</v>
      </c>
      <c r="B60" s="5">
        <v>510</v>
      </c>
      <c r="C60" s="5">
        <v>944.41700000000003</v>
      </c>
    </row>
    <row r="61" spans="1:3">
      <c r="A61" s="5">
        <v>60</v>
      </c>
      <c r="B61" s="5">
        <v>90</v>
      </c>
      <c r="C61" s="5">
        <v>763.75</v>
      </c>
    </row>
    <row r="62" spans="1:3">
      <c r="A62" s="5">
        <v>60</v>
      </c>
      <c r="B62" s="5">
        <v>250</v>
      </c>
      <c r="C62" s="5">
        <v>914.09400000000005</v>
      </c>
    </row>
    <row r="63" spans="1:3">
      <c r="A63" s="5">
        <v>60</v>
      </c>
      <c r="B63" s="5">
        <v>350</v>
      </c>
      <c r="C63" s="5">
        <v>1007.89</v>
      </c>
    </row>
    <row r="64" spans="1:3">
      <c r="A64" s="5">
        <v>60</v>
      </c>
      <c r="B64" s="5">
        <v>320</v>
      </c>
      <c r="C64" s="5">
        <v>890.66700000000003</v>
      </c>
    </row>
    <row r="65" spans="1:3">
      <c r="A65" s="5">
        <v>60</v>
      </c>
      <c r="B65" s="5">
        <v>200</v>
      </c>
      <c r="C65" s="5">
        <v>812.88900000000001</v>
      </c>
    </row>
    <row r="66" spans="1:3">
      <c r="A66" s="5">
        <v>80</v>
      </c>
      <c r="B66" s="5">
        <v>32</v>
      </c>
      <c r="C66" s="5">
        <v>609.40599999999995</v>
      </c>
    </row>
    <row r="67" spans="1:3">
      <c r="A67" s="5">
        <v>80</v>
      </c>
      <c r="B67" s="5">
        <v>130</v>
      </c>
      <c r="C67" s="5">
        <v>815.95100000000002</v>
      </c>
    </row>
    <row r="68" spans="1:3">
      <c r="A68" s="5">
        <v>80</v>
      </c>
      <c r="B68" s="5">
        <v>310</v>
      </c>
      <c r="C68" s="5">
        <v>896.33299999999997</v>
      </c>
    </row>
    <row r="69" spans="1:3">
      <c r="A69" s="5">
        <v>100</v>
      </c>
      <c r="B69" s="5">
        <v>5</v>
      </c>
      <c r="C69" s="5">
        <v>602.36099999999999</v>
      </c>
    </row>
    <row r="70" spans="1:3">
      <c r="A70" s="5">
        <v>100</v>
      </c>
      <c r="B70" s="5">
        <v>52</v>
      </c>
      <c r="C70" s="5">
        <v>653.5</v>
      </c>
    </row>
    <row r="71" spans="1:3">
      <c r="A71" s="5">
        <v>100</v>
      </c>
      <c r="B71" s="5">
        <v>62</v>
      </c>
      <c r="C71" s="5">
        <v>712.774</v>
      </c>
    </row>
    <row r="72" spans="1:3">
      <c r="A72" s="5">
        <v>100</v>
      </c>
      <c r="B72" s="5">
        <v>112</v>
      </c>
      <c r="C72" s="5">
        <v>752.62900000000002</v>
      </c>
    </row>
    <row r="73" spans="1:3">
      <c r="A73" s="5">
        <v>100</v>
      </c>
      <c r="B73" s="5">
        <v>202</v>
      </c>
      <c r="C73" s="5">
        <v>1025.55</v>
      </c>
    </row>
    <row r="74" spans="1:3">
      <c r="A74" s="5">
        <v>100</v>
      </c>
      <c r="B74" s="5">
        <v>103</v>
      </c>
      <c r="C74" s="5">
        <v>756.30799999999999</v>
      </c>
    </row>
    <row r="75" spans="1:3">
      <c r="A75" s="5">
        <v>100</v>
      </c>
      <c r="B75" s="5">
        <v>110</v>
      </c>
      <c r="C75" s="5">
        <v>721.94899999999996</v>
      </c>
    </row>
    <row r="76" spans="1:3">
      <c r="A76" s="5">
        <v>100</v>
      </c>
      <c r="B76" s="5">
        <v>230</v>
      </c>
      <c r="C76" s="5">
        <v>742.15200000000004</v>
      </c>
    </row>
    <row r="77" spans="1:3">
      <c r="A77" s="5">
        <v>100</v>
      </c>
      <c r="B77" s="5">
        <v>303</v>
      </c>
      <c r="C77" s="5">
        <v>931.21100000000001</v>
      </c>
    </row>
    <row r="78" spans="1:3">
      <c r="A78" s="5">
        <v>100</v>
      </c>
      <c r="B78" s="5">
        <v>350</v>
      </c>
      <c r="C78" s="5">
        <v>742.56</v>
      </c>
    </row>
    <row r="79" spans="1:3">
      <c r="A79" s="5">
        <v>100</v>
      </c>
      <c r="B79" s="5">
        <v>500</v>
      </c>
      <c r="C79" s="5">
        <v>1070.9100000000001</v>
      </c>
    </row>
    <row r="80" spans="1:3">
      <c r="A80" s="5">
        <v>100</v>
      </c>
      <c r="B80" s="5">
        <v>460</v>
      </c>
      <c r="C80" s="5">
        <v>1022.6</v>
      </c>
    </row>
    <row r="81" spans="1:3">
      <c r="A81" s="5">
        <v>100</v>
      </c>
      <c r="B81" s="5">
        <v>180</v>
      </c>
      <c r="C81" s="5">
        <v>739.06700000000001</v>
      </c>
    </row>
    <row r="82" spans="1:3">
      <c r="A82" s="5">
        <v>100</v>
      </c>
      <c r="B82" s="5">
        <v>330</v>
      </c>
      <c r="C82" s="5">
        <v>982.56200000000001</v>
      </c>
    </row>
    <row r="83" spans="1:3">
      <c r="A83" s="5">
        <v>100</v>
      </c>
      <c r="B83" s="5">
        <v>610</v>
      </c>
      <c r="C83" s="5">
        <v>1013.1</v>
      </c>
    </row>
    <row r="84" spans="1:3">
      <c r="A84" s="5">
        <v>100</v>
      </c>
      <c r="B84" s="5">
        <v>700</v>
      </c>
      <c r="C84" s="5">
        <v>1093.3800000000001</v>
      </c>
    </row>
    <row r="85" spans="1:3">
      <c r="A85" s="5">
        <v>120</v>
      </c>
      <c r="B85" s="5">
        <v>32</v>
      </c>
      <c r="C85" s="5">
        <v>656.22699999999998</v>
      </c>
    </row>
    <row r="86" spans="1:3">
      <c r="A86" s="5">
        <v>120</v>
      </c>
      <c r="B86" s="5">
        <v>52</v>
      </c>
      <c r="C86" s="5">
        <v>607.90300000000002</v>
      </c>
    </row>
    <row r="87" spans="1:3">
      <c r="A87" s="5">
        <v>120</v>
      </c>
      <c r="B87" s="5">
        <v>330</v>
      </c>
      <c r="C87" s="5">
        <v>825.53700000000003</v>
      </c>
    </row>
    <row r="88" spans="1:3">
      <c r="A88" s="5">
        <v>120</v>
      </c>
      <c r="B88" s="5">
        <v>450</v>
      </c>
      <c r="C88" s="5">
        <v>921.48800000000006</v>
      </c>
    </row>
    <row r="89" spans="1:3">
      <c r="A89" s="5">
        <v>120</v>
      </c>
      <c r="B89" s="5">
        <v>170</v>
      </c>
      <c r="C89" s="5">
        <v>769.11099999999999</v>
      </c>
    </row>
    <row r="90" spans="1:3">
      <c r="A90" s="5">
        <v>120</v>
      </c>
      <c r="B90" s="5">
        <v>170</v>
      </c>
      <c r="C90" s="5">
        <v>678.31</v>
      </c>
    </row>
    <row r="91" spans="1:3">
      <c r="A91" s="5">
        <v>150</v>
      </c>
      <c r="B91" s="5">
        <v>77</v>
      </c>
      <c r="C91" s="5">
        <v>583.26599999999996</v>
      </c>
    </row>
    <row r="92" spans="1:3">
      <c r="A92" s="5">
        <v>150</v>
      </c>
      <c r="B92" s="5">
        <v>275</v>
      </c>
      <c r="C92" s="5">
        <v>832.40899999999999</v>
      </c>
    </row>
    <row r="93" spans="1:3">
      <c r="A93" s="5">
        <v>150</v>
      </c>
      <c r="B93" s="5">
        <v>405</v>
      </c>
      <c r="C93" s="5">
        <v>876.31399999999996</v>
      </c>
    </row>
    <row r="94" spans="1:3">
      <c r="A94" s="5">
        <v>200</v>
      </c>
      <c r="B94" s="5">
        <v>12</v>
      </c>
      <c r="C94" s="5">
        <v>462.96899999999999</v>
      </c>
    </row>
    <row r="95" spans="1:3">
      <c r="A95" s="5">
        <v>200</v>
      </c>
      <c r="B95" s="5">
        <v>102</v>
      </c>
      <c r="C95" s="5">
        <v>552.68799999999999</v>
      </c>
    </row>
    <row r="96" spans="1:3">
      <c r="A96" s="5">
        <v>200</v>
      </c>
      <c r="B96" s="5">
        <v>110</v>
      </c>
      <c r="C96" s="5">
        <v>773.25699999999995</v>
      </c>
    </row>
    <row r="97" spans="1:3">
      <c r="A97" s="5">
        <v>200</v>
      </c>
      <c r="B97" s="5">
        <v>300</v>
      </c>
      <c r="C97" s="5">
        <v>563</v>
      </c>
    </row>
    <row r="98" spans="1:3">
      <c r="A98" s="5">
        <v>200</v>
      </c>
      <c r="B98" s="5">
        <v>310</v>
      </c>
      <c r="C98" s="5">
        <v>875.51300000000003</v>
      </c>
    </row>
    <row r="99" spans="1:3">
      <c r="A99" s="5">
        <v>200</v>
      </c>
      <c r="B99" s="5">
        <v>500</v>
      </c>
      <c r="C99" s="5">
        <v>778.73800000000006</v>
      </c>
    </row>
    <row r="100" spans="1:3">
      <c r="A100" s="5">
        <v>220</v>
      </c>
      <c r="B100" s="5">
        <v>32</v>
      </c>
      <c r="C100" s="5">
        <v>425.21600000000001</v>
      </c>
    </row>
    <row r="101" spans="1:3">
      <c r="A101" s="5">
        <v>220</v>
      </c>
      <c r="B101" s="5">
        <v>52</v>
      </c>
      <c r="C101" s="5">
        <v>550</v>
      </c>
    </row>
    <row r="102" spans="1:3">
      <c r="A102" s="5">
        <v>220</v>
      </c>
      <c r="B102" s="5">
        <v>430</v>
      </c>
      <c r="C102" s="5">
        <v>743.91700000000003</v>
      </c>
    </row>
    <row r="103" spans="1:3">
      <c r="A103" s="5">
        <v>220</v>
      </c>
      <c r="B103" s="5">
        <v>270</v>
      </c>
      <c r="C103" s="5">
        <v>766.25</v>
      </c>
    </row>
    <row r="104" spans="1:3">
      <c r="A104" s="5">
        <v>220</v>
      </c>
      <c r="B104" s="5">
        <v>270</v>
      </c>
      <c r="C104" s="5">
        <v>804.7</v>
      </c>
    </row>
    <row r="105" spans="1:3">
      <c r="A105" s="5">
        <v>220</v>
      </c>
      <c r="B105" s="5">
        <v>550</v>
      </c>
      <c r="C105" s="5">
        <v>827.7</v>
      </c>
    </row>
    <row r="106" spans="1:3">
      <c r="A106" s="5">
        <v>400</v>
      </c>
      <c r="B106" s="5">
        <v>52</v>
      </c>
      <c r="C106" s="5">
        <v>613.47400000000005</v>
      </c>
    </row>
    <row r="107" spans="1:3">
      <c r="A107" s="5">
        <v>400</v>
      </c>
      <c r="B107" s="5">
        <v>350</v>
      </c>
      <c r="C107" s="5">
        <v>753.70600000000002</v>
      </c>
    </row>
    <row r="108" spans="1:3">
      <c r="A108" s="5">
        <v>400</v>
      </c>
      <c r="B108" s="5">
        <v>550</v>
      </c>
      <c r="C108" s="5">
        <v>820.22199999999998</v>
      </c>
    </row>
  </sheetData>
  <sortState ref="A2:C108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76"/>
  <sheetViews>
    <sheetView workbookViewId="0">
      <pane ySplit="1" topLeftCell="A2" activePane="bottomLeft" state="frozen"/>
      <selection pane="bottomLeft" activeCell="C1" sqref="C1"/>
    </sheetView>
  </sheetViews>
  <sheetFormatPr defaultRowHeight="15"/>
  <cols>
    <col min="1" max="16384" width="9.140625" style="1"/>
  </cols>
  <sheetData>
    <row r="1" spans="1:3" ht="15.75" thickBot="1">
      <c r="A1" s="3" t="s">
        <v>0</v>
      </c>
      <c r="B1" s="4" t="s">
        <v>1</v>
      </c>
      <c r="C1" s="4" t="s">
        <v>2</v>
      </c>
    </row>
    <row r="2" spans="1:3">
      <c r="A2" s="5">
        <v>0.25</v>
      </c>
      <c r="B2" s="5">
        <v>2</v>
      </c>
      <c r="C2" s="5">
        <v>392</v>
      </c>
    </row>
    <row r="3" spans="1:3">
      <c r="A3" s="5">
        <v>0.25</v>
      </c>
      <c r="B3" s="5">
        <v>4</v>
      </c>
      <c r="C3" s="5">
        <v>484</v>
      </c>
    </row>
    <row r="4" spans="1:3">
      <c r="A4" s="5">
        <v>0.25</v>
      </c>
      <c r="B4" s="5">
        <v>8</v>
      </c>
      <c r="C4" s="5">
        <v>580</v>
      </c>
    </row>
    <row r="5" spans="1:3">
      <c r="A5" s="5">
        <v>0.25</v>
      </c>
      <c r="B5" s="5">
        <v>16</v>
      </c>
      <c r="C5" s="5">
        <v>731</v>
      </c>
    </row>
    <row r="6" spans="1:3">
      <c r="A6" s="5">
        <v>0.5</v>
      </c>
      <c r="B6" s="5">
        <v>2</v>
      </c>
      <c r="C6" s="5">
        <v>281</v>
      </c>
    </row>
    <row r="7" spans="1:3">
      <c r="A7" s="5">
        <v>0.5</v>
      </c>
      <c r="B7" s="5">
        <v>4</v>
      </c>
      <c r="C7" s="5">
        <v>372</v>
      </c>
    </row>
    <row r="8" spans="1:3">
      <c r="A8" s="5">
        <v>0.5</v>
      </c>
      <c r="B8" s="5">
        <v>8</v>
      </c>
      <c r="C8" s="5">
        <v>469</v>
      </c>
    </row>
    <row r="9" spans="1:3">
      <c r="A9" s="5">
        <v>0.5</v>
      </c>
      <c r="B9" s="5">
        <v>16</v>
      </c>
      <c r="C9" s="5">
        <v>595</v>
      </c>
    </row>
    <row r="10" spans="1:3">
      <c r="A10" s="5">
        <v>1</v>
      </c>
      <c r="B10" s="5">
        <v>2</v>
      </c>
      <c r="C10" s="5">
        <v>212</v>
      </c>
    </row>
    <row r="11" spans="1:3">
      <c r="A11" s="5">
        <v>1</v>
      </c>
      <c r="B11" s="5">
        <v>4</v>
      </c>
      <c r="C11" s="5">
        <v>260</v>
      </c>
    </row>
    <row r="12" spans="1:3">
      <c r="A12" s="5">
        <v>1</v>
      </c>
      <c r="B12" s="5">
        <v>8</v>
      </c>
      <c r="C12" s="5">
        <v>357</v>
      </c>
    </row>
    <row r="13" spans="1:3">
      <c r="A13" s="5">
        <v>1</v>
      </c>
      <c r="B13" s="5">
        <v>16</v>
      </c>
      <c r="C13" s="5">
        <v>481</v>
      </c>
    </row>
    <row r="14" spans="1:3">
      <c r="A14" s="5">
        <v>2</v>
      </c>
      <c r="B14" s="5">
        <v>2</v>
      </c>
      <c r="C14" s="5">
        <v>180</v>
      </c>
    </row>
    <row r="15" spans="1:3">
      <c r="A15" s="5">
        <v>2</v>
      </c>
      <c r="B15" s="5">
        <v>4</v>
      </c>
      <c r="C15" s="5">
        <v>203</v>
      </c>
    </row>
    <row r="16" spans="1:3">
      <c r="A16" s="5">
        <v>2</v>
      </c>
      <c r="B16" s="5">
        <v>8</v>
      </c>
      <c r="C16" s="5">
        <v>279</v>
      </c>
    </row>
    <row r="17" spans="1:3">
      <c r="A17" s="5">
        <v>2</v>
      </c>
      <c r="B17" s="5">
        <v>16</v>
      </c>
      <c r="C17" s="5">
        <v>388</v>
      </c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5"/>
    </row>
    <row r="33" spans="1:3">
      <c r="A33" s="5"/>
      <c r="B33" s="5"/>
      <c r="C33" s="5"/>
    </row>
    <row r="34" spans="1:3">
      <c r="A34" s="5"/>
      <c r="B34" s="5"/>
      <c r="C34" s="5"/>
    </row>
    <row r="35" spans="1:3">
      <c r="A35" s="5"/>
      <c r="B35" s="5"/>
      <c r="C35" s="5"/>
    </row>
    <row r="36" spans="1:3">
      <c r="A36" s="5"/>
      <c r="B36" s="5"/>
      <c r="C36" s="5"/>
    </row>
    <row r="37" spans="1:3">
      <c r="A37" s="5"/>
      <c r="B37" s="5"/>
      <c r="C37" s="5"/>
    </row>
    <row r="38" spans="1:3">
      <c r="A38" s="5"/>
      <c r="B38" s="5"/>
      <c r="C38" s="5"/>
    </row>
    <row r="39" spans="1:3">
      <c r="A39" s="5"/>
      <c r="B39" s="5"/>
      <c r="C39" s="5"/>
    </row>
    <row r="40" spans="1:3">
      <c r="A40" s="5"/>
      <c r="B40" s="5"/>
      <c r="C40" s="5"/>
    </row>
    <row r="41" spans="1:3">
      <c r="A41" s="5"/>
      <c r="B41" s="5"/>
      <c r="C41" s="5"/>
    </row>
    <row r="42" spans="1:3">
      <c r="A42" s="5"/>
      <c r="B42" s="5"/>
      <c r="C42" s="5"/>
    </row>
    <row r="43" spans="1:3">
      <c r="A43" s="5"/>
      <c r="B43" s="5"/>
      <c r="C43" s="5"/>
    </row>
    <row r="44" spans="1:3">
      <c r="A44" s="5"/>
      <c r="B44" s="5"/>
      <c r="C44" s="5"/>
    </row>
    <row r="45" spans="1:3">
      <c r="A45" s="5"/>
      <c r="B45" s="5"/>
      <c r="C45" s="5"/>
    </row>
    <row r="46" spans="1:3">
      <c r="A46" s="5"/>
      <c r="B46" s="5"/>
      <c r="C46" s="5"/>
    </row>
    <row r="47" spans="1:3">
      <c r="A47" s="5"/>
      <c r="B47" s="5"/>
      <c r="C47" s="5"/>
    </row>
    <row r="48" spans="1:3">
      <c r="A48" s="5"/>
      <c r="B48" s="5"/>
      <c r="C48" s="5"/>
    </row>
    <row r="49" spans="1:3">
      <c r="A49" s="5"/>
      <c r="B49" s="5"/>
      <c r="C49" s="5"/>
    </row>
    <row r="50" spans="1:3">
      <c r="A50" s="5"/>
      <c r="B50" s="5"/>
      <c r="C50" s="5"/>
    </row>
    <row r="51" spans="1:3">
      <c r="A51" s="5"/>
      <c r="B51" s="5"/>
      <c r="C51" s="5"/>
    </row>
    <row r="52" spans="1:3">
      <c r="A52" s="5"/>
      <c r="B52" s="5"/>
      <c r="C52" s="5"/>
    </row>
    <row r="53" spans="1:3">
      <c r="A53" s="5"/>
      <c r="B53" s="5"/>
      <c r="C53" s="5"/>
    </row>
    <row r="54" spans="1:3">
      <c r="A54" s="5"/>
      <c r="B54" s="5"/>
      <c r="C54" s="5"/>
    </row>
    <row r="55" spans="1:3">
      <c r="A55" s="5"/>
      <c r="B55" s="5"/>
      <c r="C55" s="5"/>
    </row>
    <row r="56" spans="1:3">
      <c r="A56" s="5"/>
      <c r="B56" s="5"/>
      <c r="C56" s="5"/>
    </row>
    <row r="57" spans="1:3">
      <c r="A57" s="5"/>
      <c r="B57" s="5"/>
      <c r="C57" s="5"/>
    </row>
    <row r="58" spans="1:3">
      <c r="A58" s="5"/>
      <c r="B58" s="5"/>
      <c r="C58" s="5"/>
    </row>
    <row r="59" spans="1:3">
      <c r="A59" s="5"/>
      <c r="B59" s="5"/>
      <c r="C59" s="5"/>
    </row>
    <row r="60" spans="1:3">
      <c r="A60" s="5"/>
      <c r="B60" s="5"/>
      <c r="C60" s="5"/>
    </row>
    <row r="61" spans="1:3">
      <c r="A61" s="5"/>
      <c r="B61" s="5"/>
      <c r="C61" s="5"/>
    </row>
    <row r="62" spans="1:3">
      <c r="A62" s="5"/>
      <c r="B62" s="5"/>
      <c r="C62" s="5"/>
    </row>
    <row r="63" spans="1:3">
      <c r="A63" s="5"/>
      <c r="B63" s="5"/>
      <c r="C63" s="5"/>
    </row>
    <row r="64" spans="1:3">
      <c r="A64" s="5"/>
      <c r="B64" s="5"/>
      <c r="C64" s="5"/>
    </row>
    <row r="65" spans="1:3">
      <c r="A65" s="5"/>
      <c r="B65" s="5"/>
      <c r="C65" s="5"/>
    </row>
    <row r="66" spans="1:3">
      <c r="A66" s="5"/>
      <c r="B66" s="5"/>
      <c r="C66" s="5"/>
    </row>
    <row r="67" spans="1:3">
      <c r="A67" s="5"/>
      <c r="B67" s="5"/>
      <c r="C67" s="5"/>
    </row>
    <row r="68" spans="1:3">
      <c r="A68" s="5"/>
      <c r="B68" s="5"/>
      <c r="C68" s="5"/>
    </row>
    <row r="69" spans="1:3">
      <c r="A69" s="5"/>
      <c r="B69" s="5"/>
      <c r="C69" s="5"/>
    </row>
    <row r="70" spans="1:3">
      <c r="A70" s="5"/>
      <c r="B70" s="5"/>
      <c r="C70" s="5"/>
    </row>
    <row r="71" spans="1:3">
      <c r="A71" s="5"/>
      <c r="B71" s="5"/>
      <c r="C71" s="5"/>
    </row>
    <row r="72" spans="1:3">
      <c r="A72" s="5"/>
      <c r="B72" s="5"/>
      <c r="C72" s="5"/>
    </row>
    <row r="73" spans="1:3">
      <c r="A73" s="5"/>
      <c r="B73" s="5"/>
      <c r="C73" s="5"/>
    </row>
    <row r="74" spans="1:3">
      <c r="A74" s="5"/>
      <c r="B74" s="5"/>
      <c r="C74" s="5"/>
    </row>
    <row r="75" spans="1:3">
      <c r="A75" s="5"/>
      <c r="B75" s="5"/>
      <c r="C75" s="5"/>
    </row>
    <row r="76" spans="1:3">
      <c r="A76" s="5"/>
      <c r="B76" s="5"/>
      <c r="C76" s="5"/>
    </row>
    <row r="77" spans="1:3">
      <c r="A77" s="5"/>
      <c r="B77" s="5"/>
      <c r="C77" s="5"/>
    </row>
    <row r="78" spans="1:3">
      <c r="A78" s="5"/>
      <c r="B78" s="5"/>
      <c r="C78" s="5"/>
    </row>
    <row r="79" spans="1:3">
      <c r="A79" s="5"/>
      <c r="B79" s="5"/>
      <c r="C79" s="5"/>
    </row>
    <row r="80" spans="1:3">
      <c r="A80" s="5"/>
      <c r="B80" s="5"/>
      <c r="C80" s="5"/>
    </row>
    <row r="81" spans="1:3">
      <c r="A81" s="5"/>
      <c r="B81" s="5"/>
      <c r="C81" s="5"/>
    </row>
    <row r="82" spans="1:3">
      <c r="A82" s="5"/>
      <c r="B82" s="5"/>
      <c r="C82" s="5"/>
    </row>
    <row r="83" spans="1:3">
      <c r="A83" s="5"/>
      <c r="B83" s="5"/>
      <c r="C83" s="5"/>
    </row>
    <row r="84" spans="1:3">
      <c r="A84" s="5"/>
      <c r="B84" s="5"/>
      <c r="C84" s="5"/>
    </row>
    <row r="85" spans="1:3">
      <c r="A85" s="5"/>
      <c r="B85" s="5"/>
      <c r="C85" s="5"/>
    </row>
    <row r="86" spans="1:3">
      <c r="A86" s="5"/>
      <c r="B86" s="5"/>
      <c r="C86" s="5"/>
    </row>
    <row r="87" spans="1:3">
      <c r="A87" s="5"/>
      <c r="B87" s="5"/>
      <c r="C87" s="5"/>
    </row>
    <row r="88" spans="1:3">
      <c r="A88" s="5"/>
      <c r="B88" s="5"/>
      <c r="C88" s="5"/>
    </row>
    <row r="89" spans="1:3">
      <c r="A89" s="5"/>
      <c r="B89" s="5"/>
      <c r="C89" s="5"/>
    </row>
    <row r="90" spans="1:3">
      <c r="A90" s="5"/>
      <c r="B90" s="5"/>
      <c r="C90" s="5"/>
    </row>
    <row r="91" spans="1:3">
      <c r="A91" s="5"/>
      <c r="B91" s="5"/>
      <c r="C91" s="5"/>
    </row>
    <row r="92" spans="1:3">
      <c r="A92" s="5"/>
      <c r="B92" s="5"/>
      <c r="C92" s="5"/>
    </row>
    <row r="93" spans="1:3">
      <c r="A93" s="5"/>
      <c r="B93" s="5"/>
      <c r="C93" s="5"/>
    </row>
    <row r="94" spans="1:3">
      <c r="A94" s="5"/>
      <c r="B94" s="5"/>
      <c r="C94" s="5"/>
    </row>
    <row r="95" spans="1:3">
      <c r="A95" s="5"/>
      <c r="B95" s="5"/>
      <c r="C95" s="5"/>
    </row>
    <row r="96" spans="1:3">
      <c r="A96" s="5"/>
      <c r="B96" s="5"/>
      <c r="C96" s="5"/>
    </row>
    <row r="97" spans="1:3">
      <c r="A97" s="5"/>
      <c r="B97" s="5"/>
      <c r="C97" s="5"/>
    </row>
    <row r="98" spans="1:3">
      <c r="A98" s="5"/>
      <c r="B98" s="5"/>
      <c r="C98" s="5"/>
    </row>
    <row r="99" spans="1:3">
      <c r="A99" s="5"/>
      <c r="B99" s="5"/>
      <c r="C99" s="5"/>
    </row>
    <row r="100" spans="1:3">
      <c r="A100" s="5"/>
      <c r="B100" s="5"/>
      <c r="C100" s="5"/>
    </row>
    <row r="101" spans="1:3">
      <c r="A101" s="5"/>
      <c r="B101" s="5"/>
      <c r="C101" s="5"/>
    </row>
    <row r="102" spans="1:3">
      <c r="A102" s="5"/>
      <c r="B102" s="5"/>
      <c r="C102" s="5"/>
    </row>
    <row r="103" spans="1:3">
      <c r="A103" s="5"/>
      <c r="B103" s="5"/>
      <c r="C103" s="5"/>
    </row>
    <row r="104" spans="1:3">
      <c r="A104" s="5"/>
      <c r="B104" s="5"/>
      <c r="C104" s="5"/>
    </row>
    <row r="105" spans="1:3">
      <c r="A105" s="5"/>
      <c r="B105" s="5"/>
      <c r="C105" s="5"/>
    </row>
    <row r="106" spans="1:3">
      <c r="A106" s="5"/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5"/>
    </row>
    <row r="109" spans="1:3">
      <c r="A109" s="5"/>
      <c r="B109" s="5"/>
      <c r="C109" s="5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/>
      <c r="B115" s="5"/>
      <c r="C115" s="5"/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5"/>
      <c r="C118" s="5"/>
    </row>
    <row r="119" spans="1:3">
      <c r="A119" s="5"/>
      <c r="B119" s="5"/>
      <c r="C119" s="5"/>
    </row>
    <row r="120" spans="1:3">
      <c r="A120" s="5"/>
      <c r="B120" s="5"/>
      <c r="C120" s="5"/>
    </row>
    <row r="121" spans="1:3">
      <c r="A121" s="5"/>
      <c r="B121" s="5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5"/>
    </row>
    <row r="130" spans="1:3">
      <c r="A130" s="5"/>
      <c r="B130" s="5"/>
      <c r="C130" s="5"/>
    </row>
    <row r="131" spans="1:3">
      <c r="A131" s="5"/>
      <c r="B131" s="5"/>
      <c r="C131" s="5"/>
    </row>
    <row r="132" spans="1:3">
      <c r="A132" s="5"/>
      <c r="B132" s="5"/>
      <c r="C132" s="5"/>
    </row>
    <row r="133" spans="1:3">
      <c r="A133" s="5"/>
      <c r="B133" s="5"/>
      <c r="C133" s="5"/>
    </row>
    <row r="134" spans="1:3">
      <c r="A134" s="5"/>
      <c r="B134" s="5"/>
      <c r="C134" s="5"/>
    </row>
    <row r="135" spans="1:3">
      <c r="A135" s="5"/>
      <c r="B135" s="5"/>
      <c r="C135" s="5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5"/>
      <c r="C145" s="5"/>
    </row>
    <row r="146" spans="1:3">
      <c r="A146" s="5"/>
      <c r="B146" s="5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/>
      <c r="B153" s="5"/>
      <c r="C153" s="5"/>
    </row>
    <row r="154" spans="1:3">
      <c r="A154" s="5"/>
      <c r="B154" s="5"/>
      <c r="C154" s="5"/>
    </row>
    <row r="155" spans="1:3">
      <c r="A155" s="5"/>
      <c r="B155" s="5"/>
      <c r="C155" s="5"/>
    </row>
    <row r="156" spans="1:3">
      <c r="A156" s="5"/>
      <c r="B156" s="5"/>
      <c r="C156" s="5"/>
    </row>
    <row r="157" spans="1:3">
      <c r="A157" s="5"/>
      <c r="B157" s="5"/>
      <c r="C157" s="5"/>
    </row>
    <row r="158" spans="1:3">
      <c r="A158" s="5"/>
      <c r="B158" s="5"/>
      <c r="C158" s="5"/>
    </row>
    <row r="159" spans="1:3">
      <c r="A159" s="5"/>
      <c r="B159" s="5"/>
      <c r="C159" s="5"/>
    </row>
    <row r="160" spans="1:3">
      <c r="A160" s="5"/>
      <c r="B160" s="5"/>
      <c r="C160" s="5"/>
    </row>
    <row r="161" spans="1:3">
      <c r="A161" s="5"/>
      <c r="B161" s="5"/>
      <c r="C161" s="5"/>
    </row>
    <row r="162" spans="1:3">
      <c r="A162" s="5"/>
      <c r="B162" s="5"/>
      <c r="C162" s="5"/>
    </row>
    <row r="163" spans="1:3">
      <c r="A163" s="5"/>
      <c r="B163" s="5"/>
      <c r="C163" s="5"/>
    </row>
    <row r="164" spans="1:3">
      <c r="A164" s="5"/>
      <c r="B164" s="5"/>
      <c r="C164" s="5"/>
    </row>
    <row r="165" spans="1:3">
      <c r="A165" s="5"/>
      <c r="B165" s="5"/>
      <c r="C165" s="5"/>
    </row>
    <row r="166" spans="1:3">
      <c r="A166" s="5"/>
      <c r="B166" s="5"/>
      <c r="C166" s="5"/>
    </row>
    <row r="167" spans="1:3">
      <c r="A167" s="5"/>
      <c r="B167" s="5"/>
      <c r="C167" s="5"/>
    </row>
    <row r="168" spans="1:3">
      <c r="A168" s="5"/>
      <c r="B168" s="5"/>
      <c r="C168" s="5"/>
    </row>
    <row r="169" spans="1:3">
      <c r="A169" s="5"/>
      <c r="B169" s="5"/>
      <c r="C169" s="5"/>
    </row>
    <row r="170" spans="1:3">
      <c r="A170" s="5"/>
      <c r="B170" s="5"/>
      <c r="C170" s="5"/>
    </row>
    <row r="171" spans="1:3">
      <c r="A171" s="5"/>
      <c r="B171" s="5"/>
      <c r="C171" s="5"/>
    </row>
    <row r="172" spans="1:3">
      <c r="A172" s="5"/>
      <c r="B172" s="5"/>
      <c r="C172" s="5"/>
    </row>
    <row r="173" spans="1:3">
      <c r="A173" s="5"/>
      <c r="B173" s="5"/>
      <c r="C173" s="5"/>
    </row>
    <row r="174" spans="1:3">
      <c r="A174" s="5"/>
      <c r="B174" s="5"/>
      <c r="C174" s="5"/>
    </row>
    <row r="175" spans="1:3">
      <c r="A175" s="5"/>
      <c r="B175" s="5"/>
      <c r="C175" s="5"/>
    </row>
    <row r="176" spans="1:3">
      <c r="A176" s="5"/>
      <c r="B176" s="5"/>
      <c r="C176" s="5"/>
    </row>
    <row r="177" spans="1:3">
      <c r="A177" s="5"/>
      <c r="B177" s="5"/>
      <c r="C177" s="5"/>
    </row>
    <row r="178" spans="1:3">
      <c r="A178" s="5"/>
      <c r="B178" s="5"/>
      <c r="C178" s="5"/>
    </row>
    <row r="179" spans="1:3">
      <c r="A179" s="5"/>
      <c r="B179" s="5"/>
      <c r="C179" s="5"/>
    </row>
    <row r="180" spans="1:3">
      <c r="A180" s="5"/>
      <c r="B180" s="5"/>
      <c r="C180" s="5"/>
    </row>
    <row r="181" spans="1:3">
      <c r="A181" s="5"/>
      <c r="B181" s="5"/>
      <c r="C181" s="5"/>
    </row>
    <row r="182" spans="1:3">
      <c r="A182" s="5"/>
      <c r="B182" s="5"/>
      <c r="C182" s="5"/>
    </row>
    <row r="183" spans="1:3">
      <c r="A183" s="5"/>
      <c r="B183" s="5"/>
      <c r="C183" s="5"/>
    </row>
    <row r="184" spans="1:3">
      <c r="A184" s="5"/>
      <c r="B184" s="5"/>
      <c r="C184" s="5"/>
    </row>
    <row r="185" spans="1:3">
      <c r="A185" s="5"/>
      <c r="B185" s="5"/>
      <c r="C185" s="5"/>
    </row>
    <row r="186" spans="1:3">
      <c r="A186" s="5"/>
      <c r="B186" s="5"/>
      <c r="C186" s="5"/>
    </row>
    <row r="187" spans="1:3">
      <c r="A187" s="5"/>
      <c r="B187" s="5"/>
      <c r="C187" s="5"/>
    </row>
    <row r="188" spans="1:3">
      <c r="A188" s="5"/>
      <c r="B188" s="5"/>
      <c r="C188" s="5"/>
    </row>
    <row r="189" spans="1:3">
      <c r="A189" s="5"/>
      <c r="B189" s="5"/>
      <c r="C189" s="5"/>
    </row>
    <row r="190" spans="1:3">
      <c r="A190" s="5"/>
      <c r="B190" s="5"/>
      <c r="C190" s="5"/>
    </row>
    <row r="191" spans="1:3">
      <c r="A191" s="5"/>
      <c r="B191" s="5"/>
      <c r="C191" s="5"/>
    </row>
    <row r="192" spans="1:3">
      <c r="A192" s="5"/>
      <c r="B192" s="5"/>
      <c r="C192" s="5"/>
    </row>
    <row r="193" spans="1:3">
      <c r="A193" s="5"/>
      <c r="B193" s="5"/>
      <c r="C193" s="5"/>
    </row>
    <row r="194" spans="1:3">
      <c r="A194" s="5"/>
      <c r="B194" s="5"/>
      <c r="C194" s="5"/>
    </row>
    <row r="195" spans="1:3">
      <c r="A195" s="5"/>
      <c r="B195" s="5"/>
      <c r="C195" s="5"/>
    </row>
    <row r="196" spans="1:3">
      <c r="A196" s="5"/>
      <c r="B196" s="5"/>
      <c r="C196" s="5"/>
    </row>
    <row r="197" spans="1:3">
      <c r="A197" s="5"/>
      <c r="B197" s="5"/>
      <c r="C197" s="5"/>
    </row>
    <row r="198" spans="1:3">
      <c r="A198" s="5"/>
      <c r="B198" s="5"/>
      <c r="C198" s="5"/>
    </row>
    <row r="199" spans="1:3">
      <c r="A199" s="5"/>
      <c r="B199" s="5"/>
      <c r="C199" s="5"/>
    </row>
    <row r="200" spans="1:3">
      <c r="A200" s="5"/>
      <c r="B200" s="5"/>
      <c r="C200" s="5"/>
    </row>
    <row r="201" spans="1:3">
      <c r="A201" s="5"/>
      <c r="B201" s="5"/>
      <c r="C201" s="5"/>
    </row>
    <row r="202" spans="1:3">
      <c r="A202" s="5"/>
      <c r="B202" s="5"/>
      <c r="C202" s="5"/>
    </row>
    <row r="203" spans="1:3">
      <c r="A203" s="5"/>
      <c r="B203" s="5"/>
      <c r="C203" s="5"/>
    </row>
    <row r="204" spans="1:3">
      <c r="A204" s="5"/>
      <c r="B204" s="5"/>
      <c r="C204" s="5"/>
    </row>
    <row r="205" spans="1:3">
      <c r="A205" s="5"/>
      <c r="B205" s="5"/>
      <c r="C205" s="5"/>
    </row>
    <row r="206" spans="1:3">
      <c r="A206" s="5"/>
      <c r="B206" s="5"/>
      <c r="C206" s="5"/>
    </row>
    <row r="207" spans="1:3">
      <c r="A207" s="5"/>
      <c r="B207" s="5"/>
      <c r="C207" s="5"/>
    </row>
    <row r="208" spans="1:3">
      <c r="A208" s="5"/>
      <c r="B208" s="5"/>
      <c r="C208" s="5"/>
    </row>
    <row r="209" spans="1:3">
      <c r="A209" s="5"/>
      <c r="B209" s="5"/>
      <c r="C209" s="5"/>
    </row>
    <row r="210" spans="1:3">
      <c r="A210" s="5"/>
      <c r="B210" s="5"/>
      <c r="C210" s="5"/>
    </row>
    <row r="211" spans="1:3">
      <c r="A211" s="5"/>
      <c r="B211" s="5"/>
      <c r="C211" s="5"/>
    </row>
    <row r="212" spans="1:3">
      <c r="A212" s="5"/>
      <c r="B212" s="5"/>
      <c r="C212" s="5"/>
    </row>
    <row r="213" spans="1:3">
      <c r="A213" s="5"/>
      <c r="B213" s="5"/>
      <c r="C213" s="5"/>
    </row>
    <row r="214" spans="1:3">
      <c r="A214" s="5"/>
      <c r="B214" s="5"/>
      <c r="C214" s="5"/>
    </row>
    <row r="215" spans="1:3">
      <c r="A215" s="5"/>
      <c r="B215" s="5"/>
      <c r="C215" s="5"/>
    </row>
    <row r="216" spans="1:3">
      <c r="A216" s="5"/>
      <c r="B216" s="5"/>
      <c r="C216" s="5"/>
    </row>
    <row r="217" spans="1:3">
      <c r="A217" s="5"/>
      <c r="B217" s="5"/>
      <c r="C217" s="5"/>
    </row>
    <row r="218" spans="1:3">
      <c r="A218" s="5"/>
      <c r="B218" s="5"/>
      <c r="C218" s="5"/>
    </row>
    <row r="219" spans="1:3">
      <c r="A219" s="5"/>
      <c r="B219" s="5"/>
      <c r="C219" s="5"/>
    </row>
    <row r="220" spans="1:3">
      <c r="A220" s="5"/>
      <c r="B220" s="5"/>
      <c r="C220" s="5"/>
    </row>
    <row r="221" spans="1:3">
      <c r="A221" s="5"/>
      <c r="B221" s="5"/>
      <c r="C221" s="5"/>
    </row>
    <row r="222" spans="1:3">
      <c r="A222" s="5"/>
      <c r="B222" s="5"/>
      <c r="C222" s="5"/>
    </row>
    <row r="223" spans="1:3">
      <c r="A223" s="5"/>
      <c r="B223" s="5"/>
      <c r="C223" s="5"/>
    </row>
    <row r="224" spans="1:3">
      <c r="A224" s="5"/>
      <c r="B224" s="5"/>
      <c r="C224" s="5"/>
    </row>
    <row r="225" spans="1:3">
      <c r="A225" s="5"/>
      <c r="B225" s="5"/>
      <c r="C225" s="5"/>
    </row>
    <row r="226" spans="1:3">
      <c r="A226" s="5"/>
      <c r="B226" s="5"/>
      <c r="C226" s="5"/>
    </row>
    <row r="227" spans="1:3">
      <c r="A227" s="5"/>
      <c r="B227" s="5"/>
      <c r="C227" s="5"/>
    </row>
    <row r="228" spans="1:3">
      <c r="A228" s="5"/>
      <c r="B228" s="5"/>
      <c r="C228" s="5"/>
    </row>
    <row r="229" spans="1:3">
      <c r="A229" s="5"/>
      <c r="B229" s="5"/>
      <c r="C229" s="5"/>
    </row>
    <row r="230" spans="1:3">
      <c r="A230" s="5"/>
      <c r="B230" s="5"/>
      <c r="C230" s="5"/>
    </row>
    <row r="231" spans="1:3">
      <c r="A231" s="5"/>
      <c r="B231" s="5"/>
      <c r="C231" s="5"/>
    </row>
    <row r="232" spans="1:3">
      <c r="A232" s="5"/>
      <c r="B232" s="5"/>
      <c r="C232" s="5"/>
    </row>
    <row r="233" spans="1:3">
      <c r="A233" s="5"/>
      <c r="B233" s="5"/>
      <c r="C233" s="5"/>
    </row>
    <row r="234" spans="1:3">
      <c r="A234" s="5"/>
      <c r="B234" s="5"/>
      <c r="C234" s="5"/>
    </row>
    <row r="235" spans="1:3">
      <c r="A235" s="5"/>
      <c r="B235" s="5"/>
      <c r="C235" s="5"/>
    </row>
    <row r="236" spans="1:3">
      <c r="A236" s="5"/>
      <c r="B236" s="5"/>
      <c r="C236" s="5"/>
    </row>
    <row r="237" spans="1:3">
      <c r="A237" s="5"/>
      <c r="B237" s="5"/>
      <c r="C237" s="5"/>
    </row>
    <row r="238" spans="1:3">
      <c r="A238" s="5"/>
      <c r="B238" s="5"/>
      <c r="C238" s="5"/>
    </row>
    <row r="239" spans="1:3">
      <c r="A239" s="5"/>
      <c r="B239" s="5"/>
      <c r="C239" s="5"/>
    </row>
    <row r="240" spans="1:3">
      <c r="A240" s="5"/>
      <c r="B240" s="5"/>
      <c r="C240" s="5"/>
    </row>
    <row r="241" spans="1:3">
      <c r="A241" s="5"/>
      <c r="B241" s="5"/>
      <c r="C241" s="5"/>
    </row>
    <row r="242" spans="1:3">
      <c r="A242" s="5"/>
      <c r="B242" s="5"/>
      <c r="C242" s="5"/>
    </row>
    <row r="243" spans="1:3">
      <c r="A243" s="5"/>
      <c r="B243" s="5"/>
      <c r="C243" s="5"/>
    </row>
    <row r="244" spans="1:3">
      <c r="A244" s="5"/>
      <c r="B244" s="5"/>
      <c r="C244" s="5"/>
    </row>
    <row r="245" spans="1:3">
      <c r="A245" s="5"/>
      <c r="B245" s="5"/>
      <c r="C245" s="5"/>
    </row>
    <row r="246" spans="1:3">
      <c r="A246" s="5"/>
      <c r="B246" s="5"/>
      <c r="C246" s="5"/>
    </row>
    <row r="247" spans="1:3">
      <c r="A247" s="5"/>
      <c r="B247" s="5"/>
      <c r="C247" s="5"/>
    </row>
    <row r="248" spans="1:3">
      <c r="A248" s="5"/>
      <c r="B248" s="5"/>
      <c r="C248" s="5"/>
    </row>
    <row r="249" spans="1:3">
      <c r="A249" s="5"/>
      <c r="B249" s="5"/>
      <c r="C249" s="5"/>
    </row>
    <row r="250" spans="1:3">
      <c r="A250" s="5"/>
      <c r="B250" s="5"/>
      <c r="C250" s="5"/>
    </row>
    <row r="251" spans="1:3">
      <c r="A251" s="5"/>
      <c r="B251" s="5"/>
      <c r="C251" s="5"/>
    </row>
    <row r="252" spans="1:3">
      <c r="A252" s="5"/>
      <c r="B252" s="5"/>
      <c r="C252" s="5"/>
    </row>
    <row r="253" spans="1:3">
      <c r="A253" s="5"/>
      <c r="B253" s="5"/>
      <c r="C253" s="5"/>
    </row>
    <row r="254" spans="1:3">
      <c r="A254" s="5"/>
      <c r="B254" s="5"/>
      <c r="C254" s="5"/>
    </row>
    <row r="255" spans="1:3">
      <c r="A255" s="5"/>
      <c r="B255" s="5"/>
      <c r="C255" s="5"/>
    </row>
    <row r="256" spans="1:3">
      <c r="A256" s="5"/>
      <c r="B256" s="5"/>
      <c r="C256" s="5"/>
    </row>
    <row r="257" spans="1:3">
      <c r="A257" s="5"/>
      <c r="B257" s="5"/>
      <c r="C257" s="5"/>
    </row>
    <row r="258" spans="1:3">
      <c r="A258" s="5"/>
      <c r="B258" s="5"/>
      <c r="C258" s="5"/>
    </row>
    <row r="259" spans="1:3">
      <c r="A259" s="5"/>
      <c r="B259" s="5"/>
      <c r="C259" s="5"/>
    </row>
    <row r="260" spans="1:3">
      <c r="A260" s="5"/>
      <c r="B260" s="5"/>
      <c r="C260" s="5"/>
    </row>
    <row r="261" spans="1:3">
      <c r="A261" s="5"/>
      <c r="B261" s="5"/>
      <c r="C261" s="5"/>
    </row>
    <row r="262" spans="1:3">
      <c r="A262" s="5"/>
      <c r="B262" s="5"/>
      <c r="C262" s="5"/>
    </row>
    <row r="263" spans="1:3">
      <c r="A263" s="5"/>
      <c r="B263" s="5"/>
      <c r="C263" s="5"/>
    </row>
    <row r="264" spans="1:3">
      <c r="A264" s="5"/>
      <c r="B264" s="5"/>
      <c r="C264" s="5"/>
    </row>
    <row r="265" spans="1:3">
      <c r="A265" s="5"/>
      <c r="B265" s="5"/>
      <c r="C265" s="5"/>
    </row>
    <row r="266" spans="1:3">
      <c r="A266" s="5"/>
      <c r="B266" s="5"/>
      <c r="C266" s="5"/>
    </row>
    <row r="267" spans="1:3">
      <c r="A267" s="5"/>
      <c r="B267" s="5"/>
      <c r="C267" s="5"/>
    </row>
    <row r="268" spans="1:3">
      <c r="A268" s="5"/>
      <c r="B268" s="5"/>
      <c r="C268" s="5"/>
    </row>
    <row r="269" spans="1:3">
      <c r="A269" s="5"/>
      <c r="B269" s="5"/>
      <c r="C269" s="5"/>
    </row>
    <row r="270" spans="1:3">
      <c r="A270" s="5"/>
      <c r="B270" s="5"/>
      <c r="C270" s="5"/>
    </row>
    <row r="271" spans="1:3">
      <c r="A271" s="5"/>
      <c r="B271" s="5"/>
      <c r="C271" s="5"/>
    </row>
    <row r="272" spans="1:3">
      <c r="A272" s="5"/>
      <c r="B272" s="5"/>
      <c r="C272" s="5"/>
    </row>
    <row r="273" spans="1:3">
      <c r="A273" s="5"/>
      <c r="B273" s="5"/>
      <c r="C273" s="5"/>
    </row>
    <row r="274" spans="1:3">
      <c r="A274" s="5"/>
      <c r="B274" s="5"/>
      <c r="C274" s="5"/>
    </row>
    <row r="275" spans="1:3">
      <c r="A275" s="5"/>
      <c r="B275" s="5"/>
      <c r="C275" s="5"/>
    </row>
    <row r="276" spans="1:3">
      <c r="A276" s="5"/>
      <c r="B276" s="5"/>
      <c r="C276" s="5"/>
    </row>
    <row r="277" spans="1:3">
      <c r="A277" s="5"/>
      <c r="B277" s="5"/>
      <c r="C277" s="5"/>
    </row>
    <row r="278" spans="1:3">
      <c r="A278" s="5"/>
      <c r="B278" s="5"/>
      <c r="C278" s="5"/>
    </row>
    <row r="279" spans="1:3">
      <c r="A279" s="5"/>
      <c r="B279" s="5"/>
      <c r="C279" s="5"/>
    </row>
    <row r="280" spans="1:3">
      <c r="A280" s="5"/>
      <c r="B280" s="5"/>
      <c r="C280" s="5"/>
    </row>
    <row r="281" spans="1:3">
      <c r="A281" s="5"/>
      <c r="B281" s="5"/>
      <c r="C281" s="5"/>
    </row>
    <row r="282" spans="1:3">
      <c r="A282" s="5"/>
      <c r="B282" s="5"/>
      <c r="C282" s="5"/>
    </row>
    <row r="283" spans="1:3">
      <c r="A283" s="5"/>
      <c r="B283" s="5"/>
      <c r="C283" s="5"/>
    </row>
    <row r="284" spans="1:3">
      <c r="A284" s="5"/>
      <c r="B284" s="5"/>
      <c r="C284" s="5"/>
    </row>
    <row r="285" spans="1:3">
      <c r="A285" s="5"/>
      <c r="B285" s="5"/>
      <c r="C285" s="5"/>
    </row>
    <row r="286" spans="1:3">
      <c r="A286" s="5"/>
      <c r="B286" s="5"/>
      <c r="C286" s="5"/>
    </row>
    <row r="287" spans="1:3">
      <c r="A287" s="5"/>
      <c r="B287" s="5"/>
      <c r="C287" s="5"/>
    </row>
    <row r="288" spans="1:3">
      <c r="A288" s="5"/>
      <c r="B288" s="5"/>
      <c r="C288" s="5"/>
    </row>
    <row r="289" spans="1:3">
      <c r="A289" s="5"/>
      <c r="B289" s="5"/>
      <c r="C289" s="5"/>
    </row>
    <row r="290" spans="1:3">
      <c r="A290" s="5"/>
      <c r="B290" s="5"/>
      <c r="C290" s="5"/>
    </row>
    <row r="291" spans="1:3">
      <c r="A291" s="5"/>
      <c r="B291" s="5"/>
      <c r="C291" s="5"/>
    </row>
    <row r="292" spans="1:3">
      <c r="A292" s="5"/>
      <c r="B292" s="5"/>
      <c r="C292" s="5"/>
    </row>
    <row r="293" spans="1:3">
      <c r="A293" s="5"/>
      <c r="B293" s="5"/>
      <c r="C293" s="5"/>
    </row>
    <row r="294" spans="1:3">
      <c r="A294" s="5"/>
      <c r="B294" s="5"/>
      <c r="C294" s="5"/>
    </row>
    <row r="295" spans="1:3">
      <c r="A295" s="5"/>
      <c r="B295" s="5"/>
      <c r="C295" s="5"/>
    </row>
    <row r="296" spans="1:3">
      <c r="A296" s="5"/>
      <c r="B296" s="5"/>
      <c r="C296" s="5"/>
    </row>
    <row r="297" spans="1:3">
      <c r="A297" s="5"/>
      <c r="B297" s="5"/>
      <c r="C297" s="5"/>
    </row>
    <row r="298" spans="1:3">
      <c r="A298" s="5"/>
      <c r="B298" s="5"/>
      <c r="C298" s="5"/>
    </row>
    <row r="299" spans="1:3">
      <c r="A299" s="5"/>
      <c r="B299" s="5"/>
      <c r="C299" s="5"/>
    </row>
    <row r="300" spans="1:3">
      <c r="A300" s="5"/>
      <c r="B300" s="5"/>
      <c r="C300" s="5"/>
    </row>
    <row r="301" spans="1:3">
      <c r="A301" s="5"/>
      <c r="B301" s="5"/>
      <c r="C301" s="5"/>
    </row>
    <row r="302" spans="1:3">
      <c r="A302" s="5"/>
      <c r="B302" s="5"/>
      <c r="C302" s="5"/>
    </row>
    <row r="303" spans="1:3">
      <c r="A303" s="5"/>
      <c r="B303" s="5"/>
      <c r="C303" s="5"/>
    </row>
    <row r="304" spans="1:3">
      <c r="A304" s="5"/>
      <c r="B304" s="5"/>
      <c r="C304" s="5"/>
    </row>
    <row r="305" spans="1:3">
      <c r="A305" s="5"/>
      <c r="B305" s="5"/>
      <c r="C305" s="5"/>
    </row>
    <row r="306" spans="1:3">
      <c r="A306" s="5"/>
      <c r="B306" s="5"/>
      <c r="C306" s="5"/>
    </row>
    <row r="307" spans="1:3">
      <c r="A307" s="5"/>
      <c r="B307" s="5"/>
      <c r="C307" s="5"/>
    </row>
    <row r="308" spans="1:3">
      <c r="A308" s="5"/>
      <c r="B308" s="5"/>
      <c r="C308" s="5"/>
    </row>
    <row r="309" spans="1:3">
      <c r="A309" s="5"/>
      <c r="B309" s="5"/>
      <c r="C309" s="5"/>
    </row>
    <row r="310" spans="1:3">
      <c r="A310" s="5"/>
      <c r="B310" s="5"/>
      <c r="C310" s="5"/>
    </row>
    <row r="311" spans="1:3">
      <c r="A311" s="5"/>
      <c r="B311" s="5"/>
      <c r="C311" s="5"/>
    </row>
    <row r="312" spans="1:3">
      <c r="A312" s="5"/>
      <c r="B312" s="5"/>
      <c r="C312" s="5"/>
    </row>
    <row r="313" spans="1:3">
      <c r="A313" s="5"/>
      <c r="B313" s="5"/>
      <c r="C313" s="5"/>
    </row>
    <row r="314" spans="1:3">
      <c r="A314" s="5"/>
      <c r="B314" s="5"/>
      <c r="C314" s="5"/>
    </row>
    <row r="315" spans="1:3">
      <c r="A315" s="5"/>
      <c r="B315" s="5"/>
      <c r="C315" s="5"/>
    </row>
    <row r="316" spans="1:3">
      <c r="A316" s="5"/>
      <c r="B316" s="5"/>
      <c r="C316" s="5"/>
    </row>
    <row r="317" spans="1:3">
      <c r="A317" s="5"/>
      <c r="B317" s="5"/>
      <c r="C317" s="5"/>
    </row>
    <row r="318" spans="1:3">
      <c r="A318" s="5"/>
      <c r="B318" s="5"/>
      <c r="C318" s="5"/>
    </row>
    <row r="319" spans="1:3">
      <c r="A319" s="5"/>
      <c r="B319" s="5"/>
      <c r="C319" s="5"/>
    </row>
    <row r="320" spans="1:3">
      <c r="A320" s="5"/>
      <c r="B320" s="5"/>
      <c r="C320" s="5"/>
    </row>
    <row r="321" spans="1:3">
      <c r="A321" s="5"/>
      <c r="B321" s="5"/>
      <c r="C321" s="5"/>
    </row>
    <row r="322" spans="1:3">
      <c r="A322" s="5"/>
      <c r="B322" s="5"/>
      <c r="C322" s="5"/>
    </row>
    <row r="323" spans="1:3">
      <c r="A323" s="5"/>
      <c r="B323" s="5"/>
      <c r="C323" s="5"/>
    </row>
    <row r="324" spans="1:3">
      <c r="A324" s="5"/>
      <c r="B324" s="5"/>
      <c r="C324" s="5"/>
    </row>
    <row r="325" spans="1:3">
      <c r="A325" s="5"/>
      <c r="B325" s="5"/>
      <c r="C325" s="5"/>
    </row>
    <row r="326" spans="1:3">
      <c r="A326" s="5"/>
      <c r="B326" s="5"/>
      <c r="C326" s="5"/>
    </row>
    <row r="327" spans="1:3">
      <c r="A327" s="5"/>
      <c r="B327" s="5"/>
      <c r="C327" s="5"/>
    </row>
    <row r="328" spans="1:3">
      <c r="A328" s="5"/>
      <c r="B328" s="5"/>
      <c r="C328" s="5"/>
    </row>
    <row r="329" spans="1:3">
      <c r="A329" s="5"/>
      <c r="B329" s="5"/>
      <c r="C329" s="5"/>
    </row>
    <row r="330" spans="1:3">
      <c r="A330" s="5"/>
      <c r="B330" s="5"/>
      <c r="C330" s="5"/>
    </row>
    <row r="331" spans="1:3">
      <c r="A331" s="5"/>
      <c r="B331" s="5"/>
      <c r="C331" s="5"/>
    </row>
    <row r="332" spans="1:3">
      <c r="A332" s="5"/>
      <c r="B332" s="5"/>
      <c r="C332" s="5"/>
    </row>
    <row r="333" spans="1:3">
      <c r="A333" s="5"/>
      <c r="B333" s="5"/>
      <c r="C333" s="5"/>
    </row>
    <row r="334" spans="1:3">
      <c r="A334" s="5"/>
      <c r="B334" s="5"/>
      <c r="C334" s="5"/>
    </row>
    <row r="335" spans="1:3">
      <c r="A335" s="5"/>
      <c r="B335" s="5"/>
      <c r="C335" s="5"/>
    </row>
    <row r="336" spans="1:3">
      <c r="A336" s="5"/>
      <c r="B336" s="5"/>
      <c r="C336" s="5"/>
    </row>
    <row r="337" spans="1:3">
      <c r="A337" s="5"/>
      <c r="B337" s="5"/>
      <c r="C337" s="5"/>
    </row>
    <row r="338" spans="1:3">
      <c r="A338" s="5"/>
      <c r="B338" s="5"/>
      <c r="C338" s="5"/>
    </row>
    <row r="339" spans="1:3">
      <c r="A339" s="5"/>
      <c r="B339" s="5"/>
      <c r="C339" s="5"/>
    </row>
    <row r="340" spans="1:3">
      <c r="A340" s="5"/>
      <c r="B340" s="5"/>
      <c r="C340" s="5"/>
    </row>
    <row r="341" spans="1:3">
      <c r="A341" s="5"/>
      <c r="B341" s="5"/>
      <c r="C341" s="5"/>
    </row>
    <row r="342" spans="1:3">
      <c r="A342" s="5"/>
      <c r="B342" s="5"/>
      <c r="C342" s="5"/>
    </row>
    <row r="343" spans="1:3">
      <c r="A343" s="5"/>
      <c r="B343" s="5"/>
      <c r="C343" s="5"/>
    </row>
    <row r="344" spans="1:3">
      <c r="A344" s="5"/>
      <c r="B344" s="5"/>
      <c r="C344" s="5"/>
    </row>
    <row r="345" spans="1:3">
      <c r="A345" s="5"/>
      <c r="B345" s="5"/>
      <c r="C345" s="5"/>
    </row>
    <row r="346" spans="1:3">
      <c r="A346" s="5"/>
      <c r="B346" s="5"/>
      <c r="C346" s="5"/>
    </row>
    <row r="347" spans="1:3">
      <c r="A347" s="5"/>
      <c r="B347" s="5"/>
      <c r="C347" s="5"/>
    </row>
    <row r="348" spans="1:3">
      <c r="A348" s="5"/>
      <c r="B348" s="5"/>
      <c r="C348" s="5"/>
    </row>
    <row r="349" spans="1:3">
      <c r="A349" s="5"/>
      <c r="B349" s="5"/>
      <c r="C349" s="5"/>
    </row>
    <row r="350" spans="1:3">
      <c r="A350" s="5"/>
      <c r="B350" s="5"/>
      <c r="C350" s="5"/>
    </row>
    <row r="351" spans="1:3">
      <c r="A351" s="5"/>
      <c r="B351" s="5"/>
      <c r="C351" s="5"/>
    </row>
    <row r="352" spans="1:3">
      <c r="A352" s="5"/>
      <c r="B352" s="5"/>
      <c r="C352" s="5"/>
    </row>
    <row r="353" spans="1:3">
      <c r="A353" s="5"/>
      <c r="B353" s="5"/>
      <c r="C353" s="5"/>
    </row>
    <row r="354" spans="1:3">
      <c r="A354" s="5"/>
      <c r="B354" s="5"/>
      <c r="C354" s="5"/>
    </row>
    <row r="355" spans="1:3">
      <c r="A355" s="5"/>
      <c r="B355" s="5"/>
      <c r="C355" s="5"/>
    </row>
    <row r="356" spans="1:3">
      <c r="A356" s="5"/>
      <c r="B356" s="5"/>
      <c r="C356" s="5"/>
    </row>
    <row r="357" spans="1:3">
      <c r="A357" s="5"/>
      <c r="B357" s="5"/>
      <c r="C357" s="5"/>
    </row>
    <row r="358" spans="1:3">
      <c r="A358" s="5"/>
      <c r="B358" s="5"/>
      <c r="C358" s="5"/>
    </row>
    <row r="359" spans="1:3">
      <c r="A359" s="5"/>
      <c r="B359" s="5"/>
      <c r="C359" s="5"/>
    </row>
    <row r="360" spans="1:3">
      <c r="A360" s="5"/>
      <c r="B360" s="5"/>
      <c r="C360" s="5"/>
    </row>
    <row r="361" spans="1:3">
      <c r="A361" s="5"/>
      <c r="B361" s="5"/>
      <c r="C361" s="5"/>
    </row>
    <row r="362" spans="1:3">
      <c r="A362" s="5"/>
      <c r="B362" s="5"/>
      <c r="C362" s="5"/>
    </row>
    <row r="363" spans="1:3">
      <c r="A363" s="5"/>
      <c r="B363" s="5"/>
      <c r="C363" s="5"/>
    </row>
    <row r="364" spans="1:3">
      <c r="A364" s="5"/>
      <c r="B364" s="5"/>
      <c r="C364" s="5"/>
    </row>
    <row r="365" spans="1:3">
      <c r="A365" s="5"/>
      <c r="B365" s="5"/>
      <c r="C365" s="5"/>
    </row>
    <row r="366" spans="1:3">
      <c r="A366" s="5"/>
      <c r="B366" s="5"/>
      <c r="C366" s="5"/>
    </row>
    <row r="367" spans="1:3">
      <c r="A367" s="5"/>
      <c r="B367" s="5"/>
      <c r="C367" s="5"/>
    </row>
    <row r="368" spans="1:3">
      <c r="A368" s="5"/>
      <c r="B368" s="5"/>
      <c r="C368" s="5"/>
    </row>
    <row r="369" spans="1:3">
      <c r="A369" s="5"/>
      <c r="B369" s="5"/>
      <c r="C369" s="5"/>
    </row>
    <row r="370" spans="1:3">
      <c r="A370" s="5"/>
      <c r="B370" s="5"/>
      <c r="C370" s="5"/>
    </row>
    <row r="371" spans="1:3">
      <c r="A371" s="5"/>
      <c r="B371" s="5"/>
      <c r="C371" s="5"/>
    </row>
    <row r="372" spans="1:3">
      <c r="A372" s="5"/>
      <c r="B372" s="5"/>
      <c r="C372" s="5"/>
    </row>
    <row r="373" spans="1:3">
      <c r="A373" s="5"/>
      <c r="B373" s="5"/>
      <c r="C373" s="5"/>
    </row>
    <row r="374" spans="1:3">
      <c r="A374" s="5"/>
      <c r="B374" s="5"/>
      <c r="C374" s="5"/>
    </row>
    <row r="375" spans="1:3">
      <c r="A375" s="5"/>
      <c r="B375" s="5"/>
      <c r="C375" s="5"/>
    </row>
    <row r="376" spans="1:3">
      <c r="A376" s="5"/>
      <c r="B376" s="5"/>
      <c r="C376" s="5"/>
    </row>
    <row r="377" spans="1:3">
      <c r="A377" s="5"/>
      <c r="B377" s="5"/>
      <c r="C377" s="5"/>
    </row>
    <row r="378" spans="1:3">
      <c r="A378" s="5"/>
      <c r="B378" s="5"/>
      <c r="C378" s="5"/>
    </row>
    <row r="379" spans="1:3">
      <c r="A379" s="5"/>
      <c r="B379" s="5"/>
      <c r="C379" s="5"/>
    </row>
    <row r="380" spans="1:3">
      <c r="A380" s="5"/>
      <c r="B380" s="5"/>
      <c r="C380" s="5"/>
    </row>
    <row r="381" spans="1:3">
      <c r="A381" s="5"/>
      <c r="B381" s="5"/>
      <c r="C381" s="5"/>
    </row>
    <row r="382" spans="1:3">
      <c r="A382" s="5"/>
      <c r="B382" s="5"/>
      <c r="C382" s="5"/>
    </row>
    <row r="383" spans="1:3">
      <c r="A383" s="5"/>
      <c r="B383" s="5"/>
      <c r="C383" s="5"/>
    </row>
    <row r="384" spans="1:3">
      <c r="A384" s="5"/>
      <c r="B384" s="5"/>
      <c r="C384" s="5"/>
    </row>
    <row r="385" spans="1:3">
      <c r="A385" s="5"/>
      <c r="B385" s="5"/>
      <c r="C385" s="5"/>
    </row>
    <row r="386" spans="1:3">
      <c r="A386" s="5"/>
      <c r="B386" s="5"/>
      <c r="C386" s="5"/>
    </row>
    <row r="387" spans="1:3">
      <c r="A387" s="5"/>
      <c r="B387" s="5"/>
      <c r="C387" s="5"/>
    </row>
    <row r="388" spans="1:3">
      <c r="A388" s="5"/>
      <c r="B388" s="5"/>
      <c r="C388" s="5"/>
    </row>
    <row r="389" spans="1:3">
      <c r="A389" s="5"/>
      <c r="B389" s="5"/>
      <c r="C389" s="5"/>
    </row>
    <row r="390" spans="1:3">
      <c r="A390" s="5"/>
      <c r="B390" s="5"/>
      <c r="C390" s="5"/>
    </row>
    <row r="391" spans="1:3">
      <c r="A391" s="5"/>
      <c r="B391" s="5"/>
      <c r="C391" s="5"/>
    </row>
    <row r="392" spans="1:3">
      <c r="A392" s="5"/>
      <c r="B392" s="5"/>
      <c r="C392" s="5"/>
    </row>
    <row r="393" spans="1:3">
      <c r="A393" s="5"/>
      <c r="B393" s="5"/>
      <c r="C393" s="5"/>
    </row>
    <row r="394" spans="1:3">
      <c r="A394" s="5"/>
      <c r="B394" s="5"/>
      <c r="C394" s="5"/>
    </row>
    <row r="395" spans="1:3">
      <c r="A395" s="5"/>
      <c r="B395" s="5"/>
      <c r="C395" s="5"/>
    </row>
    <row r="396" spans="1:3">
      <c r="A396" s="5"/>
      <c r="B396" s="5"/>
      <c r="C396" s="5"/>
    </row>
    <row r="397" spans="1:3">
      <c r="A397" s="5"/>
      <c r="B397" s="5"/>
      <c r="C397" s="5"/>
    </row>
    <row r="398" spans="1:3">
      <c r="A398" s="5"/>
      <c r="B398" s="5"/>
      <c r="C398" s="5"/>
    </row>
    <row r="399" spans="1:3">
      <c r="A399" s="5"/>
      <c r="B399" s="5"/>
      <c r="C399" s="5"/>
    </row>
    <row r="400" spans="1:3">
      <c r="A400" s="5"/>
      <c r="B400" s="5"/>
      <c r="C400" s="5"/>
    </row>
    <row r="401" spans="1:3">
      <c r="A401" s="5"/>
      <c r="B401" s="5"/>
      <c r="C401" s="5"/>
    </row>
    <row r="402" spans="1:3">
      <c r="A402" s="5"/>
      <c r="B402" s="5"/>
      <c r="C402" s="5"/>
    </row>
    <row r="403" spans="1:3">
      <c r="A403" s="5"/>
      <c r="B403" s="5"/>
      <c r="C403" s="5"/>
    </row>
    <row r="404" spans="1:3">
      <c r="A404" s="5"/>
      <c r="B404" s="5"/>
      <c r="C404" s="5"/>
    </row>
    <row r="405" spans="1:3">
      <c r="A405" s="5"/>
      <c r="B405" s="5"/>
      <c r="C405" s="5"/>
    </row>
    <row r="406" spans="1:3">
      <c r="A406" s="5"/>
      <c r="B406" s="5"/>
      <c r="C406" s="5"/>
    </row>
    <row r="407" spans="1:3">
      <c r="A407" s="5"/>
      <c r="B407" s="5"/>
      <c r="C407" s="5"/>
    </row>
    <row r="408" spans="1:3">
      <c r="A408" s="5"/>
      <c r="B408" s="5"/>
      <c r="C408" s="5"/>
    </row>
    <row r="409" spans="1:3">
      <c r="A409" s="5"/>
      <c r="B409" s="5"/>
      <c r="C409" s="5"/>
    </row>
    <row r="410" spans="1:3">
      <c r="A410" s="5"/>
      <c r="B410" s="5"/>
      <c r="C410" s="5"/>
    </row>
    <row r="411" spans="1:3">
      <c r="A411" s="5"/>
      <c r="B411" s="5"/>
      <c r="C411" s="5"/>
    </row>
    <row r="412" spans="1:3">
      <c r="A412" s="5"/>
      <c r="B412" s="5"/>
      <c r="C412" s="5"/>
    </row>
    <row r="413" spans="1:3">
      <c r="A413" s="5"/>
      <c r="B413" s="5"/>
      <c r="C413" s="5"/>
    </row>
    <row r="414" spans="1:3">
      <c r="A414" s="5"/>
      <c r="B414" s="5"/>
      <c r="C414" s="5"/>
    </row>
    <row r="415" spans="1:3">
      <c r="A415" s="5"/>
      <c r="B415" s="5"/>
      <c r="C415" s="5"/>
    </row>
    <row r="416" spans="1:3">
      <c r="A416" s="5"/>
      <c r="B416" s="5"/>
      <c r="C416" s="5"/>
    </row>
    <row r="417" spans="1:3">
      <c r="A417" s="5"/>
      <c r="B417" s="5"/>
      <c r="C417" s="5"/>
    </row>
    <row r="418" spans="1:3">
      <c r="A418" s="5"/>
      <c r="B418" s="5"/>
      <c r="C418" s="5"/>
    </row>
    <row r="419" spans="1:3">
      <c r="A419" s="5"/>
      <c r="B419" s="5"/>
      <c r="C419" s="5"/>
    </row>
    <row r="420" spans="1:3">
      <c r="A420" s="5"/>
      <c r="B420" s="5"/>
      <c r="C420" s="5"/>
    </row>
    <row r="421" spans="1:3">
      <c r="A421" s="5"/>
      <c r="B421" s="5"/>
      <c r="C421" s="5"/>
    </row>
    <row r="422" spans="1:3">
      <c r="A422" s="5"/>
      <c r="B422" s="5"/>
      <c r="C422" s="5"/>
    </row>
    <row r="423" spans="1:3">
      <c r="A423" s="5"/>
      <c r="B423" s="5"/>
      <c r="C423" s="5"/>
    </row>
    <row r="424" spans="1:3">
      <c r="A424" s="5"/>
      <c r="B424" s="5"/>
      <c r="C424" s="5"/>
    </row>
    <row r="425" spans="1:3">
      <c r="A425" s="5"/>
      <c r="B425" s="5"/>
      <c r="C425" s="5"/>
    </row>
    <row r="426" spans="1:3">
      <c r="A426" s="5"/>
      <c r="B426" s="5"/>
      <c r="C426" s="5"/>
    </row>
    <row r="427" spans="1:3">
      <c r="A427" s="5"/>
      <c r="B427" s="5"/>
      <c r="C427" s="5"/>
    </row>
    <row r="428" spans="1:3">
      <c r="A428" s="5"/>
      <c r="B428" s="5"/>
      <c r="C428" s="5"/>
    </row>
    <row r="429" spans="1:3">
      <c r="A429" s="5"/>
      <c r="B429" s="5"/>
      <c r="C429" s="5"/>
    </row>
    <row r="430" spans="1:3">
      <c r="A430" s="5"/>
      <c r="B430" s="5"/>
      <c r="C430" s="5"/>
    </row>
    <row r="431" spans="1:3">
      <c r="A431" s="5"/>
      <c r="B431" s="5"/>
      <c r="C431" s="5"/>
    </row>
    <row r="432" spans="1:3">
      <c r="A432" s="5"/>
      <c r="B432" s="5"/>
      <c r="C432" s="5"/>
    </row>
    <row r="433" spans="1:3">
      <c r="A433" s="5"/>
      <c r="B433" s="5"/>
      <c r="C433" s="5"/>
    </row>
    <row r="434" spans="1:3">
      <c r="A434" s="5"/>
      <c r="B434" s="5"/>
      <c r="C434" s="5"/>
    </row>
    <row r="435" spans="1:3">
      <c r="A435" s="5"/>
      <c r="B435" s="5"/>
      <c r="C435" s="5"/>
    </row>
    <row r="436" spans="1:3">
      <c r="A436" s="5"/>
      <c r="B436" s="5"/>
      <c r="C436" s="5"/>
    </row>
    <row r="437" spans="1:3">
      <c r="A437" s="5"/>
      <c r="B437" s="5"/>
      <c r="C437" s="5"/>
    </row>
    <row r="438" spans="1:3">
      <c r="A438" s="5"/>
      <c r="B438" s="5"/>
      <c r="C438" s="5"/>
    </row>
    <row r="439" spans="1:3">
      <c r="A439" s="5"/>
      <c r="B439" s="5"/>
      <c r="C439" s="5"/>
    </row>
    <row r="440" spans="1:3">
      <c r="A440" s="5"/>
      <c r="B440" s="5"/>
      <c r="C440" s="5"/>
    </row>
    <row r="441" spans="1:3">
      <c r="A441" s="5"/>
      <c r="B441" s="5"/>
      <c r="C441" s="5"/>
    </row>
    <row r="442" spans="1:3">
      <c r="A442" s="5"/>
      <c r="B442" s="5"/>
      <c r="C442" s="5"/>
    </row>
    <row r="443" spans="1:3">
      <c r="A443" s="5"/>
      <c r="B443" s="5"/>
      <c r="C443" s="5"/>
    </row>
    <row r="444" spans="1:3">
      <c r="A444" s="5"/>
      <c r="B444" s="5"/>
      <c r="C444" s="5"/>
    </row>
    <row r="445" spans="1:3">
      <c r="A445" s="5"/>
      <c r="B445" s="5"/>
      <c r="C445" s="5"/>
    </row>
    <row r="446" spans="1:3">
      <c r="A446" s="5"/>
      <c r="B446" s="5"/>
      <c r="C446" s="5"/>
    </row>
    <row r="447" spans="1:3">
      <c r="A447" s="5"/>
      <c r="B447" s="5"/>
      <c r="C447" s="5"/>
    </row>
    <row r="448" spans="1:3">
      <c r="A448" s="5"/>
      <c r="B448" s="5"/>
      <c r="C448" s="5"/>
    </row>
    <row r="449" spans="1:3">
      <c r="A449" s="5"/>
      <c r="B449" s="5"/>
      <c r="C449" s="5"/>
    </row>
    <row r="450" spans="1:3">
      <c r="A450" s="5"/>
      <c r="B450" s="5"/>
      <c r="C450" s="5"/>
    </row>
    <row r="451" spans="1:3">
      <c r="A451" s="5"/>
      <c r="B451" s="5"/>
      <c r="C451" s="5"/>
    </row>
    <row r="452" spans="1:3">
      <c r="A452" s="5"/>
      <c r="B452" s="5"/>
      <c r="C452" s="5"/>
    </row>
    <row r="453" spans="1:3">
      <c r="A453" s="5"/>
      <c r="B453" s="5"/>
      <c r="C453" s="5"/>
    </row>
    <row r="454" spans="1:3">
      <c r="A454" s="5"/>
      <c r="B454" s="5"/>
      <c r="C454" s="5"/>
    </row>
    <row r="455" spans="1:3">
      <c r="A455" s="5"/>
      <c r="B455" s="5"/>
      <c r="C455" s="5"/>
    </row>
    <row r="456" spans="1:3">
      <c r="A456" s="5"/>
      <c r="B456" s="5"/>
      <c r="C456" s="5"/>
    </row>
    <row r="457" spans="1:3">
      <c r="A457" s="5"/>
      <c r="B457" s="5"/>
      <c r="C457" s="5"/>
    </row>
    <row r="458" spans="1:3">
      <c r="A458" s="5"/>
      <c r="B458" s="5"/>
      <c r="C458" s="5"/>
    </row>
    <row r="459" spans="1:3">
      <c r="A459" s="5"/>
      <c r="B459" s="5"/>
      <c r="C459" s="5"/>
    </row>
    <row r="460" spans="1:3">
      <c r="A460" s="5"/>
      <c r="B460" s="5"/>
      <c r="C460" s="5"/>
    </row>
    <row r="461" spans="1:3">
      <c r="A461" s="5"/>
      <c r="B461" s="5"/>
      <c r="C461" s="5"/>
    </row>
    <row r="462" spans="1:3">
      <c r="A462" s="5"/>
      <c r="B462" s="5"/>
      <c r="C462" s="5"/>
    </row>
    <row r="463" spans="1:3">
      <c r="A463" s="5"/>
      <c r="B463" s="5"/>
      <c r="C463" s="5"/>
    </row>
    <row r="464" spans="1:3">
      <c r="A464" s="5"/>
      <c r="B464" s="5"/>
      <c r="C464" s="5"/>
    </row>
    <row r="465" spans="1:3">
      <c r="A465" s="5"/>
      <c r="B465" s="5"/>
      <c r="C465" s="5"/>
    </row>
    <row r="466" spans="1:3">
      <c r="A466" s="5"/>
      <c r="B466" s="5"/>
      <c r="C466" s="5"/>
    </row>
    <row r="467" spans="1:3">
      <c r="A467" s="5"/>
      <c r="B467" s="5"/>
      <c r="C467" s="5"/>
    </row>
    <row r="468" spans="1:3">
      <c r="A468" s="5"/>
      <c r="B468" s="5"/>
      <c r="C468" s="5"/>
    </row>
    <row r="469" spans="1:3">
      <c r="A469" s="5"/>
      <c r="B469" s="5"/>
      <c r="C469" s="5"/>
    </row>
    <row r="470" spans="1:3">
      <c r="A470" s="5"/>
      <c r="B470" s="5"/>
      <c r="C470" s="5"/>
    </row>
    <row r="471" spans="1:3">
      <c r="A471" s="5"/>
      <c r="B471" s="5"/>
      <c r="C471" s="5"/>
    </row>
    <row r="472" spans="1:3">
      <c r="A472" s="5"/>
      <c r="B472" s="5"/>
      <c r="C472" s="5"/>
    </row>
    <row r="473" spans="1:3">
      <c r="A473" s="5"/>
      <c r="B473" s="5"/>
      <c r="C473" s="5"/>
    </row>
    <row r="474" spans="1:3">
      <c r="A474" s="5"/>
      <c r="B474" s="5"/>
      <c r="C474" s="5"/>
    </row>
    <row r="475" spans="1:3">
      <c r="A475" s="5"/>
      <c r="B475" s="5"/>
      <c r="C475" s="5"/>
    </row>
    <row r="476" spans="1:3">
      <c r="A476" s="5"/>
      <c r="B476" s="5"/>
      <c r="C476" s="5"/>
    </row>
    <row r="477" spans="1:3">
      <c r="A477" s="5"/>
      <c r="B477" s="5"/>
      <c r="C477" s="5"/>
    </row>
    <row r="478" spans="1:3">
      <c r="A478" s="5"/>
      <c r="B478" s="5"/>
      <c r="C478" s="5"/>
    </row>
    <row r="479" spans="1:3">
      <c r="A479" s="5"/>
      <c r="B479" s="5"/>
      <c r="C479" s="5"/>
    </row>
    <row r="480" spans="1:3">
      <c r="A480" s="5"/>
      <c r="B480" s="5"/>
      <c r="C480" s="5"/>
    </row>
    <row r="481" spans="1:3">
      <c r="A481" s="5"/>
      <c r="B481" s="5"/>
      <c r="C481" s="5"/>
    </row>
    <row r="482" spans="1:3">
      <c r="A482" s="5"/>
      <c r="B482" s="5"/>
      <c r="C482" s="5"/>
    </row>
    <row r="483" spans="1:3">
      <c r="A483" s="5"/>
      <c r="B483" s="5"/>
      <c r="C483" s="5"/>
    </row>
    <row r="484" spans="1:3">
      <c r="A484" s="5"/>
      <c r="B484" s="5"/>
      <c r="C484" s="5"/>
    </row>
    <row r="485" spans="1:3">
      <c r="A485" s="5"/>
      <c r="B485" s="5"/>
      <c r="C485" s="5"/>
    </row>
    <row r="486" spans="1:3">
      <c r="A486" s="5"/>
      <c r="B486" s="5"/>
      <c r="C486" s="5"/>
    </row>
    <row r="487" spans="1:3">
      <c r="A487" s="5"/>
      <c r="B487" s="5"/>
      <c r="C487" s="5"/>
    </row>
    <row r="488" spans="1:3">
      <c r="A488" s="5"/>
      <c r="B488" s="5"/>
      <c r="C488" s="5"/>
    </row>
    <row r="489" spans="1:3">
      <c r="A489" s="5"/>
      <c r="B489" s="5"/>
      <c r="C489" s="5"/>
    </row>
    <row r="490" spans="1:3">
      <c r="A490" s="5"/>
      <c r="B490" s="5"/>
      <c r="C490" s="5"/>
    </row>
    <row r="491" spans="1:3">
      <c r="A491" s="5"/>
      <c r="B491" s="5"/>
      <c r="C491" s="5"/>
    </row>
    <row r="492" spans="1:3">
      <c r="A492" s="5"/>
      <c r="B492" s="5"/>
      <c r="C492" s="5"/>
    </row>
    <row r="493" spans="1:3">
      <c r="A493" s="5"/>
      <c r="B493" s="5"/>
      <c r="C493" s="5"/>
    </row>
    <row r="494" spans="1:3">
      <c r="A494" s="5"/>
      <c r="B494" s="5"/>
      <c r="C494" s="5"/>
    </row>
    <row r="495" spans="1:3">
      <c r="A495" s="5"/>
      <c r="B495" s="5"/>
      <c r="C495" s="5"/>
    </row>
    <row r="496" spans="1:3">
      <c r="A496" s="5"/>
      <c r="B496" s="5"/>
      <c r="C496" s="5"/>
    </row>
    <row r="497" spans="1:3">
      <c r="A497" s="5"/>
      <c r="B497" s="5"/>
      <c r="C497" s="5"/>
    </row>
    <row r="498" spans="1:3">
      <c r="A498" s="5"/>
      <c r="B498" s="5"/>
      <c r="C498" s="5"/>
    </row>
    <row r="499" spans="1:3">
      <c r="A499" s="5"/>
      <c r="B499" s="5"/>
      <c r="C499" s="5"/>
    </row>
    <row r="500" spans="1:3">
      <c r="A500" s="5"/>
      <c r="B500" s="5"/>
      <c r="C500" s="5"/>
    </row>
    <row r="501" spans="1:3">
      <c r="A501" s="5"/>
      <c r="B501" s="5"/>
      <c r="C501" s="5"/>
    </row>
    <row r="502" spans="1:3">
      <c r="A502" s="5"/>
      <c r="B502" s="5"/>
      <c r="C502" s="5"/>
    </row>
    <row r="503" spans="1:3">
      <c r="A503" s="5"/>
      <c r="B503" s="5"/>
      <c r="C503" s="5"/>
    </row>
    <row r="504" spans="1:3">
      <c r="A504" s="5"/>
      <c r="B504" s="5"/>
      <c r="C504" s="5"/>
    </row>
    <row r="505" spans="1:3">
      <c r="A505" s="5"/>
      <c r="B505" s="5"/>
      <c r="C505" s="5"/>
    </row>
    <row r="506" spans="1:3">
      <c r="A506" s="5"/>
      <c r="B506" s="5"/>
      <c r="C506" s="5"/>
    </row>
    <row r="507" spans="1:3">
      <c r="A507" s="5"/>
      <c r="B507" s="5"/>
      <c r="C507" s="5"/>
    </row>
    <row r="508" spans="1:3">
      <c r="A508" s="5"/>
      <c r="B508" s="5"/>
      <c r="C508" s="5"/>
    </row>
    <row r="509" spans="1:3">
      <c r="A509" s="5"/>
      <c r="B509" s="5"/>
      <c r="C509" s="5"/>
    </row>
    <row r="510" spans="1:3">
      <c r="A510" s="5"/>
      <c r="B510" s="5"/>
      <c r="C510" s="5"/>
    </row>
    <row r="511" spans="1:3">
      <c r="A511" s="5"/>
      <c r="B511" s="5"/>
      <c r="C511" s="5"/>
    </row>
    <row r="512" spans="1:3">
      <c r="A512" s="5"/>
      <c r="B512" s="5"/>
      <c r="C512" s="5"/>
    </row>
    <row r="513" spans="1:3">
      <c r="A513" s="5"/>
      <c r="B513" s="5"/>
      <c r="C513" s="5"/>
    </row>
    <row r="514" spans="1:3">
      <c r="A514" s="5"/>
      <c r="B514" s="5"/>
      <c r="C514" s="5"/>
    </row>
    <row r="515" spans="1:3">
      <c r="A515" s="5"/>
      <c r="B515" s="5"/>
      <c r="C515" s="5"/>
    </row>
    <row r="516" spans="1:3">
      <c r="A516" s="5"/>
      <c r="B516" s="5"/>
      <c r="C516" s="5"/>
    </row>
    <row r="517" spans="1:3">
      <c r="A517" s="5"/>
      <c r="B517" s="5"/>
      <c r="C517" s="5"/>
    </row>
    <row r="518" spans="1:3">
      <c r="A518" s="5"/>
      <c r="B518" s="5"/>
      <c r="C518" s="5"/>
    </row>
    <row r="519" spans="1:3">
      <c r="A519" s="5"/>
      <c r="B519" s="5"/>
      <c r="C519" s="5"/>
    </row>
    <row r="520" spans="1:3">
      <c r="A520" s="5"/>
      <c r="B520" s="5"/>
      <c r="C520" s="5"/>
    </row>
    <row r="521" spans="1:3">
      <c r="A521" s="5"/>
      <c r="B521" s="5"/>
      <c r="C521" s="5"/>
    </row>
    <row r="522" spans="1:3">
      <c r="A522" s="5"/>
      <c r="B522" s="5"/>
      <c r="C522" s="5"/>
    </row>
    <row r="523" spans="1:3">
      <c r="A523" s="5"/>
      <c r="B523" s="5"/>
      <c r="C523" s="5"/>
    </row>
    <row r="524" spans="1:3">
      <c r="A524" s="5"/>
      <c r="B524" s="5"/>
      <c r="C524" s="5"/>
    </row>
    <row r="525" spans="1:3">
      <c r="A525" s="5"/>
      <c r="B525" s="5"/>
      <c r="C525" s="5"/>
    </row>
    <row r="526" spans="1:3">
      <c r="A526" s="5"/>
      <c r="B526" s="5"/>
      <c r="C526" s="5"/>
    </row>
    <row r="527" spans="1:3">
      <c r="A527" s="5"/>
      <c r="B527" s="5"/>
      <c r="C527" s="5"/>
    </row>
    <row r="528" spans="1:3">
      <c r="A528" s="5"/>
      <c r="B528" s="5"/>
      <c r="C528" s="5"/>
    </row>
    <row r="529" spans="1:3">
      <c r="A529" s="5"/>
      <c r="B529" s="5"/>
      <c r="C529" s="5"/>
    </row>
    <row r="530" spans="1:3">
      <c r="A530" s="5"/>
      <c r="B530" s="5"/>
      <c r="C530" s="5"/>
    </row>
    <row r="531" spans="1:3">
      <c r="A531" s="5"/>
      <c r="B531" s="5"/>
      <c r="C531" s="5"/>
    </row>
    <row r="532" spans="1:3">
      <c r="A532" s="5"/>
      <c r="B532" s="5"/>
      <c r="C532" s="5"/>
    </row>
    <row r="533" spans="1:3">
      <c r="A533" s="5"/>
      <c r="B533" s="5"/>
      <c r="C533" s="5"/>
    </row>
    <row r="534" spans="1:3">
      <c r="A534" s="5"/>
      <c r="B534" s="5"/>
      <c r="C534" s="5"/>
    </row>
    <row r="535" spans="1:3">
      <c r="A535" s="5"/>
      <c r="B535" s="5"/>
      <c r="C535" s="5"/>
    </row>
    <row r="536" spans="1:3">
      <c r="A536" s="5"/>
      <c r="B536" s="5"/>
      <c r="C536" s="5"/>
    </row>
    <row r="537" spans="1:3">
      <c r="A537" s="5"/>
      <c r="B537" s="5"/>
      <c r="C537" s="5"/>
    </row>
    <row r="538" spans="1:3">
      <c r="A538" s="5"/>
      <c r="B538" s="5"/>
      <c r="C538" s="5"/>
    </row>
    <row r="539" spans="1:3">
      <c r="A539" s="5"/>
      <c r="B539" s="5"/>
      <c r="C539" s="5"/>
    </row>
    <row r="540" spans="1:3">
      <c r="A540" s="5"/>
      <c r="B540" s="5"/>
      <c r="C540" s="5"/>
    </row>
    <row r="541" spans="1:3">
      <c r="A541" s="5"/>
      <c r="B541" s="5"/>
      <c r="C541" s="5"/>
    </row>
    <row r="542" spans="1:3">
      <c r="A542" s="5"/>
      <c r="B542" s="5"/>
      <c r="C542" s="5"/>
    </row>
    <row r="543" spans="1:3">
      <c r="A543" s="5"/>
      <c r="B543" s="5"/>
      <c r="C543" s="5"/>
    </row>
    <row r="544" spans="1:3">
      <c r="A544" s="5"/>
      <c r="B544" s="5"/>
      <c r="C544" s="5"/>
    </row>
    <row r="545" spans="1:3">
      <c r="A545" s="5"/>
      <c r="B545" s="5"/>
      <c r="C545" s="5"/>
    </row>
    <row r="546" spans="1:3">
      <c r="A546" s="5"/>
      <c r="B546" s="5"/>
      <c r="C546" s="5"/>
    </row>
    <row r="547" spans="1:3">
      <c r="A547" s="5"/>
      <c r="B547" s="5"/>
      <c r="C547" s="5"/>
    </row>
    <row r="548" spans="1:3">
      <c r="A548" s="5"/>
      <c r="B548" s="5"/>
      <c r="C548" s="5"/>
    </row>
    <row r="549" spans="1:3">
      <c r="A549" s="5"/>
      <c r="B549" s="5"/>
      <c r="C549" s="5"/>
    </row>
    <row r="550" spans="1:3">
      <c r="A550" s="5"/>
      <c r="B550" s="5"/>
      <c r="C550" s="5"/>
    </row>
    <row r="551" spans="1:3">
      <c r="A551" s="5"/>
      <c r="B551" s="5"/>
      <c r="C551" s="5"/>
    </row>
    <row r="552" spans="1:3">
      <c r="A552" s="5"/>
      <c r="B552" s="5"/>
      <c r="C552" s="5"/>
    </row>
    <row r="553" spans="1:3">
      <c r="A553" s="5"/>
      <c r="B553" s="5"/>
      <c r="C553" s="5"/>
    </row>
    <row r="554" spans="1:3">
      <c r="A554" s="5"/>
      <c r="B554" s="5"/>
      <c r="C554" s="5"/>
    </row>
    <row r="555" spans="1:3">
      <c r="A555" s="5"/>
      <c r="B555" s="5"/>
      <c r="C555" s="5"/>
    </row>
    <row r="556" spans="1:3">
      <c r="A556" s="5"/>
      <c r="B556" s="5"/>
      <c r="C556" s="5"/>
    </row>
    <row r="557" spans="1:3">
      <c r="A557" s="5"/>
      <c r="B557" s="5"/>
      <c r="C557" s="5"/>
    </row>
    <row r="558" spans="1:3">
      <c r="A558" s="5"/>
      <c r="B558" s="5"/>
      <c r="C558" s="5"/>
    </row>
    <row r="559" spans="1:3">
      <c r="A559" s="5"/>
      <c r="B559" s="5"/>
      <c r="C559" s="5"/>
    </row>
    <row r="560" spans="1:3">
      <c r="A560" s="5"/>
      <c r="B560" s="5"/>
      <c r="C560" s="5"/>
    </row>
    <row r="561" spans="1:3">
      <c r="A561" s="5"/>
      <c r="B561" s="5"/>
      <c r="C561" s="5"/>
    </row>
    <row r="562" spans="1:3">
      <c r="A562" s="5"/>
      <c r="B562" s="5"/>
      <c r="C562" s="5"/>
    </row>
    <row r="563" spans="1:3">
      <c r="A563" s="5"/>
      <c r="B563" s="5"/>
      <c r="C563" s="5"/>
    </row>
    <row r="564" spans="1:3">
      <c r="A564" s="5"/>
      <c r="B564" s="5"/>
      <c r="C564" s="5"/>
    </row>
    <row r="565" spans="1:3">
      <c r="A565" s="5"/>
      <c r="B565" s="5"/>
      <c r="C565" s="5"/>
    </row>
    <row r="566" spans="1:3">
      <c r="A566" s="5"/>
      <c r="B566" s="5"/>
      <c r="C566" s="5"/>
    </row>
    <row r="567" spans="1:3">
      <c r="A567" s="5"/>
      <c r="B567" s="5"/>
      <c r="C567" s="5"/>
    </row>
    <row r="568" spans="1:3">
      <c r="A568" s="5"/>
      <c r="B568" s="5"/>
      <c r="C568" s="5"/>
    </row>
    <row r="569" spans="1:3">
      <c r="A569" s="5"/>
      <c r="B569" s="5"/>
      <c r="C569" s="5"/>
    </row>
    <row r="570" spans="1:3">
      <c r="A570" s="5"/>
      <c r="B570" s="5"/>
      <c r="C570" s="5"/>
    </row>
    <row r="571" spans="1:3">
      <c r="A571" s="5"/>
      <c r="B571" s="5"/>
      <c r="C571" s="5"/>
    </row>
    <row r="572" spans="1:3">
      <c r="A572" s="5"/>
      <c r="B572" s="5"/>
      <c r="C572" s="5"/>
    </row>
    <row r="573" spans="1:3">
      <c r="A573" s="5"/>
      <c r="B573" s="5"/>
      <c r="C573" s="5"/>
    </row>
    <row r="574" spans="1:3">
      <c r="A574" s="5"/>
      <c r="B574" s="5"/>
      <c r="C574" s="5"/>
    </row>
    <row r="575" spans="1:3">
      <c r="A575" s="5"/>
      <c r="B575" s="5"/>
      <c r="C575" s="5"/>
    </row>
    <row r="576" spans="1:3">
      <c r="A576" s="5"/>
      <c r="B576" s="5"/>
      <c r="C576" s="5"/>
    </row>
    <row r="577" spans="1:3">
      <c r="A577" s="5"/>
      <c r="B577" s="5"/>
      <c r="C577" s="5"/>
    </row>
    <row r="578" spans="1:3">
      <c r="A578" s="5"/>
      <c r="B578" s="5"/>
      <c r="C578" s="5"/>
    </row>
    <row r="579" spans="1:3">
      <c r="A579" s="5"/>
      <c r="B579" s="5"/>
      <c r="C579" s="5"/>
    </row>
    <row r="580" spans="1:3">
      <c r="A580" s="5"/>
      <c r="B580" s="5"/>
      <c r="C580" s="5"/>
    </row>
    <row r="581" spans="1:3">
      <c r="A581" s="5"/>
      <c r="B581" s="5"/>
      <c r="C581" s="5"/>
    </row>
    <row r="582" spans="1:3">
      <c r="A582" s="5"/>
      <c r="B582" s="5"/>
      <c r="C582" s="5"/>
    </row>
    <row r="583" spans="1:3">
      <c r="A583" s="5"/>
      <c r="B583" s="5"/>
      <c r="C583" s="5"/>
    </row>
    <row r="584" spans="1:3">
      <c r="A584" s="5"/>
      <c r="B584" s="5"/>
      <c r="C584" s="5"/>
    </row>
    <row r="585" spans="1:3">
      <c r="A585" s="5"/>
      <c r="B585" s="5"/>
      <c r="C585" s="5"/>
    </row>
    <row r="586" spans="1:3">
      <c r="A586" s="5"/>
      <c r="B586" s="5"/>
      <c r="C586" s="5"/>
    </row>
    <row r="587" spans="1:3">
      <c r="A587" s="5"/>
      <c r="B587" s="5"/>
      <c r="C587" s="5"/>
    </row>
    <row r="588" spans="1:3">
      <c r="A588" s="5"/>
      <c r="B588" s="5"/>
      <c r="C588" s="5"/>
    </row>
    <row r="589" spans="1:3">
      <c r="A589" s="5"/>
      <c r="B589" s="5"/>
      <c r="C589" s="5"/>
    </row>
    <row r="590" spans="1:3">
      <c r="A590" s="5"/>
      <c r="B590" s="5"/>
      <c r="C590" s="5"/>
    </row>
    <row r="591" spans="1:3">
      <c r="A591" s="5"/>
      <c r="B591" s="5"/>
      <c r="C591" s="5"/>
    </row>
    <row r="592" spans="1:3">
      <c r="A592" s="5"/>
      <c r="B592" s="5"/>
      <c r="C592" s="5"/>
    </row>
    <row r="593" spans="1:3">
      <c r="A593" s="5"/>
      <c r="B593" s="5"/>
      <c r="C593" s="5"/>
    </row>
    <row r="594" spans="1:3">
      <c r="A594" s="5"/>
      <c r="B594" s="5"/>
      <c r="C594" s="5"/>
    </row>
    <row r="595" spans="1:3">
      <c r="A595" s="5"/>
      <c r="B595" s="5"/>
      <c r="C595" s="5"/>
    </row>
    <row r="596" spans="1:3">
      <c r="A596" s="5"/>
      <c r="B596" s="5"/>
      <c r="C596" s="5"/>
    </row>
    <row r="597" spans="1:3">
      <c r="A597" s="5"/>
      <c r="B597" s="5"/>
      <c r="C597" s="5"/>
    </row>
    <row r="598" spans="1:3">
      <c r="A598" s="5"/>
      <c r="B598" s="5"/>
      <c r="C598" s="5"/>
    </row>
    <row r="599" spans="1:3">
      <c r="A599" s="5"/>
      <c r="B599" s="5"/>
      <c r="C599" s="5"/>
    </row>
    <row r="600" spans="1:3">
      <c r="A600" s="5"/>
      <c r="B600" s="5"/>
      <c r="C600" s="5"/>
    </row>
    <row r="601" spans="1:3">
      <c r="A601" s="5"/>
      <c r="B601" s="5"/>
      <c r="C601" s="5"/>
    </row>
    <row r="602" spans="1:3">
      <c r="A602" s="5"/>
      <c r="B602" s="5"/>
      <c r="C602" s="5"/>
    </row>
    <row r="603" spans="1:3">
      <c r="A603" s="5"/>
      <c r="B603" s="5"/>
      <c r="C603" s="5"/>
    </row>
    <row r="604" spans="1:3">
      <c r="A604" s="5"/>
      <c r="B604" s="5"/>
      <c r="C604" s="5"/>
    </row>
    <row r="605" spans="1:3">
      <c r="A605" s="5"/>
      <c r="B605" s="5"/>
      <c r="C605" s="5"/>
    </row>
    <row r="606" spans="1:3">
      <c r="A606" s="5"/>
      <c r="B606" s="5"/>
      <c r="C606" s="5"/>
    </row>
    <row r="607" spans="1:3">
      <c r="A607" s="5"/>
      <c r="B607" s="5"/>
      <c r="C607" s="5"/>
    </row>
    <row r="608" spans="1:3">
      <c r="A608" s="5"/>
      <c r="B608" s="5"/>
      <c r="C608" s="5"/>
    </row>
    <row r="609" spans="1:3">
      <c r="A609" s="5"/>
      <c r="B609" s="5"/>
      <c r="C609" s="5"/>
    </row>
    <row r="610" spans="1:3">
      <c r="A610" s="5"/>
      <c r="B610" s="5"/>
      <c r="C610" s="5"/>
    </row>
    <row r="611" spans="1:3">
      <c r="A611" s="5"/>
      <c r="B611" s="5"/>
      <c r="C611" s="5"/>
    </row>
    <row r="612" spans="1:3">
      <c r="A612" s="5"/>
      <c r="B612" s="5"/>
      <c r="C612" s="5"/>
    </row>
    <row r="613" spans="1:3">
      <c r="A613" s="5"/>
      <c r="B613" s="5"/>
      <c r="C613" s="5"/>
    </row>
    <row r="614" spans="1:3">
      <c r="A614" s="5"/>
      <c r="B614" s="5"/>
      <c r="C614" s="5"/>
    </row>
    <row r="615" spans="1:3">
      <c r="A615" s="5"/>
      <c r="B615" s="5"/>
      <c r="C615" s="5"/>
    </row>
    <row r="616" spans="1:3">
      <c r="A616" s="5"/>
      <c r="B616" s="5"/>
      <c r="C616" s="5"/>
    </row>
    <row r="617" spans="1:3">
      <c r="A617" s="5"/>
      <c r="B617" s="5"/>
      <c r="C617" s="5"/>
    </row>
    <row r="618" spans="1:3">
      <c r="A618" s="5"/>
      <c r="B618" s="5"/>
      <c r="C618" s="5"/>
    </row>
    <row r="619" spans="1:3">
      <c r="A619" s="5"/>
      <c r="B619" s="5"/>
      <c r="C619" s="5"/>
    </row>
    <row r="620" spans="1:3">
      <c r="A620" s="5"/>
      <c r="B620" s="5"/>
      <c r="C620" s="5"/>
    </row>
    <row r="621" spans="1:3">
      <c r="A621" s="5"/>
      <c r="B621" s="5"/>
      <c r="C621" s="5"/>
    </row>
    <row r="622" spans="1:3">
      <c r="A622" s="5"/>
      <c r="B622" s="5"/>
      <c r="C622" s="5"/>
    </row>
    <row r="623" spans="1:3">
      <c r="A623" s="5"/>
      <c r="B623" s="5"/>
      <c r="C623" s="5"/>
    </row>
    <row r="624" spans="1:3">
      <c r="A624" s="5"/>
      <c r="B624" s="5"/>
      <c r="C624" s="5"/>
    </row>
    <row r="625" spans="1:3">
      <c r="A625" s="5"/>
      <c r="B625" s="5"/>
      <c r="C625" s="5"/>
    </row>
    <row r="626" spans="1:3">
      <c r="A626" s="5"/>
      <c r="B626" s="5"/>
      <c r="C626" s="5"/>
    </row>
    <row r="627" spans="1:3">
      <c r="A627" s="5"/>
      <c r="B627" s="5"/>
      <c r="C627" s="5"/>
    </row>
    <row r="628" spans="1:3">
      <c r="A628" s="5"/>
      <c r="B628" s="5"/>
      <c r="C628" s="5"/>
    </row>
    <row r="629" spans="1:3">
      <c r="A629" s="5"/>
      <c r="B629" s="5"/>
      <c r="C629" s="5"/>
    </row>
    <row r="630" spans="1:3">
      <c r="A630" s="5"/>
      <c r="B630" s="5"/>
      <c r="C630" s="5"/>
    </row>
    <row r="631" spans="1:3">
      <c r="A631" s="5"/>
      <c r="B631" s="5"/>
      <c r="C631" s="5"/>
    </row>
    <row r="632" spans="1:3">
      <c r="A632" s="5"/>
      <c r="B632" s="5"/>
      <c r="C632" s="5"/>
    </row>
    <row r="633" spans="1:3">
      <c r="A633" s="5"/>
      <c r="B633" s="5"/>
      <c r="C633" s="5"/>
    </row>
    <row r="634" spans="1:3">
      <c r="A634" s="5"/>
      <c r="B634" s="5"/>
      <c r="C634" s="5"/>
    </row>
    <row r="635" spans="1:3">
      <c r="A635" s="5"/>
      <c r="B635" s="5"/>
      <c r="C635" s="5"/>
    </row>
    <row r="636" spans="1:3">
      <c r="A636" s="5"/>
      <c r="B636" s="5"/>
      <c r="C636" s="5"/>
    </row>
    <row r="637" spans="1:3">
      <c r="A637" s="5"/>
      <c r="B637" s="5"/>
      <c r="C637" s="5"/>
    </row>
    <row r="638" spans="1:3">
      <c r="A638" s="5"/>
      <c r="B638" s="5"/>
      <c r="C638" s="5"/>
    </row>
    <row r="639" spans="1:3">
      <c r="A639" s="5"/>
      <c r="B639" s="5"/>
      <c r="C639" s="5"/>
    </row>
    <row r="640" spans="1:3">
      <c r="A640" s="5"/>
      <c r="B640" s="5"/>
      <c r="C640" s="5"/>
    </row>
    <row r="641" spans="1:3">
      <c r="A641" s="5"/>
      <c r="B641" s="5"/>
      <c r="C641" s="5"/>
    </row>
    <row r="642" spans="1:3">
      <c r="A642" s="5"/>
      <c r="B642" s="5"/>
      <c r="C642" s="5"/>
    </row>
    <row r="643" spans="1:3">
      <c r="A643" s="5"/>
      <c r="B643" s="5"/>
      <c r="C643" s="5"/>
    </row>
    <row r="644" spans="1:3">
      <c r="A644" s="5"/>
      <c r="B644" s="5"/>
      <c r="C644" s="5"/>
    </row>
    <row r="645" spans="1:3">
      <c r="A645" s="5"/>
      <c r="B645" s="5"/>
      <c r="C645" s="5"/>
    </row>
    <row r="646" spans="1:3">
      <c r="A646" s="5"/>
      <c r="B646" s="5"/>
      <c r="C646" s="5"/>
    </row>
    <row r="647" spans="1:3">
      <c r="A647" s="5"/>
      <c r="B647" s="5"/>
      <c r="C647" s="5"/>
    </row>
    <row r="648" spans="1:3">
      <c r="A648" s="5"/>
      <c r="B648" s="5"/>
      <c r="C648" s="5"/>
    </row>
    <row r="649" spans="1:3">
      <c r="A649" s="5"/>
      <c r="B649" s="5"/>
      <c r="C649" s="5"/>
    </row>
    <row r="650" spans="1:3">
      <c r="A650" s="5"/>
      <c r="B650" s="5"/>
      <c r="C650" s="5"/>
    </row>
    <row r="651" spans="1:3">
      <c r="A651" s="5"/>
      <c r="B651" s="5"/>
      <c r="C651" s="5"/>
    </row>
    <row r="652" spans="1:3">
      <c r="A652" s="5"/>
      <c r="B652" s="5"/>
      <c r="C652" s="5"/>
    </row>
    <row r="653" spans="1:3">
      <c r="A653" s="5"/>
      <c r="B653" s="5"/>
      <c r="C653" s="5"/>
    </row>
    <row r="654" spans="1:3">
      <c r="A654" s="5"/>
      <c r="B654" s="5"/>
      <c r="C654" s="5"/>
    </row>
    <row r="655" spans="1:3">
      <c r="A655" s="5"/>
      <c r="B655" s="5"/>
      <c r="C655" s="5"/>
    </row>
    <row r="656" spans="1:3">
      <c r="A656" s="5"/>
      <c r="B656" s="5"/>
      <c r="C656" s="5"/>
    </row>
    <row r="657" spans="1:3">
      <c r="A657" s="5"/>
      <c r="B657" s="5"/>
      <c r="C657" s="5"/>
    </row>
    <row r="658" spans="1:3">
      <c r="A658" s="5"/>
      <c r="B658" s="5"/>
      <c r="C658" s="5"/>
    </row>
    <row r="659" spans="1:3">
      <c r="A659" s="5"/>
      <c r="B659" s="5"/>
      <c r="C659" s="5"/>
    </row>
    <row r="660" spans="1:3">
      <c r="A660" s="5"/>
      <c r="B660" s="5"/>
      <c r="C660" s="5"/>
    </row>
    <row r="661" spans="1:3">
      <c r="A661" s="5"/>
      <c r="B661" s="5"/>
      <c r="C661" s="5"/>
    </row>
    <row r="662" spans="1:3">
      <c r="A662" s="5"/>
      <c r="B662" s="5"/>
      <c r="C662" s="5"/>
    </row>
    <row r="663" spans="1:3">
      <c r="A663" s="5"/>
      <c r="B663" s="5"/>
      <c r="C663" s="5"/>
    </row>
    <row r="664" spans="1:3">
      <c r="A664" s="5"/>
      <c r="B664" s="5"/>
      <c r="C664" s="5"/>
    </row>
    <row r="665" spans="1:3">
      <c r="A665" s="5"/>
      <c r="B665" s="5"/>
      <c r="C665" s="5"/>
    </row>
    <row r="666" spans="1:3">
      <c r="A666" s="5"/>
      <c r="B666" s="5"/>
      <c r="C666" s="5"/>
    </row>
    <row r="667" spans="1:3">
      <c r="A667" s="5"/>
      <c r="B667" s="5"/>
      <c r="C667" s="5"/>
    </row>
    <row r="668" spans="1:3">
      <c r="A668" s="5"/>
      <c r="B668" s="5"/>
      <c r="C668" s="5"/>
    </row>
    <row r="669" spans="1:3">
      <c r="A669" s="5"/>
      <c r="B669" s="5"/>
      <c r="C669" s="5"/>
    </row>
    <row r="670" spans="1:3">
      <c r="A670" s="5"/>
      <c r="B670" s="5"/>
      <c r="C670" s="5"/>
    </row>
    <row r="671" spans="1:3">
      <c r="A671" s="5"/>
      <c r="B671" s="5"/>
      <c r="C671" s="5"/>
    </row>
    <row r="672" spans="1:3">
      <c r="A672" s="5"/>
      <c r="B672" s="5"/>
      <c r="C672" s="5"/>
    </row>
    <row r="673" spans="1:3">
      <c r="A673" s="5"/>
      <c r="B673" s="5"/>
      <c r="C673" s="5"/>
    </row>
    <row r="674" spans="1:3">
      <c r="A674" s="5"/>
      <c r="B674" s="5"/>
      <c r="C674" s="5"/>
    </row>
    <row r="675" spans="1:3">
      <c r="A675" s="5"/>
      <c r="B675" s="5"/>
      <c r="C675" s="5"/>
    </row>
    <row r="676" spans="1:3">
      <c r="A676" s="5"/>
      <c r="B676" s="5"/>
      <c r="C676" s="5"/>
    </row>
    <row r="677" spans="1:3">
      <c r="A677" s="5"/>
      <c r="B677" s="5"/>
      <c r="C677" s="5"/>
    </row>
    <row r="678" spans="1:3">
      <c r="A678" s="5"/>
      <c r="B678" s="5"/>
      <c r="C678" s="5"/>
    </row>
    <row r="679" spans="1:3">
      <c r="A679" s="5"/>
      <c r="B679" s="5"/>
      <c r="C679" s="5"/>
    </row>
    <row r="680" spans="1:3">
      <c r="A680" s="5"/>
      <c r="B680" s="5"/>
      <c r="C680" s="5"/>
    </row>
    <row r="681" spans="1:3">
      <c r="A681" s="5"/>
      <c r="B681" s="5"/>
      <c r="C681" s="5"/>
    </row>
    <row r="682" spans="1:3">
      <c r="A682" s="5"/>
      <c r="B682" s="5"/>
      <c r="C682" s="5"/>
    </row>
    <row r="683" spans="1:3">
      <c r="A683" s="5"/>
      <c r="B683" s="5"/>
      <c r="C683" s="5"/>
    </row>
    <row r="684" spans="1:3">
      <c r="A684" s="5"/>
      <c r="B684" s="5"/>
      <c r="C684" s="5"/>
    </row>
    <row r="685" spans="1:3">
      <c r="A685" s="5"/>
      <c r="B685" s="5"/>
      <c r="C685" s="5"/>
    </row>
    <row r="686" spans="1:3">
      <c r="A686" s="5"/>
      <c r="B686" s="5"/>
      <c r="C686" s="5"/>
    </row>
    <row r="687" spans="1:3">
      <c r="A687" s="5"/>
      <c r="B687" s="5"/>
      <c r="C687" s="5"/>
    </row>
    <row r="688" spans="1:3">
      <c r="A688" s="5"/>
      <c r="B688" s="5"/>
      <c r="C688" s="5"/>
    </row>
    <row r="689" spans="1:3">
      <c r="A689" s="5"/>
      <c r="B689" s="5"/>
      <c r="C689" s="5"/>
    </row>
    <row r="690" spans="1:3">
      <c r="A690" s="5"/>
      <c r="B690" s="5"/>
      <c r="C690" s="5"/>
    </row>
    <row r="691" spans="1:3">
      <c r="A691" s="5"/>
      <c r="B691" s="5"/>
      <c r="C691" s="5"/>
    </row>
    <row r="692" spans="1:3">
      <c r="A692" s="5"/>
      <c r="B692" s="5"/>
      <c r="C692" s="5"/>
    </row>
    <row r="693" spans="1:3">
      <c r="A693" s="5"/>
      <c r="B693" s="5"/>
      <c r="C693" s="5"/>
    </row>
    <row r="694" spans="1:3">
      <c r="A694" s="5"/>
      <c r="B694" s="5"/>
      <c r="C694" s="5"/>
    </row>
    <row r="695" spans="1:3">
      <c r="A695" s="5"/>
      <c r="B695" s="5"/>
      <c r="C695" s="5"/>
    </row>
    <row r="696" spans="1:3">
      <c r="A696" s="5"/>
      <c r="B696" s="5"/>
      <c r="C696" s="5"/>
    </row>
    <row r="697" spans="1:3">
      <c r="A697" s="5"/>
      <c r="B697" s="5"/>
      <c r="C697" s="5"/>
    </row>
    <row r="698" spans="1:3">
      <c r="A698" s="5"/>
      <c r="B698" s="5"/>
      <c r="C698" s="5"/>
    </row>
    <row r="699" spans="1:3">
      <c r="A699" s="5"/>
      <c r="B699" s="5"/>
      <c r="C699" s="5"/>
    </row>
    <row r="700" spans="1:3">
      <c r="A700" s="5"/>
      <c r="B700" s="5"/>
      <c r="C700" s="5"/>
    </row>
    <row r="701" spans="1:3">
      <c r="A701" s="5"/>
      <c r="B701" s="5"/>
      <c r="C701" s="5"/>
    </row>
    <row r="702" spans="1:3">
      <c r="A702" s="5"/>
      <c r="B702" s="5"/>
      <c r="C702" s="5"/>
    </row>
    <row r="703" spans="1:3">
      <c r="A703" s="5"/>
      <c r="B703" s="5"/>
      <c r="C703" s="5"/>
    </row>
    <row r="704" spans="1:3">
      <c r="A704" s="5"/>
      <c r="B704" s="5"/>
      <c r="C704" s="5"/>
    </row>
    <row r="705" spans="1:3">
      <c r="A705" s="5"/>
      <c r="B705" s="5"/>
      <c r="C705" s="5"/>
    </row>
    <row r="706" spans="1:3">
      <c r="A706" s="5"/>
      <c r="B706" s="5"/>
      <c r="C706" s="5"/>
    </row>
    <row r="707" spans="1:3">
      <c r="A707" s="5"/>
      <c r="B707" s="5"/>
      <c r="C707" s="5"/>
    </row>
    <row r="708" spans="1:3">
      <c r="A708" s="5"/>
      <c r="B708" s="5"/>
      <c r="C708" s="5"/>
    </row>
    <row r="709" spans="1:3">
      <c r="A709" s="5"/>
      <c r="B709" s="5"/>
      <c r="C709" s="5"/>
    </row>
    <row r="710" spans="1:3">
      <c r="A710" s="5"/>
      <c r="B710" s="5"/>
      <c r="C710" s="5"/>
    </row>
    <row r="711" spans="1:3">
      <c r="A711" s="5"/>
      <c r="B711" s="5"/>
      <c r="C711" s="5"/>
    </row>
    <row r="712" spans="1:3">
      <c r="A712" s="5"/>
      <c r="B712" s="5"/>
      <c r="C712" s="5"/>
    </row>
    <row r="713" spans="1:3">
      <c r="A713" s="5"/>
      <c r="B713" s="5"/>
      <c r="C713" s="5"/>
    </row>
    <row r="714" spans="1:3">
      <c r="A714" s="5"/>
      <c r="B714" s="5"/>
      <c r="C714" s="5"/>
    </row>
    <row r="715" spans="1:3">
      <c r="A715" s="5"/>
      <c r="B715" s="5"/>
      <c r="C715" s="5"/>
    </row>
    <row r="716" spans="1:3">
      <c r="A716" s="5"/>
      <c r="B716" s="5"/>
      <c r="C716" s="5"/>
    </row>
    <row r="717" spans="1:3">
      <c r="A717" s="5"/>
      <c r="B717" s="5"/>
      <c r="C717" s="5"/>
    </row>
    <row r="718" spans="1:3">
      <c r="A718" s="5"/>
      <c r="B718" s="5"/>
      <c r="C718" s="5"/>
    </row>
    <row r="719" spans="1:3">
      <c r="A719" s="5"/>
      <c r="B719" s="5"/>
      <c r="C719" s="5"/>
    </row>
    <row r="720" spans="1:3">
      <c r="A720" s="5"/>
      <c r="B720" s="5"/>
      <c r="C720" s="5"/>
    </row>
    <row r="721" spans="1:3">
      <c r="A721" s="5"/>
      <c r="B721" s="5"/>
      <c r="C721" s="5"/>
    </row>
    <row r="722" spans="1:3">
      <c r="A722" s="5"/>
      <c r="B722" s="5"/>
      <c r="C722" s="5"/>
    </row>
    <row r="723" spans="1:3">
      <c r="A723" s="5"/>
      <c r="B723" s="5"/>
      <c r="C723" s="5"/>
    </row>
    <row r="724" spans="1:3">
      <c r="A724" s="5"/>
      <c r="B724" s="5"/>
      <c r="C724" s="5"/>
    </row>
    <row r="725" spans="1:3">
      <c r="A725" s="5"/>
      <c r="B725" s="5"/>
      <c r="C725" s="5"/>
    </row>
    <row r="726" spans="1:3">
      <c r="A726" s="5"/>
      <c r="B726" s="5"/>
      <c r="C726" s="5"/>
    </row>
    <row r="727" spans="1:3">
      <c r="A727" s="5"/>
      <c r="B727" s="5"/>
      <c r="C727" s="5"/>
    </row>
    <row r="728" spans="1:3">
      <c r="A728" s="5"/>
      <c r="B728" s="5"/>
      <c r="C728" s="5"/>
    </row>
    <row r="729" spans="1:3">
      <c r="A729" s="5"/>
      <c r="B729" s="5"/>
      <c r="C729" s="5"/>
    </row>
    <row r="730" spans="1:3">
      <c r="A730" s="5"/>
      <c r="B730" s="5"/>
      <c r="C730" s="5"/>
    </row>
    <row r="731" spans="1:3">
      <c r="A731" s="5"/>
      <c r="B731" s="5"/>
      <c r="C731" s="5"/>
    </row>
    <row r="732" spans="1:3">
      <c r="A732" s="5"/>
      <c r="B732" s="5"/>
      <c r="C732" s="5"/>
    </row>
    <row r="733" spans="1:3">
      <c r="A733" s="5"/>
      <c r="B733" s="5"/>
      <c r="C733" s="5"/>
    </row>
    <row r="734" spans="1:3">
      <c r="A734" s="5"/>
      <c r="B734" s="5"/>
      <c r="C734" s="5"/>
    </row>
    <row r="735" spans="1:3">
      <c r="A735" s="5"/>
      <c r="B735" s="5"/>
      <c r="C735" s="5"/>
    </row>
    <row r="736" spans="1:3">
      <c r="A736" s="5"/>
      <c r="B736" s="5"/>
      <c r="C736" s="5"/>
    </row>
    <row r="737" spans="1:3">
      <c r="A737" s="5"/>
      <c r="B737" s="5"/>
      <c r="C737" s="5"/>
    </row>
    <row r="738" spans="1:3">
      <c r="A738" s="5"/>
      <c r="B738" s="5"/>
      <c r="C738" s="5"/>
    </row>
    <row r="739" spans="1:3">
      <c r="A739" s="5"/>
      <c r="B739" s="5"/>
      <c r="C739" s="5"/>
    </row>
    <row r="740" spans="1:3">
      <c r="A740" s="5"/>
      <c r="B740" s="5"/>
      <c r="C740" s="5"/>
    </row>
    <row r="741" spans="1:3">
      <c r="A741" s="5"/>
      <c r="B741" s="5"/>
      <c r="C741" s="5"/>
    </row>
    <row r="742" spans="1:3">
      <c r="A742" s="5"/>
      <c r="B742" s="5"/>
      <c r="C742" s="5"/>
    </row>
    <row r="743" spans="1:3">
      <c r="A743" s="5"/>
      <c r="B743" s="5"/>
      <c r="C743" s="5"/>
    </row>
    <row r="744" spans="1:3">
      <c r="A744" s="5"/>
      <c r="B744" s="5"/>
      <c r="C744" s="5"/>
    </row>
    <row r="745" spans="1:3">
      <c r="A745" s="5"/>
      <c r="B745" s="5"/>
      <c r="C745" s="5"/>
    </row>
    <row r="746" spans="1:3">
      <c r="A746" s="5"/>
      <c r="B746" s="5"/>
      <c r="C746" s="5"/>
    </row>
    <row r="747" spans="1:3">
      <c r="A747" s="5"/>
      <c r="B747" s="5"/>
      <c r="C747" s="5"/>
    </row>
    <row r="748" spans="1:3">
      <c r="A748" s="5"/>
      <c r="B748" s="5"/>
      <c r="C748" s="5"/>
    </row>
    <row r="749" spans="1:3">
      <c r="A749" s="5"/>
      <c r="B749" s="5"/>
      <c r="C749" s="5"/>
    </row>
    <row r="750" spans="1:3">
      <c r="A750" s="5"/>
      <c r="B750" s="5"/>
      <c r="C750" s="5"/>
    </row>
    <row r="751" spans="1:3">
      <c r="A751" s="5"/>
      <c r="B751" s="5"/>
      <c r="C751" s="5"/>
    </row>
    <row r="752" spans="1:3">
      <c r="A752" s="5"/>
      <c r="B752" s="5"/>
      <c r="C752" s="5"/>
    </row>
    <row r="753" spans="1:3">
      <c r="A753" s="5"/>
      <c r="B753" s="5"/>
      <c r="C753" s="5"/>
    </row>
    <row r="754" spans="1:3">
      <c r="A754" s="5"/>
      <c r="B754" s="5"/>
      <c r="C754" s="5"/>
    </row>
    <row r="755" spans="1:3">
      <c r="A755" s="5"/>
      <c r="B755" s="5"/>
      <c r="C755" s="5"/>
    </row>
    <row r="756" spans="1:3">
      <c r="A756" s="5"/>
      <c r="B756" s="5"/>
      <c r="C756" s="5"/>
    </row>
    <row r="757" spans="1:3">
      <c r="A757" s="5"/>
      <c r="B757" s="5"/>
      <c r="C757" s="5"/>
    </row>
    <row r="758" spans="1:3">
      <c r="A758" s="5"/>
      <c r="B758" s="5"/>
      <c r="C758" s="5"/>
    </row>
    <row r="759" spans="1:3">
      <c r="A759" s="5"/>
      <c r="B759" s="5"/>
      <c r="C759" s="5"/>
    </row>
    <row r="760" spans="1:3">
      <c r="A760" s="5"/>
      <c r="B760" s="5"/>
      <c r="C760" s="5"/>
    </row>
    <row r="761" spans="1:3">
      <c r="A761" s="5"/>
      <c r="B761" s="5"/>
      <c r="C761" s="5"/>
    </row>
    <row r="762" spans="1:3">
      <c r="A762" s="5"/>
      <c r="B762" s="5"/>
      <c r="C762" s="5"/>
    </row>
    <row r="763" spans="1:3">
      <c r="A763" s="5"/>
      <c r="B763" s="5"/>
      <c r="C763" s="5"/>
    </row>
    <row r="764" spans="1:3">
      <c r="A764" s="5"/>
      <c r="B764" s="5"/>
      <c r="C764" s="5"/>
    </row>
    <row r="765" spans="1:3">
      <c r="A765" s="5"/>
      <c r="B765" s="5"/>
      <c r="C765" s="5"/>
    </row>
    <row r="766" spans="1:3">
      <c r="A766" s="5"/>
      <c r="B766" s="5"/>
      <c r="C766" s="5"/>
    </row>
    <row r="767" spans="1:3">
      <c r="A767" s="5"/>
      <c r="B767" s="5"/>
      <c r="C767" s="5"/>
    </row>
    <row r="768" spans="1:3">
      <c r="A768" s="5"/>
      <c r="B768" s="5"/>
      <c r="C768" s="5"/>
    </row>
    <row r="769" spans="1:3">
      <c r="A769" s="5"/>
      <c r="B769" s="5"/>
      <c r="C769" s="5"/>
    </row>
    <row r="770" spans="1:3">
      <c r="A770" s="5"/>
      <c r="B770" s="5"/>
      <c r="C770" s="5"/>
    </row>
    <row r="771" spans="1:3">
      <c r="A771" s="5"/>
      <c r="B771" s="5"/>
      <c r="C771" s="5"/>
    </row>
    <row r="772" spans="1:3">
      <c r="A772" s="5"/>
      <c r="B772" s="5"/>
      <c r="C772" s="5"/>
    </row>
    <row r="773" spans="1:3">
      <c r="A773" s="5"/>
      <c r="B773" s="5"/>
      <c r="C773" s="5"/>
    </row>
    <row r="774" spans="1:3">
      <c r="A774" s="5"/>
      <c r="B774" s="5"/>
      <c r="C774" s="5"/>
    </row>
    <row r="775" spans="1:3">
      <c r="A775" s="5"/>
      <c r="B775" s="5"/>
      <c r="C775" s="5"/>
    </row>
    <row r="776" spans="1:3">
      <c r="A776" s="5"/>
      <c r="B776" s="5"/>
      <c r="C776" s="5"/>
    </row>
    <row r="777" spans="1:3">
      <c r="A777" s="5"/>
      <c r="B777" s="5"/>
      <c r="C777" s="5"/>
    </row>
    <row r="778" spans="1:3">
      <c r="A778" s="5"/>
      <c r="B778" s="5"/>
      <c r="C778" s="5"/>
    </row>
    <row r="779" spans="1:3">
      <c r="A779" s="5"/>
      <c r="B779" s="5"/>
      <c r="C779" s="5"/>
    </row>
    <row r="780" spans="1:3">
      <c r="A780" s="5"/>
      <c r="B780" s="5"/>
      <c r="C780" s="5"/>
    </row>
    <row r="781" spans="1:3">
      <c r="A781" s="5"/>
      <c r="B781" s="5"/>
      <c r="C781" s="5"/>
    </row>
    <row r="782" spans="1:3">
      <c r="A782" s="5"/>
      <c r="B782" s="5"/>
      <c r="C782" s="5"/>
    </row>
    <row r="783" spans="1:3">
      <c r="A783" s="5"/>
      <c r="B783" s="5"/>
      <c r="C783" s="5"/>
    </row>
    <row r="784" spans="1:3">
      <c r="A784" s="5"/>
      <c r="B784" s="5"/>
      <c r="C784" s="5"/>
    </row>
    <row r="785" spans="1:3">
      <c r="A785" s="5"/>
      <c r="B785" s="5"/>
      <c r="C785" s="5"/>
    </row>
    <row r="786" spans="1:3">
      <c r="A786" s="5"/>
      <c r="B786" s="5"/>
      <c r="C786" s="5"/>
    </row>
    <row r="787" spans="1:3">
      <c r="A787" s="5"/>
      <c r="B787" s="5"/>
      <c r="C787" s="5"/>
    </row>
    <row r="788" spans="1:3">
      <c r="A788" s="5"/>
      <c r="B788" s="5"/>
      <c r="C788" s="5"/>
    </row>
    <row r="789" spans="1:3">
      <c r="A789" s="5"/>
      <c r="B789" s="5"/>
      <c r="C789" s="5"/>
    </row>
    <row r="790" spans="1:3">
      <c r="A790" s="5"/>
      <c r="B790" s="5"/>
      <c r="C790" s="5"/>
    </row>
    <row r="791" spans="1:3">
      <c r="A791" s="5"/>
      <c r="B791" s="5"/>
      <c r="C791" s="5"/>
    </row>
    <row r="792" spans="1:3">
      <c r="A792" s="5"/>
      <c r="B792" s="5"/>
      <c r="C792" s="5"/>
    </row>
    <row r="793" spans="1:3">
      <c r="A793" s="5"/>
      <c r="B793" s="5"/>
      <c r="C793" s="5"/>
    </row>
    <row r="794" spans="1:3">
      <c r="A794" s="5"/>
      <c r="B794" s="5"/>
      <c r="C794" s="5"/>
    </row>
    <row r="795" spans="1:3">
      <c r="A795" s="5"/>
      <c r="B795" s="5"/>
      <c r="C795" s="5"/>
    </row>
    <row r="796" spans="1:3">
      <c r="A796" s="5"/>
      <c r="B796" s="5"/>
      <c r="C796" s="5"/>
    </row>
    <row r="797" spans="1:3">
      <c r="A797" s="5"/>
      <c r="B797" s="5"/>
      <c r="C797" s="5"/>
    </row>
    <row r="798" spans="1:3">
      <c r="A798" s="5"/>
      <c r="B798" s="5"/>
      <c r="C798" s="5"/>
    </row>
    <row r="799" spans="1:3">
      <c r="A799" s="5"/>
      <c r="B799" s="5"/>
      <c r="C799" s="5"/>
    </row>
    <row r="800" spans="1:3">
      <c r="A800" s="5"/>
      <c r="B800" s="5"/>
      <c r="C800" s="5"/>
    </row>
    <row r="801" spans="1:3">
      <c r="A801" s="5"/>
      <c r="B801" s="5"/>
      <c r="C801" s="5"/>
    </row>
    <row r="802" spans="1:3">
      <c r="A802" s="5"/>
      <c r="B802" s="5"/>
      <c r="C802" s="5"/>
    </row>
    <row r="803" spans="1:3">
      <c r="A803" s="5"/>
      <c r="B803" s="5"/>
      <c r="C803" s="5"/>
    </row>
    <row r="804" spans="1:3">
      <c r="A804" s="5"/>
      <c r="B804" s="5"/>
      <c r="C804" s="5"/>
    </row>
    <row r="805" spans="1:3">
      <c r="A805" s="5"/>
      <c r="B805" s="5"/>
      <c r="C805" s="5"/>
    </row>
    <row r="806" spans="1:3">
      <c r="A806" s="5"/>
      <c r="B806" s="5"/>
      <c r="C806" s="5"/>
    </row>
    <row r="807" spans="1:3">
      <c r="A807" s="5"/>
      <c r="B807" s="5"/>
      <c r="C807" s="5"/>
    </row>
    <row r="808" spans="1:3">
      <c r="A808" s="5"/>
      <c r="B808" s="5"/>
      <c r="C808" s="5"/>
    </row>
    <row r="809" spans="1:3">
      <c r="A809" s="5"/>
      <c r="B809" s="5"/>
      <c r="C809" s="5"/>
    </row>
    <row r="810" spans="1:3">
      <c r="A810" s="5"/>
      <c r="B810" s="5"/>
      <c r="C810" s="5"/>
    </row>
    <row r="811" spans="1:3">
      <c r="A811" s="5"/>
      <c r="B811" s="5"/>
      <c r="C811" s="5"/>
    </row>
    <row r="812" spans="1:3">
      <c r="A812" s="5"/>
      <c r="B812" s="5"/>
      <c r="C812" s="5"/>
    </row>
    <row r="813" spans="1:3">
      <c r="A813" s="5"/>
      <c r="B813" s="5"/>
      <c r="C813" s="5"/>
    </row>
    <row r="814" spans="1:3">
      <c r="A814" s="5"/>
      <c r="B814" s="5"/>
      <c r="C814" s="5"/>
    </row>
    <row r="815" spans="1:3">
      <c r="A815" s="5"/>
      <c r="B815" s="5"/>
      <c r="C815" s="5"/>
    </row>
    <row r="816" spans="1:3">
      <c r="A816" s="5"/>
      <c r="B816" s="5"/>
      <c r="C816" s="5"/>
    </row>
    <row r="817" spans="1:3">
      <c r="A817" s="5"/>
      <c r="B817" s="5"/>
      <c r="C817" s="5"/>
    </row>
    <row r="818" spans="1:3">
      <c r="A818" s="5"/>
      <c r="B818" s="5"/>
      <c r="C818" s="5"/>
    </row>
    <row r="819" spans="1:3">
      <c r="A819" s="5"/>
      <c r="B819" s="5"/>
      <c r="C819" s="5"/>
    </row>
    <row r="820" spans="1:3">
      <c r="A820" s="5"/>
      <c r="B820" s="5"/>
      <c r="C820" s="5"/>
    </row>
    <row r="821" spans="1:3">
      <c r="A821" s="5"/>
      <c r="B821" s="5"/>
      <c r="C821" s="5"/>
    </row>
    <row r="822" spans="1:3">
      <c r="A822" s="5"/>
      <c r="B822" s="5"/>
      <c r="C822" s="5"/>
    </row>
    <row r="823" spans="1:3">
      <c r="A823" s="5"/>
      <c r="B823" s="5"/>
      <c r="C823" s="5"/>
    </row>
    <row r="824" spans="1:3">
      <c r="A824" s="5"/>
      <c r="B824" s="5"/>
      <c r="C824" s="5"/>
    </row>
    <row r="825" spans="1:3">
      <c r="A825" s="5"/>
      <c r="B825" s="5"/>
      <c r="C825" s="5"/>
    </row>
    <row r="826" spans="1:3">
      <c r="A826" s="5"/>
      <c r="B826" s="5"/>
      <c r="C826" s="5"/>
    </row>
    <row r="827" spans="1:3">
      <c r="A827" s="5"/>
      <c r="B827" s="5"/>
      <c r="C827" s="5"/>
    </row>
    <row r="828" spans="1:3">
      <c r="A828" s="5"/>
      <c r="B828" s="5"/>
      <c r="C828" s="5"/>
    </row>
    <row r="829" spans="1:3">
      <c r="A829" s="5"/>
      <c r="B829" s="5"/>
      <c r="C829" s="5"/>
    </row>
    <row r="830" spans="1:3">
      <c r="A830" s="5"/>
      <c r="B830" s="5"/>
      <c r="C830" s="5"/>
    </row>
    <row r="831" spans="1:3">
      <c r="A831" s="5"/>
      <c r="B831" s="5"/>
      <c r="C831" s="5"/>
    </row>
    <row r="832" spans="1:3">
      <c r="A832" s="5"/>
      <c r="B832" s="5"/>
      <c r="C832" s="5"/>
    </row>
    <row r="833" spans="1:3">
      <c r="A833" s="5"/>
      <c r="B833" s="5"/>
      <c r="C833" s="5"/>
    </row>
    <row r="834" spans="1:3">
      <c r="A834" s="5"/>
      <c r="B834" s="5"/>
      <c r="C834" s="5"/>
    </row>
    <row r="835" spans="1:3">
      <c r="A835" s="5"/>
      <c r="B835" s="5"/>
      <c r="C835" s="5"/>
    </row>
    <row r="836" spans="1:3">
      <c r="A836" s="5"/>
      <c r="B836" s="5"/>
      <c r="C836" s="5"/>
    </row>
    <row r="837" spans="1:3">
      <c r="A837" s="5"/>
      <c r="B837" s="5"/>
      <c r="C837" s="5"/>
    </row>
    <row r="838" spans="1:3">
      <c r="A838" s="5"/>
      <c r="B838" s="5"/>
      <c r="C838" s="5"/>
    </row>
    <row r="839" spans="1:3">
      <c r="A839" s="5"/>
      <c r="B839" s="5"/>
      <c r="C839" s="5"/>
    </row>
    <row r="840" spans="1:3">
      <c r="A840" s="5"/>
      <c r="B840" s="5"/>
      <c r="C840" s="5"/>
    </row>
    <row r="841" spans="1:3">
      <c r="A841" s="5"/>
      <c r="B841" s="5"/>
      <c r="C841" s="5"/>
    </row>
    <row r="842" spans="1:3">
      <c r="A842" s="5"/>
      <c r="B842" s="5"/>
      <c r="C842" s="5"/>
    </row>
    <row r="843" spans="1:3">
      <c r="A843" s="5"/>
      <c r="B843" s="5"/>
      <c r="C843" s="5"/>
    </row>
    <row r="844" spans="1:3">
      <c r="A844" s="5"/>
      <c r="B844" s="5"/>
      <c r="C844" s="5"/>
    </row>
    <row r="845" spans="1:3">
      <c r="A845" s="5"/>
      <c r="B845" s="5"/>
      <c r="C845" s="5"/>
    </row>
    <row r="846" spans="1:3">
      <c r="A846" s="5"/>
      <c r="B846" s="5"/>
      <c r="C846" s="5"/>
    </row>
    <row r="847" spans="1:3">
      <c r="A847" s="5"/>
      <c r="B847" s="5"/>
      <c r="C847" s="5"/>
    </row>
    <row r="848" spans="1:3">
      <c r="A848" s="5"/>
      <c r="B848" s="5"/>
      <c r="C848" s="5"/>
    </row>
    <row r="849" spans="1:3">
      <c r="A849" s="5"/>
      <c r="B849" s="5"/>
      <c r="C849" s="5"/>
    </row>
    <row r="850" spans="1:3">
      <c r="A850" s="5"/>
      <c r="B850" s="5"/>
      <c r="C850" s="5"/>
    </row>
    <row r="851" spans="1:3">
      <c r="A851" s="5"/>
      <c r="B851" s="5"/>
      <c r="C851" s="5"/>
    </row>
    <row r="852" spans="1:3">
      <c r="A852" s="5"/>
      <c r="B852" s="5"/>
      <c r="C852" s="5"/>
    </row>
    <row r="853" spans="1:3">
      <c r="A853" s="5"/>
      <c r="B853" s="5"/>
      <c r="C853" s="5"/>
    </row>
    <row r="854" spans="1:3">
      <c r="A854" s="5"/>
      <c r="B854" s="5"/>
      <c r="C854" s="5"/>
    </row>
    <row r="855" spans="1:3">
      <c r="A855" s="5"/>
      <c r="B855" s="5"/>
      <c r="C855" s="5"/>
    </row>
    <row r="856" spans="1:3">
      <c r="A856" s="5"/>
      <c r="B856" s="5"/>
      <c r="C856" s="5"/>
    </row>
    <row r="857" spans="1:3">
      <c r="A857" s="5"/>
      <c r="B857" s="5"/>
      <c r="C857" s="5"/>
    </row>
    <row r="858" spans="1:3">
      <c r="A858" s="5"/>
      <c r="B858" s="5"/>
      <c r="C858" s="5"/>
    </row>
    <row r="859" spans="1:3">
      <c r="A859" s="5"/>
      <c r="B859" s="5"/>
      <c r="C859" s="5"/>
    </row>
    <row r="860" spans="1:3">
      <c r="A860" s="5"/>
      <c r="B860" s="5"/>
      <c r="C860" s="5"/>
    </row>
    <row r="861" spans="1:3">
      <c r="A861" s="5"/>
      <c r="B861" s="5"/>
      <c r="C861" s="5"/>
    </row>
    <row r="862" spans="1:3">
      <c r="A862" s="5"/>
      <c r="B862" s="5"/>
      <c r="C862" s="5"/>
    </row>
    <row r="863" spans="1:3">
      <c r="A863" s="5"/>
      <c r="B863" s="5"/>
      <c r="C863" s="5"/>
    </row>
    <row r="864" spans="1:3">
      <c r="A864" s="5"/>
      <c r="B864" s="5"/>
      <c r="C864" s="5"/>
    </row>
    <row r="865" spans="1:3">
      <c r="A865" s="5"/>
      <c r="B865" s="5"/>
      <c r="C865" s="5"/>
    </row>
    <row r="866" spans="1:3">
      <c r="A866" s="5"/>
      <c r="B866" s="5"/>
      <c r="C866" s="5"/>
    </row>
    <row r="867" spans="1:3">
      <c r="A867" s="5"/>
      <c r="B867" s="5"/>
      <c r="C867" s="5"/>
    </row>
    <row r="868" spans="1:3">
      <c r="A868" s="5"/>
      <c r="B868" s="5"/>
      <c r="C868" s="5"/>
    </row>
    <row r="869" spans="1:3">
      <c r="A869" s="5"/>
      <c r="B869" s="5"/>
      <c r="C869" s="5"/>
    </row>
    <row r="870" spans="1:3">
      <c r="A870" s="5"/>
      <c r="B870" s="5"/>
      <c r="C870" s="5"/>
    </row>
    <row r="871" spans="1:3">
      <c r="A871" s="5"/>
      <c r="B871" s="5"/>
      <c r="C871" s="5"/>
    </row>
    <row r="872" spans="1:3">
      <c r="A872" s="5"/>
      <c r="B872" s="5"/>
      <c r="C872" s="5"/>
    </row>
    <row r="873" spans="1:3">
      <c r="A873" s="5"/>
      <c r="B873" s="5"/>
      <c r="C873" s="5"/>
    </row>
    <row r="874" spans="1:3">
      <c r="A874" s="5"/>
      <c r="B874" s="5"/>
      <c r="C874" s="5"/>
    </row>
    <row r="875" spans="1:3">
      <c r="A875" s="5"/>
      <c r="B875" s="5"/>
      <c r="C875" s="5"/>
    </row>
    <row r="876" spans="1:3">
      <c r="A876" s="5"/>
      <c r="B876" s="5"/>
      <c r="C876" s="5"/>
    </row>
    <row r="877" spans="1:3">
      <c r="A877" s="5"/>
      <c r="B877" s="5"/>
      <c r="C877" s="5"/>
    </row>
    <row r="878" spans="1:3">
      <c r="A878" s="5"/>
      <c r="B878" s="5"/>
      <c r="C878" s="5"/>
    </row>
    <row r="879" spans="1:3">
      <c r="A879" s="5"/>
      <c r="B879" s="5"/>
      <c r="C879" s="5"/>
    </row>
    <row r="880" spans="1:3">
      <c r="A880" s="5"/>
      <c r="B880" s="5"/>
      <c r="C880" s="5"/>
    </row>
    <row r="881" spans="1:3">
      <c r="A881" s="5"/>
      <c r="B881" s="5"/>
      <c r="C881" s="5"/>
    </row>
    <row r="882" spans="1:3">
      <c r="A882" s="5"/>
      <c r="B882" s="5"/>
      <c r="C882" s="5"/>
    </row>
    <row r="883" spans="1:3">
      <c r="A883" s="5"/>
      <c r="B883" s="5"/>
      <c r="C883" s="5"/>
    </row>
    <row r="884" spans="1:3">
      <c r="A884" s="5"/>
      <c r="B884" s="5"/>
      <c r="C884" s="5"/>
    </row>
    <row r="885" spans="1:3">
      <c r="A885" s="5"/>
      <c r="B885" s="5"/>
      <c r="C885" s="5"/>
    </row>
    <row r="886" spans="1:3">
      <c r="A886" s="5"/>
      <c r="B886" s="5"/>
      <c r="C886" s="5"/>
    </row>
    <row r="887" spans="1:3">
      <c r="A887" s="5"/>
      <c r="B887" s="5"/>
      <c r="C887" s="5"/>
    </row>
    <row r="888" spans="1:3">
      <c r="A888" s="5"/>
      <c r="B888" s="5"/>
      <c r="C888" s="5"/>
    </row>
    <row r="889" spans="1:3">
      <c r="A889" s="5"/>
      <c r="B889" s="5"/>
      <c r="C889" s="5"/>
    </row>
    <row r="890" spans="1:3">
      <c r="A890" s="5"/>
      <c r="B890" s="5"/>
      <c r="C890" s="5"/>
    </row>
    <row r="891" spans="1:3">
      <c r="A891" s="5"/>
      <c r="B891" s="5"/>
      <c r="C891" s="5"/>
    </row>
    <row r="892" spans="1:3">
      <c r="A892" s="5"/>
      <c r="B892" s="5"/>
      <c r="C892" s="5"/>
    </row>
    <row r="893" spans="1:3">
      <c r="A893" s="5"/>
      <c r="B893" s="5"/>
      <c r="C893" s="5"/>
    </row>
    <row r="894" spans="1:3">
      <c r="A894" s="5"/>
      <c r="B894" s="5"/>
      <c r="C894" s="5"/>
    </row>
    <row r="895" spans="1:3">
      <c r="A895" s="5"/>
      <c r="B895" s="5"/>
      <c r="C895" s="5"/>
    </row>
    <row r="896" spans="1:3">
      <c r="A896" s="5"/>
      <c r="B896" s="5"/>
      <c r="C896" s="5"/>
    </row>
    <row r="897" spans="1:3">
      <c r="A897" s="5"/>
      <c r="B897" s="5"/>
      <c r="C897" s="5"/>
    </row>
    <row r="898" spans="1:3">
      <c r="A898" s="5"/>
      <c r="B898" s="5"/>
      <c r="C898" s="5"/>
    </row>
    <row r="899" spans="1:3">
      <c r="A899" s="5"/>
      <c r="B899" s="5"/>
      <c r="C899" s="5"/>
    </row>
    <row r="900" spans="1:3">
      <c r="A900" s="5"/>
      <c r="B900" s="5"/>
      <c r="C900" s="5"/>
    </row>
    <row r="901" spans="1:3">
      <c r="A901" s="5"/>
      <c r="B901" s="5"/>
      <c r="C901" s="5"/>
    </row>
    <row r="902" spans="1:3">
      <c r="A902" s="5"/>
      <c r="B902" s="5"/>
      <c r="C902" s="5"/>
    </row>
    <row r="903" spans="1:3">
      <c r="A903" s="5"/>
      <c r="B903" s="5"/>
      <c r="C903" s="5"/>
    </row>
    <row r="904" spans="1:3">
      <c r="A904" s="5"/>
      <c r="B904" s="5"/>
      <c r="C904" s="5"/>
    </row>
    <row r="905" spans="1:3">
      <c r="A905" s="5"/>
      <c r="B905" s="5"/>
      <c r="C905" s="5"/>
    </row>
    <row r="906" spans="1:3">
      <c r="A906" s="5"/>
      <c r="B906" s="5"/>
      <c r="C906" s="5"/>
    </row>
    <row r="907" spans="1:3">
      <c r="A907" s="5"/>
      <c r="B907" s="5"/>
      <c r="C907" s="5"/>
    </row>
    <row r="908" spans="1:3">
      <c r="A908" s="5"/>
      <c r="B908" s="5"/>
      <c r="C908" s="5"/>
    </row>
    <row r="909" spans="1:3">
      <c r="A909" s="5"/>
      <c r="B909" s="5"/>
      <c r="C909" s="5"/>
    </row>
    <row r="910" spans="1:3">
      <c r="A910" s="5"/>
      <c r="B910" s="5"/>
      <c r="C910" s="5"/>
    </row>
    <row r="911" spans="1:3">
      <c r="A911" s="5"/>
      <c r="B911" s="5"/>
      <c r="C911" s="5"/>
    </row>
    <row r="912" spans="1:3">
      <c r="A912" s="5"/>
      <c r="B912" s="5"/>
      <c r="C912" s="5"/>
    </row>
    <row r="913" spans="1:3">
      <c r="A913" s="5"/>
      <c r="B913" s="5"/>
      <c r="C913" s="5"/>
    </row>
    <row r="914" spans="1:3">
      <c r="A914" s="5"/>
      <c r="B914" s="5"/>
      <c r="C914" s="5"/>
    </row>
    <row r="915" spans="1:3">
      <c r="A915" s="5"/>
      <c r="B915" s="5"/>
      <c r="C915" s="5"/>
    </row>
    <row r="916" spans="1:3">
      <c r="A916" s="5"/>
      <c r="B916" s="5"/>
      <c r="C916" s="5"/>
    </row>
    <row r="917" spans="1:3">
      <c r="A917" s="5"/>
      <c r="B917" s="5"/>
      <c r="C917" s="5"/>
    </row>
    <row r="918" spans="1:3">
      <c r="A918" s="5"/>
      <c r="B918" s="5"/>
      <c r="C918" s="5"/>
    </row>
    <row r="919" spans="1:3">
      <c r="A919" s="5"/>
      <c r="B919" s="5"/>
      <c r="C919" s="5"/>
    </row>
    <row r="920" spans="1:3">
      <c r="A920" s="5"/>
      <c r="B920" s="5"/>
      <c r="C920" s="5"/>
    </row>
    <row r="921" spans="1:3">
      <c r="A921" s="5"/>
      <c r="B921" s="5"/>
      <c r="C921" s="5"/>
    </row>
    <row r="922" spans="1:3">
      <c r="A922" s="5"/>
      <c r="B922" s="5"/>
      <c r="C922" s="5"/>
    </row>
    <row r="923" spans="1:3">
      <c r="A923" s="5"/>
      <c r="B923" s="5"/>
      <c r="C923" s="5"/>
    </row>
    <row r="924" spans="1:3">
      <c r="A924" s="5"/>
      <c r="B924" s="5"/>
      <c r="C924" s="5"/>
    </row>
    <row r="925" spans="1:3">
      <c r="A925" s="5"/>
      <c r="B925" s="5"/>
      <c r="C925" s="5"/>
    </row>
    <row r="926" spans="1:3">
      <c r="A926" s="5"/>
      <c r="B926" s="5"/>
      <c r="C926" s="5"/>
    </row>
    <row r="927" spans="1:3">
      <c r="A927" s="5"/>
      <c r="B927" s="5"/>
      <c r="C927" s="5"/>
    </row>
    <row r="928" spans="1:3">
      <c r="A928" s="5"/>
      <c r="B928" s="5"/>
      <c r="C928" s="5"/>
    </row>
    <row r="929" spans="1:3">
      <c r="A929" s="5"/>
      <c r="B929" s="5"/>
      <c r="C929" s="5"/>
    </row>
    <row r="930" spans="1:3">
      <c r="A930" s="5"/>
      <c r="B930" s="5"/>
      <c r="C930" s="5"/>
    </row>
    <row r="931" spans="1:3">
      <c r="A931" s="5"/>
      <c r="B931" s="5"/>
      <c r="C931" s="5"/>
    </row>
    <row r="932" spans="1:3">
      <c r="A932" s="5"/>
      <c r="B932" s="5"/>
      <c r="C932" s="5"/>
    </row>
    <row r="933" spans="1:3">
      <c r="A933" s="5"/>
      <c r="B933" s="5"/>
      <c r="C933" s="5"/>
    </row>
    <row r="934" spans="1:3">
      <c r="A934" s="5"/>
      <c r="B934" s="5"/>
      <c r="C934" s="5"/>
    </row>
    <row r="935" spans="1:3">
      <c r="A935" s="5"/>
      <c r="B935" s="5"/>
      <c r="C935" s="5"/>
    </row>
    <row r="936" spans="1:3">
      <c r="A936" s="5"/>
      <c r="B936" s="5"/>
      <c r="C936" s="5"/>
    </row>
    <row r="937" spans="1:3">
      <c r="A937" s="5"/>
      <c r="B937" s="5"/>
      <c r="C937" s="5"/>
    </row>
    <row r="938" spans="1:3">
      <c r="A938" s="5"/>
      <c r="B938" s="5"/>
      <c r="C938" s="5"/>
    </row>
    <row r="939" spans="1:3">
      <c r="A939" s="5"/>
      <c r="B939" s="5"/>
      <c r="C939" s="5"/>
    </row>
    <row r="940" spans="1:3">
      <c r="A940" s="5"/>
      <c r="B940" s="5"/>
      <c r="C940" s="5"/>
    </row>
    <row r="941" spans="1:3">
      <c r="A941" s="5"/>
      <c r="B941" s="5"/>
      <c r="C941" s="5"/>
    </row>
    <row r="942" spans="1:3">
      <c r="A942" s="5"/>
      <c r="B942" s="5"/>
      <c r="C942" s="5"/>
    </row>
    <row r="943" spans="1:3">
      <c r="A943" s="5"/>
      <c r="B943" s="5"/>
      <c r="C943" s="5"/>
    </row>
    <row r="944" spans="1:3">
      <c r="A944" s="5"/>
      <c r="B944" s="5"/>
      <c r="C944" s="5"/>
    </row>
    <row r="945" spans="1:3">
      <c r="A945" s="5"/>
      <c r="B945" s="5"/>
      <c r="C945" s="5"/>
    </row>
    <row r="946" spans="1:3">
      <c r="A946" s="5"/>
      <c r="B946" s="5"/>
      <c r="C946" s="5"/>
    </row>
    <row r="947" spans="1:3">
      <c r="A947" s="5"/>
      <c r="B947" s="5"/>
      <c r="C947" s="5"/>
    </row>
    <row r="948" spans="1:3">
      <c r="A948" s="5"/>
      <c r="B948" s="5"/>
      <c r="C948" s="5"/>
    </row>
    <row r="949" spans="1:3">
      <c r="A949" s="5"/>
      <c r="B949" s="5"/>
      <c r="C949" s="5"/>
    </row>
    <row r="950" spans="1:3">
      <c r="A950" s="5"/>
      <c r="B950" s="5"/>
      <c r="C950" s="5"/>
    </row>
    <row r="951" spans="1:3">
      <c r="A951" s="5"/>
      <c r="B951" s="5"/>
      <c r="C951" s="5"/>
    </row>
    <row r="952" spans="1:3">
      <c r="A952" s="5"/>
      <c r="B952" s="5"/>
      <c r="C952" s="5"/>
    </row>
    <row r="953" spans="1:3">
      <c r="A953" s="5"/>
      <c r="B953" s="5"/>
      <c r="C953" s="5"/>
    </row>
    <row r="954" spans="1:3">
      <c r="A954" s="5"/>
      <c r="B954" s="5"/>
      <c r="C954" s="5"/>
    </row>
    <row r="955" spans="1:3">
      <c r="A955" s="5"/>
      <c r="B955" s="5"/>
      <c r="C955" s="5"/>
    </row>
    <row r="956" spans="1:3">
      <c r="A956" s="5"/>
      <c r="B956" s="5"/>
      <c r="C956" s="5"/>
    </row>
    <row r="957" spans="1:3">
      <c r="A957" s="5"/>
      <c r="B957" s="5"/>
      <c r="C957" s="5"/>
    </row>
    <row r="958" spans="1:3">
      <c r="A958" s="5"/>
      <c r="B958" s="5"/>
      <c r="C958" s="5"/>
    </row>
    <row r="959" spans="1:3">
      <c r="A959" s="5"/>
      <c r="B959" s="5"/>
      <c r="C959" s="5"/>
    </row>
    <row r="960" spans="1:3">
      <c r="A960" s="5"/>
      <c r="B960" s="5"/>
      <c r="C960" s="5"/>
    </row>
    <row r="961" spans="1:3">
      <c r="A961" s="5"/>
      <c r="B961" s="5"/>
      <c r="C961" s="5"/>
    </row>
    <row r="962" spans="1:3">
      <c r="A962" s="5"/>
      <c r="B962" s="5"/>
      <c r="C962" s="5"/>
    </row>
    <row r="963" spans="1:3">
      <c r="A963" s="5"/>
      <c r="B963" s="5"/>
      <c r="C963" s="5"/>
    </row>
    <row r="964" spans="1:3">
      <c r="A964" s="5"/>
      <c r="B964" s="5"/>
      <c r="C964" s="5"/>
    </row>
    <row r="965" spans="1:3">
      <c r="A965" s="5"/>
      <c r="B965" s="5"/>
      <c r="C965" s="5"/>
    </row>
    <row r="966" spans="1:3">
      <c r="A966" s="5"/>
      <c r="B966" s="5"/>
      <c r="C966" s="5"/>
    </row>
    <row r="967" spans="1:3">
      <c r="A967" s="5"/>
      <c r="B967" s="5"/>
      <c r="C967" s="5"/>
    </row>
    <row r="968" spans="1:3">
      <c r="A968" s="5"/>
      <c r="B968" s="5"/>
      <c r="C968" s="5"/>
    </row>
    <row r="969" spans="1:3">
      <c r="A969" s="5"/>
      <c r="B969" s="5"/>
      <c r="C969" s="5"/>
    </row>
    <row r="970" spans="1:3">
      <c r="A970" s="5"/>
      <c r="B970" s="5"/>
      <c r="C970" s="5"/>
    </row>
    <row r="971" spans="1:3">
      <c r="A971" s="5"/>
      <c r="B971" s="5"/>
      <c r="C971" s="5"/>
    </row>
    <row r="972" spans="1:3">
      <c r="A972" s="5"/>
      <c r="B972" s="5"/>
      <c r="C972" s="5"/>
    </row>
    <row r="973" spans="1:3">
      <c r="A973" s="5"/>
      <c r="B973" s="5"/>
      <c r="C973" s="5"/>
    </row>
    <row r="974" spans="1:3">
      <c r="A974" s="5"/>
      <c r="B974" s="5"/>
      <c r="C974" s="5"/>
    </row>
    <row r="975" spans="1:3">
      <c r="A975" s="5"/>
      <c r="B975" s="5"/>
      <c r="C975" s="5"/>
    </row>
    <row r="976" spans="1:3">
      <c r="A976" s="5"/>
      <c r="B976" s="5"/>
      <c r="C976" s="5"/>
    </row>
    <row r="977" spans="1:3">
      <c r="A977" s="5"/>
      <c r="B977" s="5"/>
      <c r="C977" s="5"/>
    </row>
    <row r="978" spans="1:3">
      <c r="A978" s="5"/>
      <c r="B978" s="5"/>
      <c r="C978" s="5"/>
    </row>
    <row r="979" spans="1:3">
      <c r="A979" s="5"/>
      <c r="B979" s="5"/>
      <c r="C979" s="5"/>
    </row>
    <row r="980" spans="1:3">
      <c r="A980" s="5"/>
      <c r="B980" s="5"/>
      <c r="C980" s="5"/>
    </row>
    <row r="981" spans="1:3">
      <c r="A981" s="5"/>
      <c r="B981" s="5"/>
      <c r="C981" s="5"/>
    </row>
    <row r="982" spans="1:3">
      <c r="A982" s="5"/>
      <c r="B982" s="5"/>
      <c r="C982" s="5"/>
    </row>
    <row r="983" spans="1:3">
      <c r="A983" s="5"/>
      <c r="B983" s="5"/>
      <c r="C983" s="5"/>
    </row>
    <row r="984" spans="1:3">
      <c r="A984" s="5"/>
      <c r="B984" s="5"/>
      <c r="C984" s="5"/>
    </row>
    <row r="985" spans="1:3">
      <c r="A985" s="5"/>
      <c r="B985" s="5"/>
      <c r="C985" s="5"/>
    </row>
    <row r="986" spans="1:3">
      <c r="A986" s="5"/>
      <c r="B986" s="5"/>
      <c r="C986" s="5"/>
    </row>
    <row r="987" spans="1:3">
      <c r="A987" s="5"/>
      <c r="B987" s="5"/>
      <c r="C987" s="5"/>
    </row>
    <row r="988" spans="1:3">
      <c r="A988" s="5"/>
      <c r="B988" s="5"/>
      <c r="C988" s="5"/>
    </row>
    <row r="989" spans="1:3">
      <c r="A989" s="5"/>
      <c r="B989" s="5"/>
      <c r="C989" s="5"/>
    </row>
    <row r="990" spans="1:3">
      <c r="A990" s="5"/>
      <c r="B990" s="5"/>
      <c r="C990" s="5"/>
    </row>
    <row r="991" spans="1:3">
      <c r="A991" s="5"/>
      <c r="B991" s="5"/>
      <c r="C991" s="5"/>
    </row>
    <row r="992" spans="1:3">
      <c r="A992" s="5"/>
      <c r="B992" s="5"/>
      <c r="C992" s="5"/>
    </row>
    <row r="993" spans="1:3">
      <c r="A993" s="5"/>
      <c r="B993" s="5"/>
      <c r="C993" s="5"/>
    </row>
    <row r="994" spans="1:3">
      <c r="A994" s="5"/>
      <c r="B994" s="5"/>
      <c r="C994" s="5"/>
    </row>
    <row r="995" spans="1:3">
      <c r="A995" s="5"/>
      <c r="B995" s="5"/>
      <c r="C995" s="5"/>
    </row>
    <row r="996" spans="1:3">
      <c r="A996" s="5"/>
      <c r="B996" s="5"/>
      <c r="C996" s="5"/>
    </row>
    <row r="997" spans="1:3">
      <c r="A997" s="5"/>
      <c r="B997" s="5"/>
      <c r="C997" s="5"/>
    </row>
    <row r="998" spans="1:3">
      <c r="A998" s="5"/>
      <c r="B998" s="5"/>
      <c r="C998" s="5"/>
    </row>
    <row r="999" spans="1:3">
      <c r="A999" s="5"/>
      <c r="B999" s="5"/>
      <c r="C999" s="5"/>
    </row>
    <row r="1000" spans="1:3">
      <c r="A1000" s="5"/>
      <c r="B1000" s="5"/>
      <c r="C1000" s="5"/>
    </row>
    <row r="1001" spans="1:3">
      <c r="A1001" s="5"/>
      <c r="B1001" s="5"/>
      <c r="C1001" s="5"/>
    </row>
    <row r="1002" spans="1:3">
      <c r="A1002" s="5"/>
      <c r="B1002" s="5"/>
      <c r="C1002" s="5"/>
    </row>
    <row r="1003" spans="1:3">
      <c r="A1003" s="5"/>
      <c r="B1003" s="5"/>
      <c r="C1003" s="5"/>
    </row>
    <row r="1004" spans="1:3">
      <c r="A1004" s="5"/>
      <c r="B1004" s="5"/>
      <c r="C1004" s="5"/>
    </row>
    <row r="1005" spans="1:3">
      <c r="A1005" s="5"/>
      <c r="B1005" s="5"/>
      <c r="C1005" s="5"/>
    </row>
    <row r="1006" spans="1:3">
      <c r="A1006" s="5"/>
      <c r="B1006" s="5"/>
      <c r="C1006" s="5"/>
    </row>
    <row r="1007" spans="1:3">
      <c r="A1007" s="5"/>
      <c r="B1007" s="5"/>
      <c r="C1007" s="5"/>
    </row>
    <row r="1008" spans="1:3">
      <c r="A1008" s="5"/>
      <c r="B1008" s="5"/>
      <c r="C1008" s="5"/>
    </row>
    <row r="1009" spans="1:3">
      <c r="A1009" s="5"/>
      <c r="B1009" s="5"/>
      <c r="C1009" s="5"/>
    </row>
    <row r="1010" spans="1:3">
      <c r="A1010" s="5"/>
      <c r="B1010" s="5"/>
      <c r="C1010" s="5"/>
    </row>
    <row r="1011" spans="1:3">
      <c r="A1011" s="5"/>
      <c r="B1011" s="5"/>
      <c r="C1011" s="5"/>
    </row>
    <row r="1012" spans="1:3">
      <c r="A1012" s="5"/>
      <c r="B1012" s="5"/>
      <c r="C1012" s="5"/>
    </row>
    <row r="1013" spans="1:3">
      <c r="A1013" s="5"/>
      <c r="B1013" s="5"/>
      <c r="C1013" s="5"/>
    </row>
    <row r="1014" spans="1:3">
      <c r="A1014" s="5"/>
      <c r="B1014" s="5"/>
      <c r="C1014" s="5"/>
    </row>
    <row r="1015" spans="1:3">
      <c r="A1015" s="5"/>
      <c r="B1015" s="5"/>
      <c r="C1015" s="5"/>
    </row>
    <row r="1016" spans="1:3">
      <c r="A1016" s="5"/>
      <c r="B1016" s="5"/>
      <c r="C1016" s="5"/>
    </row>
    <row r="1017" spans="1:3">
      <c r="A1017" s="5"/>
      <c r="B1017" s="5"/>
      <c r="C1017" s="5"/>
    </row>
    <row r="1018" spans="1:3">
      <c r="A1018" s="5"/>
      <c r="B1018" s="5"/>
      <c r="C1018" s="5"/>
    </row>
    <row r="1019" spans="1:3">
      <c r="A1019" s="5"/>
      <c r="B1019" s="5"/>
      <c r="C1019" s="5"/>
    </row>
    <row r="1020" spans="1:3">
      <c r="A1020" s="5"/>
      <c r="B1020" s="5"/>
      <c r="C1020" s="5"/>
    </row>
    <row r="1021" spans="1:3">
      <c r="A1021" s="5"/>
      <c r="B1021" s="5"/>
      <c r="C1021" s="5"/>
    </row>
    <row r="1022" spans="1:3">
      <c r="A1022" s="5"/>
      <c r="B1022" s="5"/>
      <c r="C1022" s="5"/>
    </row>
    <row r="1023" spans="1:3">
      <c r="A1023" s="5"/>
      <c r="B1023" s="5"/>
      <c r="C1023" s="5"/>
    </row>
    <row r="1024" spans="1:3">
      <c r="A1024" s="5"/>
      <c r="B1024" s="5"/>
      <c r="C1024" s="5"/>
    </row>
    <row r="1025" spans="1:3">
      <c r="A1025" s="5"/>
      <c r="B1025" s="5"/>
      <c r="C1025" s="5"/>
    </row>
    <row r="1026" spans="1:3">
      <c r="A1026" s="5"/>
      <c r="B1026" s="5"/>
      <c r="C1026" s="5"/>
    </row>
    <row r="1027" spans="1:3">
      <c r="A1027" s="5"/>
      <c r="B1027" s="5"/>
      <c r="C1027" s="5"/>
    </row>
    <row r="1028" spans="1:3">
      <c r="A1028" s="5"/>
      <c r="B1028" s="5"/>
      <c r="C1028" s="5"/>
    </row>
    <row r="1029" spans="1:3">
      <c r="A1029" s="5"/>
      <c r="B1029" s="5"/>
      <c r="C1029" s="5"/>
    </row>
    <row r="1030" spans="1:3">
      <c r="A1030" s="5"/>
      <c r="B1030" s="5"/>
      <c r="C1030" s="5"/>
    </row>
    <row r="1031" spans="1:3">
      <c r="A1031" s="5"/>
      <c r="B1031" s="5"/>
      <c r="C1031" s="5"/>
    </row>
    <row r="1032" spans="1:3">
      <c r="A1032" s="5"/>
      <c r="B1032" s="5"/>
      <c r="C1032" s="5"/>
    </row>
    <row r="1033" spans="1:3">
      <c r="A1033" s="5"/>
      <c r="B1033" s="5"/>
      <c r="C1033" s="5"/>
    </row>
    <row r="1034" spans="1:3">
      <c r="A1034" s="5"/>
      <c r="B1034" s="5"/>
      <c r="C1034" s="5"/>
    </row>
    <row r="1035" spans="1:3">
      <c r="A1035" s="5"/>
      <c r="B1035" s="5"/>
      <c r="C1035" s="5"/>
    </row>
    <row r="1036" spans="1:3">
      <c r="A1036" s="5"/>
      <c r="B1036" s="5"/>
      <c r="C1036" s="5"/>
    </row>
    <row r="1037" spans="1:3">
      <c r="A1037" s="5"/>
      <c r="B1037" s="5"/>
      <c r="C1037" s="5"/>
    </row>
    <row r="1038" spans="1:3">
      <c r="A1038" s="5"/>
      <c r="B1038" s="5"/>
      <c r="C1038" s="5"/>
    </row>
    <row r="1039" spans="1:3">
      <c r="A1039" s="5"/>
      <c r="B1039" s="5"/>
      <c r="C1039" s="5"/>
    </row>
    <row r="1040" spans="1:3">
      <c r="A1040" s="5"/>
      <c r="B1040" s="5"/>
      <c r="C1040" s="5"/>
    </row>
    <row r="1041" spans="1:3">
      <c r="A1041" s="5"/>
      <c r="B1041" s="5"/>
      <c r="C1041" s="5"/>
    </row>
    <row r="1042" spans="1:3">
      <c r="A1042" s="5"/>
      <c r="B1042" s="5"/>
      <c r="C1042" s="5"/>
    </row>
    <row r="1043" spans="1:3">
      <c r="A1043" s="5"/>
      <c r="B1043" s="5"/>
      <c r="C1043" s="5"/>
    </row>
    <row r="1044" spans="1:3">
      <c r="A1044" s="5"/>
      <c r="B1044" s="5"/>
      <c r="C1044" s="5"/>
    </row>
    <row r="1045" spans="1:3">
      <c r="A1045" s="5"/>
      <c r="B1045" s="5"/>
      <c r="C1045" s="5"/>
    </row>
    <row r="1046" spans="1:3">
      <c r="A1046" s="5"/>
      <c r="B1046" s="5"/>
      <c r="C1046" s="5"/>
    </row>
    <row r="1047" spans="1:3">
      <c r="A1047" s="5"/>
      <c r="B1047" s="5"/>
      <c r="C1047" s="5"/>
    </row>
    <row r="1048" spans="1:3">
      <c r="A1048" s="5"/>
      <c r="B1048" s="5"/>
      <c r="C1048" s="5"/>
    </row>
    <row r="1049" spans="1:3">
      <c r="A1049" s="5"/>
      <c r="B1049" s="5"/>
      <c r="C1049" s="5"/>
    </row>
    <row r="1050" spans="1:3">
      <c r="A1050" s="5"/>
      <c r="B1050" s="5"/>
      <c r="C1050" s="5"/>
    </row>
    <row r="1051" spans="1:3">
      <c r="A1051" s="5"/>
      <c r="B1051" s="5"/>
      <c r="C1051" s="5"/>
    </row>
    <row r="1052" spans="1:3">
      <c r="A1052" s="5"/>
      <c r="B1052" s="5"/>
      <c r="C1052" s="5"/>
    </row>
    <row r="1053" spans="1:3">
      <c r="A1053" s="5"/>
      <c r="B1053" s="5"/>
      <c r="C1053" s="5"/>
    </row>
    <row r="1054" spans="1:3">
      <c r="A1054" s="5"/>
      <c r="B1054" s="5"/>
      <c r="C1054" s="5"/>
    </row>
    <row r="1055" spans="1:3">
      <c r="A1055" s="5"/>
      <c r="B1055" s="5"/>
      <c r="C1055" s="5"/>
    </row>
    <row r="1056" spans="1:3">
      <c r="A1056" s="5"/>
      <c r="B1056" s="5"/>
      <c r="C1056" s="5"/>
    </row>
    <row r="1057" spans="1:3">
      <c r="A1057" s="5"/>
      <c r="B1057" s="5"/>
      <c r="C1057" s="5"/>
    </row>
    <row r="1058" spans="1:3">
      <c r="A1058" s="5"/>
      <c r="B1058" s="5"/>
      <c r="C1058" s="5"/>
    </row>
    <row r="1059" spans="1:3">
      <c r="A1059" s="5"/>
      <c r="B1059" s="5"/>
      <c r="C1059" s="5"/>
    </row>
    <row r="1060" spans="1:3">
      <c r="A1060" s="5"/>
      <c r="B1060" s="5"/>
      <c r="C1060" s="5"/>
    </row>
    <row r="1061" spans="1:3">
      <c r="A1061" s="5"/>
      <c r="B1061" s="5"/>
      <c r="C1061" s="5"/>
    </row>
    <row r="1062" spans="1:3">
      <c r="A1062" s="5"/>
      <c r="B1062" s="5"/>
      <c r="C1062" s="5"/>
    </row>
    <row r="1063" spans="1:3">
      <c r="A1063" s="5"/>
      <c r="B1063" s="5"/>
      <c r="C1063" s="5"/>
    </row>
    <row r="1064" spans="1:3">
      <c r="A1064" s="5"/>
      <c r="B1064" s="5"/>
      <c r="C1064" s="5"/>
    </row>
    <row r="1065" spans="1:3">
      <c r="A1065" s="5"/>
      <c r="B1065" s="5"/>
      <c r="C1065" s="5"/>
    </row>
    <row r="1066" spans="1:3">
      <c r="A1066" s="5"/>
      <c r="B1066" s="5"/>
      <c r="C1066" s="5"/>
    </row>
    <row r="1067" spans="1:3">
      <c r="A1067" s="5"/>
      <c r="B1067" s="5"/>
      <c r="C1067" s="5"/>
    </row>
    <row r="1068" spans="1:3">
      <c r="A1068" s="5"/>
      <c r="B1068" s="5"/>
      <c r="C1068" s="5"/>
    </row>
    <row r="1069" spans="1:3">
      <c r="A1069" s="5"/>
      <c r="B1069" s="5"/>
      <c r="C1069" s="5"/>
    </row>
    <row r="1070" spans="1:3">
      <c r="A1070" s="5"/>
      <c r="B1070" s="5"/>
      <c r="C1070" s="5"/>
    </row>
    <row r="1071" spans="1:3">
      <c r="A1071" s="5"/>
      <c r="B1071" s="5"/>
      <c r="C1071" s="5"/>
    </row>
    <row r="1072" spans="1:3">
      <c r="A1072" s="5"/>
      <c r="B1072" s="5"/>
      <c r="C1072" s="5"/>
    </row>
    <row r="1073" spans="1:3">
      <c r="A1073" s="5"/>
      <c r="B1073" s="5"/>
      <c r="C1073" s="5"/>
    </row>
    <row r="1074" spans="1:3">
      <c r="A1074" s="5"/>
      <c r="B1074" s="5"/>
      <c r="C1074" s="5"/>
    </row>
    <row r="1075" spans="1:3">
      <c r="A1075" s="5"/>
      <c r="B1075" s="5"/>
      <c r="C1075" s="5"/>
    </row>
    <row r="1076" spans="1:3">
      <c r="A1076" s="5"/>
      <c r="B1076" s="5"/>
      <c r="C1076" s="5"/>
    </row>
    <row r="1077" spans="1:3">
      <c r="A1077" s="5"/>
      <c r="B1077" s="5"/>
      <c r="C1077" s="5"/>
    </row>
    <row r="1078" spans="1:3">
      <c r="A1078" s="5"/>
      <c r="B1078" s="5"/>
      <c r="C1078" s="5"/>
    </row>
    <row r="1079" spans="1:3">
      <c r="A1079" s="5"/>
      <c r="B1079" s="5"/>
      <c r="C1079" s="5"/>
    </row>
    <row r="1080" spans="1:3">
      <c r="A1080" s="5"/>
      <c r="B1080" s="5"/>
      <c r="C1080" s="5"/>
    </row>
    <row r="1081" spans="1:3">
      <c r="A1081" s="5"/>
      <c r="B1081" s="5"/>
      <c r="C1081" s="5"/>
    </row>
    <row r="1082" spans="1:3">
      <c r="A1082" s="5"/>
      <c r="B1082" s="5"/>
      <c r="C1082" s="5"/>
    </row>
    <row r="1083" spans="1:3">
      <c r="A1083" s="5"/>
      <c r="B1083" s="5"/>
      <c r="C1083" s="5"/>
    </row>
    <row r="1084" spans="1:3">
      <c r="A1084" s="5"/>
      <c r="B1084" s="5"/>
      <c r="C1084" s="5"/>
    </row>
    <row r="1085" spans="1:3">
      <c r="A1085" s="5"/>
      <c r="B1085" s="5"/>
      <c r="C1085" s="5"/>
    </row>
    <row r="1086" spans="1:3">
      <c r="A1086" s="5"/>
      <c r="B1086" s="5"/>
      <c r="C1086" s="5"/>
    </row>
    <row r="1087" spans="1:3">
      <c r="A1087" s="5"/>
      <c r="B1087" s="5"/>
      <c r="C1087" s="5"/>
    </row>
    <row r="1088" spans="1:3">
      <c r="A1088" s="5"/>
      <c r="B1088" s="5"/>
      <c r="C1088" s="5"/>
    </row>
    <row r="1089" spans="1:3">
      <c r="A1089" s="5"/>
      <c r="B1089" s="5"/>
      <c r="C1089" s="5"/>
    </row>
    <row r="1090" spans="1:3">
      <c r="A1090" s="5"/>
      <c r="B1090" s="5"/>
      <c r="C1090" s="5"/>
    </row>
    <row r="1091" spans="1:3">
      <c r="A1091" s="5"/>
      <c r="B1091" s="5"/>
      <c r="C1091" s="5"/>
    </row>
    <row r="1092" spans="1:3">
      <c r="A1092" s="5"/>
      <c r="B1092" s="5"/>
      <c r="C1092" s="5"/>
    </row>
    <row r="1093" spans="1:3">
      <c r="A1093" s="5"/>
      <c r="B1093" s="5"/>
      <c r="C1093" s="5"/>
    </row>
    <row r="1094" spans="1:3">
      <c r="A1094" s="5"/>
      <c r="B1094" s="5"/>
      <c r="C1094" s="5"/>
    </row>
    <row r="1095" spans="1:3">
      <c r="A1095" s="5"/>
      <c r="B1095" s="5"/>
      <c r="C1095" s="5"/>
    </row>
    <row r="1096" spans="1:3">
      <c r="A1096" s="5"/>
      <c r="B1096" s="5"/>
      <c r="C1096" s="5"/>
    </row>
    <row r="1097" spans="1:3">
      <c r="A1097" s="5"/>
      <c r="B1097" s="5"/>
      <c r="C1097" s="5"/>
    </row>
    <row r="1098" spans="1:3">
      <c r="A1098" s="5"/>
      <c r="B1098" s="5"/>
      <c r="C1098" s="5"/>
    </row>
    <row r="1099" spans="1:3">
      <c r="A1099" s="5"/>
      <c r="B1099" s="5"/>
      <c r="C1099" s="5"/>
    </row>
    <row r="1100" spans="1:3">
      <c r="A1100" s="5"/>
      <c r="B1100" s="5"/>
      <c r="C1100" s="5"/>
    </row>
    <row r="1101" spans="1:3">
      <c r="A1101" s="5"/>
      <c r="B1101" s="5"/>
      <c r="C1101" s="5"/>
    </row>
    <row r="1102" spans="1:3">
      <c r="A1102" s="5"/>
      <c r="B1102" s="5"/>
      <c r="C1102" s="5"/>
    </row>
    <row r="1103" spans="1:3">
      <c r="A1103" s="5"/>
      <c r="B1103" s="5"/>
      <c r="C1103" s="5"/>
    </row>
    <row r="1104" spans="1:3">
      <c r="A1104" s="5"/>
      <c r="B1104" s="5"/>
      <c r="C1104" s="5"/>
    </row>
    <row r="1105" spans="1:3">
      <c r="A1105" s="5"/>
      <c r="B1105" s="5"/>
      <c r="C1105" s="5"/>
    </row>
    <row r="1106" spans="1:3">
      <c r="A1106" s="5"/>
      <c r="B1106" s="5"/>
      <c r="C1106" s="5"/>
    </row>
    <row r="1107" spans="1:3">
      <c r="A1107" s="5"/>
      <c r="B1107" s="5"/>
      <c r="C1107" s="5"/>
    </row>
    <row r="1108" spans="1:3">
      <c r="A1108" s="5"/>
      <c r="B1108" s="5"/>
      <c r="C1108" s="5"/>
    </row>
    <row r="1109" spans="1:3">
      <c r="A1109" s="5"/>
      <c r="B1109" s="5"/>
      <c r="C1109" s="5"/>
    </row>
    <row r="1110" spans="1:3">
      <c r="A1110" s="5"/>
      <c r="B1110" s="5"/>
      <c r="C1110" s="5"/>
    </row>
    <row r="1111" spans="1:3">
      <c r="A1111" s="5"/>
      <c r="B1111" s="5"/>
      <c r="C1111" s="5"/>
    </row>
    <row r="1112" spans="1:3">
      <c r="A1112" s="5"/>
      <c r="B1112" s="5"/>
      <c r="C1112" s="5"/>
    </row>
    <row r="1113" spans="1:3">
      <c r="A1113" s="5"/>
      <c r="B1113" s="5"/>
      <c r="C1113" s="5"/>
    </row>
    <row r="1114" spans="1:3">
      <c r="A1114" s="5"/>
      <c r="B1114" s="5"/>
      <c r="C1114" s="5"/>
    </row>
    <row r="1115" spans="1:3">
      <c r="A1115" s="5"/>
      <c r="B1115" s="5"/>
      <c r="C1115" s="5"/>
    </row>
    <row r="1116" spans="1:3">
      <c r="A1116" s="5"/>
      <c r="B1116" s="5"/>
      <c r="C1116" s="5"/>
    </row>
    <row r="1117" spans="1:3">
      <c r="A1117" s="5"/>
      <c r="B1117" s="5"/>
      <c r="C1117" s="5"/>
    </row>
    <row r="1118" spans="1:3">
      <c r="A1118" s="5"/>
      <c r="B1118" s="5"/>
      <c r="C1118" s="5"/>
    </row>
    <row r="1119" spans="1:3">
      <c r="A1119" s="5"/>
      <c r="B1119" s="5"/>
      <c r="C1119" s="5"/>
    </row>
    <row r="1120" spans="1:3">
      <c r="A1120" s="5"/>
      <c r="B1120" s="5"/>
      <c r="C1120" s="5"/>
    </row>
    <row r="1121" spans="1:3">
      <c r="A1121" s="5"/>
      <c r="B1121" s="5"/>
      <c r="C1121" s="5"/>
    </row>
    <row r="1122" spans="1:3">
      <c r="A1122" s="5"/>
      <c r="B1122" s="5"/>
      <c r="C1122" s="5"/>
    </row>
    <row r="1123" spans="1:3">
      <c r="A1123" s="5"/>
      <c r="B1123" s="5"/>
      <c r="C1123" s="5"/>
    </row>
    <row r="1124" spans="1:3">
      <c r="A1124" s="5"/>
      <c r="B1124" s="5"/>
      <c r="C1124" s="5"/>
    </row>
    <row r="1125" spans="1:3">
      <c r="A1125" s="5"/>
      <c r="B1125" s="5"/>
      <c r="C1125" s="5"/>
    </row>
    <row r="1126" spans="1:3">
      <c r="A1126" s="5"/>
      <c r="B1126" s="5"/>
      <c r="C1126" s="5"/>
    </row>
    <row r="1127" spans="1:3">
      <c r="A1127" s="5"/>
      <c r="B1127" s="5"/>
      <c r="C1127" s="5"/>
    </row>
    <row r="1128" spans="1:3">
      <c r="A1128" s="5"/>
      <c r="B1128" s="5"/>
      <c r="C1128" s="5"/>
    </row>
    <row r="1129" spans="1:3">
      <c r="A1129" s="5"/>
      <c r="B1129" s="5"/>
      <c r="C1129" s="5"/>
    </row>
    <row r="1130" spans="1:3">
      <c r="A1130" s="5"/>
      <c r="B1130" s="5"/>
      <c r="C1130" s="5"/>
    </row>
    <row r="1131" spans="1:3">
      <c r="A1131" s="5"/>
      <c r="B1131" s="5"/>
      <c r="C1131" s="5"/>
    </row>
    <row r="1132" spans="1:3">
      <c r="A1132" s="5"/>
      <c r="B1132" s="5"/>
      <c r="C1132" s="5"/>
    </row>
    <row r="1133" spans="1:3">
      <c r="A1133" s="5"/>
      <c r="B1133" s="5"/>
      <c r="C1133" s="5"/>
    </row>
    <row r="1134" spans="1:3">
      <c r="A1134" s="5"/>
      <c r="B1134" s="5"/>
      <c r="C1134" s="5"/>
    </row>
    <row r="1135" spans="1:3">
      <c r="A1135" s="5"/>
      <c r="B1135" s="5"/>
      <c r="C1135" s="5"/>
    </row>
    <row r="1136" spans="1:3">
      <c r="A1136" s="5"/>
      <c r="B1136" s="5"/>
      <c r="C1136" s="5"/>
    </row>
    <row r="1137" spans="1:3">
      <c r="A1137" s="5"/>
      <c r="B1137" s="5"/>
      <c r="C1137" s="5"/>
    </row>
    <row r="1138" spans="1:3">
      <c r="A1138" s="5"/>
      <c r="B1138" s="5"/>
      <c r="C1138" s="5"/>
    </row>
    <row r="1139" spans="1:3">
      <c r="A1139" s="5"/>
      <c r="B1139" s="5"/>
      <c r="C1139" s="5"/>
    </row>
    <row r="1140" spans="1:3">
      <c r="A1140" s="5"/>
      <c r="B1140" s="5"/>
      <c r="C1140" s="5"/>
    </row>
    <row r="1141" spans="1:3">
      <c r="A1141" s="5"/>
      <c r="B1141" s="5"/>
      <c r="C1141" s="5"/>
    </row>
    <row r="1142" spans="1:3">
      <c r="A1142" s="5"/>
      <c r="B1142" s="5"/>
      <c r="C1142" s="5"/>
    </row>
    <row r="1143" spans="1:3">
      <c r="A1143" s="5"/>
      <c r="B1143" s="5"/>
      <c r="C1143" s="5"/>
    </row>
    <row r="1144" spans="1:3">
      <c r="A1144" s="5"/>
      <c r="B1144" s="5"/>
      <c r="C1144" s="5"/>
    </row>
    <row r="1145" spans="1:3">
      <c r="A1145" s="5"/>
      <c r="B1145" s="5"/>
      <c r="C1145" s="5"/>
    </row>
    <row r="1146" spans="1:3">
      <c r="A1146" s="5"/>
      <c r="B1146" s="5"/>
      <c r="C1146" s="5"/>
    </row>
    <row r="1147" spans="1:3">
      <c r="A1147" s="5"/>
      <c r="B1147" s="5"/>
      <c r="C1147" s="5"/>
    </row>
    <row r="1148" spans="1:3">
      <c r="A1148" s="5"/>
      <c r="B1148" s="5"/>
      <c r="C1148" s="5"/>
    </row>
    <row r="1149" spans="1:3">
      <c r="A1149" s="5"/>
      <c r="B1149" s="5"/>
      <c r="C1149" s="5"/>
    </row>
    <row r="1150" spans="1:3">
      <c r="A1150" s="5"/>
      <c r="B1150" s="5"/>
      <c r="C1150" s="5"/>
    </row>
    <row r="1151" spans="1:3">
      <c r="A1151" s="5"/>
      <c r="B1151" s="5"/>
      <c r="C1151" s="5"/>
    </row>
    <row r="1152" spans="1:3">
      <c r="A1152" s="5"/>
      <c r="B1152" s="5"/>
      <c r="C1152" s="5"/>
    </row>
    <row r="1153" spans="1:3">
      <c r="A1153" s="5"/>
      <c r="B1153" s="5"/>
      <c r="C1153" s="5"/>
    </row>
    <row r="1154" spans="1:3">
      <c r="A1154" s="5"/>
      <c r="B1154" s="5"/>
      <c r="C1154" s="5"/>
    </row>
    <row r="1155" spans="1:3">
      <c r="A1155" s="5"/>
      <c r="B1155" s="5"/>
      <c r="C1155" s="5"/>
    </row>
    <row r="1156" spans="1:3">
      <c r="A1156" s="5"/>
      <c r="B1156" s="5"/>
      <c r="C1156" s="5"/>
    </row>
    <row r="1157" spans="1:3">
      <c r="A1157" s="5"/>
      <c r="B1157" s="5"/>
      <c r="C1157" s="5"/>
    </row>
    <row r="1158" spans="1:3">
      <c r="A1158" s="5"/>
      <c r="B1158" s="5"/>
      <c r="C1158" s="5"/>
    </row>
    <row r="1159" spans="1:3">
      <c r="A1159" s="5"/>
      <c r="B1159" s="5"/>
      <c r="C1159" s="5"/>
    </row>
    <row r="1160" spans="1:3">
      <c r="A1160" s="5"/>
      <c r="B1160" s="5"/>
      <c r="C1160" s="5"/>
    </row>
    <row r="1161" spans="1:3">
      <c r="A1161" s="5"/>
      <c r="B1161" s="5"/>
      <c r="C1161" s="5"/>
    </row>
    <row r="1162" spans="1:3">
      <c r="A1162" s="5"/>
      <c r="B1162" s="5"/>
      <c r="C1162" s="5"/>
    </row>
    <row r="1163" spans="1:3">
      <c r="A1163" s="5"/>
      <c r="B1163" s="5"/>
      <c r="C1163" s="5"/>
    </row>
    <row r="1164" spans="1:3">
      <c r="A1164" s="5"/>
      <c r="B1164" s="5"/>
      <c r="C1164" s="5"/>
    </row>
    <row r="1165" spans="1:3">
      <c r="A1165" s="5"/>
      <c r="B1165" s="5"/>
      <c r="C1165" s="5"/>
    </row>
    <row r="1166" spans="1:3">
      <c r="A1166" s="5"/>
      <c r="B1166" s="5"/>
      <c r="C1166" s="5"/>
    </row>
    <row r="1167" spans="1:3">
      <c r="A1167" s="5"/>
      <c r="B1167" s="5"/>
      <c r="C1167" s="5"/>
    </row>
    <row r="1168" spans="1:3">
      <c r="A1168" s="5"/>
      <c r="B1168" s="5"/>
      <c r="C1168" s="5"/>
    </row>
    <row r="1169" spans="1:3">
      <c r="A1169" s="5"/>
      <c r="B1169" s="5"/>
      <c r="C1169" s="5"/>
    </row>
    <row r="1170" spans="1:3">
      <c r="A1170" s="5"/>
      <c r="B1170" s="5"/>
      <c r="C1170" s="5"/>
    </row>
    <row r="1171" spans="1:3">
      <c r="A1171" s="5"/>
      <c r="B1171" s="5"/>
      <c r="C1171" s="5"/>
    </row>
    <row r="1172" spans="1:3">
      <c r="A1172" s="5"/>
      <c r="B1172" s="5"/>
      <c r="C1172" s="5"/>
    </row>
    <row r="1173" spans="1:3">
      <c r="A1173" s="5"/>
      <c r="B1173" s="5"/>
      <c r="C1173" s="5"/>
    </row>
    <row r="1174" spans="1:3">
      <c r="A1174" s="5"/>
      <c r="B1174" s="5"/>
      <c r="C1174" s="5"/>
    </row>
    <row r="1175" spans="1:3">
      <c r="A1175" s="5"/>
      <c r="B1175" s="5"/>
      <c r="C1175" s="5"/>
    </row>
    <row r="1176" spans="1:3">
      <c r="A1176" s="5"/>
      <c r="B1176" s="5"/>
      <c r="C1176" s="5"/>
    </row>
    <row r="1177" spans="1:3">
      <c r="A1177" s="5"/>
      <c r="B1177" s="5"/>
      <c r="C1177" s="5"/>
    </row>
    <row r="1178" spans="1:3">
      <c r="A1178" s="5"/>
      <c r="B1178" s="5"/>
      <c r="C1178" s="5"/>
    </row>
    <row r="1179" spans="1:3">
      <c r="A1179" s="5"/>
      <c r="B1179" s="5"/>
      <c r="C1179" s="5"/>
    </row>
    <row r="1180" spans="1:3">
      <c r="A1180" s="5"/>
      <c r="B1180" s="5"/>
      <c r="C1180" s="5"/>
    </row>
    <row r="1181" spans="1:3">
      <c r="A1181" s="5"/>
      <c r="B1181" s="5"/>
      <c r="C1181" s="5"/>
    </row>
    <row r="1182" spans="1:3">
      <c r="A1182" s="5"/>
      <c r="B1182" s="5"/>
      <c r="C1182" s="5"/>
    </row>
    <row r="1183" spans="1:3">
      <c r="A1183" s="5"/>
      <c r="B1183" s="5"/>
      <c r="C1183" s="5"/>
    </row>
    <row r="1184" spans="1:3">
      <c r="A1184" s="5"/>
      <c r="B1184" s="5"/>
      <c r="C1184" s="5"/>
    </row>
    <row r="1185" spans="1:3">
      <c r="A1185" s="5"/>
      <c r="B1185" s="5"/>
      <c r="C1185" s="5"/>
    </row>
    <row r="1186" spans="1:3">
      <c r="A1186" s="5"/>
      <c r="B1186" s="5"/>
      <c r="C1186" s="5"/>
    </row>
    <row r="1187" spans="1:3">
      <c r="A1187" s="5"/>
      <c r="B1187" s="5"/>
      <c r="C1187" s="5"/>
    </row>
    <row r="1188" spans="1:3">
      <c r="A1188" s="5"/>
      <c r="B1188" s="5"/>
      <c r="C1188" s="5"/>
    </row>
    <row r="1189" spans="1:3">
      <c r="A1189" s="5"/>
      <c r="B1189" s="5"/>
      <c r="C1189" s="5"/>
    </row>
    <row r="1190" spans="1:3">
      <c r="A1190" s="5"/>
      <c r="B1190" s="5"/>
      <c r="C1190" s="5"/>
    </row>
    <row r="1191" spans="1:3">
      <c r="A1191" s="5"/>
      <c r="B1191" s="5"/>
      <c r="C1191" s="5"/>
    </row>
    <row r="1192" spans="1:3">
      <c r="A1192" s="5"/>
      <c r="B1192" s="5"/>
      <c r="C1192" s="5"/>
    </row>
    <row r="1193" spans="1:3">
      <c r="A1193" s="5"/>
      <c r="B1193" s="5"/>
      <c r="C1193" s="5"/>
    </row>
    <row r="1194" spans="1:3">
      <c r="A1194" s="5"/>
      <c r="B1194" s="5"/>
      <c r="C1194" s="5"/>
    </row>
    <row r="1195" spans="1:3">
      <c r="A1195" s="5"/>
      <c r="B1195" s="5"/>
      <c r="C1195" s="5"/>
    </row>
    <row r="1196" spans="1:3">
      <c r="A1196" s="5"/>
      <c r="B1196" s="5"/>
      <c r="C1196" s="5"/>
    </row>
    <row r="1197" spans="1:3">
      <c r="A1197" s="5"/>
      <c r="B1197" s="5"/>
      <c r="C1197" s="5"/>
    </row>
    <row r="1198" spans="1:3">
      <c r="A1198" s="5"/>
      <c r="B1198" s="5"/>
      <c r="C1198" s="5"/>
    </row>
    <row r="1199" spans="1:3">
      <c r="A1199" s="5"/>
      <c r="B1199" s="5"/>
      <c r="C1199" s="5"/>
    </row>
    <row r="1200" spans="1:3">
      <c r="A1200" s="5"/>
      <c r="B1200" s="5"/>
      <c r="C1200" s="5"/>
    </row>
    <row r="1201" spans="1:3">
      <c r="A1201" s="5"/>
      <c r="B1201" s="5"/>
      <c r="C1201" s="5"/>
    </row>
    <row r="1202" spans="1:3">
      <c r="A1202" s="5"/>
      <c r="B1202" s="5"/>
      <c r="C1202" s="5"/>
    </row>
    <row r="1203" spans="1:3">
      <c r="A1203" s="5"/>
      <c r="B1203" s="5"/>
      <c r="C1203" s="5"/>
    </row>
    <row r="1204" spans="1:3">
      <c r="A1204" s="5"/>
      <c r="B1204" s="5"/>
      <c r="C1204" s="5"/>
    </row>
    <row r="1205" spans="1:3">
      <c r="A1205" s="5"/>
      <c r="B1205" s="5"/>
      <c r="C1205" s="5"/>
    </row>
    <row r="1206" spans="1:3">
      <c r="A1206" s="5"/>
      <c r="B1206" s="5"/>
      <c r="C1206" s="5"/>
    </row>
    <row r="1207" spans="1:3">
      <c r="A1207" s="5"/>
      <c r="B1207" s="5"/>
      <c r="C1207" s="5"/>
    </row>
    <row r="1208" spans="1:3">
      <c r="A1208" s="5"/>
      <c r="B1208" s="5"/>
      <c r="C1208" s="5"/>
    </row>
    <row r="1209" spans="1:3">
      <c r="A1209" s="5"/>
      <c r="B1209" s="5"/>
      <c r="C1209" s="5"/>
    </row>
    <row r="1210" spans="1:3">
      <c r="A1210" s="5"/>
      <c r="B1210" s="5"/>
      <c r="C1210" s="5"/>
    </row>
    <row r="1211" spans="1:3">
      <c r="A1211" s="5"/>
      <c r="B1211" s="5"/>
      <c r="C1211" s="5"/>
    </row>
    <row r="1212" spans="1:3">
      <c r="A1212" s="5"/>
      <c r="B1212" s="5"/>
      <c r="C1212" s="5"/>
    </row>
    <row r="1213" spans="1:3">
      <c r="A1213" s="5"/>
      <c r="B1213" s="5"/>
      <c r="C1213" s="5"/>
    </row>
    <row r="1214" spans="1:3">
      <c r="A1214" s="5"/>
      <c r="B1214" s="5"/>
      <c r="C1214" s="5"/>
    </row>
    <row r="1215" spans="1:3">
      <c r="A1215" s="5"/>
      <c r="B1215" s="5"/>
      <c r="C1215" s="5"/>
    </row>
    <row r="1216" spans="1:3">
      <c r="A1216" s="5"/>
      <c r="B1216" s="5"/>
      <c r="C1216" s="5"/>
    </row>
    <row r="1217" spans="1:3">
      <c r="A1217" s="5"/>
      <c r="B1217" s="5"/>
      <c r="C1217" s="5"/>
    </row>
    <row r="1218" spans="1:3">
      <c r="A1218" s="5"/>
      <c r="B1218" s="5"/>
      <c r="C1218" s="5"/>
    </row>
    <row r="1219" spans="1:3">
      <c r="A1219" s="5"/>
      <c r="B1219" s="5"/>
      <c r="C1219" s="5"/>
    </row>
    <row r="1220" spans="1:3">
      <c r="A1220" s="5"/>
      <c r="B1220" s="5"/>
      <c r="C1220" s="5"/>
    </row>
    <row r="1221" spans="1:3">
      <c r="A1221" s="5"/>
      <c r="B1221" s="5"/>
      <c r="C1221" s="5"/>
    </row>
    <row r="1222" spans="1:3">
      <c r="A1222" s="5"/>
      <c r="B1222" s="5"/>
      <c r="C1222" s="5"/>
    </row>
    <row r="1223" spans="1:3">
      <c r="A1223" s="5"/>
      <c r="B1223" s="5"/>
      <c r="C1223" s="5"/>
    </row>
    <row r="1224" spans="1:3">
      <c r="A1224" s="5"/>
      <c r="B1224" s="5"/>
      <c r="C1224" s="5"/>
    </row>
    <row r="1225" spans="1:3">
      <c r="A1225" s="5"/>
      <c r="B1225" s="5"/>
      <c r="C1225" s="5"/>
    </row>
    <row r="1226" spans="1:3">
      <c r="A1226" s="5"/>
      <c r="B1226" s="5"/>
      <c r="C1226" s="5"/>
    </row>
    <row r="1227" spans="1:3">
      <c r="A1227" s="5"/>
      <c r="B1227" s="5"/>
      <c r="C1227" s="5"/>
    </row>
    <row r="1228" spans="1:3">
      <c r="A1228" s="5"/>
      <c r="B1228" s="5"/>
      <c r="C1228" s="5"/>
    </row>
    <row r="1229" spans="1:3">
      <c r="A1229" s="5"/>
      <c r="B1229" s="5"/>
      <c r="C1229" s="5"/>
    </row>
    <row r="1230" spans="1:3">
      <c r="A1230" s="5"/>
      <c r="B1230" s="5"/>
      <c r="C1230" s="5"/>
    </row>
    <row r="1231" spans="1:3">
      <c r="A1231" s="5"/>
      <c r="B1231" s="5"/>
      <c r="C1231" s="5"/>
    </row>
    <row r="1232" spans="1:3">
      <c r="A1232" s="5"/>
      <c r="B1232" s="5"/>
      <c r="C1232" s="5"/>
    </row>
    <row r="1233" spans="1:3">
      <c r="A1233" s="5"/>
      <c r="B1233" s="5"/>
      <c r="C1233" s="5"/>
    </row>
    <row r="1234" spans="1:3">
      <c r="A1234" s="5"/>
      <c r="B1234" s="5"/>
      <c r="C1234" s="5"/>
    </row>
    <row r="1235" spans="1:3">
      <c r="A1235" s="5"/>
      <c r="B1235" s="5"/>
      <c r="C1235" s="5"/>
    </row>
    <row r="1236" spans="1:3">
      <c r="A1236" s="5"/>
      <c r="B1236" s="5"/>
      <c r="C1236" s="5"/>
    </row>
    <row r="1237" spans="1:3">
      <c r="A1237" s="5"/>
      <c r="B1237" s="5"/>
      <c r="C1237" s="5"/>
    </row>
    <row r="1238" spans="1:3">
      <c r="A1238" s="5"/>
      <c r="B1238" s="5"/>
      <c r="C1238" s="5"/>
    </row>
    <row r="1239" spans="1:3">
      <c r="A1239" s="5"/>
      <c r="B1239" s="5"/>
      <c r="C1239" s="5"/>
    </row>
    <row r="1240" spans="1:3">
      <c r="A1240" s="5"/>
      <c r="B1240" s="5"/>
      <c r="C1240" s="5"/>
    </row>
    <row r="1241" spans="1:3">
      <c r="A1241" s="5"/>
      <c r="B1241" s="5"/>
      <c r="C1241" s="5"/>
    </row>
    <row r="1242" spans="1:3">
      <c r="A1242" s="5"/>
      <c r="B1242" s="5"/>
      <c r="C1242" s="5"/>
    </row>
    <row r="1243" spans="1:3">
      <c r="A1243" s="5"/>
      <c r="B1243" s="5"/>
      <c r="C1243" s="5"/>
    </row>
    <row r="1244" spans="1:3">
      <c r="A1244" s="5"/>
      <c r="B1244" s="5"/>
      <c r="C1244" s="5"/>
    </row>
    <row r="1245" spans="1:3">
      <c r="A1245" s="5"/>
      <c r="B1245" s="5"/>
      <c r="C1245" s="5"/>
    </row>
    <row r="1246" spans="1:3">
      <c r="A1246" s="5"/>
      <c r="B1246" s="5"/>
      <c r="C1246" s="5"/>
    </row>
    <row r="1247" spans="1:3">
      <c r="A1247" s="5"/>
      <c r="B1247" s="5"/>
      <c r="C1247" s="5"/>
    </row>
    <row r="1248" spans="1:3">
      <c r="A1248" s="5"/>
      <c r="B1248" s="5"/>
      <c r="C1248" s="5"/>
    </row>
    <row r="1249" spans="1:3">
      <c r="A1249" s="5"/>
      <c r="B1249" s="5"/>
      <c r="C1249" s="5"/>
    </row>
    <row r="1250" spans="1:3">
      <c r="A1250" s="5"/>
      <c r="B1250" s="5"/>
      <c r="C1250" s="5"/>
    </row>
    <row r="1251" spans="1:3">
      <c r="A1251" s="5"/>
      <c r="B1251" s="5"/>
      <c r="C1251" s="5"/>
    </row>
    <row r="1252" spans="1:3">
      <c r="A1252" s="5"/>
      <c r="B1252" s="5"/>
      <c r="C1252" s="5"/>
    </row>
    <row r="1253" spans="1:3">
      <c r="A1253" s="5"/>
      <c r="B1253" s="5"/>
      <c r="C1253" s="5"/>
    </row>
    <row r="1254" spans="1:3">
      <c r="A1254" s="5"/>
      <c r="B1254" s="5"/>
      <c r="C1254" s="5"/>
    </row>
    <row r="1255" spans="1:3">
      <c r="A1255" s="5"/>
      <c r="B1255" s="5"/>
      <c r="C1255" s="5"/>
    </row>
    <row r="1256" spans="1:3">
      <c r="A1256" s="5"/>
      <c r="B1256" s="5"/>
      <c r="C1256" s="5"/>
    </row>
    <row r="1257" spans="1:3">
      <c r="A1257" s="5"/>
      <c r="B1257" s="5"/>
      <c r="C1257" s="5"/>
    </row>
    <row r="1258" spans="1:3">
      <c r="A1258" s="5"/>
      <c r="B1258" s="5"/>
      <c r="C1258" s="5"/>
    </row>
    <row r="1259" spans="1:3">
      <c r="A1259" s="5"/>
      <c r="B1259" s="5"/>
      <c r="C1259" s="5"/>
    </row>
    <row r="1260" spans="1:3">
      <c r="A1260" s="5"/>
      <c r="B1260" s="5"/>
      <c r="C1260" s="5"/>
    </row>
    <row r="1261" spans="1:3">
      <c r="A1261" s="5"/>
      <c r="B1261" s="5"/>
      <c r="C1261" s="5"/>
    </row>
    <row r="1262" spans="1:3">
      <c r="A1262" s="5"/>
      <c r="B1262" s="5"/>
      <c r="C1262" s="5"/>
    </row>
    <row r="1263" spans="1:3">
      <c r="A1263" s="5"/>
      <c r="B1263" s="5"/>
      <c r="C1263" s="5"/>
    </row>
    <row r="1264" spans="1:3">
      <c r="A1264" s="5"/>
      <c r="B1264" s="5"/>
      <c r="C1264" s="5"/>
    </row>
    <row r="1265" spans="1:3">
      <c r="A1265" s="5"/>
      <c r="B1265" s="5"/>
      <c r="C1265" s="5"/>
    </row>
    <row r="1266" spans="1:3">
      <c r="A1266" s="5"/>
      <c r="B1266" s="5"/>
      <c r="C1266" s="5"/>
    </row>
    <row r="1267" spans="1:3">
      <c r="A1267" s="5"/>
      <c r="B1267" s="5"/>
      <c r="C1267" s="5"/>
    </row>
    <row r="1268" spans="1:3">
      <c r="A1268" s="5"/>
      <c r="B1268" s="5"/>
      <c r="C1268" s="5"/>
    </row>
    <row r="1269" spans="1:3">
      <c r="A1269" s="5"/>
      <c r="B1269" s="5"/>
      <c r="C1269" s="5"/>
    </row>
    <row r="1270" spans="1:3">
      <c r="A1270" s="5"/>
      <c r="B1270" s="5"/>
      <c r="C1270" s="5"/>
    </row>
    <row r="1271" spans="1:3">
      <c r="A1271" s="5"/>
      <c r="B1271" s="5"/>
      <c r="C1271" s="5"/>
    </row>
    <row r="1272" spans="1:3">
      <c r="A1272" s="5"/>
      <c r="B1272" s="5"/>
      <c r="C1272" s="5"/>
    </row>
    <row r="1273" spans="1:3">
      <c r="A1273" s="5"/>
      <c r="B1273" s="5"/>
      <c r="C1273" s="5"/>
    </row>
    <row r="1274" spans="1:3">
      <c r="A1274" s="5"/>
      <c r="B1274" s="5"/>
      <c r="C1274" s="5"/>
    </row>
    <row r="1275" spans="1:3">
      <c r="A1275" s="5"/>
      <c r="B1275" s="5"/>
      <c r="C1275" s="5"/>
    </row>
    <row r="1276" spans="1:3">
      <c r="A1276" s="5"/>
      <c r="B1276" s="5"/>
      <c r="C1276" s="5"/>
    </row>
    <row r="1277" spans="1:3">
      <c r="A1277" s="5"/>
      <c r="B1277" s="5"/>
      <c r="C1277" s="5"/>
    </row>
    <row r="1278" spans="1:3">
      <c r="A1278" s="5"/>
      <c r="B1278" s="5"/>
      <c r="C1278" s="5"/>
    </row>
    <row r="1279" spans="1:3">
      <c r="A1279" s="5"/>
      <c r="B1279" s="5"/>
      <c r="C1279" s="5"/>
    </row>
    <row r="1280" spans="1:3">
      <c r="A1280" s="5"/>
      <c r="B1280" s="5"/>
      <c r="C1280" s="5"/>
    </row>
    <row r="1281" spans="1:3">
      <c r="A1281" s="5"/>
      <c r="B1281" s="5"/>
      <c r="C1281" s="5"/>
    </row>
    <row r="1282" spans="1:3">
      <c r="A1282" s="5"/>
      <c r="B1282" s="5"/>
      <c r="C1282" s="5"/>
    </row>
    <row r="1283" spans="1:3">
      <c r="A1283" s="5"/>
      <c r="B1283" s="5"/>
      <c r="C1283" s="5"/>
    </row>
    <row r="1284" spans="1:3">
      <c r="A1284" s="5"/>
      <c r="B1284" s="5"/>
      <c r="C1284" s="5"/>
    </row>
    <row r="1285" spans="1:3">
      <c r="A1285" s="5"/>
      <c r="B1285" s="5"/>
      <c r="C1285" s="5"/>
    </row>
    <row r="1286" spans="1:3">
      <c r="A1286" s="5"/>
      <c r="B1286" s="5"/>
      <c r="C1286" s="5"/>
    </row>
    <row r="1287" spans="1:3">
      <c r="A1287" s="5"/>
      <c r="B1287" s="5"/>
      <c r="C1287" s="5"/>
    </row>
    <row r="1288" spans="1:3">
      <c r="A1288" s="5"/>
      <c r="B1288" s="5"/>
      <c r="C1288" s="5"/>
    </row>
    <row r="1289" spans="1:3">
      <c r="A1289" s="5"/>
      <c r="B1289" s="5"/>
      <c r="C1289" s="5"/>
    </row>
    <row r="1290" spans="1:3">
      <c r="A1290" s="5"/>
      <c r="B1290" s="5"/>
      <c r="C1290" s="5"/>
    </row>
    <row r="1291" spans="1:3">
      <c r="A1291" s="5"/>
      <c r="B1291" s="5"/>
      <c r="C1291" s="5"/>
    </row>
    <row r="1292" spans="1:3">
      <c r="A1292" s="5"/>
      <c r="B1292" s="5"/>
      <c r="C1292" s="5"/>
    </row>
    <row r="1293" spans="1:3">
      <c r="A1293" s="5"/>
      <c r="B1293" s="5"/>
      <c r="C1293" s="5"/>
    </row>
    <row r="1294" spans="1:3">
      <c r="A1294" s="5"/>
      <c r="B1294" s="5"/>
      <c r="C1294" s="5"/>
    </row>
    <row r="1295" spans="1:3">
      <c r="A1295" s="5"/>
      <c r="B1295" s="5"/>
      <c r="C1295" s="5"/>
    </row>
    <row r="1296" spans="1:3">
      <c r="A1296" s="5"/>
      <c r="B1296" s="5"/>
      <c r="C1296" s="5"/>
    </row>
    <row r="1297" spans="1:3">
      <c r="A1297" s="5"/>
      <c r="B1297" s="5"/>
      <c r="C1297" s="5"/>
    </row>
    <row r="1298" spans="1:3">
      <c r="A1298" s="5"/>
      <c r="B1298" s="5"/>
      <c r="C1298" s="5"/>
    </row>
    <row r="1299" spans="1:3">
      <c r="A1299" s="5"/>
      <c r="B1299" s="5"/>
      <c r="C1299" s="5"/>
    </row>
    <row r="1300" spans="1:3">
      <c r="A1300" s="5"/>
      <c r="B1300" s="5"/>
      <c r="C1300" s="5"/>
    </row>
    <row r="1301" spans="1:3">
      <c r="A1301" s="5"/>
      <c r="B1301" s="5"/>
      <c r="C1301" s="5"/>
    </row>
    <row r="1302" spans="1:3">
      <c r="A1302" s="5"/>
      <c r="B1302" s="5"/>
      <c r="C1302" s="5"/>
    </row>
    <row r="1303" spans="1:3">
      <c r="A1303" s="5"/>
      <c r="B1303" s="5"/>
      <c r="C1303" s="5"/>
    </row>
    <row r="1304" spans="1:3">
      <c r="A1304" s="5"/>
      <c r="B1304" s="5"/>
      <c r="C1304" s="5"/>
    </row>
    <row r="1305" spans="1:3">
      <c r="A1305" s="5"/>
      <c r="B1305" s="5"/>
      <c r="C1305" s="5"/>
    </row>
    <row r="1306" spans="1:3">
      <c r="A1306" s="5"/>
      <c r="B1306" s="5"/>
      <c r="C1306" s="5"/>
    </row>
    <row r="1307" spans="1:3">
      <c r="A1307" s="5"/>
      <c r="B1307" s="5"/>
      <c r="C1307" s="5"/>
    </row>
    <row r="1308" spans="1:3">
      <c r="A1308" s="5"/>
      <c r="B1308" s="5"/>
      <c r="C1308" s="5"/>
    </row>
    <row r="1309" spans="1:3">
      <c r="A1309" s="5"/>
      <c r="B1309" s="5"/>
      <c r="C1309" s="5"/>
    </row>
    <row r="1310" spans="1:3">
      <c r="A1310" s="5"/>
      <c r="B1310" s="5"/>
      <c r="C1310" s="5"/>
    </row>
    <row r="1311" spans="1:3">
      <c r="A1311" s="5"/>
      <c r="B1311" s="5"/>
      <c r="C1311" s="5"/>
    </row>
    <row r="1312" spans="1:3">
      <c r="A1312" s="5"/>
      <c r="B1312" s="5"/>
      <c r="C1312" s="5"/>
    </row>
    <row r="1313" spans="1:3">
      <c r="A1313" s="5"/>
      <c r="B1313" s="5"/>
      <c r="C1313" s="5"/>
    </row>
    <row r="1314" spans="1:3">
      <c r="A1314" s="5"/>
      <c r="B1314" s="5"/>
      <c r="C1314" s="5"/>
    </row>
    <row r="1315" spans="1:3">
      <c r="A1315" s="5"/>
      <c r="B1315" s="5"/>
      <c r="C1315" s="5"/>
    </row>
    <row r="1316" spans="1:3">
      <c r="A1316" s="5"/>
      <c r="B1316" s="5"/>
      <c r="C1316" s="5"/>
    </row>
    <row r="1317" spans="1:3">
      <c r="A1317" s="5"/>
      <c r="B1317" s="5"/>
      <c r="C1317" s="5"/>
    </row>
    <row r="1318" spans="1:3">
      <c r="A1318" s="5"/>
      <c r="B1318" s="5"/>
      <c r="C1318" s="5"/>
    </row>
    <row r="1319" spans="1:3">
      <c r="A1319" s="5"/>
      <c r="B1319" s="5"/>
      <c r="C1319" s="5"/>
    </row>
    <row r="1320" spans="1:3">
      <c r="A1320" s="5"/>
      <c r="B1320" s="5"/>
      <c r="C1320" s="5"/>
    </row>
    <row r="1321" spans="1:3">
      <c r="A1321" s="5"/>
      <c r="B1321" s="5"/>
      <c r="C1321" s="5"/>
    </row>
    <row r="1322" spans="1:3">
      <c r="A1322" s="5"/>
      <c r="B1322" s="5"/>
      <c r="C1322" s="5"/>
    </row>
    <row r="1323" spans="1:3">
      <c r="A1323" s="5"/>
      <c r="B1323" s="5"/>
      <c r="C1323" s="5"/>
    </row>
    <row r="1324" spans="1:3">
      <c r="A1324" s="5"/>
      <c r="B1324" s="5"/>
      <c r="C1324" s="5"/>
    </row>
    <row r="1325" spans="1:3">
      <c r="A1325" s="5"/>
      <c r="B1325" s="5"/>
      <c r="C1325" s="5"/>
    </row>
    <row r="1326" spans="1:3">
      <c r="A1326" s="5"/>
      <c r="B1326" s="5"/>
      <c r="C1326" s="5"/>
    </row>
    <row r="1327" spans="1:3">
      <c r="A1327" s="5"/>
      <c r="B1327" s="5"/>
      <c r="C1327" s="5"/>
    </row>
    <row r="1328" spans="1:3">
      <c r="A1328" s="5"/>
      <c r="B1328" s="5"/>
      <c r="C1328" s="5"/>
    </row>
    <row r="1329" spans="1:3">
      <c r="A1329" s="5"/>
      <c r="B1329" s="5"/>
      <c r="C1329" s="5"/>
    </row>
    <row r="1330" spans="1:3">
      <c r="A1330" s="5"/>
      <c r="B1330" s="5"/>
      <c r="C1330" s="5"/>
    </row>
    <row r="1331" spans="1:3">
      <c r="A1331" s="5"/>
      <c r="B1331" s="5"/>
      <c r="C1331" s="5"/>
    </row>
    <row r="1332" spans="1:3">
      <c r="A1332" s="5"/>
      <c r="B1332" s="5"/>
      <c r="C1332" s="5"/>
    </row>
    <row r="1333" spans="1:3">
      <c r="A1333" s="5"/>
      <c r="B1333" s="5"/>
      <c r="C1333" s="5"/>
    </row>
    <row r="1334" spans="1:3">
      <c r="A1334" s="5"/>
      <c r="B1334" s="5"/>
      <c r="C1334" s="5"/>
    </row>
    <row r="1335" spans="1:3">
      <c r="A1335" s="5"/>
      <c r="B1335" s="5"/>
      <c r="C1335" s="5"/>
    </row>
    <row r="1336" spans="1:3">
      <c r="A1336" s="5"/>
      <c r="B1336" s="5"/>
      <c r="C1336" s="5"/>
    </row>
    <row r="1337" spans="1:3">
      <c r="A1337" s="5"/>
      <c r="B1337" s="5"/>
      <c r="C1337" s="5"/>
    </row>
    <row r="1338" spans="1:3">
      <c r="A1338" s="5"/>
      <c r="B1338" s="5"/>
      <c r="C1338" s="5"/>
    </row>
    <row r="1339" spans="1:3">
      <c r="A1339" s="5"/>
      <c r="B1339" s="5"/>
      <c r="C1339" s="5"/>
    </row>
    <row r="1340" spans="1:3">
      <c r="A1340" s="5"/>
      <c r="B1340" s="5"/>
      <c r="C1340" s="5"/>
    </row>
    <row r="1341" spans="1:3">
      <c r="A1341" s="5"/>
      <c r="B1341" s="5"/>
      <c r="C1341" s="5"/>
    </row>
    <row r="1342" spans="1:3">
      <c r="A1342" s="5"/>
      <c r="B1342" s="5"/>
      <c r="C1342" s="5"/>
    </row>
    <row r="1343" spans="1:3">
      <c r="A1343" s="5"/>
      <c r="B1343" s="5"/>
      <c r="C1343" s="5"/>
    </row>
    <row r="1344" spans="1:3">
      <c r="A1344" s="5"/>
      <c r="B1344" s="5"/>
      <c r="C1344" s="5"/>
    </row>
    <row r="1345" spans="1:3">
      <c r="A1345" s="5"/>
      <c r="B1345" s="5"/>
      <c r="C1345" s="5"/>
    </row>
    <row r="1346" spans="1:3">
      <c r="A1346" s="5"/>
      <c r="B1346" s="5"/>
      <c r="C1346" s="5"/>
    </row>
    <row r="1347" spans="1:3">
      <c r="A1347" s="5"/>
      <c r="B1347" s="5"/>
      <c r="C1347" s="5"/>
    </row>
    <row r="1348" spans="1:3">
      <c r="A1348" s="5"/>
      <c r="B1348" s="5"/>
      <c r="C1348" s="5"/>
    </row>
    <row r="1349" spans="1:3">
      <c r="A1349" s="5"/>
      <c r="B1349" s="5"/>
      <c r="C1349" s="5"/>
    </row>
    <row r="1350" spans="1:3">
      <c r="A1350" s="5"/>
      <c r="B1350" s="5"/>
      <c r="C1350" s="5"/>
    </row>
    <row r="1351" spans="1:3">
      <c r="A1351" s="5"/>
      <c r="B1351" s="5"/>
      <c r="C1351" s="5"/>
    </row>
    <row r="1352" spans="1:3">
      <c r="A1352" s="5"/>
      <c r="B1352" s="5"/>
      <c r="C1352" s="5"/>
    </row>
    <row r="1353" spans="1:3">
      <c r="A1353" s="5"/>
      <c r="B1353" s="5"/>
      <c r="C1353" s="5"/>
    </row>
    <row r="1354" spans="1:3">
      <c r="A1354" s="5"/>
      <c r="B1354" s="5"/>
      <c r="C1354" s="5"/>
    </row>
    <row r="1355" spans="1:3">
      <c r="A1355" s="5"/>
      <c r="B1355" s="5"/>
      <c r="C1355" s="5"/>
    </row>
    <row r="1356" spans="1:3">
      <c r="A1356" s="5"/>
      <c r="B1356" s="5"/>
      <c r="C1356" s="5"/>
    </row>
    <row r="1357" spans="1:3">
      <c r="A1357" s="5"/>
      <c r="B1357" s="5"/>
      <c r="C1357" s="5"/>
    </row>
    <row r="1358" spans="1:3">
      <c r="A1358" s="5"/>
      <c r="B1358" s="5"/>
      <c r="C1358" s="5"/>
    </row>
    <row r="1359" spans="1:3">
      <c r="A1359" s="5"/>
      <c r="B1359" s="5"/>
      <c r="C1359" s="5"/>
    </row>
    <row r="1360" spans="1:3">
      <c r="A1360" s="5"/>
      <c r="B1360" s="5"/>
      <c r="C1360" s="5"/>
    </row>
    <row r="1361" spans="1:3">
      <c r="A1361" s="5"/>
      <c r="B1361" s="5"/>
      <c r="C1361" s="5"/>
    </row>
    <row r="1362" spans="1:3">
      <c r="A1362" s="5"/>
      <c r="B1362" s="5"/>
      <c r="C1362" s="5"/>
    </row>
    <row r="1363" spans="1:3">
      <c r="A1363" s="5"/>
      <c r="B1363" s="5"/>
      <c r="C1363" s="5"/>
    </row>
    <row r="1364" spans="1:3">
      <c r="A1364" s="5"/>
      <c r="B1364" s="5"/>
      <c r="C1364" s="5"/>
    </row>
    <row r="1365" spans="1:3">
      <c r="A1365" s="5"/>
      <c r="B1365" s="5"/>
      <c r="C1365" s="5"/>
    </row>
    <row r="1366" spans="1:3">
      <c r="A1366" s="5"/>
      <c r="B1366" s="5"/>
      <c r="C1366" s="5"/>
    </row>
    <row r="1367" spans="1:3">
      <c r="A1367" s="5"/>
      <c r="B1367" s="5"/>
      <c r="C1367" s="5"/>
    </row>
    <row r="1368" spans="1:3">
      <c r="A1368" s="5"/>
      <c r="B1368" s="5"/>
      <c r="C1368" s="5"/>
    </row>
    <row r="1369" spans="1:3">
      <c r="A1369" s="5"/>
      <c r="B1369" s="5"/>
      <c r="C1369" s="5"/>
    </row>
    <row r="1370" spans="1:3">
      <c r="A1370" s="5"/>
      <c r="B1370" s="5"/>
      <c r="C1370" s="5"/>
    </row>
    <row r="1371" spans="1:3">
      <c r="A1371" s="5"/>
      <c r="B1371" s="5"/>
      <c r="C1371" s="5"/>
    </row>
    <row r="1372" spans="1:3">
      <c r="A1372" s="5"/>
      <c r="B1372" s="5"/>
      <c r="C1372" s="5"/>
    </row>
    <row r="1373" spans="1:3">
      <c r="A1373" s="5"/>
      <c r="B1373" s="5"/>
      <c r="C1373" s="5"/>
    </row>
    <row r="1374" spans="1:3">
      <c r="A1374" s="5"/>
      <c r="B1374" s="5"/>
      <c r="C1374" s="5"/>
    </row>
    <row r="1375" spans="1:3">
      <c r="A1375" s="5"/>
      <c r="B1375" s="5"/>
      <c r="C1375" s="5"/>
    </row>
    <row r="1376" spans="1:3">
      <c r="A1376" s="5"/>
      <c r="B1376" s="5"/>
      <c r="C1376" s="5"/>
    </row>
    <row r="1377" spans="1:3">
      <c r="A1377" s="5"/>
      <c r="B1377" s="5"/>
      <c r="C1377" s="5"/>
    </row>
    <row r="1378" spans="1:3">
      <c r="A1378" s="5"/>
      <c r="B1378" s="5"/>
      <c r="C1378" s="5"/>
    </row>
    <row r="1379" spans="1:3">
      <c r="A1379" s="5"/>
      <c r="B1379" s="5"/>
      <c r="C1379" s="5"/>
    </row>
    <row r="1380" spans="1:3">
      <c r="A1380" s="5"/>
      <c r="B1380" s="5"/>
      <c r="C1380" s="5"/>
    </row>
    <row r="1381" spans="1:3">
      <c r="A1381" s="5"/>
      <c r="B1381" s="5"/>
      <c r="C1381" s="5"/>
    </row>
    <row r="1382" spans="1:3">
      <c r="A1382" s="5"/>
      <c r="B1382" s="5"/>
      <c r="C1382" s="5"/>
    </row>
    <row r="1383" spans="1:3">
      <c r="A1383" s="5"/>
      <c r="B1383" s="5"/>
      <c r="C1383" s="5"/>
    </row>
    <row r="1384" spans="1:3">
      <c r="A1384" s="5"/>
      <c r="B1384" s="5"/>
      <c r="C1384" s="5"/>
    </row>
    <row r="1385" spans="1:3">
      <c r="A1385" s="5"/>
      <c r="B1385" s="5"/>
      <c r="C1385" s="5"/>
    </row>
    <row r="1386" spans="1:3">
      <c r="A1386" s="5"/>
      <c r="B1386" s="5"/>
      <c r="C1386" s="5"/>
    </row>
    <row r="1387" spans="1:3">
      <c r="A1387" s="5"/>
      <c r="B1387" s="5"/>
      <c r="C1387" s="5"/>
    </row>
    <row r="1388" spans="1:3">
      <c r="A1388" s="5"/>
      <c r="B1388" s="5"/>
      <c r="C1388" s="5"/>
    </row>
    <row r="1389" spans="1:3">
      <c r="A1389" s="5"/>
      <c r="B1389" s="5"/>
      <c r="C1389" s="5"/>
    </row>
    <row r="1390" spans="1:3">
      <c r="A1390" s="5"/>
      <c r="B1390" s="5"/>
      <c r="C1390" s="5"/>
    </row>
    <row r="1391" spans="1:3">
      <c r="A1391" s="5"/>
      <c r="B1391" s="5"/>
      <c r="C1391" s="5"/>
    </row>
    <row r="1392" spans="1:3">
      <c r="A1392" s="5"/>
      <c r="B1392" s="5"/>
      <c r="C1392" s="5"/>
    </row>
    <row r="1393" spans="1:3">
      <c r="A1393" s="5"/>
      <c r="B1393" s="5"/>
      <c r="C1393" s="5"/>
    </row>
    <row r="1394" spans="1:3">
      <c r="A1394" s="5"/>
      <c r="B1394" s="5"/>
      <c r="C1394" s="5"/>
    </row>
    <row r="1395" spans="1:3">
      <c r="A1395" s="5"/>
      <c r="B1395" s="5"/>
      <c r="C1395" s="5"/>
    </row>
    <row r="1396" spans="1:3">
      <c r="A1396" s="5"/>
      <c r="B1396" s="5"/>
      <c r="C1396" s="5"/>
    </row>
    <row r="1397" spans="1:3">
      <c r="A1397" s="5"/>
      <c r="B1397" s="5"/>
      <c r="C1397" s="5"/>
    </row>
    <row r="1398" spans="1:3">
      <c r="A1398" s="5"/>
      <c r="B1398" s="5"/>
      <c r="C1398" s="5"/>
    </row>
    <row r="1399" spans="1:3">
      <c r="A1399" s="5"/>
      <c r="B1399" s="5"/>
      <c r="C1399" s="5"/>
    </row>
    <row r="1400" spans="1:3">
      <c r="A1400" s="5"/>
      <c r="B1400" s="5"/>
      <c r="C1400" s="5"/>
    </row>
    <row r="1401" spans="1:3">
      <c r="A1401" s="5"/>
      <c r="B1401" s="5"/>
      <c r="C1401" s="5"/>
    </row>
    <row r="1402" spans="1:3">
      <c r="A1402" s="5"/>
      <c r="B1402" s="5"/>
      <c r="C1402" s="5"/>
    </row>
    <row r="1403" spans="1:3">
      <c r="A1403" s="5"/>
      <c r="B1403" s="5"/>
      <c r="C1403" s="5"/>
    </row>
    <row r="1404" spans="1:3">
      <c r="A1404" s="5"/>
      <c r="B1404" s="5"/>
      <c r="C1404" s="5"/>
    </row>
    <row r="1405" spans="1:3">
      <c r="A1405" s="5"/>
      <c r="B1405" s="5"/>
      <c r="C1405" s="5"/>
    </row>
    <row r="1406" spans="1:3">
      <c r="A1406" s="5"/>
      <c r="B1406" s="5"/>
      <c r="C1406" s="5"/>
    </row>
    <row r="1407" spans="1:3">
      <c r="A1407" s="5"/>
      <c r="B1407" s="5"/>
      <c r="C1407" s="5"/>
    </row>
    <row r="1408" spans="1:3">
      <c r="A1408" s="5"/>
      <c r="B1408" s="5"/>
      <c r="C1408" s="5"/>
    </row>
    <row r="1409" spans="1:3">
      <c r="A1409" s="5"/>
      <c r="B1409" s="5"/>
      <c r="C1409" s="5"/>
    </row>
    <row r="1410" spans="1:3">
      <c r="A1410" s="5"/>
      <c r="B1410" s="5"/>
      <c r="C1410" s="5"/>
    </row>
    <row r="1411" spans="1:3">
      <c r="A1411" s="5"/>
      <c r="B1411" s="5"/>
      <c r="C1411" s="5"/>
    </row>
    <row r="1412" spans="1:3">
      <c r="A1412" s="5"/>
      <c r="B1412" s="5"/>
      <c r="C1412" s="5"/>
    </row>
    <row r="1413" spans="1:3">
      <c r="A1413" s="5"/>
      <c r="B1413" s="5"/>
      <c r="C1413" s="5"/>
    </row>
    <row r="1414" spans="1:3">
      <c r="A1414" s="5"/>
      <c r="B1414" s="5"/>
      <c r="C1414" s="5"/>
    </row>
    <row r="1415" spans="1:3">
      <c r="A1415" s="5"/>
      <c r="B1415" s="5"/>
      <c r="C1415" s="5"/>
    </row>
    <row r="1416" spans="1:3">
      <c r="A1416" s="5"/>
      <c r="B1416" s="5"/>
      <c r="C1416" s="5"/>
    </row>
    <row r="1417" spans="1:3">
      <c r="A1417" s="5"/>
      <c r="B1417" s="5"/>
      <c r="C1417" s="5"/>
    </row>
    <row r="1418" spans="1:3">
      <c r="A1418" s="5"/>
      <c r="B1418" s="5"/>
      <c r="C1418" s="5"/>
    </row>
    <row r="1419" spans="1:3">
      <c r="A1419" s="5"/>
      <c r="B1419" s="5"/>
      <c r="C1419" s="5"/>
    </row>
    <row r="1420" spans="1:3">
      <c r="A1420" s="5"/>
      <c r="B1420" s="5"/>
      <c r="C1420" s="5"/>
    </row>
    <row r="1421" spans="1:3">
      <c r="A1421" s="5"/>
      <c r="B1421" s="5"/>
      <c r="C1421" s="5"/>
    </row>
    <row r="1422" spans="1:3">
      <c r="A1422" s="5"/>
      <c r="B1422" s="5"/>
      <c r="C1422" s="5"/>
    </row>
    <row r="1423" spans="1:3">
      <c r="A1423" s="5"/>
      <c r="B1423" s="5"/>
      <c r="C1423" s="5"/>
    </row>
    <row r="1424" spans="1:3">
      <c r="A1424" s="5"/>
      <c r="B1424" s="5"/>
      <c r="C1424" s="5"/>
    </row>
    <row r="1425" spans="1:3">
      <c r="A1425" s="5"/>
      <c r="B1425" s="5"/>
      <c r="C1425" s="5"/>
    </row>
    <row r="1426" spans="1:3">
      <c r="A1426" s="5"/>
      <c r="B1426" s="5"/>
      <c r="C1426" s="5"/>
    </row>
    <row r="1427" spans="1:3">
      <c r="A1427" s="5"/>
      <c r="B1427" s="5"/>
      <c r="C1427" s="5"/>
    </row>
    <row r="1428" spans="1:3">
      <c r="A1428" s="5"/>
      <c r="B1428" s="5"/>
      <c r="C1428" s="5"/>
    </row>
    <row r="1429" spans="1:3">
      <c r="A1429" s="5"/>
      <c r="B1429" s="5"/>
      <c r="C1429" s="5"/>
    </row>
    <row r="1430" spans="1:3">
      <c r="A1430" s="5"/>
      <c r="B1430" s="5"/>
      <c r="C1430" s="5"/>
    </row>
    <row r="1431" spans="1:3">
      <c r="A1431" s="5"/>
      <c r="B1431" s="5"/>
      <c r="C1431" s="5"/>
    </row>
    <row r="1432" spans="1:3">
      <c r="A1432" s="5"/>
      <c r="B1432" s="5"/>
      <c r="C1432" s="5"/>
    </row>
    <row r="1433" spans="1:3">
      <c r="A1433" s="5"/>
      <c r="B1433" s="5"/>
      <c r="C1433" s="5"/>
    </row>
    <row r="1434" spans="1:3">
      <c r="A1434" s="5"/>
      <c r="B1434" s="5"/>
      <c r="C1434" s="5"/>
    </row>
    <row r="1435" spans="1:3">
      <c r="A1435" s="5"/>
      <c r="B1435" s="5"/>
      <c r="C1435" s="5"/>
    </row>
    <row r="1436" spans="1:3">
      <c r="A1436" s="5"/>
      <c r="B1436" s="5"/>
      <c r="C1436" s="5"/>
    </row>
    <row r="1437" spans="1:3">
      <c r="A1437" s="5"/>
      <c r="B1437" s="5"/>
      <c r="C1437" s="5"/>
    </row>
    <row r="1438" spans="1:3">
      <c r="A1438" s="5"/>
      <c r="B1438" s="5"/>
      <c r="C1438" s="5"/>
    </row>
    <row r="1439" spans="1:3">
      <c r="A1439" s="5"/>
      <c r="B1439" s="5"/>
      <c r="C1439" s="5"/>
    </row>
    <row r="1440" spans="1:3">
      <c r="A1440" s="5"/>
      <c r="B1440" s="5"/>
      <c r="C1440" s="5"/>
    </row>
    <row r="1441" spans="1:3">
      <c r="A1441" s="5"/>
      <c r="B1441" s="5"/>
      <c r="C1441" s="5"/>
    </row>
    <row r="1442" spans="1:3">
      <c r="A1442" s="5"/>
      <c r="B1442" s="5"/>
      <c r="C1442" s="5"/>
    </row>
    <row r="1443" spans="1:3">
      <c r="A1443" s="5"/>
      <c r="B1443" s="5"/>
      <c r="C1443" s="5"/>
    </row>
    <row r="1444" spans="1:3">
      <c r="A1444" s="5"/>
      <c r="B1444" s="5"/>
      <c r="C1444" s="5"/>
    </row>
    <row r="1445" spans="1:3">
      <c r="A1445" s="5"/>
      <c r="B1445" s="5"/>
      <c r="C1445" s="5"/>
    </row>
    <row r="1446" spans="1:3">
      <c r="A1446" s="5"/>
      <c r="B1446" s="5"/>
      <c r="C1446" s="5"/>
    </row>
    <row r="1447" spans="1:3">
      <c r="A1447" s="5"/>
      <c r="B1447" s="5"/>
      <c r="C1447" s="5"/>
    </row>
    <row r="1448" spans="1:3">
      <c r="A1448" s="5"/>
      <c r="B1448" s="5"/>
      <c r="C1448" s="5"/>
    </row>
    <row r="1449" spans="1:3">
      <c r="A1449" s="5"/>
      <c r="B1449" s="5"/>
      <c r="C1449" s="5"/>
    </row>
    <row r="1450" spans="1:3">
      <c r="A1450" s="5"/>
      <c r="B1450" s="5"/>
      <c r="C1450" s="5"/>
    </row>
    <row r="1451" spans="1:3">
      <c r="A1451" s="5"/>
      <c r="B1451" s="5"/>
      <c r="C1451" s="5"/>
    </row>
    <row r="1452" spans="1:3">
      <c r="A1452" s="5"/>
      <c r="B1452" s="5"/>
      <c r="C1452" s="5"/>
    </row>
    <row r="1453" spans="1:3">
      <c r="A1453" s="5"/>
      <c r="B1453" s="5"/>
      <c r="C1453" s="5"/>
    </row>
    <row r="1454" spans="1:3">
      <c r="A1454" s="5"/>
      <c r="B1454" s="5"/>
      <c r="C1454" s="5"/>
    </row>
    <row r="1455" spans="1:3">
      <c r="A1455" s="5"/>
      <c r="B1455" s="5"/>
      <c r="C1455" s="5"/>
    </row>
    <row r="1456" spans="1:3">
      <c r="A1456" s="5"/>
      <c r="B1456" s="5"/>
      <c r="C1456" s="5"/>
    </row>
    <row r="1457" spans="1:3">
      <c r="A1457" s="5"/>
      <c r="B1457" s="5"/>
      <c r="C1457" s="5"/>
    </row>
    <row r="1458" spans="1:3">
      <c r="A1458" s="5"/>
      <c r="B1458" s="5"/>
      <c r="C1458" s="5"/>
    </row>
    <row r="1459" spans="1:3">
      <c r="A1459" s="5"/>
      <c r="B1459" s="5"/>
      <c r="C1459" s="5"/>
    </row>
    <row r="1460" spans="1:3">
      <c r="A1460" s="5"/>
      <c r="B1460" s="5"/>
      <c r="C1460" s="5"/>
    </row>
    <row r="1461" spans="1:3">
      <c r="A1461" s="5"/>
      <c r="B1461" s="5"/>
      <c r="C1461" s="5"/>
    </row>
    <row r="1462" spans="1:3">
      <c r="A1462" s="5"/>
      <c r="B1462" s="5"/>
      <c r="C1462" s="5"/>
    </row>
    <row r="1463" spans="1:3">
      <c r="A1463" s="5"/>
      <c r="B1463" s="5"/>
      <c r="C1463" s="5"/>
    </row>
    <row r="1464" spans="1:3">
      <c r="A1464" s="5"/>
      <c r="B1464" s="5"/>
      <c r="C1464" s="5"/>
    </row>
    <row r="1465" spans="1:3">
      <c r="A1465" s="5"/>
      <c r="B1465" s="5"/>
      <c r="C1465" s="5"/>
    </row>
    <row r="1466" spans="1:3">
      <c r="A1466" s="5"/>
      <c r="B1466" s="5"/>
      <c r="C1466" s="5"/>
    </row>
    <row r="1467" spans="1:3">
      <c r="A1467" s="5"/>
      <c r="B1467" s="5"/>
      <c r="C1467" s="5"/>
    </row>
    <row r="1468" spans="1:3">
      <c r="A1468" s="5"/>
      <c r="B1468" s="5"/>
      <c r="C1468" s="5"/>
    </row>
    <row r="1469" spans="1:3">
      <c r="A1469" s="5"/>
      <c r="B1469" s="5"/>
      <c r="C1469" s="5"/>
    </row>
    <row r="1470" spans="1:3">
      <c r="A1470" s="5"/>
      <c r="B1470" s="5"/>
      <c r="C1470" s="5"/>
    </row>
    <row r="1471" spans="1:3">
      <c r="A1471" s="5"/>
      <c r="B1471" s="5"/>
      <c r="C1471" s="5"/>
    </row>
    <row r="1472" spans="1:3">
      <c r="A1472" s="5"/>
      <c r="B1472" s="5"/>
      <c r="C1472" s="5"/>
    </row>
    <row r="1473" spans="1:3">
      <c r="A1473" s="5"/>
      <c r="B1473" s="5"/>
      <c r="C1473" s="5"/>
    </row>
    <row r="1474" spans="1:3">
      <c r="A1474" s="5"/>
      <c r="B1474" s="5"/>
      <c r="C1474" s="5"/>
    </row>
    <row r="1475" spans="1:3">
      <c r="A1475" s="5"/>
      <c r="B1475" s="5"/>
      <c r="C1475" s="5"/>
    </row>
    <row r="1476" spans="1:3">
      <c r="A1476" s="5"/>
      <c r="B1476" s="5"/>
      <c r="C1476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1"/>
  <sheetViews>
    <sheetView tabSelected="1" workbookViewId="0">
      <selection activeCell="D2" sqref="D2:D391"/>
    </sheetView>
  </sheetViews>
  <sheetFormatPr defaultRowHeight="15"/>
  <cols>
    <col min="1" max="16384" width="9.140625" style="1"/>
  </cols>
  <sheetData>
    <row r="1" spans="1:5" ht="15.75" thickBot="1">
      <c r="A1" s="4" t="s">
        <v>1</v>
      </c>
      <c r="B1" s="4" t="s">
        <v>0</v>
      </c>
      <c r="C1" s="4" t="s">
        <v>3</v>
      </c>
      <c r="D1" s="4" t="s">
        <v>4</v>
      </c>
      <c r="E1" s="4" t="s">
        <v>5</v>
      </c>
    </row>
    <row r="2" spans="1:5">
      <c r="A2" s="1">
        <v>2</v>
      </c>
      <c r="B2" s="1">
        <v>3</v>
      </c>
      <c r="C2" s="7">
        <f xml:space="preserve"> 529.84 + 258.109 * LN(A2 / B2 + 1)</f>
        <v>661.68869092461614</v>
      </c>
      <c r="D2" s="7">
        <f xml:space="preserve"> 906.826 + 0.769 * A2 + 7260.06 * 1 /B2 + (- 0.461 * B2) + 18.426 * SQRT(A2 / B2) + (-2778.68 * SQRT(1 / B2)) + (218.251 * LN(A2/ B2 + 1)) + (- 25.811 * SQRT(A2))</f>
        <v>1812.7600569624847</v>
      </c>
      <c r="E2" s="7">
        <f>D2-C2</f>
        <v>1151.0713660378685</v>
      </c>
    </row>
    <row r="3" spans="1:5">
      <c r="A3" s="1">
        <v>2</v>
      </c>
      <c r="B3" s="1">
        <v>4</v>
      </c>
      <c r="C3" s="7">
        <f t="shared" ref="C3:C66" si="0" xml:space="preserve"> 529.84 + 258.109 * LN(A3 / B3 + 1)</f>
        <v>634.49419358869022</v>
      </c>
      <c r="D3" s="7">
        <f t="shared" ref="D3:D66" si="1" xml:space="preserve"> 906.826 + 0.769 * A3 + 7260.06 * 1 /B3 + (- 0.461 * B3) + 18.426 * SQRT(A3 / B3) + (-2778.68 * SQRT(1 / B3)) + (218.251 * LN(A3/ B3 + 1)) + (- 25.811 * SQRT(A3))</f>
        <v>1397.2150486014461</v>
      </c>
      <c r="E3" s="7">
        <f t="shared" ref="E3:E66" si="2">D3-C3</f>
        <v>762.72085501275592</v>
      </c>
    </row>
    <row r="4" spans="1:5">
      <c r="A4" s="1">
        <v>2</v>
      </c>
      <c r="B4" s="1">
        <v>5</v>
      </c>
      <c r="C4" s="7">
        <f t="shared" si="0"/>
        <v>616.68651252206462</v>
      </c>
      <c r="D4" s="7">
        <f t="shared" si="1"/>
        <v>1163.994287945834</v>
      </c>
      <c r="E4" s="7">
        <f t="shared" si="2"/>
        <v>547.30777542376939</v>
      </c>
    </row>
    <row r="5" spans="1:5">
      <c r="A5" s="1">
        <v>2</v>
      </c>
      <c r="B5" s="1">
        <v>6</v>
      </c>
      <c r="C5" s="7">
        <f t="shared" si="0"/>
        <v>604.09333203845677</v>
      </c>
      <c r="D5" s="7">
        <f t="shared" si="1"/>
        <v>1018.1395300502227</v>
      </c>
      <c r="E5" s="7">
        <f t="shared" si="2"/>
        <v>414.04619801176591</v>
      </c>
    </row>
    <row r="6" spans="1:5">
      <c r="A6" s="1">
        <v>2</v>
      </c>
      <c r="B6" s="1">
        <v>7</v>
      </c>
      <c r="C6" s="7">
        <f t="shared" si="0"/>
        <v>594.70651576915634</v>
      </c>
      <c r="D6" s="7">
        <f t="shared" si="1"/>
        <v>920.24257702542991</v>
      </c>
      <c r="E6" s="7">
        <f t="shared" si="2"/>
        <v>325.53606125627357</v>
      </c>
    </row>
    <row r="7" spans="1:5">
      <c r="A7" s="1">
        <v>2</v>
      </c>
      <c r="B7" s="1">
        <v>8</v>
      </c>
      <c r="C7" s="7">
        <f t="shared" si="0"/>
        <v>587.43535888615941</v>
      </c>
      <c r="D7" s="7">
        <f t="shared" si="1"/>
        <v>851.18380158574769</v>
      </c>
      <c r="E7" s="7">
        <f t="shared" si="2"/>
        <v>263.74844269958828</v>
      </c>
    </row>
    <row r="8" spans="1:5">
      <c r="A8" s="1">
        <v>2</v>
      </c>
      <c r="B8" s="1">
        <v>9</v>
      </c>
      <c r="C8" s="7">
        <f t="shared" si="0"/>
        <v>581.63491253504037</v>
      </c>
      <c r="D8" s="7">
        <f t="shared" si="1"/>
        <v>800.64208006366061</v>
      </c>
      <c r="E8" s="7">
        <f t="shared" si="2"/>
        <v>219.00716752862024</v>
      </c>
    </row>
    <row r="9" spans="1:5">
      <c r="A9" s="1">
        <v>2</v>
      </c>
      <c r="B9" s="1">
        <v>10</v>
      </c>
      <c r="C9" s="7">
        <f t="shared" si="0"/>
        <v>576.89883470253085</v>
      </c>
      <c r="D9" s="7">
        <f t="shared" si="1"/>
        <v>762.59418466844068</v>
      </c>
      <c r="E9" s="7">
        <f t="shared" si="2"/>
        <v>185.69534996590983</v>
      </c>
    </row>
    <row r="10" spans="1:5">
      <c r="A10" s="1">
        <v>2</v>
      </c>
      <c r="B10" s="1">
        <v>11</v>
      </c>
      <c r="C10" s="7">
        <f t="shared" si="0"/>
        <v>572.9581627383252</v>
      </c>
      <c r="D10" s="7">
        <f t="shared" si="1"/>
        <v>733.30923916666006</v>
      </c>
      <c r="E10" s="7">
        <f t="shared" si="2"/>
        <v>160.35107642833486</v>
      </c>
    </row>
    <row r="11" spans="1:5">
      <c r="A11" s="1">
        <v>2</v>
      </c>
      <c r="B11" s="1">
        <v>12</v>
      </c>
      <c r="C11" s="7">
        <f t="shared" si="0"/>
        <v>569.6276778195338</v>
      </c>
      <c r="D11" s="7">
        <f t="shared" si="1"/>
        <v>710.3648337687398</v>
      </c>
      <c r="E11" s="7">
        <f t="shared" si="2"/>
        <v>140.737155949206</v>
      </c>
    </row>
    <row r="12" spans="1:5">
      <c r="A12" s="1">
        <v>2</v>
      </c>
      <c r="B12" s="1">
        <v>13</v>
      </c>
      <c r="C12" s="7">
        <f t="shared" si="0"/>
        <v>566.77561565125052</v>
      </c>
      <c r="D12" s="7">
        <f t="shared" si="1"/>
        <v>692.12689100171508</v>
      </c>
      <c r="E12" s="7">
        <f t="shared" si="2"/>
        <v>125.35127535046456</v>
      </c>
    </row>
    <row r="13" spans="1:5">
      <c r="A13" s="1">
        <v>2</v>
      </c>
      <c r="B13" s="1">
        <v>14</v>
      </c>
      <c r="C13" s="7">
        <f t="shared" si="0"/>
        <v>564.30565421892288</v>
      </c>
      <c r="D13" s="7">
        <f t="shared" si="1"/>
        <v>677.45771370144973</v>
      </c>
      <c r="E13" s="7">
        <f t="shared" si="2"/>
        <v>113.15205948252685</v>
      </c>
    </row>
    <row r="14" spans="1:5">
      <c r="A14" s="1">
        <v>2</v>
      </c>
      <c r="B14" s="1">
        <v>15</v>
      </c>
      <c r="C14" s="7">
        <f t="shared" si="0"/>
        <v>562.14573366471552</v>
      </c>
      <c r="D14" s="7">
        <f t="shared" si="1"/>
        <v>665.54384778819463</v>
      </c>
      <c r="E14" s="7">
        <f t="shared" si="2"/>
        <v>103.3981141234791</v>
      </c>
    </row>
    <row r="15" spans="1:5">
      <c r="A15" s="1">
        <v>2</v>
      </c>
      <c r="B15" s="1">
        <v>16</v>
      </c>
      <c r="C15" s="7">
        <f t="shared" si="0"/>
        <v>560.24086155023349</v>
      </c>
      <c r="D15" s="7">
        <f t="shared" si="1"/>
        <v>655.79032383170124</v>
      </c>
      <c r="E15" s="7">
        <f t="shared" si="2"/>
        <v>95.549462281467754</v>
      </c>
    </row>
    <row r="16" spans="1:5">
      <c r="A16" s="1">
        <v>2</v>
      </c>
      <c r="B16" s="1">
        <v>17</v>
      </c>
      <c r="C16" s="7">
        <f t="shared" si="0"/>
        <v>558.5483374526649</v>
      </c>
      <c r="D16" s="7">
        <f t="shared" si="1"/>
        <v>647.7533680549202</v>
      </c>
      <c r="E16" s="7">
        <f t="shared" si="2"/>
        <v>89.205030602255306</v>
      </c>
    </row>
    <row r="17" spans="1:5">
      <c r="A17" s="1">
        <v>2</v>
      </c>
      <c r="B17" s="1">
        <v>18</v>
      </c>
      <c r="C17" s="7">
        <f t="shared" si="0"/>
        <v>557.03449733592595</v>
      </c>
      <c r="D17" s="7">
        <f t="shared" si="1"/>
        <v>641.09628139527899</v>
      </c>
      <c r="E17" s="7">
        <f t="shared" si="2"/>
        <v>84.061784059353045</v>
      </c>
    </row>
    <row r="18" spans="1:5">
      <c r="A18" s="1">
        <v>2</v>
      </c>
      <c r="B18" s="1">
        <v>19</v>
      </c>
      <c r="C18" s="7">
        <f t="shared" si="0"/>
        <v>555.67244140468415</v>
      </c>
      <c r="D18" s="7">
        <f t="shared" si="1"/>
        <v>635.55974212779813</v>
      </c>
      <c r="E18" s="7">
        <f t="shared" si="2"/>
        <v>79.887300723113981</v>
      </c>
    </row>
    <row r="19" spans="1:5">
      <c r="A19" s="1">
        <v>2</v>
      </c>
      <c r="B19" s="1">
        <v>20</v>
      </c>
      <c r="C19" s="7">
        <f t="shared" si="0"/>
        <v>554.44041519911457</v>
      </c>
      <c r="D19" s="7">
        <f t="shared" si="1"/>
        <v>630.94135183877654</v>
      </c>
      <c r="E19" s="7">
        <f t="shared" si="2"/>
        <v>76.500936639661973</v>
      </c>
    </row>
    <row r="20" spans="1:5">
      <c r="A20" s="1">
        <v>2</v>
      </c>
      <c r="B20" s="1">
        <v>21</v>
      </c>
      <c r="C20" s="7">
        <f t="shared" si="0"/>
        <v>553.32063470090202</v>
      </c>
      <c r="D20" s="7">
        <f t="shared" si="1"/>
        <v>627.08125797576463</v>
      </c>
      <c r="E20" s="7">
        <f t="shared" si="2"/>
        <v>73.76062327486261</v>
      </c>
    </row>
    <row r="21" spans="1:5">
      <c r="A21" s="1">
        <v>2</v>
      </c>
      <c r="B21" s="1">
        <v>22</v>
      </c>
      <c r="C21" s="7">
        <f t="shared" si="0"/>
        <v>552.29841950341631</v>
      </c>
      <c r="D21" s="7">
        <f t="shared" si="1"/>
        <v>623.85186256586132</v>
      </c>
      <c r="E21" s="7">
        <f t="shared" si="2"/>
        <v>71.553443062445012</v>
      </c>
    </row>
    <row r="22" spans="1:5">
      <c r="A22" s="1">
        <v>2</v>
      </c>
      <c r="B22" s="1">
        <v>23</v>
      </c>
      <c r="C22" s="7">
        <f t="shared" si="0"/>
        <v>551.36154370164957</v>
      </c>
      <c r="D22" s="7">
        <f t="shared" si="1"/>
        <v>621.15033479894839</v>
      </c>
      <c r="E22" s="7">
        <f t="shared" si="2"/>
        <v>69.788791097298827</v>
      </c>
    </row>
    <row r="23" spans="1:5">
      <c r="A23" s="1">
        <v>2</v>
      </c>
      <c r="B23" s="1">
        <v>24</v>
      </c>
      <c r="C23" s="7">
        <f t="shared" si="0"/>
        <v>550.49974323490881</v>
      </c>
      <c r="D23" s="7">
        <f t="shared" si="1"/>
        <v>618.89308289102564</v>
      </c>
      <c r="E23" s="7">
        <f t="shared" si="2"/>
        <v>68.393339656116837</v>
      </c>
    </row>
    <row r="24" spans="1:5">
      <c r="A24" s="1">
        <v>2</v>
      </c>
      <c r="B24" s="1">
        <v>25</v>
      </c>
      <c r="C24" s="7">
        <f t="shared" si="0"/>
        <v>549.70433736660505</v>
      </c>
      <c r="D24" s="7">
        <f t="shared" si="1"/>
        <v>617.01161775064645</v>
      </c>
      <c r="E24" s="7">
        <f t="shared" si="2"/>
        <v>67.307280384041405</v>
      </c>
    </row>
    <row r="25" spans="1:5">
      <c r="A25" s="1">
        <v>2</v>
      </c>
      <c r="B25" s="1">
        <v>26</v>
      </c>
      <c r="C25" s="7">
        <f t="shared" si="0"/>
        <v>548.96793458462503</v>
      </c>
      <c r="D25" s="7">
        <f t="shared" si="1"/>
        <v>615.44942021724069</v>
      </c>
      <c r="E25" s="7">
        <f t="shared" si="2"/>
        <v>66.481485632615659</v>
      </c>
    </row>
    <row r="26" spans="1:5">
      <c r="A26" s="1">
        <v>2</v>
      </c>
      <c r="B26" s="1">
        <v>27</v>
      </c>
      <c r="C26" s="7">
        <f t="shared" si="0"/>
        <v>548.2842017344675</v>
      </c>
      <c r="D26" s="7">
        <f t="shared" si="1"/>
        <v>614.15954187021464</v>
      </c>
      <c r="E26" s="7">
        <f t="shared" si="2"/>
        <v>65.875340135747138</v>
      </c>
    </row>
    <row r="27" spans="1:5">
      <c r="A27" s="1">
        <v>2</v>
      </c>
      <c r="B27" s="1">
        <v>50</v>
      </c>
      <c r="C27" s="7">
        <f t="shared" si="0"/>
        <v>539.96321905128036</v>
      </c>
      <c r="D27" s="7">
        <f t="shared" si="1"/>
        <v>613.29339945851757</v>
      </c>
      <c r="E27" s="7">
        <f t="shared" si="2"/>
        <v>73.330180407237208</v>
      </c>
    </row>
    <row r="28" spans="1:5">
      <c r="A28" s="1">
        <v>2</v>
      </c>
      <c r="B28" s="1">
        <v>100</v>
      </c>
      <c r="C28" s="7">
        <f t="shared" si="0"/>
        <v>534.95123632878972</v>
      </c>
      <c r="D28" s="7">
        <f t="shared" si="1"/>
        <v>627.42210686163514</v>
      </c>
      <c r="E28" s="7">
        <f t="shared" si="2"/>
        <v>92.470870532845424</v>
      </c>
    </row>
    <row r="29" spans="1:5">
      <c r="A29" s="1">
        <v>2</v>
      </c>
      <c r="B29" s="1">
        <v>200</v>
      </c>
      <c r="C29" s="7">
        <f t="shared" si="0"/>
        <v>532.40826994618044</v>
      </c>
      <c r="D29" s="7">
        <f t="shared" si="1"/>
        <v>623.49395632587914</v>
      </c>
      <c r="E29" s="7">
        <f t="shared" si="2"/>
        <v>91.0856863796987</v>
      </c>
    </row>
    <row r="30" spans="1:5">
      <c r="A30" s="1">
        <v>2</v>
      </c>
      <c r="B30" s="1">
        <v>300</v>
      </c>
      <c r="C30" s="7">
        <f t="shared" si="0"/>
        <v>531.55501627657281</v>
      </c>
      <c r="D30" s="7">
        <f t="shared" si="1"/>
        <v>600.28942383531478</v>
      </c>
      <c r="E30" s="7">
        <f t="shared" si="2"/>
        <v>68.734407558741964</v>
      </c>
    </row>
    <row r="31" spans="1:5">
      <c r="A31" s="1">
        <v>2</v>
      </c>
      <c r="B31" s="1">
        <v>400</v>
      </c>
      <c r="C31" s="7">
        <f t="shared" si="0"/>
        <v>531.12732935187285</v>
      </c>
      <c r="D31" s="7">
        <f t="shared" si="1"/>
        <v>569.06933461892822</v>
      </c>
      <c r="E31" s="7">
        <f t="shared" si="2"/>
        <v>37.942005267055379</v>
      </c>
    </row>
    <row r="32" spans="1:5">
      <c r="A32" s="1">
        <v>3</v>
      </c>
      <c r="B32" s="1">
        <v>3</v>
      </c>
      <c r="C32" s="7">
        <f t="shared" si="0"/>
        <v>708.74752562714696</v>
      </c>
      <c r="D32" s="7">
        <f t="shared" si="1"/>
        <v>1848.4984559183997</v>
      </c>
      <c r="E32" s="7">
        <f t="shared" si="2"/>
        <v>1139.7509302912526</v>
      </c>
    </row>
    <row r="33" spans="1:5">
      <c r="A33" s="1">
        <v>3</v>
      </c>
      <c r="B33" s="1">
        <v>4</v>
      </c>
      <c r="C33" s="7">
        <f t="shared" si="0"/>
        <v>674.28187140822399</v>
      </c>
      <c r="D33" s="7">
        <f t="shared" si="1"/>
        <v>1426.3521260286659</v>
      </c>
      <c r="E33" s="7">
        <f t="shared" si="2"/>
        <v>752.07025462044191</v>
      </c>
    </row>
    <row r="34" spans="1:5">
      <c r="A34" s="1">
        <v>3</v>
      </c>
      <c r="B34" s="1">
        <v>5</v>
      </c>
      <c r="C34" s="7">
        <f t="shared" si="0"/>
        <v>651.15216674098758</v>
      </c>
      <c r="D34" s="7">
        <f t="shared" si="1"/>
        <v>1188.3220433759716</v>
      </c>
      <c r="E34" s="7">
        <f t="shared" si="2"/>
        <v>537.16987663498401</v>
      </c>
    </row>
    <row r="35" spans="1:5">
      <c r="A35" s="1">
        <v>3</v>
      </c>
      <c r="B35" s="1">
        <v>6</v>
      </c>
      <c r="C35" s="7">
        <f t="shared" si="0"/>
        <v>634.49419358869022</v>
      </c>
      <c r="D35" s="7">
        <f t="shared" si="1"/>
        <v>1038.8019917195711</v>
      </c>
      <c r="E35" s="7">
        <f t="shared" si="2"/>
        <v>404.30779813088088</v>
      </c>
    </row>
    <row r="36" spans="1:5">
      <c r="A36" s="1">
        <v>3</v>
      </c>
      <c r="B36" s="1">
        <v>7</v>
      </c>
      <c r="C36" s="7">
        <f t="shared" si="0"/>
        <v>621.90101310508226</v>
      </c>
      <c r="D36" s="7">
        <f t="shared" si="1"/>
        <v>938.01645504202622</v>
      </c>
      <c r="E36" s="7">
        <f t="shared" si="2"/>
        <v>316.11544193694397</v>
      </c>
    </row>
    <row r="37" spans="1:5">
      <c r="A37" s="1">
        <v>3</v>
      </c>
      <c r="B37" s="1">
        <v>8</v>
      </c>
      <c r="C37" s="7">
        <f t="shared" si="0"/>
        <v>612.03577408527383</v>
      </c>
      <c r="D37" s="7">
        <f t="shared" si="1"/>
        <v>866.62122100260353</v>
      </c>
      <c r="E37" s="7">
        <f t="shared" si="2"/>
        <v>254.5854469173297</v>
      </c>
    </row>
    <row r="38" spans="1:5">
      <c r="A38" s="1">
        <v>3</v>
      </c>
      <c r="B38" s="1">
        <v>9</v>
      </c>
      <c r="C38" s="7">
        <f t="shared" si="0"/>
        <v>604.09333203845677</v>
      </c>
      <c r="D38" s="7">
        <f t="shared" si="1"/>
        <v>814.14985932726825</v>
      </c>
      <c r="E38" s="7">
        <f t="shared" si="2"/>
        <v>210.05652728881148</v>
      </c>
    </row>
    <row r="39" spans="1:5">
      <c r="A39" s="1">
        <v>3</v>
      </c>
      <c r="B39" s="1">
        <v>10</v>
      </c>
      <c r="C39" s="7">
        <f t="shared" si="0"/>
        <v>597.55857793743962</v>
      </c>
      <c r="D39" s="7">
        <f t="shared" si="1"/>
        <v>774.48086665905726</v>
      </c>
      <c r="E39" s="7">
        <f t="shared" si="2"/>
        <v>176.92228872161763</v>
      </c>
    </row>
    <row r="40" spans="1:5">
      <c r="A40" s="1">
        <v>3</v>
      </c>
      <c r="B40" s="1">
        <v>11</v>
      </c>
      <c r="C40" s="7">
        <f t="shared" si="0"/>
        <v>592.0860973229502</v>
      </c>
      <c r="D40" s="7">
        <f t="shared" si="1"/>
        <v>743.81447292821576</v>
      </c>
      <c r="E40" s="7">
        <f t="shared" si="2"/>
        <v>151.72837560526557</v>
      </c>
    </row>
    <row r="41" spans="1:5">
      <c r="A41" s="1">
        <v>3</v>
      </c>
      <c r="B41" s="1">
        <v>12</v>
      </c>
      <c r="C41" s="7">
        <f t="shared" si="0"/>
        <v>587.43535888615941</v>
      </c>
      <c r="D41" s="7">
        <f t="shared" si="1"/>
        <v>719.6785168278027</v>
      </c>
      <c r="E41" s="7">
        <f t="shared" si="2"/>
        <v>132.24315794164329</v>
      </c>
    </row>
    <row r="42" spans="1:5">
      <c r="A42" s="1">
        <v>3</v>
      </c>
      <c r="B42" s="1">
        <v>13</v>
      </c>
      <c r="C42" s="7">
        <f t="shared" si="0"/>
        <v>583.43358880354799</v>
      </c>
      <c r="D42" s="7">
        <f t="shared" si="1"/>
        <v>700.40208291668807</v>
      </c>
      <c r="E42" s="7">
        <f t="shared" si="2"/>
        <v>116.96849411314008</v>
      </c>
    </row>
    <row r="43" spans="1:5">
      <c r="A43" s="1">
        <v>3</v>
      </c>
      <c r="B43" s="1">
        <v>14</v>
      </c>
      <c r="C43" s="7">
        <f t="shared" si="0"/>
        <v>579.95341473134113</v>
      </c>
      <c r="D43" s="7">
        <f t="shared" si="1"/>
        <v>684.81960810129681</v>
      </c>
      <c r="E43" s="7">
        <f t="shared" si="2"/>
        <v>104.86619336995568</v>
      </c>
    </row>
    <row r="44" spans="1:5">
      <c r="A44" s="1">
        <v>3</v>
      </c>
      <c r="B44" s="1">
        <v>15</v>
      </c>
      <c r="C44" s="7">
        <f t="shared" si="0"/>
        <v>576.89883470253085</v>
      </c>
      <c r="D44" s="7">
        <f t="shared" si="1"/>
        <v>672.09616544571793</v>
      </c>
      <c r="E44" s="7">
        <f t="shared" si="2"/>
        <v>95.197330743187081</v>
      </c>
    </row>
    <row r="45" spans="1:5">
      <c r="A45" s="1">
        <v>3</v>
      </c>
      <c r="B45" s="1">
        <v>16</v>
      </c>
      <c r="C45" s="7">
        <f t="shared" si="0"/>
        <v>574.19609796508314</v>
      </c>
      <c r="D45" s="7">
        <f t="shared" si="1"/>
        <v>661.61996907540617</v>
      </c>
      <c r="E45" s="7">
        <f t="shared" si="2"/>
        <v>87.423871110323034</v>
      </c>
    </row>
    <row r="46" spans="1:5">
      <c r="A46" s="1">
        <v>3</v>
      </c>
      <c r="B46" s="1">
        <v>17</v>
      </c>
      <c r="C46" s="7">
        <f t="shared" si="0"/>
        <v>571.78759837374128</v>
      </c>
      <c r="D46" s="7">
        <f t="shared" si="1"/>
        <v>652.93388610136742</v>
      </c>
      <c r="E46" s="7">
        <f t="shared" si="2"/>
        <v>81.146287727626145</v>
      </c>
    </row>
    <row r="47" spans="1:5">
      <c r="A47" s="1">
        <v>3</v>
      </c>
      <c r="B47" s="1">
        <v>18</v>
      </c>
      <c r="C47" s="7">
        <f t="shared" si="0"/>
        <v>569.6276778195338</v>
      </c>
      <c r="D47" s="7">
        <f t="shared" si="1"/>
        <v>645.69046937976066</v>
      </c>
      <c r="E47" s="7">
        <f t="shared" si="2"/>
        <v>76.062791560226856</v>
      </c>
    </row>
    <row r="48" spans="1:5">
      <c r="A48" s="1">
        <v>3</v>
      </c>
      <c r="B48" s="1">
        <v>19</v>
      </c>
      <c r="C48" s="7">
        <f t="shared" si="0"/>
        <v>567.67967612019083</v>
      </c>
      <c r="D48" s="7">
        <f t="shared" si="1"/>
        <v>639.6216510762539</v>
      </c>
      <c r="E48" s="7">
        <f t="shared" si="2"/>
        <v>71.941974956063063</v>
      </c>
    </row>
    <row r="49" spans="1:5">
      <c r="A49" s="1">
        <v>3</v>
      </c>
      <c r="B49" s="1">
        <v>20</v>
      </c>
      <c r="C49" s="7">
        <f t="shared" si="0"/>
        <v>565.91381518450987</v>
      </c>
      <c r="D49" s="7">
        <f t="shared" si="1"/>
        <v>634.51784263297054</v>
      </c>
      <c r="E49" s="7">
        <f t="shared" si="2"/>
        <v>68.60402744846067</v>
      </c>
    </row>
    <row r="50" spans="1:5">
      <c r="A50" s="1">
        <v>3</v>
      </c>
      <c r="B50" s="1">
        <v>21</v>
      </c>
      <c r="C50" s="7">
        <f t="shared" si="0"/>
        <v>564.30565421892288</v>
      </c>
      <c r="D50" s="7">
        <f t="shared" si="1"/>
        <v>630.21322557339818</v>
      </c>
      <c r="E50" s="7">
        <f t="shared" si="2"/>
        <v>65.907571354475294</v>
      </c>
    </row>
    <row r="51" spans="1:5">
      <c r="A51" s="1">
        <v>3</v>
      </c>
      <c r="B51" s="1">
        <v>22</v>
      </c>
      <c r="C51" s="7">
        <f t="shared" si="0"/>
        <v>562.83494368704487</v>
      </c>
      <c r="D51" s="7">
        <f t="shared" si="1"/>
        <v>626.57520995931873</v>
      </c>
      <c r="E51" s="7">
        <f t="shared" si="2"/>
        <v>63.740266272273857</v>
      </c>
    </row>
    <row r="52" spans="1:5">
      <c r="A52" s="1">
        <v>3</v>
      </c>
      <c r="B52" s="1">
        <v>23</v>
      </c>
      <c r="C52" s="7">
        <f t="shared" si="0"/>
        <v>561.48476275292978</v>
      </c>
      <c r="D52" s="7">
        <f t="shared" si="1"/>
        <v>623.49675574827143</v>
      </c>
      <c r="E52" s="7">
        <f t="shared" si="2"/>
        <v>62.011992995341643</v>
      </c>
    </row>
    <row r="53" spans="1:5">
      <c r="A53" s="1">
        <v>3</v>
      </c>
      <c r="B53" s="1">
        <v>24</v>
      </c>
      <c r="C53" s="7">
        <f t="shared" si="0"/>
        <v>560.24086155023349</v>
      </c>
      <c r="D53" s="7">
        <f t="shared" si="1"/>
        <v>620.89069682288925</v>
      </c>
      <c r="E53" s="7">
        <f t="shared" si="2"/>
        <v>60.649835272655764</v>
      </c>
    </row>
    <row r="54" spans="1:5">
      <c r="A54" s="1">
        <v>3</v>
      </c>
      <c r="B54" s="1">
        <v>25</v>
      </c>
      <c r="C54" s="7">
        <f t="shared" si="0"/>
        <v>559.09115363590536</v>
      </c>
      <c r="D54" s="7">
        <f t="shared" si="1"/>
        <v>618.68548913883126</v>
      </c>
      <c r="E54" s="7">
        <f t="shared" si="2"/>
        <v>59.594335502925901</v>
      </c>
    </row>
    <row r="55" spans="1:5">
      <c r="A55" s="1">
        <v>3</v>
      </c>
      <c r="B55" s="1">
        <v>26</v>
      </c>
      <c r="C55" s="7">
        <f t="shared" si="0"/>
        <v>558.02532004979219</v>
      </c>
      <c r="D55" s="7">
        <f t="shared" si="1"/>
        <v>616.8219868031432</v>
      </c>
      <c r="E55" s="7">
        <f t="shared" si="2"/>
        <v>58.796666753351019</v>
      </c>
    </row>
    <row r="56" spans="1:5">
      <c r="A56" s="1">
        <v>3</v>
      </c>
      <c r="B56" s="1">
        <v>27</v>
      </c>
      <c r="C56" s="7">
        <f t="shared" si="0"/>
        <v>557.03449733592595</v>
      </c>
      <c r="D56" s="7">
        <f t="shared" si="1"/>
        <v>615.25097028917753</v>
      </c>
      <c r="E56" s="7">
        <f t="shared" si="2"/>
        <v>58.216472953251582</v>
      </c>
    </row>
    <row r="57" spans="1:5">
      <c r="A57" s="1">
        <v>3</v>
      </c>
      <c r="B57" s="1">
        <v>50</v>
      </c>
      <c r="C57" s="7">
        <f t="shared" si="0"/>
        <v>544.8797296069713</v>
      </c>
      <c r="D57" s="7">
        <f t="shared" si="1"/>
        <v>610.84421972337077</v>
      </c>
      <c r="E57" s="7">
        <f t="shared" si="2"/>
        <v>65.964490116399475</v>
      </c>
    </row>
    <row r="58" spans="1:5">
      <c r="A58" s="1">
        <v>3</v>
      </c>
      <c r="B58" s="1">
        <v>100</v>
      </c>
      <c r="C58" s="7">
        <f t="shared" si="0"/>
        <v>537.46939288776287</v>
      </c>
      <c r="D58" s="7">
        <f t="shared" si="1"/>
        <v>622.70235157188552</v>
      </c>
      <c r="E58" s="7">
        <f t="shared" si="2"/>
        <v>85.23295868412265</v>
      </c>
    </row>
    <row r="59" spans="1:5">
      <c r="A59" s="1">
        <v>3</v>
      </c>
      <c r="B59" s="1">
        <v>200</v>
      </c>
      <c r="C59" s="7">
        <f t="shared" si="0"/>
        <v>533.68288488214944</v>
      </c>
      <c r="D59" s="7">
        <f t="shared" si="1"/>
        <v>617.55115899649581</v>
      </c>
      <c r="E59" s="7">
        <f t="shared" si="2"/>
        <v>83.868274114346377</v>
      </c>
    </row>
    <row r="60" spans="1:5">
      <c r="A60" s="1">
        <v>3</v>
      </c>
      <c r="B60" s="1">
        <v>300</v>
      </c>
      <c r="C60" s="7">
        <f t="shared" si="0"/>
        <v>532.40826994618044</v>
      </c>
      <c r="D60" s="7">
        <f t="shared" si="1"/>
        <v>593.91434166569161</v>
      </c>
      <c r="E60" s="7">
        <f t="shared" si="2"/>
        <v>61.506071719511169</v>
      </c>
    </row>
    <row r="61" spans="1:5">
      <c r="A61" s="1">
        <v>3</v>
      </c>
      <c r="B61" s="1">
        <v>400</v>
      </c>
      <c r="C61" s="7">
        <f t="shared" si="0"/>
        <v>531.7685942780023</v>
      </c>
      <c r="D61" s="7">
        <f t="shared" si="1"/>
        <v>562.46969972541433</v>
      </c>
      <c r="E61" s="7">
        <f t="shared" si="2"/>
        <v>30.701105447412033</v>
      </c>
    </row>
    <row r="62" spans="1:5">
      <c r="A62" s="1">
        <v>5</v>
      </c>
      <c r="B62" s="1">
        <v>3</v>
      </c>
      <c r="C62" s="7">
        <f t="shared" si="0"/>
        <v>783.00085766560369</v>
      </c>
      <c r="D62" s="7">
        <f t="shared" si="1"/>
        <v>1905.1760324523921</v>
      </c>
      <c r="E62" s="7">
        <f t="shared" si="2"/>
        <v>1122.1751747867884</v>
      </c>
    </row>
    <row r="63" spans="1:5">
      <c r="A63" s="1">
        <v>5</v>
      </c>
      <c r="B63" s="1">
        <v>4</v>
      </c>
      <c r="C63" s="7">
        <f t="shared" si="0"/>
        <v>739.14838717738041</v>
      </c>
      <c r="D63" s="7">
        <f t="shared" si="1"/>
        <v>1474.3740743288888</v>
      </c>
      <c r="E63" s="7">
        <f t="shared" si="2"/>
        <v>735.2256871515084</v>
      </c>
    </row>
    <row r="64" spans="1:5">
      <c r="A64" s="1">
        <v>5</v>
      </c>
      <c r="B64" s="1">
        <v>5</v>
      </c>
      <c r="C64" s="7">
        <f t="shared" si="0"/>
        <v>708.74752562714696</v>
      </c>
      <c r="D64" s="7">
        <f t="shared" si="1"/>
        <v>1229.7054411933186</v>
      </c>
      <c r="E64" s="7">
        <f t="shared" si="2"/>
        <v>520.95791556617166</v>
      </c>
    </row>
    <row r="65" spans="1:5">
      <c r="A65" s="1">
        <v>5</v>
      </c>
      <c r="B65" s="1">
        <v>6</v>
      </c>
      <c r="C65" s="7">
        <f t="shared" si="0"/>
        <v>686.28910612373056</v>
      </c>
      <c r="D65" s="7">
        <f t="shared" si="1"/>
        <v>1074.9187946926347</v>
      </c>
      <c r="E65" s="7">
        <f t="shared" si="2"/>
        <v>388.62968856890416</v>
      </c>
    </row>
    <row r="66" spans="1:5">
      <c r="A66" s="1">
        <v>5</v>
      </c>
      <c r="B66" s="1">
        <v>7</v>
      </c>
      <c r="C66" s="7">
        <f t="shared" si="0"/>
        <v>668.95984780761319</v>
      </c>
      <c r="D66" s="7">
        <f t="shared" si="1"/>
        <v>969.84729372193942</v>
      </c>
      <c r="E66" s="7">
        <f t="shared" si="2"/>
        <v>300.88744591432624</v>
      </c>
    </row>
    <row r="67" spans="1:5">
      <c r="A67" s="1">
        <v>5</v>
      </c>
      <c r="B67" s="1">
        <v>8</v>
      </c>
      <c r="C67" s="7">
        <f t="shared" ref="C67:C130" si="3" xml:space="preserve"> 529.84 + 258.109 * LN(A67 / B67 + 1)</f>
        <v>655.153936823599</v>
      </c>
      <c r="D67" s="7">
        <f t="shared" ref="D67:D130" si="4" xml:space="preserve"> 906.826 + 0.769 * A67 + 7260.06 * 1 /B67 + (- 0.461 * B67) + 18.426 * SQRT(A67 / B67) + (-2778.68 * SQRT(1 / B67)) + (218.251 * LN(A67/ B67 + 1)) + (- 25.811 * SQRT(A67))</f>
        <v>894.89321240277252</v>
      </c>
      <c r="E67" s="7">
        <f t="shared" ref="E67:E130" si="5">D67-C67</f>
        <v>239.73927557917352</v>
      </c>
    </row>
    <row r="68" spans="1:5">
      <c r="A68" s="1">
        <v>5</v>
      </c>
      <c r="B68" s="1">
        <v>9</v>
      </c>
      <c r="C68" s="7">
        <f t="shared" si="3"/>
        <v>643.88100985799053</v>
      </c>
      <c r="D68" s="7">
        <f t="shared" si="4"/>
        <v>839.41788563487626</v>
      </c>
      <c r="E68" s="7">
        <f t="shared" si="5"/>
        <v>195.53687577688572</v>
      </c>
    </row>
    <row r="69" spans="1:5">
      <c r="A69" s="1">
        <v>5</v>
      </c>
      <c r="B69" s="1">
        <v>10</v>
      </c>
      <c r="C69" s="7">
        <f t="shared" si="3"/>
        <v>634.49419358869022</v>
      </c>
      <c r="D69" s="7">
        <f t="shared" si="4"/>
        <v>797.17839541694423</v>
      </c>
      <c r="E69" s="7">
        <f t="shared" si="5"/>
        <v>162.684201828254</v>
      </c>
    </row>
    <row r="70" spans="1:5">
      <c r="A70" s="1">
        <v>5</v>
      </c>
      <c r="B70" s="1">
        <v>11</v>
      </c>
      <c r="C70" s="7">
        <f t="shared" si="3"/>
        <v>626.55175154187305</v>
      </c>
      <c r="D70" s="7">
        <f t="shared" si="4"/>
        <v>764.28678772665239</v>
      </c>
      <c r="E70" s="7">
        <f t="shared" si="5"/>
        <v>137.73503618477935</v>
      </c>
    </row>
    <row r="71" spans="1:5">
      <c r="A71" s="1">
        <v>5</v>
      </c>
      <c r="B71" s="1">
        <v>12</v>
      </c>
      <c r="C71" s="7">
        <f t="shared" si="3"/>
        <v>619.7410925508749</v>
      </c>
      <c r="D71" s="7">
        <f t="shared" si="4"/>
        <v>738.20524262377376</v>
      </c>
      <c r="E71" s="7">
        <f t="shared" si="5"/>
        <v>118.46415007289886</v>
      </c>
    </row>
    <row r="72" spans="1:5">
      <c r="A72" s="1">
        <v>5</v>
      </c>
      <c r="B72" s="1">
        <v>13</v>
      </c>
      <c r="C72" s="7">
        <f t="shared" si="3"/>
        <v>613.83445035378145</v>
      </c>
      <c r="D72" s="7">
        <f t="shared" si="4"/>
        <v>717.212917070309</v>
      </c>
      <c r="E72" s="7">
        <f t="shared" si="5"/>
        <v>103.37846671652756</v>
      </c>
    </row>
    <row r="73" spans="1:5">
      <c r="A73" s="1">
        <v>5</v>
      </c>
      <c r="B73" s="1">
        <v>14</v>
      </c>
      <c r="C73" s="7">
        <f t="shared" si="3"/>
        <v>608.66175218400599</v>
      </c>
      <c r="D73" s="7">
        <f t="shared" si="4"/>
        <v>700.10558761524499</v>
      </c>
      <c r="E73" s="7">
        <f t="shared" si="5"/>
        <v>91.443835431238995</v>
      </c>
    </row>
    <row r="74" spans="1:5">
      <c r="A74" s="1">
        <v>5</v>
      </c>
      <c r="B74" s="1">
        <v>15</v>
      </c>
      <c r="C74" s="7">
        <f t="shared" si="3"/>
        <v>604.09333203845677</v>
      </c>
      <c r="D74" s="7">
        <f t="shared" si="4"/>
        <v>686.01791452487316</v>
      </c>
      <c r="E74" s="7">
        <f t="shared" si="5"/>
        <v>81.924582486416398</v>
      </c>
    </row>
    <row r="75" spans="1:5">
      <c r="A75" s="1">
        <v>5</v>
      </c>
      <c r="B75" s="1">
        <v>16</v>
      </c>
      <c r="C75" s="7">
        <f t="shared" si="3"/>
        <v>600.02853936976726</v>
      </c>
      <c r="D75" s="7">
        <f t="shared" si="4"/>
        <v>674.31385190912624</v>
      </c>
      <c r="E75" s="7">
        <f t="shared" si="5"/>
        <v>74.285312539358983</v>
      </c>
    </row>
    <row r="76" spans="1:5">
      <c r="A76" s="1">
        <v>5</v>
      </c>
      <c r="B76" s="1">
        <v>17</v>
      </c>
      <c r="C76" s="7">
        <f t="shared" si="3"/>
        <v>596.3880135728557</v>
      </c>
      <c r="D76" s="7">
        <f t="shared" si="4"/>
        <v>664.5166742716807</v>
      </c>
      <c r="E76" s="7">
        <f t="shared" si="5"/>
        <v>68.128660698825001</v>
      </c>
    </row>
    <row r="77" spans="1:5">
      <c r="A77" s="1">
        <v>5</v>
      </c>
      <c r="B77" s="1">
        <v>18</v>
      </c>
      <c r="C77" s="7">
        <f t="shared" si="3"/>
        <v>593.10831252043567</v>
      </c>
      <c r="D77" s="7">
        <f t="shared" si="4"/>
        <v>656.26293546614204</v>
      </c>
      <c r="E77" s="7">
        <f t="shared" si="5"/>
        <v>63.154622945706365</v>
      </c>
    </row>
    <row r="78" spans="1:5">
      <c r="A78" s="1">
        <v>5</v>
      </c>
      <c r="B78" s="1">
        <v>19</v>
      </c>
      <c r="C78" s="7">
        <f t="shared" si="3"/>
        <v>590.13809562360711</v>
      </c>
      <c r="D78" s="7">
        <f t="shared" si="4"/>
        <v>649.27137253690728</v>
      </c>
      <c r="E78" s="7">
        <f t="shared" si="5"/>
        <v>59.133276913300165</v>
      </c>
    </row>
    <row r="79" spans="1:5">
      <c r="A79" s="1">
        <v>5</v>
      </c>
      <c r="B79" s="1">
        <v>20</v>
      </c>
      <c r="C79" s="7">
        <f t="shared" si="3"/>
        <v>587.43535888615941</v>
      </c>
      <c r="D79" s="7">
        <f t="shared" si="4"/>
        <v>643.32141587871888</v>
      </c>
      <c r="E79" s="7">
        <f t="shared" si="5"/>
        <v>55.886056992559475</v>
      </c>
    </row>
    <row r="80" spans="1:5">
      <c r="A80" s="1">
        <v>5</v>
      </c>
      <c r="B80" s="1">
        <v>21</v>
      </c>
      <c r="C80" s="7">
        <f t="shared" si="3"/>
        <v>584.96539745383177</v>
      </c>
      <c r="D80" s="7">
        <f t="shared" si="4"/>
        <v>638.2380333851753</v>
      </c>
      <c r="E80" s="7">
        <f t="shared" si="5"/>
        <v>53.27263593134353</v>
      </c>
    </row>
    <row r="81" spans="1:5">
      <c r="A81" s="1">
        <v>5</v>
      </c>
      <c r="B81" s="1">
        <v>22</v>
      </c>
      <c r="C81" s="7">
        <f t="shared" si="3"/>
        <v>582.69928105364988</v>
      </c>
      <c r="D81" s="7">
        <f t="shared" si="4"/>
        <v>633.88084637159716</v>
      </c>
      <c r="E81" s="7">
        <f t="shared" si="5"/>
        <v>51.181565317947275</v>
      </c>
    </row>
    <row r="82" spans="1:5">
      <c r="A82" s="1">
        <v>5</v>
      </c>
      <c r="B82" s="1">
        <v>23</v>
      </c>
      <c r="C82" s="7">
        <f t="shared" si="3"/>
        <v>580.61269733755489</v>
      </c>
      <c r="D82" s="7">
        <f t="shared" si="4"/>
        <v>630.13618521714955</v>
      </c>
      <c r="E82" s="7">
        <f t="shared" si="5"/>
        <v>49.523487879594654</v>
      </c>
    </row>
    <row r="83" spans="1:5">
      <c r="A83" s="1">
        <v>5</v>
      </c>
      <c r="B83" s="1">
        <v>24</v>
      </c>
      <c r="C83" s="7">
        <f t="shared" si="3"/>
        <v>578.68506328470096</v>
      </c>
      <c r="D83" s="7">
        <f t="shared" si="4"/>
        <v>626.91120509328982</v>
      </c>
      <c r="E83" s="7">
        <f t="shared" si="5"/>
        <v>48.226141808588864</v>
      </c>
    </row>
    <row r="84" spans="1:5">
      <c r="A84" s="1">
        <v>5</v>
      </c>
      <c r="B84" s="1">
        <v>25</v>
      </c>
      <c r="C84" s="7">
        <f t="shared" si="3"/>
        <v>576.89883470253085</v>
      </c>
      <c r="D84" s="7">
        <f t="shared" si="4"/>
        <v>624.1294692352725</v>
      </c>
      <c r="E84" s="7">
        <f t="shared" si="5"/>
        <v>47.230634532741647</v>
      </c>
    </row>
    <row r="85" spans="1:5">
      <c r="A85" s="1">
        <v>5</v>
      </c>
      <c r="B85" s="1">
        <v>26</v>
      </c>
      <c r="C85" s="7">
        <f t="shared" si="3"/>
        <v>575.23896403026993</v>
      </c>
      <c r="D85" s="7">
        <f t="shared" si="4"/>
        <v>621.72759334829721</v>
      </c>
      <c r="E85" s="7">
        <f t="shared" si="5"/>
        <v>46.488629318027279</v>
      </c>
    </row>
    <row r="86" spans="1:5">
      <c r="A86" s="1">
        <v>5</v>
      </c>
      <c r="B86" s="1">
        <v>27</v>
      </c>
      <c r="C86" s="7">
        <f t="shared" si="3"/>
        <v>573.69247048822331</v>
      </c>
      <c r="D86" s="7">
        <f t="shared" si="4"/>
        <v>619.65266779702188</v>
      </c>
      <c r="E86" s="7">
        <f t="shared" si="5"/>
        <v>45.96019730879857</v>
      </c>
    </row>
    <row r="87" spans="1:5">
      <c r="A87" s="1">
        <v>5</v>
      </c>
      <c r="B87" s="1">
        <v>50</v>
      </c>
      <c r="C87" s="7">
        <f t="shared" si="3"/>
        <v>554.44041519911457</v>
      </c>
      <c r="D87" s="7">
        <f t="shared" si="4"/>
        <v>608.77071015236572</v>
      </c>
      <c r="E87" s="7">
        <f t="shared" si="5"/>
        <v>54.330294953251155</v>
      </c>
    </row>
    <row r="88" spans="1:5">
      <c r="A88" s="1">
        <v>5</v>
      </c>
      <c r="B88" s="1">
        <v>100</v>
      </c>
      <c r="C88" s="7">
        <f t="shared" si="3"/>
        <v>542.433180483608</v>
      </c>
      <c r="D88" s="7">
        <f t="shared" si="4"/>
        <v>616.3571304082368</v>
      </c>
      <c r="E88" s="7">
        <f t="shared" si="5"/>
        <v>73.923949924628801</v>
      </c>
    </row>
    <row r="89" spans="1:5">
      <c r="A89" s="1">
        <v>5</v>
      </c>
      <c r="B89" s="1">
        <v>200</v>
      </c>
      <c r="C89" s="7">
        <f t="shared" si="3"/>
        <v>536.21338554308818</v>
      </c>
      <c r="D89" s="7">
        <f t="shared" si="4"/>
        <v>608.8763961567837</v>
      </c>
      <c r="E89" s="7">
        <f t="shared" si="5"/>
        <v>72.663010613695519</v>
      </c>
    </row>
    <row r="90" spans="1:5">
      <c r="A90" s="1">
        <v>5</v>
      </c>
      <c r="B90" s="1">
        <v>300</v>
      </c>
      <c r="C90" s="7">
        <f t="shared" si="3"/>
        <v>534.10636159732508</v>
      </c>
      <c r="D90" s="7">
        <f t="shared" si="4"/>
        <v>584.41520788496439</v>
      </c>
      <c r="E90" s="7">
        <f t="shared" si="5"/>
        <v>50.308846287639312</v>
      </c>
    </row>
    <row r="91" spans="1:5">
      <c r="A91" s="1">
        <v>5</v>
      </c>
      <c r="B91" s="1">
        <v>400</v>
      </c>
      <c r="C91" s="7">
        <f t="shared" si="3"/>
        <v>533.04636421430757</v>
      </c>
      <c r="D91" s="7">
        <f t="shared" si="4"/>
        <v>552.54331627262866</v>
      </c>
      <c r="E91" s="7">
        <f t="shared" si="5"/>
        <v>19.496952058321085</v>
      </c>
    </row>
    <row r="92" spans="1:5">
      <c r="A92" s="1">
        <v>8</v>
      </c>
      <c r="B92" s="1">
        <v>3</v>
      </c>
      <c r="C92" s="7">
        <f t="shared" si="3"/>
        <v>865.19663175087749</v>
      </c>
      <c r="D92" s="7">
        <f t="shared" si="4"/>
        <v>1967.9981640611095</v>
      </c>
      <c r="E92" s="7">
        <f t="shared" si="5"/>
        <v>1102.801532310232</v>
      </c>
    </row>
    <row r="93" spans="1:5">
      <c r="A93" s="1">
        <v>8</v>
      </c>
      <c r="B93" s="1">
        <v>4</v>
      </c>
      <c r="C93" s="7">
        <f t="shared" si="3"/>
        <v>813.40171921583715</v>
      </c>
      <c r="D93" s="7">
        <f t="shared" si="4"/>
        <v>1529.6359971975667</v>
      </c>
      <c r="E93" s="7">
        <f t="shared" si="5"/>
        <v>716.23427798172952</v>
      </c>
    </row>
    <row r="94" spans="1:5">
      <c r="A94" s="1">
        <v>8</v>
      </c>
      <c r="B94" s="1">
        <v>5</v>
      </c>
      <c r="C94" s="7">
        <f t="shared" si="3"/>
        <v>776.46610356458655</v>
      </c>
      <c r="D94" s="7">
        <f t="shared" si="4"/>
        <v>1278.8655735945413</v>
      </c>
      <c r="E94" s="7">
        <f t="shared" si="5"/>
        <v>502.39947002995473</v>
      </c>
    </row>
    <row r="95" spans="1:5">
      <c r="A95" s="1">
        <v>8</v>
      </c>
      <c r="B95" s="1">
        <v>6</v>
      </c>
      <c r="C95" s="7">
        <f t="shared" si="3"/>
        <v>748.53520344668073</v>
      </c>
      <c r="D95" s="7">
        <f t="shared" si="4"/>
        <v>1119.0262251845929</v>
      </c>
      <c r="E95" s="7">
        <f t="shared" si="5"/>
        <v>370.49102173791221</v>
      </c>
    </row>
    <row r="96" spans="1:5">
      <c r="A96" s="1">
        <v>8</v>
      </c>
      <c r="B96" s="1">
        <v>7</v>
      </c>
      <c r="C96" s="7">
        <f t="shared" si="3"/>
        <v>726.55520669377245</v>
      </c>
      <c r="D96" s="7">
        <f t="shared" si="4"/>
        <v>1009.691625266526</v>
      </c>
      <c r="E96" s="7">
        <f t="shared" si="5"/>
        <v>283.13641857275354</v>
      </c>
    </row>
    <row r="97" spans="1:5">
      <c r="A97" s="1">
        <v>8</v>
      </c>
      <c r="B97" s="1">
        <v>8</v>
      </c>
      <c r="C97" s="7">
        <f t="shared" si="3"/>
        <v>708.74752562714696</v>
      </c>
      <c r="D97" s="7">
        <f t="shared" si="4"/>
        <v>931.08729741384673</v>
      </c>
      <c r="E97" s="7">
        <f t="shared" si="5"/>
        <v>222.33977178669977</v>
      </c>
    </row>
    <row r="98" spans="1:5">
      <c r="A98" s="1">
        <v>8</v>
      </c>
      <c r="B98" s="1">
        <v>9</v>
      </c>
      <c r="C98" s="7">
        <f t="shared" si="3"/>
        <v>693.99442458933163</v>
      </c>
      <c r="D98" s="7">
        <f t="shared" si="4"/>
        <v>872.44851787544007</v>
      </c>
      <c r="E98" s="7">
        <f t="shared" si="5"/>
        <v>178.45409328610845</v>
      </c>
    </row>
    <row r="99" spans="1:5">
      <c r="A99" s="1">
        <v>8</v>
      </c>
      <c r="B99" s="1">
        <v>10</v>
      </c>
      <c r="C99" s="7">
        <f t="shared" si="3"/>
        <v>681.55302829122104</v>
      </c>
      <c r="D99" s="7">
        <f t="shared" si="4"/>
        <v>827.43944143042597</v>
      </c>
      <c r="E99" s="7">
        <f t="shared" si="5"/>
        <v>145.88641313920493</v>
      </c>
    </row>
    <row r="100" spans="1:5">
      <c r="A100" s="1">
        <v>8</v>
      </c>
      <c r="B100" s="1">
        <v>11</v>
      </c>
      <c r="C100" s="7">
        <f t="shared" si="3"/>
        <v>670.90784950695615</v>
      </c>
      <c r="D100" s="7">
        <f t="shared" si="4"/>
        <v>792.10183513410198</v>
      </c>
      <c r="E100" s="7">
        <f t="shared" si="5"/>
        <v>121.19398562714582</v>
      </c>
    </row>
    <row r="101" spans="1:5">
      <c r="A101" s="1">
        <v>8</v>
      </c>
      <c r="B101" s="1">
        <v>12</v>
      </c>
      <c r="C101" s="7">
        <f t="shared" si="3"/>
        <v>661.68869092461614</v>
      </c>
      <c r="D101" s="7">
        <f t="shared" si="4"/>
        <v>763.84361369998737</v>
      </c>
      <c r="E101" s="7">
        <f t="shared" si="5"/>
        <v>102.15492277537123</v>
      </c>
    </row>
    <row r="102" spans="1:5">
      <c r="A102" s="1">
        <v>8</v>
      </c>
      <c r="B102" s="1">
        <v>13</v>
      </c>
      <c r="C102" s="7">
        <f t="shared" si="3"/>
        <v>653.62212817331522</v>
      </c>
      <c r="D102" s="7">
        <f t="shared" si="4"/>
        <v>740.90129867023188</v>
      </c>
      <c r="E102" s="7">
        <f t="shared" si="5"/>
        <v>87.279170496916663</v>
      </c>
    </row>
    <row r="103" spans="1:5">
      <c r="A103" s="1">
        <v>8</v>
      </c>
      <c r="B103" s="1">
        <v>14</v>
      </c>
      <c r="C103" s="7">
        <f t="shared" si="3"/>
        <v>646.50142830419679</v>
      </c>
      <c r="D103" s="7">
        <f t="shared" si="4"/>
        <v>722.03666609305708</v>
      </c>
      <c r="E103" s="7">
        <f t="shared" si="5"/>
        <v>75.535237788860286</v>
      </c>
    </row>
    <row r="104" spans="1:5">
      <c r="A104" s="1">
        <v>8</v>
      </c>
      <c r="B104" s="1">
        <v>15</v>
      </c>
      <c r="C104" s="7">
        <f t="shared" si="3"/>
        <v>640.16714722296661</v>
      </c>
      <c r="D104" s="7">
        <f t="shared" si="4"/>
        <v>706.35690799331587</v>
      </c>
      <c r="E104" s="7">
        <f t="shared" si="5"/>
        <v>66.189760770349267</v>
      </c>
    </row>
    <row r="105" spans="1:5">
      <c r="A105" s="1">
        <v>8</v>
      </c>
      <c r="B105" s="1">
        <v>16</v>
      </c>
      <c r="C105" s="7">
        <f t="shared" si="3"/>
        <v>634.49419358869022</v>
      </c>
      <c r="D105" s="7">
        <f t="shared" si="4"/>
        <v>693.20353234303457</v>
      </c>
      <c r="E105" s="7">
        <f t="shared" si="5"/>
        <v>58.709338754344344</v>
      </c>
    </row>
    <row r="106" spans="1:5">
      <c r="A106" s="1">
        <v>8</v>
      </c>
      <c r="B106" s="1">
        <v>17</v>
      </c>
      <c r="C106" s="7">
        <f t="shared" si="3"/>
        <v>629.38295725990065</v>
      </c>
      <c r="D106" s="7">
        <f t="shared" si="4"/>
        <v>682.08128366743495</v>
      </c>
      <c r="E106" s="7">
        <f t="shared" si="5"/>
        <v>52.698326407534296</v>
      </c>
    </row>
    <row r="107" spans="1:5">
      <c r="A107" s="1">
        <v>8</v>
      </c>
      <c r="B107" s="1">
        <v>18</v>
      </c>
      <c r="C107" s="7">
        <f t="shared" si="3"/>
        <v>624.75307527336554</v>
      </c>
      <c r="D107" s="7">
        <f t="shared" si="4"/>
        <v>672.61127822116157</v>
      </c>
      <c r="E107" s="7">
        <f t="shared" si="5"/>
        <v>47.85820294779603</v>
      </c>
    </row>
    <row r="108" spans="1:5">
      <c r="A108" s="1">
        <v>8</v>
      </c>
      <c r="B108" s="1">
        <v>19</v>
      </c>
      <c r="C108" s="7">
        <f t="shared" si="3"/>
        <v>620.53895717384057</v>
      </c>
      <c r="D108" s="7">
        <f t="shared" si="4"/>
        <v>664.49928496763312</v>
      </c>
      <c r="E108" s="7">
        <f t="shared" si="5"/>
        <v>43.960327793792544</v>
      </c>
    </row>
    <row r="109" spans="1:5">
      <c r="A109" s="1">
        <v>8</v>
      </c>
      <c r="B109" s="1">
        <v>20</v>
      </c>
      <c r="C109" s="7">
        <f t="shared" si="3"/>
        <v>616.68651252206462</v>
      </c>
      <c r="D109" s="7">
        <f t="shared" si="4"/>
        <v>657.51375845933353</v>
      </c>
      <c r="E109" s="7">
        <f t="shared" si="5"/>
        <v>40.827245937268913</v>
      </c>
    </row>
    <row r="110" spans="1:5">
      <c r="A110" s="1">
        <v>8</v>
      </c>
      <c r="B110" s="1">
        <v>21</v>
      </c>
      <c r="C110" s="7">
        <f t="shared" si="3"/>
        <v>613.15071750362381</v>
      </c>
      <c r="D110" s="7">
        <f t="shared" si="4"/>
        <v>651.47031283978072</v>
      </c>
      <c r="E110" s="7">
        <f t="shared" si="5"/>
        <v>38.319595336156908</v>
      </c>
    </row>
    <row r="111" spans="1:5">
      <c r="A111" s="1">
        <v>8</v>
      </c>
      <c r="B111" s="1">
        <v>22</v>
      </c>
      <c r="C111" s="7">
        <f t="shared" si="3"/>
        <v>609.8937783895758</v>
      </c>
      <c r="D111" s="7">
        <f t="shared" si="4"/>
        <v>646.22054756051671</v>
      </c>
      <c r="E111" s="7">
        <f t="shared" si="5"/>
        <v>36.326769170940906</v>
      </c>
    </row>
    <row r="112" spans="1:5">
      <c r="A112" s="1">
        <v>8</v>
      </c>
      <c r="B112" s="1">
        <v>23</v>
      </c>
      <c r="C112" s="7">
        <f t="shared" si="3"/>
        <v>606.88372678319979</v>
      </c>
      <c r="D112" s="7">
        <f t="shared" si="4"/>
        <v>641.64387322153459</v>
      </c>
      <c r="E112" s="7">
        <f t="shared" si="5"/>
        <v>34.7601464383348</v>
      </c>
    </row>
    <row r="113" spans="1:5">
      <c r="A113" s="1">
        <v>8</v>
      </c>
      <c r="B113" s="1">
        <v>24</v>
      </c>
      <c r="C113" s="7">
        <f t="shared" si="3"/>
        <v>604.09333203845677</v>
      </c>
      <c r="D113" s="7">
        <f t="shared" si="4"/>
        <v>637.64144366487426</v>
      </c>
      <c r="E113" s="7">
        <f t="shared" si="5"/>
        <v>33.548111626417494</v>
      </c>
    </row>
    <row r="114" spans="1:5">
      <c r="A114" s="1">
        <v>8</v>
      </c>
      <c r="B114" s="1">
        <v>25</v>
      </c>
      <c r="C114" s="7">
        <f t="shared" si="3"/>
        <v>601.49924990164538</v>
      </c>
      <c r="D114" s="7">
        <f t="shared" si="4"/>
        <v>634.13159126760172</v>
      </c>
      <c r="E114" s="7">
        <f t="shared" si="5"/>
        <v>32.632341365956336</v>
      </c>
    </row>
    <row r="115" spans="1:5">
      <c r="A115" s="1">
        <v>8</v>
      </c>
      <c r="B115" s="1">
        <v>26</v>
      </c>
      <c r="C115" s="7">
        <f t="shared" si="3"/>
        <v>599.08134931596612</v>
      </c>
      <c r="D115" s="7">
        <f t="shared" si="4"/>
        <v>631.04635117440534</v>
      </c>
      <c r="E115" s="7">
        <f t="shared" si="5"/>
        <v>31.965001858439223</v>
      </c>
    </row>
    <row r="116" spans="1:5">
      <c r="A116" s="1">
        <v>8</v>
      </c>
      <c r="B116" s="1">
        <v>27</v>
      </c>
      <c r="C116" s="7">
        <f t="shared" si="3"/>
        <v>596.82217515545972</v>
      </c>
      <c r="D116" s="7">
        <f t="shared" si="4"/>
        <v>628.32878518960888</v>
      </c>
      <c r="E116" s="7">
        <f t="shared" si="5"/>
        <v>31.506610034149162</v>
      </c>
    </row>
    <row r="117" spans="1:5">
      <c r="A117" s="1">
        <v>8</v>
      </c>
      <c r="B117" s="1">
        <v>50</v>
      </c>
      <c r="C117" s="7">
        <f t="shared" si="3"/>
        <v>568.1485391010724</v>
      </c>
      <c r="D117" s="7">
        <f t="shared" si="4"/>
        <v>608.92318787075726</v>
      </c>
      <c r="E117" s="7">
        <f t="shared" si="5"/>
        <v>40.774648769684859</v>
      </c>
    </row>
    <row r="118" spans="1:5">
      <c r="A118" s="1">
        <v>8</v>
      </c>
      <c r="B118" s="1">
        <v>100</v>
      </c>
      <c r="C118" s="7">
        <f t="shared" si="3"/>
        <v>549.70433736660505</v>
      </c>
      <c r="D118" s="7">
        <f t="shared" si="4"/>
        <v>610.61455149223457</v>
      </c>
      <c r="E118" s="7">
        <f t="shared" si="5"/>
        <v>60.910214125629523</v>
      </c>
    </row>
    <row r="119" spans="1:5">
      <c r="A119" s="1">
        <v>8</v>
      </c>
      <c r="B119" s="1">
        <v>200</v>
      </c>
      <c r="C119" s="7">
        <f t="shared" si="3"/>
        <v>539.96321905128036</v>
      </c>
      <c r="D119" s="7">
        <f t="shared" si="4"/>
        <v>599.83658027484933</v>
      </c>
      <c r="E119" s="7">
        <f t="shared" si="5"/>
        <v>59.873361223568963</v>
      </c>
    </row>
    <row r="120" spans="1:5">
      <c r="A120" s="1">
        <v>8</v>
      </c>
      <c r="B120" s="1">
        <v>300</v>
      </c>
      <c r="C120" s="7">
        <f t="shared" si="3"/>
        <v>536.63273413248896</v>
      </c>
      <c r="D120" s="7">
        <f t="shared" si="4"/>
        <v>574.19923494160321</v>
      </c>
      <c r="E120" s="7">
        <f t="shared" si="5"/>
        <v>37.566500809114245</v>
      </c>
    </row>
    <row r="121" spans="1:5">
      <c r="A121" s="1">
        <v>8</v>
      </c>
      <c r="B121" s="1">
        <v>400</v>
      </c>
      <c r="C121" s="7">
        <f t="shared" si="3"/>
        <v>534.95123632878972</v>
      </c>
      <c r="D121" s="7">
        <f t="shared" si="4"/>
        <v>541.71739060322341</v>
      </c>
      <c r="E121" s="7">
        <f t="shared" si="5"/>
        <v>6.7661542744336884</v>
      </c>
    </row>
    <row r="122" spans="1:5">
      <c r="A122" s="1">
        <v>10</v>
      </c>
      <c r="B122" s="1">
        <v>3</v>
      </c>
      <c r="C122" s="7">
        <f t="shared" si="3"/>
        <v>908.31479448920277</v>
      </c>
      <c r="D122" s="7">
        <f t="shared" si="4"/>
        <v>2000.9304564047668</v>
      </c>
      <c r="E122" s="7">
        <f t="shared" si="5"/>
        <v>1092.615661915564</v>
      </c>
    </row>
    <row r="123" spans="1:5">
      <c r="A123" s="1">
        <v>10</v>
      </c>
      <c r="B123" s="1">
        <v>4</v>
      </c>
      <c r="C123" s="7">
        <f t="shared" si="3"/>
        <v>853.18939703537103</v>
      </c>
      <c r="D123" s="7">
        <f t="shared" si="4"/>
        <v>1559.2762860336079</v>
      </c>
      <c r="E123" s="7">
        <f t="shared" si="5"/>
        <v>706.08688899823687</v>
      </c>
    </row>
    <row r="124" spans="1:5">
      <c r="A124" s="1">
        <v>10</v>
      </c>
      <c r="B124" s="1">
        <v>5</v>
      </c>
      <c r="C124" s="7">
        <f t="shared" si="3"/>
        <v>813.40171921583715</v>
      </c>
      <c r="D124" s="7">
        <f t="shared" si="4"/>
        <v>1305.7695074839614</v>
      </c>
      <c r="E124" s="7">
        <f t="shared" si="5"/>
        <v>492.36778826812429</v>
      </c>
    </row>
    <row r="125" spans="1:5">
      <c r="A125" s="1">
        <v>10</v>
      </c>
      <c r="B125" s="1">
        <v>6</v>
      </c>
      <c r="C125" s="7">
        <f t="shared" si="3"/>
        <v>783.00085766560369</v>
      </c>
      <c r="D125" s="7">
        <f t="shared" si="4"/>
        <v>1143.601920578735</v>
      </c>
      <c r="E125" s="7">
        <f t="shared" si="5"/>
        <v>360.60106291313127</v>
      </c>
    </row>
    <row r="126" spans="1:5">
      <c r="A126" s="1">
        <v>10</v>
      </c>
      <c r="B126" s="1">
        <v>7</v>
      </c>
      <c r="C126" s="7">
        <f t="shared" si="3"/>
        <v>758.86094035848805</v>
      </c>
      <c r="D126" s="7">
        <f t="shared" si="4"/>
        <v>1032.2546499912808</v>
      </c>
      <c r="E126" s="7">
        <f t="shared" si="5"/>
        <v>273.39370963279271</v>
      </c>
    </row>
    <row r="127" spans="1:5">
      <c r="A127" s="1">
        <v>10</v>
      </c>
      <c r="B127" s="1">
        <v>8</v>
      </c>
      <c r="C127" s="7">
        <f t="shared" si="3"/>
        <v>739.14838717738041</v>
      </c>
      <c r="D127" s="7">
        <f t="shared" si="4"/>
        <v>951.88944083581168</v>
      </c>
      <c r="E127" s="7">
        <f t="shared" si="5"/>
        <v>212.74105365843127</v>
      </c>
    </row>
    <row r="128" spans="1:5">
      <c r="A128" s="1">
        <v>10</v>
      </c>
      <c r="B128" s="1">
        <v>9</v>
      </c>
      <c r="C128" s="7">
        <f t="shared" si="3"/>
        <v>722.70276204199661</v>
      </c>
      <c r="D128" s="7">
        <f t="shared" si="4"/>
        <v>891.69511778266269</v>
      </c>
      <c r="E128" s="7">
        <f t="shared" si="5"/>
        <v>168.99235574066608</v>
      </c>
    </row>
    <row r="129" spans="1:5">
      <c r="A129" s="1">
        <v>10</v>
      </c>
      <c r="B129" s="1">
        <v>10</v>
      </c>
      <c r="C129" s="7">
        <f t="shared" si="3"/>
        <v>708.74752562714696</v>
      </c>
      <c r="D129" s="7">
        <f t="shared" si="4"/>
        <v>845.3007477421155</v>
      </c>
      <c r="E129" s="7">
        <f t="shared" si="5"/>
        <v>136.55322211496855</v>
      </c>
    </row>
    <row r="130" spans="1:5">
      <c r="A130" s="1">
        <v>10</v>
      </c>
      <c r="B130" s="1">
        <v>11</v>
      </c>
      <c r="C130" s="7">
        <f t="shared" si="3"/>
        <v>696.74029091164039</v>
      </c>
      <c r="D130" s="7">
        <f t="shared" si="4"/>
        <v>808.72088994900537</v>
      </c>
      <c r="E130" s="7">
        <f t="shared" si="5"/>
        <v>111.98059903736498</v>
      </c>
    </row>
    <row r="131" spans="1:5">
      <c r="A131" s="1">
        <v>10</v>
      </c>
      <c r="B131" s="1">
        <v>12</v>
      </c>
      <c r="C131" s="7">
        <f t="shared" ref="C131:C194" si="6" xml:space="preserve"> 529.84 + 258.109 * LN(A131 / B131 + 1)</f>
        <v>686.28910612373056</v>
      </c>
      <c r="D131" s="7">
        <f t="shared" ref="D131:D194" si="7" xml:space="preserve"> 906.826 + 0.769 * A131 + 7260.06 * 1 /B131 + (- 0.461 * B131) + 18.426 * SQRT(A131 / B131) + (-2778.68 * SQRT(1 / B131)) + (218.251 * LN(A131/ B131 + 1)) + (- 25.811 * SQRT(A131))</f>
        <v>779.34193332348843</v>
      </c>
      <c r="E131" s="7">
        <f t="shared" ref="E131:E194" si="8">D131-C131</f>
        <v>93.052827199757871</v>
      </c>
    </row>
    <row r="132" spans="1:5">
      <c r="A132" s="1">
        <v>10</v>
      </c>
      <c r="B132" s="1">
        <v>13</v>
      </c>
      <c r="C132" s="7">
        <f t="shared" si="6"/>
        <v>677.10276287421709</v>
      </c>
      <c r="D132" s="7">
        <f t="shared" si="7"/>
        <v>755.38309150515454</v>
      </c>
      <c r="E132" s="7">
        <f t="shared" si="8"/>
        <v>78.280328630937447</v>
      </c>
    </row>
    <row r="133" spans="1:5">
      <c r="A133" s="1">
        <v>10</v>
      </c>
      <c r="B133" s="1">
        <v>14</v>
      </c>
      <c r="C133" s="7">
        <f t="shared" si="6"/>
        <v>668.95984780761319</v>
      </c>
      <c r="D133" s="7">
        <f t="shared" si="7"/>
        <v>735.59203550093036</v>
      </c>
      <c r="E133" s="7">
        <f t="shared" si="8"/>
        <v>66.632187693317178</v>
      </c>
    </row>
    <row r="134" spans="1:5">
      <c r="A134" s="1">
        <v>10</v>
      </c>
      <c r="B134" s="1">
        <v>15</v>
      </c>
      <c r="C134" s="7">
        <f t="shared" si="6"/>
        <v>661.68869092461614</v>
      </c>
      <c r="D134" s="7">
        <f t="shared" si="7"/>
        <v>719.06432956347794</v>
      </c>
      <c r="E134" s="7">
        <f t="shared" si="8"/>
        <v>57.375638638861801</v>
      </c>
    </row>
    <row r="135" spans="1:5">
      <c r="A135" s="1">
        <v>10</v>
      </c>
      <c r="B135" s="1">
        <v>16</v>
      </c>
      <c r="C135" s="7">
        <f t="shared" si="6"/>
        <v>655.153936823599</v>
      </c>
      <c r="D135" s="7">
        <f t="shared" si="7"/>
        <v>705.13179965713186</v>
      </c>
      <c r="E135" s="7">
        <f t="shared" si="8"/>
        <v>49.977862833532868</v>
      </c>
    </row>
    <row r="136" spans="1:5">
      <c r="A136" s="1">
        <v>10</v>
      </c>
      <c r="B136" s="1">
        <v>17</v>
      </c>
      <c r="C136" s="7">
        <f t="shared" si="6"/>
        <v>649.24729462650555</v>
      </c>
      <c r="D136" s="7">
        <f t="shared" si="7"/>
        <v>693.29105685181207</v>
      </c>
      <c r="E136" s="7">
        <f t="shared" si="8"/>
        <v>44.043762225306523</v>
      </c>
    </row>
    <row r="137" spans="1:5">
      <c r="A137" s="1">
        <v>10</v>
      </c>
      <c r="B137" s="1">
        <v>18</v>
      </c>
      <c r="C137" s="7">
        <f t="shared" si="6"/>
        <v>643.88100985799053</v>
      </c>
      <c r="D137" s="7">
        <f t="shared" si="7"/>
        <v>683.15633059970503</v>
      </c>
      <c r="E137" s="7">
        <f t="shared" si="8"/>
        <v>39.275320741714495</v>
      </c>
    </row>
    <row r="138" spans="1:5">
      <c r="A138" s="1">
        <v>10</v>
      </c>
      <c r="B138" s="1">
        <v>19</v>
      </c>
      <c r="C138" s="7">
        <f t="shared" si="6"/>
        <v>638.98315890830804</v>
      </c>
      <c r="D138" s="7">
        <f t="shared" si="7"/>
        <v>674.42751690742352</v>
      </c>
      <c r="E138" s="7">
        <f t="shared" si="8"/>
        <v>35.444357999115482</v>
      </c>
    </row>
    <row r="139" spans="1:5">
      <c r="A139" s="1">
        <v>10</v>
      </c>
      <c r="B139" s="1">
        <v>20</v>
      </c>
      <c r="C139" s="7">
        <f t="shared" si="6"/>
        <v>634.49419358869022</v>
      </c>
      <c r="D139" s="7">
        <f t="shared" si="7"/>
        <v>666.86802940134089</v>
      </c>
      <c r="E139" s="7">
        <f t="shared" si="8"/>
        <v>32.373835812650668</v>
      </c>
    </row>
    <row r="140" spans="1:5">
      <c r="A140" s="1">
        <v>10</v>
      </c>
      <c r="B140" s="1">
        <v>21</v>
      </c>
      <c r="C140" s="7">
        <f t="shared" si="6"/>
        <v>630.36436148410166</v>
      </c>
      <c r="D140" s="7">
        <f t="shared" si="7"/>
        <v>660.28912973654474</v>
      </c>
      <c r="E140" s="7">
        <f t="shared" si="8"/>
        <v>29.924768252443073</v>
      </c>
    </row>
    <row r="141" spans="1:5">
      <c r="A141" s="1">
        <v>10</v>
      </c>
      <c r="B141" s="1">
        <v>22</v>
      </c>
      <c r="C141" s="7">
        <f t="shared" si="6"/>
        <v>626.55175154187305</v>
      </c>
      <c r="D141" s="7">
        <f t="shared" si="7"/>
        <v>654.53863876289859</v>
      </c>
      <c r="E141" s="7">
        <f t="shared" si="8"/>
        <v>27.98688722102554</v>
      </c>
    </row>
    <row r="142" spans="1:5">
      <c r="A142" s="1">
        <v>10</v>
      </c>
      <c r="B142" s="1">
        <v>23</v>
      </c>
      <c r="C142" s="7">
        <f t="shared" si="6"/>
        <v>623.02079360329481</v>
      </c>
      <c r="D142" s="7">
        <f t="shared" si="7"/>
        <v>649.49267014963596</v>
      </c>
      <c r="E142" s="7">
        <f t="shared" si="8"/>
        <v>26.47187654634115</v>
      </c>
    </row>
    <row r="143" spans="1:5">
      <c r="A143" s="1">
        <v>10</v>
      </c>
      <c r="B143" s="1">
        <v>24</v>
      </c>
      <c r="C143" s="7">
        <f t="shared" si="6"/>
        <v>619.7410925508749</v>
      </c>
      <c r="D143" s="7">
        <f t="shared" si="7"/>
        <v>645.04948762726588</v>
      </c>
      <c r="E143" s="7">
        <f t="shared" si="8"/>
        <v>25.30839507639098</v>
      </c>
    </row>
    <row r="144" spans="1:5">
      <c r="A144" s="1">
        <v>10</v>
      </c>
      <c r="B144" s="1">
        <v>25</v>
      </c>
      <c r="C144" s="7">
        <f t="shared" si="6"/>
        <v>616.68651252206462</v>
      </c>
      <c r="D144" s="7">
        <f t="shared" si="7"/>
        <v>641.12487906146271</v>
      </c>
      <c r="E144" s="7">
        <f t="shared" si="8"/>
        <v>24.438366539398089</v>
      </c>
    </row>
    <row r="145" spans="1:5">
      <c r="A145" s="1">
        <v>10</v>
      </c>
      <c r="B145" s="1">
        <v>26</v>
      </c>
      <c r="C145" s="7">
        <f t="shared" si="6"/>
        <v>613.83445035378145</v>
      </c>
      <c r="D145" s="7">
        <f t="shared" si="7"/>
        <v>637.64863026566354</v>
      </c>
      <c r="E145" s="7">
        <f t="shared" si="8"/>
        <v>23.814179911882093</v>
      </c>
    </row>
    <row r="146" spans="1:5">
      <c r="A146" s="1">
        <v>10</v>
      </c>
      <c r="B146" s="1">
        <v>27</v>
      </c>
      <c r="C146" s="7">
        <f t="shared" si="6"/>
        <v>611.16525386717672</v>
      </c>
      <c r="D146" s="7">
        <f t="shared" si="7"/>
        <v>634.56180709808837</v>
      </c>
      <c r="E146" s="7">
        <f t="shared" si="8"/>
        <v>23.39655323091165</v>
      </c>
    </row>
    <row r="147" spans="1:5">
      <c r="A147" s="1">
        <v>10</v>
      </c>
      <c r="B147" s="1">
        <v>50</v>
      </c>
      <c r="C147" s="7">
        <f t="shared" si="6"/>
        <v>576.89883470253085</v>
      </c>
      <c r="D147" s="7">
        <f t="shared" si="7"/>
        <v>610.11317696642652</v>
      </c>
      <c r="E147" s="7">
        <f t="shared" si="8"/>
        <v>33.214342263895674</v>
      </c>
    </row>
    <row r="148" spans="1:5">
      <c r="A148" s="1">
        <v>10</v>
      </c>
      <c r="B148" s="1">
        <v>100</v>
      </c>
      <c r="C148" s="7">
        <f t="shared" si="6"/>
        <v>554.44041519911457</v>
      </c>
      <c r="D148" s="7">
        <f t="shared" si="7"/>
        <v>608.15540618249383</v>
      </c>
      <c r="E148" s="7">
        <f t="shared" si="8"/>
        <v>53.714990983379266</v>
      </c>
    </row>
    <row r="149" spans="1:5">
      <c r="A149" s="1">
        <v>10</v>
      </c>
      <c r="B149" s="1">
        <v>200</v>
      </c>
      <c r="C149" s="7">
        <f t="shared" si="6"/>
        <v>542.433180483608</v>
      </c>
      <c r="D149" s="7">
        <f t="shared" si="7"/>
        <v>595.28108521413424</v>
      </c>
      <c r="E149" s="7">
        <f t="shared" si="8"/>
        <v>52.847904730526238</v>
      </c>
    </row>
    <row r="150" spans="1:5">
      <c r="A150" s="1">
        <v>10</v>
      </c>
      <c r="B150" s="1">
        <v>300</v>
      </c>
      <c r="C150" s="7">
        <f t="shared" si="6"/>
        <v>538.30334837901944</v>
      </c>
      <c r="D150" s="7">
        <f t="shared" si="7"/>
        <v>568.88801028334854</v>
      </c>
      <c r="E150" s="7">
        <f t="shared" si="8"/>
        <v>30.584661904329096</v>
      </c>
    </row>
    <row r="151" spans="1:5">
      <c r="A151" s="1">
        <v>10</v>
      </c>
      <c r="B151" s="1">
        <v>400</v>
      </c>
      <c r="C151" s="7">
        <f t="shared" si="6"/>
        <v>536.21338554308818</v>
      </c>
      <c r="D151" s="7">
        <f t="shared" si="7"/>
        <v>536.01319511216843</v>
      </c>
      <c r="E151" s="7">
        <f t="shared" si="8"/>
        <v>-0.20019043091974709</v>
      </c>
    </row>
    <row r="152" spans="1:5">
      <c r="A152" s="1">
        <v>20</v>
      </c>
      <c r="B152" s="1">
        <v>3</v>
      </c>
      <c r="C152" s="7">
        <f t="shared" si="6"/>
        <v>1055.5775573634198</v>
      </c>
      <c r="D152" s="7">
        <f t="shared" si="7"/>
        <v>2113.268297805138</v>
      </c>
      <c r="E152" s="7">
        <f t="shared" si="8"/>
        <v>1057.6907404417182</v>
      </c>
    </row>
    <row r="153" spans="1:5">
      <c r="A153" s="1">
        <v>20</v>
      </c>
      <c r="B153" s="1">
        <v>4</v>
      </c>
      <c r="C153" s="7">
        <f t="shared" si="6"/>
        <v>992.30924484298407</v>
      </c>
      <c r="D153" s="7">
        <f t="shared" si="7"/>
        <v>1662.8617833374092</v>
      </c>
      <c r="E153" s="7">
        <f t="shared" si="8"/>
        <v>670.55253849442511</v>
      </c>
    </row>
    <row r="154" spans="1:5">
      <c r="A154" s="1">
        <v>20</v>
      </c>
      <c r="B154" s="1">
        <v>5</v>
      </c>
      <c r="C154" s="7">
        <f t="shared" si="6"/>
        <v>945.25041014045314</v>
      </c>
      <c r="D154" s="7">
        <f t="shared" si="7"/>
        <v>1401.932659148338</v>
      </c>
      <c r="E154" s="7">
        <f t="shared" si="8"/>
        <v>456.68224900788482</v>
      </c>
    </row>
    <row r="155" spans="1:5">
      <c r="A155" s="1">
        <v>20</v>
      </c>
      <c r="B155" s="1">
        <v>6</v>
      </c>
      <c r="C155" s="7">
        <f t="shared" si="6"/>
        <v>908.31479448920277</v>
      </c>
      <c r="D155" s="7">
        <f t="shared" si="7"/>
        <v>1233.2989902025806</v>
      </c>
      <c r="E155" s="7">
        <f t="shared" si="8"/>
        <v>324.98419571337786</v>
      </c>
    </row>
    <row r="156" spans="1:5">
      <c r="A156" s="1">
        <v>20</v>
      </c>
      <c r="B156" s="1">
        <v>7</v>
      </c>
      <c r="C156" s="7">
        <f t="shared" si="6"/>
        <v>878.26823498499357</v>
      </c>
      <c r="D156" s="7">
        <f t="shared" si="7"/>
        <v>1116.2262860717497</v>
      </c>
      <c r="E156" s="7">
        <f t="shared" si="8"/>
        <v>237.95805108675609</v>
      </c>
    </row>
    <row r="157" spans="1:5">
      <c r="A157" s="1">
        <v>20</v>
      </c>
      <c r="B157" s="1">
        <v>8</v>
      </c>
      <c r="C157" s="7">
        <f t="shared" si="6"/>
        <v>853.18939703537103</v>
      </c>
      <c r="D157" s="7">
        <f t="shared" si="7"/>
        <v>1030.7342982120017</v>
      </c>
      <c r="E157" s="7">
        <f t="shared" si="8"/>
        <v>177.54490117663067</v>
      </c>
    </row>
    <row r="158" spans="1:5">
      <c r="A158" s="1">
        <v>20</v>
      </c>
      <c r="B158" s="1">
        <v>9</v>
      </c>
      <c r="C158" s="7">
        <f t="shared" si="6"/>
        <v>831.84592095030462</v>
      </c>
      <c r="D158" s="7">
        <f t="shared" si="7"/>
        <v>965.91044552995095</v>
      </c>
      <c r="E158" s="7">
        <f t="shared" si="8"/>
        <v>134.06452457964633</v>
      </c>
    </row>
    <row r="159" spans="1:5">
      <c r="A159" s="1">
        <v>20</v>
      </c>
      <c r="B159" s="1">
        <v>10</v>
      </c>
      <c r="C159" s="7">
        <f t="shared" si="6"/>
        <v>813.40171921583715</v>
      </c>
      <c r="D159" s="7">
        <f t="shared" si="7"/>
        <v>915.3074597042289</v>
      </c>
      <c r="E159" s="7">
        <f t="shared" si="8"/>
        <v>101.90574048839176</v>
      </c>
    </row>
    <row r="160" spans="1:5">
      <c r="A160" s="1">
        <v>20</v>
      </c>
      <c r="B160" s="1">
        <v>11</v>
      </c>
      <c r="C160" s="7">
        <f t="shared" si="6"/>
        <v>797.26465239574202</v>
      </c>
      <c r="D160" s="7">
        <f t="shared" si="7"/>
        <v>874.88032397368625</v>
      </c>
      <c r="E160" s="7">
        <f t="shared" si="8"/>
        <v>77.615671577944227</v>
      </c>
    </row>
    <row r="161" spans="1:5">
      <c r="A161" s="1">
        <v>20</v>
      </c>
      <c r="B161" s="1">
        <v>12</v>
      </c>
      <c r="C161" s="7">
        <f t="shared" si="6"/>
        <v>783.00085766560369</v>
      </c>
      <c r="D161" s="7">
        <f t="shared" si="7"/>
        <v>841.9677048810596</v>
      </c>
      <c r="E161" s="7">
        <f t="shared" si="8"/>
        <v>58.966847215455914</v>
      </c>
    </row>
    <row r="162" spans="1:5">
      <c r="A162" s="1">
        <v>20</v>
      </c>
      <c r="B162" s="1">
        <v>13</v>
      </c>
      <c r="C162" s="7">
        <f t="shared" si="6"/>
        <v>770.28355647751198</v>
      </c>
      <c r="D162" s="7">
        <f t="shared" si="7"/>
        <v>814.74983186579027</v>
      </c>
      <c r="E162" s="7">
        <f t="shared" si="8"/>
        <v>44.466275388278291</v>
      </c>
    </row>
    <row r="163" spans="1:5">
      <c r="A163" s="1">
        <v>20</v>
      </c>
      <c r="B163" s="1">
        <v>14</v>
      </c>
      <c r="C163" s="7">
        <f t="shared" si="6"/>
        <v>758.86094035848805</v>
      </c>
      <c r="D163" s="7">
        <f t="shared" si="7"/>
        <v>791.94203744174251</v>
      </c>
      <c r="E163" s="7">
        <f t="shared" si="8"/>
        <v>33.081097083254463</v>
      </c>
    </row>
    <row r="164" spans="1:5">
      <c r="A164" s="1">
        <v>20</v>
      </c>
      <c r="B164" s="1">
        <v>15</v>
      </c>
      <c r="C164" s="7">
        <f t="shared" si="6"/>
        <v>748.53520344668073</v>
      </c>
      <c r="D164" s="7">
        <f t="shared" si="7"/>
        <v>772.61272535040791</v>
      </c>
      <c r="E164" s="7">
        <f t="shared" si="8"/>
        <v>24.077521903727188</v>
      </c>
    </row>
    <row r="165" spans="1:5">
      <c r="A165" s="1">
        <v>20</v>
      </c>
      <c r="B165" s="1">
        <v>16</v>
      </c>
      <c r="C165" s="7">
        <f t="shared" si="6"/>
        <v>739.14838717738041</v>
      </c>
      <c r="D165" s="7">
        <f t="shared" si="7"/>
        <v>756.07067376164139</v>
      </c>
      <c r="E165" s="7">
        <f t="shared" si="8"/>
        <v>16.922286584260974</v>
      </c>
    </row>
    <row r="166" spans="1:5">
      <c r="A166" s="1">
        <v>20</v>
      </c>
      <c r="B166" s="1">
        <v>17</v>
      </c>
      <c r="C166" s="7">
        <f t="shared" si="6"/>
        <v>730.57254849368235</v>
      </c>
      <c r="D166" s="7">
        <f t="shared" si="7"/>
        <v>741.79276410845898</v>
      </c>
      <c r="E166" s="7">
        <f t="shared" si="8"/>
        <v>11.220215614776635</v>
      </c>
    </row>
    <row r="167" spans="1:5">
      <c r="A167" s="1">
        <v>20</v>
      </c>
      <c r="B167" s="1">
        <v>18</v>
      </c>
      <c r="C167" s="7">
        <f t="shared" si="6"/>
        <v>722.70276204199661</v>
      </c>
      <c r="D167" s="7">
        <f t="shared" si="7"/>
        <v>729.37620841896239</v>
      </c>
      <c r="E167" s="7">
        <f t="shared" si="8"/>
        <v>6.673446376965785</v>
      </c>
    </row>
    <row r="168" spans="1:5">
      <c r="A168" s="1">
        <v>20</v>
      </c>
      <c r="B168" s="1">
        <v>19</v>
      </c>
      <c r="C168" s="7">
        <f t="shared" si="6"/>
        <v>715.45203244720608</v>
      </c>
      <c r="D168" s="7">
        <f t="shared" si="7"/>
        <v>718.50612682959263</v>
      </c>
      <c r="E168" s="7">
        <f t="shared" si="8"/>
        <v>3.0540943823865518</v>
      </c>
    </row>
    <row r="169" spans="1:5">
      <c r="A169" s="1">
        <v>20</v>
      </c>
      <c r="B169" s="1">
        <v>20</v>
      </c>
      <c r="C169" s="7">
        <f t="shared" si="6"/>
        <v>708.74752562714696</v>
      </c>
      <c r="D169" s="7">
        <f t="shared" si="7"/>
        <v>708.93302739798287</v>
      </c>
      <c r="E169" s="7">
        <f t="shared" si="8"/>
        <v>0.18550177083591279</v>
      </c>
    </row>
    <row r="170" spans="1:5">
      <c r="A170" s="1">
        <v>20</v>
      </c>
      <c r="B170" s="1">
        <v>21</v>
      </c>
      <c r="C170" s="7">
        <f t="shared" si="6"/>
        <v>702.52773068662725</v>
      </c>
      <c r="D170" s="7">
        <f t="shared" si="7"/>
        <v>700.45683980055821</v>
      </c>
      <c r="E170" s="7">
        <f t="shared" si="8"/>
        <v>-2.0708908860690372</v>
      </c>
    </row>
    <row r="171" spans="1:5">
      <c r="A171" s="1">
        <v>20</v>
      </c>
      <c r="B171" s="1">
        <v>22</v>
      </c>
      <c r="C171" s="7">
        <f t="shared" si="6"/>
        <v>696.74029091164039</v>
      </c>
      <c r="D171" s="7">
        <f t="shared" si="7"/>
        <v>692.91538665672215</v>
      </c>
      <c r="E171" s="7">
        <f t="shared" si="8"/>
        <v>-3.8249042549182377</v>
      </c>
    </row>
    <row r="172" spans="1:5">
      <c r="A172" s="1">
        <v>20</v>
      </c>
      <c r="B172" s="1">
        <v>23</v>
      </c>
      <c r="C172" s="7">
        <f t="shared" si="6"/>
        <v>691.3403240822928</v>
      </c>
      <c r="D172" s="7">
        <f t="shared" si="7"/>
        <v>686.17592134820779</v>
      </c>
      <c r="E172" s="7">
        <f t="shared" si="8"/>
        <v>-5.1644027340850016</v>
      </c>
    </row>
    <row r="173" spans="1:5">
      <c r="A173" s="1">
        <v>20</v>
      </c>
      <c r="B173" s="1">
        <v>24</v>
      </c>
      <c r="C173" s="7">
        <f t="shared" si="6"/>
        <v>686.28910612373056</v>
      </c>
      <c r="D173" s="7">
        <f t="shared" si="7"/>
        <v>680.12882399845103</v>
      </c>
      <c r="E173" s="7">
        <f t="shared" si="8"/>
        <v>-6.1602821252795366</v>
      </c>
    </row>
    <row r="174" spans="1:5">
      <c r="A174" s="1">
        <v>20</v>
      </c>
      <c r="B174" s="1">
        <v>25</v>
      </c>
      <c r="C174" s="7">
        <f t="shared" si="6"/>
        <v>681.55302829122104</v>
      </c>
      <c r="D174" s="7">
        <f t="shared" si="7"/>
        <v>674.68284168842274</v>
      </c>
      <c r="E174" s="7">
        <f t="shared" si="8"/>
        <v>-6.8701866027982987</v>
      </c>
    </row>
    <row r="175" spans="1:5">
      <c r="A175" s="1">
        <v>20</v>
      </c>
      <c r="B175" s="1">
        <v>26</v>
      </c>
      <c r="C175" s="7">
        <f t="shared" si="6"/>
        <v>677.10276287421709</v>
      </c>
      <c r="D175" s="7">
        <f t="shared" si="7"/>
        <v>669.76145037197989</v>
      </c>
      <c r="E175" s="7">
        <f t="shared" si="8"/>
        <v>-7.3413125022372014</v>
      </c>
    </row>
    <row r="176" spans="1:5">
      <c r="A176" s="1">
        <v>20</v>
      </c>
      <c r="B176" s="1">
        <v>27</v>
      </c>
      <c r="C176" s="7">
        <f t="shared" si="6"/>
        <v>672.91258968227021</v>
      </c>
      <c r="D176" s="7">
        <f t="shared" si="7"/>
        <v>665.30004283278925</v>
      </c>
      <c r="E176" s="7">
        <f t="shared" si="8"/>
        <v>-7.6125468494809638</v>
      </c>
    </row>
    <row r="177" spans="1:5">
      <c r="A177" s="1">
        <v>20</v>
      </c>
      <c r="B177" s="1">
        <v>50</v>
      </c>
      <c r="C177" s="7">
        <f t="shared" si="6"/>
        <v>616.68651252206462</v>
      </c>
      <c r="D177" s="7">
        <f t="shared" si="7"/>
        <v>621.05123246408766</v>
      </c>
      <c r="E177" s="7">
        <f t="shared" si="8"/>
        <v>4.3647199420230436</v>
      </c>
    </row>
    <row r="178" spans="1:5">
      <c r="A178" s="1">
        <v>20</v>
      </c>
      <c r="B178" s="1">
        <v>100</v>
      </c>
      <c r="C178" s="7">
        <f t="shared" si="6"/>
        <v>576.89883470253085</v>
      </c>
      <c r="D178" s="7">
        <f t="shared" si="7"/>
        <v>603.44051866802556</v>
      </c>
      <c r="E178" s="7">
        <f t="shared" si="8"/>
        <v>26.541683965494713</v>
      </c>
    </row>
    <row r="179" spans="1:5">
      <c r="A179" s="1">
        <v>20</v>
      </c>
      <c r="B179" s="1">
        <v>200</v>
      </c>
      <c r="C179" s="7">
        <f t="shared" si="6"/>
        <v>554.44041519911457</v>
      </c>
      <c r="D179" s="7">
        <f t="shared" si="7"/>
        <v>581.0220066598622</v>
      </c>
      <c r="E179" s="7">
        <f t="shared" si="8"/>
        <v>26.581591460747632</v>
      </c>
    </row>
    <row r="180" spans="1:5">
      <c r="A180" s="1">
        <v>20</v>
      </c>
      <c r="B180" s="1">
        <v>300</v>
      </c>
      <c r="C180" s="7">
        <f t="shared" si="6"/>
        <v>546.49797315229739</v>
      </c>
      <c r="D180" s="7">
        <f t="shared" si="7"/>
        <v>551.09190378560015</v>
      </c>
      <c r="E180" s="7">
        <f t="shared" si="8"/>
        <v>4.5939306333027616</v>
      </c>
    </row>
    <row r="181" spans="1:5">
      <c r="A181" s="1">
        <v>20</v>
      </c>
      <c r="B181" s="1">
        <v>400</v>
      </c>
      <c r="C181" s="7">
        <f t="shared" si="6"/>
        <v>542.433180483608</v>
      </c>
      <c r="D181" s="7">
        <f t="shared" si="7"/>
        <v>516.36052984098978</v>
      </c>
      <c r="E181" s="7">
        <f t="shared" si="8"/>
        <v>-26.072650642618214</v>
      </c>
    </row>
    <row r="182" spans="1:5">
      <c r="A182" s="1">
        <v>50</v>
      </c>
      <c r="B182" s="1">
        <v>3</v>
      </c>
      <c r="C182" s="7">
        <f t="shared" si="6"/>
        <v>1271.0463562991877</v>
      </c>
      <c r="D182" s="7">
        <f t="shared" si="7"/>
        <v>2279.1008025275437</v>
      </c>
      <c r="E182" s="7">
        <f t="shared" si="8"/>
        <v>1008.054446228356</v>
      </c>
    </row>
    <row r="183" spans="1:5">
      <c r="A183" s="1">
        <v>50</v>
      </c>
      <c r="B183" s="1">
        <v>4</v>
      </c>
      <c r="C183" s="7">
        <f t="shared" si="6"/>
        <v>1201.6176320203645</v>
      </c>
      <c r="D183" s="7">
        <f t="shared" si="7"/>
        <v>1819.7810429965791</v>
      </c>
      <c r="E183" s="7">
        <f t="shared" si="8"/>
        <v>618.16341097621466</v>
      </c>
    </row>
    <row r="184" spans="1:5">
      <c r="A184" s="1">
        <v>50</v>
      </c>
      <c r="B184" s="1">
        <v>5</v>
      </c>
      <c r="C184" s="7">
        <f t="shared" si="6"/>
        <v>1148.7583509667147</v>
      </c>
      <c r="D184" s="7">
        <f t="shared" si="7"/>
        <v>1551.4193645138976</v>
      </c>
      <c r="E184" s="7">
        <f t="shared" si="8"/>
        <v>402.66101354718285</v>
      </c>
    </row>
    <row r="185" spans="1:5">
      <c r="A185" s="1">
        <v>50</v>
      </c>
      <c r="B185" s="1">
        <v>6</v>
      </c>
      <c r="C185" s="7">
        <f t="shared" si="6"/>
        <v>1106.3502547009746</v>
      </c>
      <c r="D185" s="7">
        <f t="shared" si="7"/>
        <v>1376.2923251983984</v>
      </c>
      <c r="E185" s="7">
        <f t="shared" si="8"/>
        <v>269.94207049742386</v>
      </c>
    </row>
    <row r="186" spans="1:5">
      <c r="A186" s="1">
        <v>50</v>
      </c>
      <c r="B186" s="1">
        <v>7</v>
      </c>
      <c r="C186" s="7">
        <f t="shared" si="6"/>
        <v>1071.1309970269899</v>
      </c>
      <c r="D186" s="7">
        <f t="shared" si="7"/>
        <v>1253.39547816756</v>
      </c>
      <c r="E186" s="7">
        <f t="shared" si="8"/>
        <v>182.26448114057007</v>
      </c>
    </row>
    <row r="187" spans="1:5">
      <c r="A187" s="1">
        <v>50</v>
      </c>
      <c r="B187" s="1">
        <v>8</v>
      </c>
      <c r="C187" s="7">
        <f t="shared" si="6"/>
        <v>1041.154308127685</v>
      </c>
      <c r="D187" s="7">
        <f t="shared" si="7"/>
        <v>1162.5929849158229</v>
      </c>
      <c r="E187" s="7">
        <f t="shared" si="8"/>
        <v>121.43867678813785</v>
      </c>
    </row>
    <row r="188" spans="1:5">
      <c r="A188" s="1">
        <v>50</v>
      </c>
      <c r="B188" s="1">
        <v>9</v>
      </c>
      <c r="C188" s="7">
        <f t="shared" si="6"/>
        <v>1015.1656736773871</v>
      </c>
      <c r="D188" s="7">
        <f t="shared" si="7"/>
        <v>1092.8729973167451</v>
      </c>
      <c r="E188" s="7">
        <f t="shared" si="8"/>
        <v>77.707323639358037</v>
      </c>
    </row>
    <row r="189" spans="1:5">
      <c r="A189" s="1">
        <v>50</v>
      </c>
      <c r="B189" s="1">
        <v>10</v>
      </c>
      <c r="C189" s="7">
        <f t="shared" si="6"/>
        <v>992.30924484298407</v>
      </c>
      <c r="D189" s="7">
        <f t="shared" si="7"/>
        <v>1037.7199843041767</v>
      </c>
      <c r="E189" s="7">
        <f t="shared" si="8"/>
        <v>45.410739461192634</v>
      </c>
    </row>
    <row r="190" spans="1:5">
      <c r="A190" s="1">
        <v>50</v>
      </c>
      <c r="B190" s="1">
        <v>11</v>
      </c>
      <c r="C190" s="7">
        <f t="shared" si="6"/>
        <v>971.97519124119458</v>
      </c>
      <c r="D190" s="7">
        <f t="shared" si="7"/>
        <v>993.03923484391157</v>
      </c>
      <c r="E190" s="7">
        <f t="shared" si="8"/>
        <v>21.064043602716993</v>
      </c>
    </row>
    <row r="191" spans="1:5">
      <c r="A191" s="1">
        <v>50</v>
      </c>
      <c r="B191" s="1">
        <v>12</v>
      </c>
      <c r="C191" s="7">
        <f t="shared" si="6"/>
        <v>953.71375851947255</v>
      </c>
      <c r="D191" s="7">
        <f t="shared" si="7"/>
        <v>956.13160616005666</v>
      </c>
      <c r="E191" s="7">
        <f t="shared" si="8"/>
        <v>2.4178476405841138</v>
      </c>
    </row>
    <row r="192" spans="1:5">
      <c r="A192" s="1">
        <v>50</v>
      </c>
      <c r="B192" s="1">
        <v>13</v>
      </c>
      <c r="C192" s="7">
        <f t="shared" si="6"/>
        <v>937.18384738915233</v>
      </c>
      <c r="D192" s="7">
        <f t="shared" si="7"/>
        <v>925.14754594543683</v>
      </c>
      <c r="E192" s="7">
        <f t="shared" si="8"/>
        <v>-12.036301443715502</v>
      </c>
    </row>
    <row r="193" spans="1:5">
      <c r="A193" s="1">
        <v>50</v>
      </c>
      <c r="B193" s="1">
        <v>14</v>
      </c>
      <c r="C193" s="7">
        <f t="shared" si="6"/>
        <v>922.12070547321673</v>
      </c>
      <c r="D193" s="7">
        <f t="shared" si="7"/>
        <v>898.7782727952515</v>
      </c>
      <c r="E193" s="7">
        <f t="shared" si="8"/>
        <v>-23.342432677965235</v>
      </c>
    </row>
    <row r="194" spans="1:5">
      <c r="A194" s="1">
        <v>50</v>
      </c>
      <c r="B194" s="1">
        <v>15</v>
      </c>
      <c r="C194" s="7">
        <f t="shared" si="6"/>
        <v>908.31479448920277</v>
      </c>
      <c r="D194" s="7">
        <f t="shared" si="7"/>
        <v>876.07222882850033</v>
      </c>
      <c r="E194" s="7">
        <f t="shared" si="8"/>
        <v>-32.242565660702439</v>
      </c>
    </row>
    <row r="195" spans="1:5">
      <c r="A195" s="1">
        <v>50</v>
      </c>
      <c r="B195" s="1">
        <v>16</v>
      </c>
      <c r="C195" s="7">
        <f t="shared" ref="C195:C258" si="9" xml:space="preserve"> 529.84 + 258.109 * LN(A195 / B195 + 1)</f>
        <v>895.59749330111094</v>
      </c>
      <c r="D195" s="7">
        <f t="shared" ref="D195:D258" si="10" xml:space="preserve"> 906.826 + 0.769 * A195 + 7260.06 * 1 /B195 + (- 0.461 * B195) + 18.426 * SQRT(A195 / B195) + (-2778.68 * SQRT(1 / B195)) + (218.251 * LN(A195/ B195 + 1)) + (- 25.811 * SQRT(A195))</f>
        <v>856.32136846775347</v>
      </c>
      <c r="E195" s="7">
        <f t="shared" ref="E195:E258" si="11">D195-C195</f>
        <v>-39.276124833357471</v>
      </c>
    </row>
    <row r="196" spans="1:5">
      <c r="A196" s="1">
        <v>50</v>
      </c>
      <c r="B196" s="1">
        <v>17</v>
      </c>
      <c r="C196" s="7">
        <f t="shared" si="9"/>
        <v>883.83114427737701</v>
      </c>
      <c r="D196" s="7">
        <f t="shared" si="10"/>
        <v>838.98818369260221</v>
      </c>
      <c r="E196" s="7">
        <f t="shared" si="11"/>
        <v>-44.842960584774801</v>
      </c>
    </row>
    <row r="197" spans="1:5">
      <c r="A197" s="1">
        <v>50</v>
      </c>
      <c r="B197" s="1">
        <v>18</v>
      </c>
      <c r="C197" s="7">
        <f t="shared" si="9"/>
        <v>872.90195021647855</v>
      </c>
      <c r="D197" s="7">
        <f t="shared" si="10"/>
        <v>823.65742808858977</v>
      </c>
      <c r="E197" s="7">
        <f t="shared" si="11"/>
        <v>-49.244522127888786</v>
      </c>
    </row>
    <row r="198" spans="1:5">
      <c r="A198" s="1">
        <v>50</v>
      </c>
      <c r="B198" s="1">
        <v>19</v>
      </c>
      <c r="C198" s="7">
        <f t="shared" si="9"/>
        <v>862.71479532142325</v>
      </c>
      <c r="D198" s="7">
        <f t="shared" si="10"/>
        <v>810.00332451947543</v>
      </c>
      <c r="E198" s="7">
        <f t="shared" si="11"/>
        <v>-52.711470801947826</v>
      </c>
    </row>
    <row r="199" spans="1:5">
      <c r="A199" s="1">
        <v>50</v>
      </c>
      <c r="B199" s="1">
        <v>20</v>
      </c>
      <c r="C199" s="7">
        <f t="shared" si="9"/>
        <v>853.18939703537103</v>
      </c>
      <c r="D199" s="7">
        <f t="shared" si="10"/>
        <v>797.76676665624245</v>
      </c>
      <c r="E199" s="7">
        <f t="shared" si="11"/>
        <v>-55.422630379128577</v>
      </c>
    </row>
    <row r="200" spans="1:5">
      <c r="A200" s="1">
        <v>50</v>
      </c>
      <c r="B200" s="1">
        <v>21</v>
      </c>
      <c r="C200" s="7">
        <f t="shared" si="9"/>
        <v>844.25739850490186</v>
      </c>
      <c r="D200" s="7">
        <f t="shared" si="10"/>
        <v>786.73913887672029</v>
      </c>
      <c r="E200" s="7">
        <f t="shared" si="11"/>
        <v>-57.518259628181568</v>
      </c>
    </row>
    <row r="201" spans="1:5">
      <c r="A201" s="1">
        <v>50</v>
      </c>
      <c r="B201" s="1">
        <v>22</v>
      </c>
      <c r="C201" s="7">
        <f t="shared" si="9"/>
        <v>835.86013871925343</v>
      </c>
      <c r="D201" s="7">
        <f t="shared" si="10"/>
        <v>776.75062028707646</v>
      </c>
      <c r="E201" s="7">
        <f t="shared" si="11"/>
        <v>-59.109518432176969</v>
      </c>
    </row>
    <row r="202" spans="1:5">
      <c r="A202" s="1">
        <v>50</v>
      </c>
      <c r="B202" s="1">
        <v>23</v>
      </c>
      <c r="C202" s="7">
        <f t="shared" si="9"/>
        <v>827.94691931611328</v>
      </c>
      <c r="D202" s="7">
        <f t="shared" si="10"/>
        <v>767.6615894749491</v>
      </c>
      <c r="E202" s="7">
        <f t="shared" si="11"/>
        <v>-60.285329841164184</v>
      </c>
    </row>
    <row r="203" spans="1:5">
      <c r="A203" s="1">
        <v>50</v>
      </c>
      <c r="B203" s="1">
        <v>24</v>
      </c>
      <c r="C203" s="7">
        <f t="shared" si="9"/>
        <v>820.47364104455721</v>
      </c>
      <c r="D203" s="7">
        <f t="shared" si="10"/>
        <v>759.35621311473074</v>
      </c>
      <c r="E203" s="7">
        <f t="shared" si="11"/>
        <v>-61.117427929826476</v>
      </c>
    </row>
    <row r="204" spans="1:5">
      <c r="A204" s="1">
        <v>50</v>
      </c>
      <c r="B204" s="1">
        <v>25</v>
      </c>
      <c r="C204" s="7">
        <f t="shared" si="9"/>
        <v>813.40171921583715</v>
      </c>
      <c r="D204" s="7">
        <f t="shared" si="10"/>
        <v>751.73759842233039</v>
      </c>
      <c r="E204" s="7">
        <f t="shared" si="11"/>
        <v>-61.664120793506754</v>
      </c>
    </row>
    <row r="205" spans="1:5">
      <c r="A205" s="1">
        <v>50</v>
      </c>
      <c r="B205" s="1">
        <v>26</v>
      </c>
      <c r="C205" s="7">
        <f t="shared" si="9"/>
        <v>806.69721239577802</v>
      </c>
      <c r="D205" s="7">
        <f t="shared" si="10"/>
        <v>744.72408251546858</v>
      </c>
      <c r="E205" s="7">
        <f t="shared" si="11"/>
        <v>-61.973129880309443</v>
      </c>
    </row>
    <row r="206" spans="1:5">
      <c r="A206" s="1">
        <v>50</v>
      </c>
      <c r="B206" s="1">
        <v>27</v>
      </c>
      <c r="C206" s="7">
        <f t="shared" si="9"/>
        <v>800.33011598172106</v>
      </c>
      <c r="D206" s="7">
        <f t="shared" si="10"/>
        <v>738.24635977140974</v>
      </c>
      <c r="E206" s="7">
        <f t="shared" si="11"/>
        <v>-62.083756210311321</v>
      </c>
    </row>
    <row r="207" spans="1:5">
      <c r="A207" s="1">
        <v>50</v>
      </c>
      <c r="B207" s="1">
        <v>50</v>
      </c>
      <c r="C207" s="7">
        <f t="shared" si="9"/>
        <v>708.74752562714696</v>
      </c>
      <c r="D207" s="7">
        <f t="shared" si="10"/>
        <v>661.65723986284161</v>
      </c>
      <c r="E207" s="7">
        <f t="shared" si="11"/>
        <v>-47.090285764305349</v>
      </c>
    </row>
    <row r="208" spans="1:5">
      <c r="A208" s="1">
        <v>50</v>
      </c>
      <c r="B208" s="1">
        <v>100</v>
      </c>
      <c r="C208" s="7">
        <f t="shared" si="9"/>
        <v>634.49419358869022</v>
      </c>
      <c r="D208" s="7">
        <f t="shared" si="10"/>
        <v>612.91958356779844</v>
      </c>
      <c r="E208" s="7">
        <f t="shared" si="11"/>
        <v>-21.574610020891782</v>
      </c>
    </row>
    <row r="209" spans="1:5">
      <c r="A209" s="1">
        <v>50</v>
      </c>
      <c r="B209" s="1">
        <v>200</v>
      </c>
      <c r="C209" s="7">
        <f t="shared" si="9"/>
        <v>587.43535888615941</v>
      </c>
      <c r="D209" s="7">
        <f t="shared" si="10"/>
        <v>568.2969248510741</v>
      </c>
      <c r="E209" s="7">
        <f t="shared" si="11"/>
        <v>-19.138434035085311</v>
      </c>
    </row>
    <row r="210" spans="1:5">
      <c r="A210" s="1">
        <v>50</v>
      </c>
      <c r="B210" s="1">
        <v>300</v>
      </c>
      <c r="C210" s="7">
        <f t="shared" si="9"/>
        <v>569.6276778195338</v>
      </c>
      <c r="D210" s="7">
        <f t="shared" si="10"/>
        <v>529.40362713182355</v>
      </c>
      <c r="E210" s="7">
        <f t="shared" si="11"/>
        <v>-40.224050687710246</v>
      </c>
    </row>
    <row r="211" spans="1:5">
      <c r="A211" s="1">
        <v>50</v>
      </c>
      <c r="B211" s="1">
        <v>400</v>
      </c>
      <c r="C211" s="7">
        <f t="shared" si="9"/>
        <v>560.24086155023349</v>
      </c>
      <c r="D211" s="7">
        <f t="shared" si="10"/>
        <v>489.80165879805338</v>
      </c>
      <c r="E211" s="7">
        <f t="shared" si="11"/>
        <v>-70.439202752180108</v>
      </c>
    </row>
    <row r="212" spans="1:5">
      <c r="A212" s="1">
        <v>80</v>
      </c>
      <c r="B212" s="1">
        <v>3</v>
      </c>
      <c r="C212" s="7">
        <f t="shared" si="9"/>
        <v>1386.8208112219349</v>
      </c>
      <c r="D212" s="7">
        <f t="shared" si="10"/>
        <v>2371.6453574669185</v>
      </c>
      <c r="E212" s="7">
        <f t="shared" si="11"/>
        <v>984.82454624498359</v>
      </c>
    </row>
    <row r="213" spans="1:5">
      <c r="A213" s="1">
        <v>80</v>
      </c>
      <c r="B213" s="1">
        <v>4</v>
      </c>
      <c r="C213" s="7">
        <f t="shared" si="9"/>
        <v>1315.658641878355</v>
      </c>
      <c r="D213" s="7">
        <f t="shared" si="10"/>
        <v>1908.1900413934086</v>
      </c>
      <c r="E213" s="7">
        <f t="shared" si="11"/>
        <v>592.53139951505364</v>
      </c>
    </row>
    <row r="214" spans="1:5">
      <c r="A214" s="1">
        <v>80</v>
      </c>
      <c r="B214" s="1">
        <v>5</v>
      </c>
      <c r="C214" s="7">
        <f t="shared" si="9"/>
        <v>1261.1178630210059</v>
      </c>
      <c r="D214" s="7">
        <f t="shared" si="10"/>
        <v>1636.5845697408024</v>
      </c>
      <c r="E214" s="7">
        <f t="shared" si="11"/>
        <v>375.46670671979655</v>
      </c>
    </row>
    <row r="215" spans="1:5">
      <c r="A215" s="1">
        <v>80</v>
      </c>
      <c r="B215" s="1">
        <v>6</v>
      </c>
      <c r="C215" s="7">
        <f t="shared" si="9"/>
        <v>1217.0778814457126</v>
      </c>
      <c r="D215" s="7">
        <f t="shared" si="10"/>
        <v>1458.7327327849512</v>
      </c>
      <c r="E215" s="7">
        <f t="shared" si="11"/>
        <v>241.65485133923858</v>
      </c>
    </row>
    <row r="216" spans="1:5">
      <c r="A216" s="1">
        <v>80</v>
      </c>
      <c r="B216" s="1">
        <v>7</v>
      </c>
      <c r="C216" s="7">
        <f t="shared" si="9"/>
        <v>1180.274155935298</v>
      </c>
      <c r="D216" s="7">
        <f t="shared" si="10"/>
        <v>1333.4508304946817</v>
      </c>
      <c r="E216" s="7">
        <f t="shared" si="11"/>
        <v>153.17667455938363</v>
      </c>
    </row>
    <row r="217" spans="1:5">
      <c r="A217" s="1">
        <v>80</v>
      </c>
      <c r="B217" s="1">
        <v>8</v>
      </c>
      <c r="C217" s="7">
        <f t="shared" si="9"/>
        <v>1148.7583509667147</v>
      </c>
      <c r="D217" s="7">
        <f t="shared" si="10"/>
        <v>1240.5043317070736</v>
      </c>
      <c r="E217" s="7">
        <f t="shared" si="11"/>
        <v>91.745980740358846</v>
      </c>
    </row>
    <row r="218" spans="1:5">
      <c r="A218" s="1">
        <v>80</v>
      </c>
      <c r="B218" s="1">
        <v>9</v>
      </c>
      <c r="C218" s="7">
        <f t="shared" si="9"/>
        <v>1121.2740063235187</v>
      </c>
      <c r="D218" s="7">
        <f t="shared" si="10"/>
        <v>1168.8216975710955</v>
      </c>
      <c r="E218" s="7">
        <f t="shared" si="11"/>
        <v>47.547691247576722</v>
      </c>
    </row>
    <row r="219" spans="1:5">
      <c r="A219" s="1">
        <v>80</v>
      </c>
      <c r="B219" s="1">
        <v>10</v>
      </c>
      <c r="C219" s="7">
        <f t="shared" si="9"/>
        <v>1096.9634384316741</v>
      </c>
      <c r="D219" s="7">
        <f t="shared" si="10"/>
        <v>1111.8486882841253</v>
      </c>
      <c r="E219" s="7">
        <f t="shared" si="11"/>
        <v>14.885249852451125</v>
      </c>
    </row>
    <row r="220" spans="1:5">
      <c r="A220" s="1">
        <v>80</v>
      </c>
      <c r="B220" s="1">
        <v>11</v>
      </c>
      <c r="C220" s="7">
        <f t="shared" si="9"/>
        <v>1075.215085400843</v>
      </c>
      <c r="D220" s="7">
        <f t="shared" si="10"/>
        <v>1065.4640929614088</v>
      </c>
      <c r="E220" s="7">
        <f t="shared" si="11"/>
        <v>-9.7509924394341851</v>
      </c>
    </row>
    <row r="221" spans="1:5">
      <c r="A221" s="1">
        <v>80</v>
      </c>
      <c r="B221" s="1">
        <v>12</v>
      </c>
      <c r="C221" s="7">
        <f t="shared" si="9"/>
        <v>1055.5775573634198</v>
      </c>
      <c r="D221" s="7">
        <f t="shared" si="10"/>
        <v>1026.9498196665586</v>
      </c>
      <c r="E221" s="7">
        <f t="shared" si="11"/>
        <v>-28.627737696861232</v>
      </c>
    </row>
    <row r="222" spans="1:5">
      <c r="A222" s="1">
        <v>80</v>
      </c>
      <c r="B222" s="1">
        <v>13</v>
      </c>
      <c r="C222" s="7">
        <f t="shared" si="9"/>
        <v>1037.7082088732541</v>
      </c>
      <c r="D222" s="7">
        <f t="shared" si="10"/>
        <v>994.44227110927454</v>
      </c>
      <c r="E222" s="7">
        <f t="shared" si="11"/>
        <v>-43.265937763979537</v>
      </c>
    </row>
    <row r="223" spans="1:5">
      <c r="A223" s="1">
        <v>80</v>
      </c>
      <c r="B223" s="1">
        <v>14</v>
      </c>
      <c r="C223" s="7">
        <f t="shared" si="9"/>
        <v>1021.3408246672636</v>
      </c>
      <c r="D223" s="7">
        <f t="shared" si="10"/>
        <v>966.62193733005233</v>
      </c>
      <c r="E223" s="7">
        <f t="shared" si="11"/>
        <v>-54.718887337211299</v>
      </c>
    </row>
    <row r="224" spans="1:5">
      <c r="A224" s="1">
        <v>80</v>
      </c>
      <c r="B224" s="1">
        <v>15</v>
      </c>
      <c r="C224" s="7">
        <f t="shared" si="9"/>
        <v>1006.2644812578336</v>
      </c>
      <c r="D224" s="7">
        <f t="shared" si="10"/>
        <v>942.52885203667347</v>
      </c>
      <c r="E224" s="7">
        <f t="shared" si="11"/>
        <v>-63.735629221160139</v>
      </c>
    </row>
    <row r="225" spans="1:5">
      <c r="A225" s="1">
        <v>80</v>
      </c>
      <c r="B225" s="1">
        <v>16</v>
      </c>
      <c r="C225" s="7">
        <f t="shared" si="9"/>
        <v>992.30924484298407</v>
      </c>
      <c r="D225" s="7">
        <f t="shared" si="10"/>
        <v>921.44823220291505</v>
      </c>
      <c r="E225" s="7">
        <f t="shared" si="11"/>
        <v>-70.861012640069021</v>
      </c>
    </row>
    <row r="226" spans="1:5">
      <c r="A226" s="1">
        <v>80</v>
      </c>
      <c r="B226" s="1">
        <v>17</v>
      </c>
      <c r="C226" s="7">
        <f t="shared" si="9"/>
        <v>979.33621292952375</v>
      </c>
      <c r="D226" s="7">
        <f t="shared" si="10"/>
        <v>902.83706646962469</v>
      </c>
      <c r="E226" s="7">
        <f t="shared" si="11"/>
        <v>-76.499146459899066</v>
      </c>
    </row>
    <row r="227" spans="1:5">
      <c r="A227" s="1">
        <v>80</v>
      </c>
      <c r="B227" s="1">
        <v>18</v>
      </c>
      <c r="C227" s="7">
        <f t="shared" si="9"/>
        <v>967.23040689336153</v>
      </c>
      <c r="D227" s="7">
        <f t="shared" si="10"/>
        <v>886.27553691411003</v>
      </c>
      <c r="E227" s="7">
        <f t="shared" si="11"/>
        <v>-80.954869979251498</v>
      </c>
    </row>
    <row r="228" spans="1:5">
      <c r="A228" s="1">
        <v>80</v>
      </c>
      <c r="B228" s="1">
        <v>19</v>
      </c>
      <c r="C228" s="7">
        <f t="shared" si="9"/>
        <v>955.89558892471814</v>
      </c>
      <c r="D228" s="7">
        <f t="shared" si="10"/>
        <v>871.43401239290256</v>
      </c>
      <c r="E228" s="7">
        <f t="shared" si="11"/>
        <v>-84.461576531815581</v>
      </c>
    </row>
    <row r="229" spans="1:5">
      <c r="A229" s="1">
        <v>80</v>
      </c>
      <c r="B229" s="1">
        <v>20</v>
      </c>
      <c r="C229" s="7">
        <f t="shared" si="9"/>
        <v>945.25041014045314</v>
      </c>
      <c r="D229" s="7">
        <f t="shared" si="10"/>
        <v>858.05009478575516</v>
      </c>
      <c r="E229" s="7">
        <f t="shared" si="11"/>
        <v>-87.200315354697977</v>
      </c>
    </row>
    <row r="230" spans="1:5">
      <c r="A230" s="1">
        <v>80</v>
      </c>
      <c r="B230" s="1">
        <v>21</v>
      </c>
      <c r="C230" s="7">
        <f t="shared" si="9"/>
        <v>935.22549960302558</v>
      </c>
      <c r="D230" s="7">
        <f t="shared" si="10"/>
        <v>845.91232420105371</v>
      </c>
      <c r="E230" s="7">
        <f t="shared" si="11"/>
        <v>-89.313175401971876</v>
      </c>
    </row>
    <row r="231" spans="1:5">
      <c r="A231" s="1">
        <v>80</v>
      </c>
      <c r="B231" s="1">
        <v>22</v>
      </c>
      <c r="C231" s="7">
        <f t="shared" si="9"/>
        <v>925.76123127012841</v>
      </c>
      <c r="D231" s="7">
        <f t="shared" si="10"/>
        <v>834.84839680380946</v>
      </c>
      <c r="E231" s="7">
        <f t="shared" si="11"/>
        <v>-90.912834466318941</v>
      </c>
    </row>
    <row r="232" spans="1:5">
      <c r="A232" s="1">
        <v>80</v>
      </c>
      <c r="B232" s="1">
        <v>23</v>
      </c>
      <c r="C232" s="7">
        <f t="shared" si="9"/>
        <v>916.80598784370613</v>
      </c>
      <c r="D232" s="7">
        <f t="shared" si="10"/>
        <v>824.71650377022024</v>
      </c>
      <c r="E232" s="7">
        <f t="shared" si="11"/>
        <v>-92.089484073485892</v>
      </c>
    </row>
    <row r="233" spans="1:5">
      <c r="A233" s="1">
        <v>80</v>
      </c>
      <c r="B233" s="1">
        <v>24</v>
      </c>
      <c r="C233" s="7">
        <f t="shared" si="9"/>
        <v>908.31479448920277</v>
      </c>
      <c r="D233" s="7">
        <f t="shared" si="10"/>
        <v>815.39886894114989</v>
      </c>
      <c r="E233" s="7">
        <f t="shared" si="11"/>
        <v>-92.915925548052883</v>
      </c>
    </row>
    <row r="234" spans="1:5">
      <c r="A234" s="1">
        <v>80</v>
      </c>
      <c r="B234" s="1">
        <v>25</v>
      </c>
      <c r="C234" s="7">
        <f t="shared" si="9"/>
        <v>900.24823173790173</v>
      </c>
      <c r="D234" s="7">
        <f t="shared" si="10"/>
        <v>806.79686130266055</v>
      </c>
      <c r="E234" s="7">
        <f t="shared" si="11"/>
        <v>-93.451370435241188</v>
      </c>
    </row>
    <row r="235" spans="1:5">
      <c r="A235" s="1">
        <v>80</v>
      </c>
      <c r="B235" s="1">
        <v>26</v>
      </c>
      <c r="C235" s="7">
        <f t="shared" si="9"/>
        <v>892.57156180998481</v>
      </c>
      <c r="D235" s="7">
        <f t="shared" si="10"/>
        <v>798.82725260514849</v>
      </c>
      <c r="E235" s="7">
        <f t="shared" si="11"/>
        <v>-93.744309204836327</v>
      </c>
    </row>
    <row r="236" spans="1:5">
      <c r="A236" s="1">
        <v>80</v>
      </c>
      <c r="B236" s="1">
        <v>27</v>
      </c>
      <c r="C236" s="7">
        <f t="shared" si="9"/>
        <v>885.25401998661675</v>
      </c>
      <c r="D236" s="7">
        <f t="shared" si="10"/>
        <v>791.41931923588913</v>
      </c>
      <c r="E236" s="7">
        <f t="shared" si="11"/>
        <v>-93.83470075072762</v>
      </c>
    </row>
    <row r="237" spans="1:5">
      <c r="A237" s="1">
        <v>80</v>
      </c>
      <c r="B237" s="1">
        <v>50</v>
      </c>
      <c r="C237" s="7">
        <f t="shared" si="9"/>
        <v>776.46610356458655</v>
      </c>
      <c r="D237" s="7">
        <f t="shared" si="10"/>
        <v>698.52048323671272</v>
      </c>
      <c r="E237" s="7">
        <f t="shared" si="11"/>
        <v>-77.945620327873826</v>
      </c>
    </row>
    <row r="238" spans="1:5">
      <c r="A238" s="1">
        <v>80</v>
      </c>
      <c r="B238" s="1">
        <v>100</v>
      </c>
      <c r="C238" s="7">
        <f t="shared" si="9"/>
        <v>681.55302829122104</v>
      </c>
      <c r="D238" s="7">
        <f t="shared" si="10"/>
        <v>630.88374055392853</v>
      </c>
      <c r="E238" s="7">
        <f t="shared" si="11"/>
        <v>-50.669287737292507</v>
      </c>
    </row>
    <row r="239" spans="1:5">
      <c r="A239" s="1">
        <v>80</v>
      </c>
      <c r="B239" s="1">
        <v>200</v>
      </c>
      <c r="C239" s="7">
        <f t="shared" si="9"/>
        <v>616.68651252206462</v>
      </c>
      <c r="D239" s="7">
        <f t="shared" si="10"/>
        <v>570.19237840433709</v>
      </c>
      <c r="E239" s="7">
        <f t="shared" si="11"/>
        <v>-46.494134117727526</v>
      </c>
    </row>
    <row r="240" spans="1:5">
      <c r="A240" s="1">
        <v>80</v>
      </c>
      <c r="B240" s="1">
        <v>300</v>
      </c>
      <c r="C240" s="7">
        <f t="shared" si="9"/>
        <v>590.8540711173805</v>
      </c>
      <c r="D240" s="7">
        <f t="shared" si="10"/>
        <v>524.06566581808761</v>
      </c>
      <c r="E240" s="7">
        <f t="shared" si="11"/>
        <v>-66.78840529929289</v>
      </c>
    </row>
    <row r="241" spans="1:5">
      <c r="A241" s="1">
        <v>80</v>
      </c>
      <c r="B241" s="1">
        <v>400</v>
      </c>
      <c r="C241" s="7">
        <f t="shared" si="9"/>
        <v>576.89883470253085</v>
      </c>
      <c r="D241" s="7">
        <f t="shared" si="10"/>
        <v>480.3337675335315</v>
      </c>
      <c r="E241" s="7">
        <f t="shared" si="11"/>
        <v>-96.565067168999349</v>
      </c>
    </row>
    <row r="242" spans="1:5">
      <c r="A242" s="1">
        <v>100</v>
      </c>
      <c r="B242" s="1">
        <v>3</v>
      </c>
      <c r="C242" s="7">
        <f t="shared" si="9"/>
        <v>1442.543545207126</v>
      </c>
      <c r="D242" s="7">
        <f t="shared" si="10"/>
        <v>2418.1249204050541</v>
      </c>
      <c r="E242" s="7">
        <f t="shared" si="11"/>
        <v>975.58137519792808</v>
      </c>
    </row>
    <row r="243" spans="1:5">
      <c r="A243" s="1">
        <v>100</v>
      </c>
      <c r="B243" s="1">
        <v>4</v>
      </c>
      <c r="C243" s="7">
        <f t="shared" si="9"/>
        <v>1370.7840393321867</v>
      </c>
      <c r="D243" s="7">
        <f t="shared" si="10"/>
        <v>1952.6598275197266</v>
      </c>
      <c r="E243" s="7">
        <f t="shared" si="11"/>
        <v>581.87578818753991</v>
      </c>
    </row>
    <row r="244" spans="1:5">
      <c r="A244" s="1">
        <v>100</v>
      </c>
      <c r="B244" s="1">
        <v>5</v>
      </c>
      <c r="C244" s="7">
        <f t="shared" si="9"/>
        <v>1315.658641878355</v>
      </c>
      <c r="D244" s="7">
        <f t="shared" si="10"/>
        <v>1679.5331701185746</v>
      </c>
      <c r="E244" s="7">
        <f t="shared" si="11"/>
        <v>363.87452824021966</v>
      </c>
    </row>
    <row r="245" spans="1:5">
      <c r="A245" s="1">
        <v>100</v>
      </c>
      <c r="B245" s="1">
        <v>6</v>
      </c>
      <c r="C245" s="7">
        <f t="shared" si="9"/>
        <v>1271.0463562991877</v>
      </c>
      <c r="D245" s="7">
        <f t="shared" si="10"/>
        <v>1500.4394200653046</v>
      </c>
      <c r="E245" s="7">
        <f t="shared" si="11"/>
        <v>229.39306376611694</v>
      </c>
    </row>
    <row r="246" spans="1:5">
      <c r="A246" s="1">
        <v>100</v>
      </c>
      <c r="B246" s="1">
        <v>7</v>
      </c>
      <c r="C246" s="7">
        <f t="shared" si="9"/>
        <v>1233.6822549716103</v>
      </c>
      <c r="D246" s="7">
        <f t="shared" si="10"/>
        <v>1374.0945705155036</v>
      </c>
      <c r="E246" s="7">
        <f t="shared" si="11"/>
        <v>140.41231554389333</v>
      </c>
    </row>
    <row r="247" spans="1:5">
      <c r="A247" s="1">
        <v>100</v>
      </c>
      <c r="B247" s="1">
        <v>8</v>
      </c>
      <c r="C247" s="7">
        <f t="shared" si="9"/>
        <v>1201.6176320203645</v>
      </c>
      <c r="D247" s="7">
        <f t="shared" si="10"/>
        <v>1280.2091389149209</v>
      </c>
      <c r="E247" s="7">
        <f t="shared" si="11"/>
        <v>78.59150689455646</v>
      </c>
    </row>
    <row r="248" spans="1:5">
      <c r="A248" s="1">
        <v>100</v>
      </c>
      <c r="B248" s="1">
        <v>9</v>
      </c>
      <c r="C248" s="7">
        <f t="shared" si="9"/>
        <v>1173.5956721026078</v>
      </c>
      <c r="D248" s="7">
        <f t="shared" si="10"/>
        <v>1207.6785720828525</v>
      </c>
      <c r="E248" s="7">
        <f t="shared" si="11"/>
        <v>34.082899980244747</v>
      </c>
    </row>
    <row r="249" spans="1:5">
      <c r="A249" s="1">
        <v>100</v>
      </c>
      <c r="B249" s="1">
        <v>10</v>
      </c>
      <c r="C249" s="7">
        <f t="shared" si="9"/>
        <v>1148.7583509667147</v>
      </c>
      <c r="D249" s="7">
        <f t="shared" si="10"/>
        <v>1149.9274004741128</v>
      </c>
      <c r="E249" s="7">
        <f t="shared" si="11"/>
        <v>1.1690495073980856</v>
      </c>
    </row>
    <row r="250" spans="1:5">
      <c r="A250" s="1">
        <v>100</v>
      </c>
      <c r="B250" s="1">
        <v>11</v>
      </c>
      <c r="C250" s="7">
        <f t="shared" si="9"/>
        <v>1126.4937797638106</v>
      </c>
      <c r="D250" s="7">
        <f t="shared" si="10"/>
        <v>1102.8200267291145</v>
      </c>
      <c r="E250" s="7">
        <f t="shared" si="11"/>
        <v>-23.673753034696119</v>
      </c>
    </row>
    <row r="251" spans="1:5">
      <c r="A251" s="1">
        <v>100</v>
      </c>
      <c r="B251" s="1">
        <v>12</v>
      </c>
      <c r="C251" s="7">
        <f t="shared" si="9"/>
        <v>1106.3502547009746</v>
      </c>
      <c r="D251" s="7">
        <f t="shared" si="10"/>
        <v>1063.6281932406705</v>
      </c>
      <c r="E251" s="7">
        <f t="shared" si="11"/>
        <v>-42.722061460304076</v>
      </c>
    </row>
    <row r="252" spans="1:5">
      <c r="A252" s="1">
        <v>100</v>
      </c>
      <c r="B252" s="1">
        <v>13</v>
      </c>
      <c r="C252" s="7">
        <f t="shared" si="9"/>
        <v>1087.9848287949837</v>
      </c>
      <c r="D252" s="7">
        <f t="shared" si="10"/>
        <v>1030.4808689072738</v>
      </c>
      <c r="E252" s="7">
        <f t="shared" si="11"/>
        <v>-57.503959887709925</v>
      </c>
    </row>
    <row r="253" spans="1:5">
      <c r="A253" s="1">
        <v>100</v>
      </c>
      <c r="B253" s="1">
        <v>14</v>
      </c>
      <c r="C253" s="7">
        <f t="shared" si="9"/>
        <v>1071.1309970269899</v>
      </c>
      <c r="D253" s="7">
        <f t="shared" si="10"/>
        <v>1002.0529493579696</v>
      </c>
      <c r="E253" s="7">
        <f t="shared" si="11"/>
        <v>-69.078047669020293</v>
      </c>
    </row>
    <row r="254" spans="1:5">
      <c r="A254" s="1">
        <v>100</v>
      </c>
      <c r="B254" s="1">
        <v>15</v>
      </c>
      <c r="C254" s="7">
        <f t="shared" si="9"/>
        <v>1055.5775573634198</v>
      </c>
      <c r="D254" s="7">
        <f t="shared" si="10"/>
        <v>977.38015396881963</v>
      </c>
      <c r="E254" s="7">
        <f t="shared" si="11"/>
        <v>-78.197403394600201</v>
      </c>
    </row>
    <row r="255" spans="1:5">
      <c r="A255" s="1">
        <v>100</v>
      </c>
      <c r="B255" s="1">
        <v>16</v>
      </c>
      <c r="C255" s="7">
        <f t="shared" si="9"/>
        <v>1041.154308127685</v>
      </c>
      <c r="D255" s="7">
        <f t="shared" si="10"/>
        <v>955.74430158160078</v>
      </c>
      <c r="E255" s="7">
        <f t="shared" si="11"/>
        <v>-85.410006546084219</v>
      </c>
    </row>
    <row r="256" spans="1:5">
      <c r="A256" s="1">
        <v>100</v>
      </c>
      <c r="B256" s="1">
        <v>17</v>
      </c>
      <c r="C256" s="7">
        <f t="shared" si="9"/>
        <v>1027.7220891157081</v>
      </c>
      <c r="D256" s="7">
        <f t="shared" si="10"/>
        <v>936.59965452434528</v>
      </c>
      <c r="E256" s="7">
        <f t="shared" si="11"/>
        <v>-91.122434591362776</v>
      </c>
    </row>
    <row r="257" spans="1:5">
      <c r="A257" s="1">
        <v>100</v>
      </c>
      <c r="B257" s="1">
        <v>18</v>
      </c>
      <c r="C257" s="7">
        <f t="shared" si="9"/>
        <v>1015.1656736773871</v>
      </c>
      <c r="D257" s="7">
        <f t="shared" si="10"/>
        <v>919.52417169299258</v>
      </c>
      <c r="E257" s="7">
        <f t="shared" si="11"/>
        <v>-95.641501984394495</v>
      </c>
    </row>
    <row r="258" spans="1:5">
      <c r="A258" s="1">
        <v>100</v>
      </c>
      <c r="B258" s="1">
        <v>19</v>
      </c>
      <c r="C258" s="7">
        <f t="shared" si="9"/>
        <v>1003.388585209853</v>
      </c>
      <c r="D258" s="7">
        <f t="shared" si="10"/>
        <v>904.18638263719834</v>
      </c>
      <c r="E258" s="7">
        <f t="shared" si="11"/>
        <v>-99.202202572654642</v>
      </c>
    </row>
    <row r="259" spans="1:5">
      <c r="A259" s="1">
        <v>100</v>
      </c>
      <c r="B259" s="1">
        <v>20</v>
      </c>
      <c r="C259" s="7">
        <f t="shared" ref="C259:C322" si="12" xml:space="preserve"> 529.84 + 258.109 * LN(A259 / B259 + 1)</f>
        <v>992.30924484298407</v>
      </c>
      <c r="D259" s="7">
        <f t="shared" ref="D259:D322" si="13" xml:space="preserve"> 906.826 + 0.769 * A259 + 7260.06 * 1 /B259 + (- 0.461 * B259) + 18.426 * SQRT(A259 / B259) + (-2778.68 * SQRT(1 / B259)) + (218.251 * LN(A259/ B259 + 1)) + (- 25.811 * SQRT(A259))</f>
        <v>890.32234769999161</v>
      </c>
      <c r="E259" s="7">
        <f t="shared" ref="E259:E322" si="14">D259-C259</f>
        <v>-101.98689714299246</v>
      </c>
    </row>
    <row r="260" spans="1:5">
      <c r="A260" s="1">
        <v>100</v>
      </c>
      <c r="B260" s="1">
        <v>21</v>
      </c>
      <c r="C260" s="7">
        <f t="shared" si="12"/>
        <v>981.85806005507425</v>
      </c>
      <c r="D260" s="7">
        <f t="shared" si="13"/>
        <v>877.71929988253908</v>
      </c>
      <c r="E260" s="7">
        <f t="shared" si="14"/>
        <v>-104.13876017253517</v>
      </c>
    </row>
    <row r="261" spans="1:5">
      <c r="A261" s="1">
        <v>100</v>
      </c>
      <c r="B261" s="1">
        <v>22</v>
      </c>
      <c r="C261" s="7">
        <f t="shared" si="12"/>
        <v>971.97519124119458</v>
      </c>
      <c r="D261" s="7">
        <f t="shared" si="13"/>
        <v>866.20381529157646</v>
      </c>
      <c r="E261" s="7">
        <f t="shared" si="14"/>
        <v>-105.77137594961812</v>
      </c>
    </row>
    <row r="262" spans="1:5">
      <c r="A262" s="1">
        <v>100</v>
      </c>
      <c r="B262" s="1">
        <v>23</v>
      </c>
      <c r="C262" s="7">
        <f t="shared" si="12"/>
        <v>962.60881520156249</v>
      </c>
      <c r="D262" s="7">
        <f t="shared" si="13"/>
        <v>855.63311611437223</v>
      </c>
      <c r="E262" s="7">
        <f t="shared" si="14"/>
        <v>-106.97569908719026</v>
      </c>
    </row>
    <row r="263" spans="1:5">
      <c r="A263" s="1">
        <v>100</v>
      </c>
      <c r="B263" s="1">
        <v>24</v>
      </c>
      <c r="C263" s="7">
        <f t="shared" si="12"/>
        <v>953.71375851947255</v>
      </c>
      <c r="D263" s="7">
        <f t="shared" si="13"/>
        <v>845.88858057496748</v>
      </c>
      <c r="E263" s="7">
        <f t="shared" si="14"/>
        <v>-107.82517794450507</v>
      </c>
    </row>
    <row r="264" spans="1:5">
      <c r="A264" s="1">
        <v>100</v>
      </c>
      <c r="B264" s="1">
        <v>25</v>
      </c>
      <c r="C264" s="7">
        <f t="shared" si="12"/>
        <v>945.25041014045314</v>
      </c>
      <c r="D264" s="7">
        <f t="shared" si="13"/>
        <v>836.8708338266548</v>
      </c>
      <c r="E264" s="7">
        <f t="shared" si="14"/>
        <v>-108.37957631379834</v>
      </c>
    </row>
    <row r="265" spans="1:5">
      <c r="A265" s="1">
        <v>100</v>
      </c>
      <c r="B265" s="1">
        <v>26</v>
      </c>
      <c r="C265" s="7">
        <f t="shared" si="12"/>
        <v>937.18384738915233</v>
      </c>
      <c r="D265" s="7">
        <f t="shared" si="13"/>
        <v>828.49598855220995</v>
      </c>
      <c r="E265" s="7">
        <f t="shared" si="14"/>
        <v>-108.68785883694238</v>
      </c>
    </row>
    <row r="266" spans="1:5">
      <c r="A266" s="1">
        <v>100</v>
      </c>
      <c r="B266" s="1">
        <v>27</v>
      </c>
      <c r="C266" s="7">
        <f t="shared" si="12"/>
        <v>929.48312705122919</v>
      </c>
      <c r="D266" s="7">
        <f t="shared" si="13"/>
        <v>820.69273327849157</v>
      </c>
      <c r="E266" s="7">
        <f t="shared" si="14"/>
        <v>-108.79039377273762</v>
      </c>
    </row>
    <row r="267" spans="1:5">
      <c r="A267" s="1">
        <v>100</v>
      </c>
      <c r="B267" s="1">
        <v>50</v>
      </c>
      <c r="C267" s="7">
        <f t="shared" si="12"/>
        <v>813.40171921583715</v>
      </c>
      <c r="D267" s="7">
        <f t="shared" si="13"/>
        <v>720.63403556490323</v>
      </c>
      <c r="E267" s="7">
        <f t="shared" si="14"/>
        <v>-92.767683650933918</v>
      </c>
    </row>
    <row r="268" spans="1:5">
      <c r="A268" s="1">
        <v>100</v>
      </c>
      <c r="B268" s="1">
        <v>100</v>
      </c>
      <c r="C268" s="7">
        <f t="shared" si="12"/>
        <v>708.74752562714696</v>
      </c>
      <c r="D268" s="7">
        <f t="shared" si="13"/>
        <v>643.95466530438875</v>
      </c>
      <c r="E268" s="7">
        <f t="shared" si="14"/>
        <v>-64.792860322758202</v>
      </c>
    </row>
    <row r="269" spans="1:5">
      <c r="A269" s="1">
        <v>100</v>
      </c>
      <c r="B269" s="1">
        <v>200</v>
      </c>
      <c r="C269" s="7">
        <f t="shared" si="12"/>
        <v>634.49419358869022</v>
      </c>
      <c r="D269" s="7">
        <f t="shared" si="13"/>
        <v>574.75626778511469</v>
      </c>
      <c r="E269" s="7">
        <f t="shared" si="14"/>
        <v>-59.737925803575536</v>
      </c>
    </row>
    <row r="270" spans="1:5">
      <c r="A270" s="1">
        <v>100</v>
      </c>
      <c r="B270" s="1">
        <v>300</v>
      </c>
      <c r="C270" s="7">
        <f t="shared" si="12"/>
        <v>604.09333203845677</v>
      </c>
      <c r="D270" s="7">
        <f t="shared" si="13"/>
        <v>524.51419145557861</v>
      </c>
      <c r="E270" s="7">
        <f t="shared" si="14"/>
        <v>-79.579140582878154</v>
      </c>
    </row>
    <row r="271" spans="1:5">
      <c r="A271" s="1">
        <v>100</v>
      </c>
      <c r="B271" s="1">
        <v>400</v>
      </c>
      <c r="C271" s="7">
        <f t="shared" si="12"/>
        <v>587.43535888615941</v>
      </c>
      <c r="D271" s="7">
        <f t="shared" si="13"/>
        <v>478.34645321787764</v>
      </c>
      <c r="E271" s="7">
        <f t="shared" si="14"/>
        <v>-109.08890566828177</v>
      </c>
    </row>
    <row r="272" spans="1:5">
      <c r="A272" s="1">
        <v>150</v>
      </c>
      <c r="B272" s="1">
        <v>3</v>
      </c>
      <c r="C272" s="7">
        <f t="shared" si="12"/>
        <v>1544.6795822368431</v>
      </c>
      <c r="D272" s="7">
        <f t="shared" si="13"/>
        <v>2508.8388269224379</v>
      </c>
      <c r="E272" s="7">
        <f t="shared" si="14"/>
        <v>964.15924468559479</v>
      </c>
    </row>
    <row r="273" spans="1:5">
      <c r="A273" s="1">
        <v>150</v>
      </c>
      <c r="B273" s="1">
        <v>4</v>
      </c>
      <c r="C273" s="7">
        <f t="shared" si="12"/>
        <v>1472.1077480020856</v>
      </c>
      <c r="D273" s="7">
        <f t="shared" si="13"/>
        <v>2039.4836580670244</v>
      </c>
      <c r="E273" s="7">
        <f t="shared" si="14"/>
        <v>567.37591006493881</v>
      </c>
    </row>
    <row r="274" spans="1:5">
      <c r="A274" s="1">
        <v>150</v>
      </c>
      <c r="B274" s="1">
        <v>5</v>
      </c>
      <c r="C274" s="7">
        <f t="shared" si="12"/>
        <v>1416.1830033624565</v>
      </c>
      <c r="D274" s="7">
        <f t="shared" si="13"/>
        <v>1763.4951275132839</v>
      </c>
      <c r="E274" s="7">
        <f t="shared" si="14"/>
        <v>347.31212415082746</v>
      </c>
    </row>
    <row r="275" spans="1:5">
      <c r="A275" s="1">
        <v>150</v>
      </c>
      <c r="B275" s="1">
        <v>6</v>
      </c>
      <c r="C275" s="7">
        <f t="shared" si="12"/>
        <v>1370.7840393321867</v>
      </c>
      <c r="D275" s="7">
        <f t="shared" si="13"/>
        <v>1582.1225690187166</v>
      </c>
      <c r="E275" s="7">
        <f t="shared" si="14"/>
        <v>211.33852968652991</v>
      </c>
    </row>
    <row r="276" spans="1:5">
      <c r="A276" s="1">
        <v>150</v>
      </c>
      <c r="B276" s="1">
        <v>7</v>
      </c>
      <c r="C276" s="7">
        <f t="shared" si="12"/>
        <v>1332.6456259101285</v>
      </c>
      <c r="D276" s="7">
        <f t="shared" si="13"/>
        <v>1453.8688810689139</v>
      </c>
      <c r="E276" s="7">
        <f t="shared" si="14"/>
        <v>121.22325515878538</v>
      </c>
    </row>
    <row r="277" spans="1:5">
      <c r="A277" s="1">
        <v>150</v>
      </c>
      <c r="B277" s="1">
        <v>8</v>
      </c>
      <c r="C277" s="7">
        <f t="shared" si="12"/>
        <v>1299.8187644981165</v>
      </c>
      <c r="D277" s="7">
        <f t="shared" si="13"/>
        <v>1358.3280189620618</v>
      </c>
      <c r="E277" s="7">
        <f t="shared" si="14"/>
        <v>58.509254463945354</v>
      </c>
    </row>
    <row r="278" spans="1:5">
      <c r="A278" s="1">
        <v>150</v>
      </c>
      <c r="B278" s="1">
        <v>9</v>
      </c>
      <c r="C278" s="7">
        <f t="shared" si="12"/>
        <v>1271.0463562991877</v>
      </c>
      <c r="D278" s="7">
        <f t="shared" si="13"/>
        <v>1284.325547723216</v>
      </c>
      <c r="E278" s="7">
        <f t="shared" si="14"/>
        <v>13.27919142402834</v>
      </c>
    </row>
    <row r="279" spans="1:5">
      <c r="A279" s="1">
        <v>150</v>
      </c>
      <c r="B279" s="1">
        <v>10</v>
      </c>
      <c r="C279" s="7">
        <f t="shared" si="12"/>
        <v>1245.4701025085876</v>
      </c>
      <c r="D279" s="7">
        <f t="shared" si="13"/>
        <v>1225.2411847242224</v>
      </c>
      <c r="E279" s="7">
        <f t="shared" si="14"/>
        <v>-20.228917784365194</v>
      </c>
    </row>
    <row r="280" spans="1:5">
      <c r="A280" s="1">
        <v>150</v>
      </c>
      <c r="B280" s="1">
        <v>11</v>
      </c>
      <c r="C280" s="7">
        <f t="shared" si="12"/>
        <v>1222.4778482750601</v>
      </c>
      <c r="D280" s="7">
        <f t="shared" si="13"/>
        <v>1176.9090701014939</v>
      </c>
      <c r="E280" s="7">
        <f t="shared" si="14"/>
        <v>-45.568778173566216</v>
      </c>
    </row>
    <row r="281" spans="1:5">
      <c r="A281" s="1">
        <v>150</v>
      </c>
      <c r="B281" s="1">
        <v>12</v>
      </c>
      <c r="C281" s="7">
        <f t="shared" si="12"/>
        <v>1201.6176320203645</v>
      </c>
      <c r="D281" s="7">
        <f t="shared" si="13"/>
        <v>1136.5796525378414</v>
      </c>
      <c r="E281" s="7">
        <f t="shared" si="14"/>
        <v>-65.037979482523042</v>
      </c>
    </row>
    <row r="282" spans="1:5">
      <c r="A282" s="1">
        <v>150</v>
      </c>
      <c r="B282" s="1">
        <v>13</v>
      </c>
      <c r="C282" s="7">
        <f t="shared" si="12"/>
        <v>1182.5462568749927</v>
      </c>
      <c r="D282" s="7">
        <f t="shared" si="13"/>
        <v>1102.3664072220949</v>
      </c>
      <c r="E282" s="7">
        <f t="shared" si="14"/>
        <v>-80.179849652897701</v>
      </c>
    </row>
    <row r="283" spans="1:5">
      <c r="A283" s="1">
        <v>150</v>
      </c>
      <c r="B283" s="1">
        <v>14</v>
      </c>
      <c r="C283" s="7">
        <f t="shared" si="12"/>
        <v>1164.9969755296113</v>
      </c>
      <c r="D283" s="7">
        <f t="shared" si="13"/>
        <v>1072.9326370291412</v>
      </c>
      <c r="E283" s="7">
        <f t="shared" si="14"/>
        <v>-92.064338500470058</v>
      </c>
    </row>
    <row r="284" spans="1:5">
      <c r="A284" s="1">
        <v>150</v>
      </c>
      <c r="B284" s="1">
        <v>15</v>
      </c>
      <c r="C284" s="7">
        <f t="shared" si="12"/>
        <v>1148.7583509667147</v>
      </c>
      <c r="D284" s="7">
        <f t="shared" si="13"/>
        <v>1047.3051796322552</v>
      </c>
      <c r="E284" s="7">
        <f t="shared" si="14"/>
        <v>-101.45317133445951</v>
      </c>
    </row>
    <row r="285" spans="1:5">
      <c r="A285" s="1">
        <v>150</v>
      </c>
      <c r="B285" s="1">
        <v>16</v>
      </c>
      <c r="C285" s="7">
        <f t="shared" si="12"/>
        <v>1133.6599535563314</v>
      </c>
      <c r="D285" s="7">
        <f t="shared" si="13"/>
        <v>1024.75890932482</v>
      </c>
      <c r="E285" s="7">
        <f t="shared" si="14"/>
        <v>-108.90104423151138</v>
      </c>
    </row>
    <row r="286" spans="1:5">
      <c r="A286" s="1">
        <v>150</v>
      </c>
      <c r="B286" s="1">
        <v>17</v>
      </c>
      <c r="C286" s="7">
        <f t="shared" si="12"/>
        <v>1119.5624019080706</v>
      </c>
      <c r="D286" s="7">
        <f t="shared" si="13"/>
        <v>1004.7425614911567</v>
      </c>
      <c r="E286" s="7">
        <f t="shared" si="14"/>
        <v>-114.81984041691385</v>
      </c>
    </row>
    <row r="287" spans="1:5">
      <c r="A287" s="1">
        <v>150</v>
      </c>
      <c r="B287" s="1">
        <v>18</v>
      </c>
      <c r="C287" s="7">
        <f t="shared" si="12"/>
        <v>1106.3502547009746</v>
      </c>
      <c r="D287" s="7">
        <f t="shared" si="13"/>
        <v>986.82962723255696</v>
      </c>
      <c r="E287" s="7">
        <f t="shared" si="14"/>
        <v>-119.52062746841762</v>
      </c>
    </row>
    <row r="288" spans="1:5">
      <c r="A288" s="1">
        <v>150</v>
      </c>
      <c r="B288" s="1">
        <v>19</v>
      </c>
      <c r="C288" s="7">
        <f t="shared" si="12"/>
        <v>1093.9268269364088</v>
      </c>
      <c r="D288" s="7">
        <f t="shared" si="13"/>
        <v>970.68497418752986</v>
      </c>
      <c r="E288" s="7">
        <f t="shared" si="14"/>
        <v>-123.24185274887896</v>
      </c>
    </row>
    <row r="289" spans="1:5">
      <c r="A289" s="1">
        <v>150</v>
      </c>
      <c r="B289" s="1">
        <v>20</v>
      </c>
      <c r="C289" s="7">
        <f t="shared" si="12"/>
        <v>1082.2103373938589</v>
      </c>
      <c r="D289" s="7">
        <f t="shared" si="13"/>
        <v>956.04162394538116</v>
      </c>
      <c r="E289" s="7">
        <f t="shared" si="14"/>
        <v>-126.16871344847777</v>
      </c>
    </row>
    <row r="290" spans="1:5">
      <c r="A290" s="1">
        <v>150</v>
      </c>
      <c r="B290" s="1">
        <v>21</v>
      </c>
      <c r="C290" s="7">
        <f t="shared" si="12"/>
        <v>1071.1309970269899</v>
      </c>
      <c r="D290" s="7">
        <f t="shared" si="13"/>
        <v>942.6842596107831</v>
      </c>
      <c r="E290" s="7">
        <f t="shared" si="14"/>
        <v>-128.44673741620682</v>
      </c>
    </row>
    <row r="291" spans="1:5">
      <c r="A291" s="1">
        <v>150</v>
      </c>
      <c r="B291" s="1">
        <v>22</v>
      </c>
      <c r="C291" s="7">
        <f t="shared" si="12"/>
        <v>1060.6287753219819</v>
      </c>
      <c r="D291" s="7">
        <f t="shared" si="13"/>
        <v>930.43729589553914</v>
      </c>
      <c r="E291" s="7">
        <f t="shared" si="14"/>
        <v>-130.19147942644281</v>
      </c>
    </row>
    <row r="292" spans="1:5">
      <c r="A292" s="1">
        <v>150</v>
      </c>
      <c r="B292" s="1">
        <v>23</v>
      </c>
      <c r="C292" s="7">
        <f t="shared" si="12"/>
        <v>1050.6516635849703</v>
      </c>
      <c r="D292" s="7">
        <f t="shared" si="13"/>
        <v>919.15610597896398</v>
      </c>
      <c r="E292" s="7">
        <f t="shared" si="14"/>
        <v>-131.49555760600629</v>
      </c>
    </row>
    <row r="293" spans="1:5">
      <c r="A293" s="1">
        <v>150</v>
      </c>
      <c r="B293" s="1">
        <v>24</v>
      </c>
      <c r="C293" s="7">
        <f t="shared" si="12"/>
        <v>1041.154308127685</v>
      </c>
      <c r="D293" s="7">
        <f t="shared" si="13"/>
        <v>908.72047295365428</v>
      </c>
      <c r="E293" s="7">
        <f t="shared" si="14"/>
        <v>-132.43383517403072</v>
      </c>
    </row>
    <row r="294" spans="1:5">
      <c r="A294" s="1">
        <v>150</v>
      </c>
      <c r="B294" s="1">
        <v>25</v>
      </c>
      <c r="C294" s="7">
        <f t="shared" si="12"/>
        <v>1032.096922662518</v>
      </c>
      <c r="D294" s="7">
        <f t="shared" si="13"/>
        <v>899.02963518711113</v>
      </c>
      <c r="E294" s="7">
        <f t="shared" si="14"/>
        <v>-133.06728747540683</v>
      </c>
    </row>
    <row r="295" spans="1:5">
      <c r="A295" s="1">
        <v>150</v>
      </c>
      <c r="B295" s="1">
        <v>26</v>
      </c>
      <c r="C295" s="7">
        <f t="shared" si="12"/>
        <v>1023.4444141431156</v>
      </c>
      <c r="D295" s="7">
        <f t="shared" si="13"/>
        <v>889.99849109395791</v>
      </c>
      <c r="E295" s="7">
        <f t="shared" si="14"/>
        <v>-133.44592304915773</v>
      </c>
    </row>
    <row r="296" spans="1:5">
      <c r="A296" s="1">
        <v>150</v>
      </c>
      <c r="B296" s="1">
        <v>27</v>
      </c>
      <c r="C296" s="7">
        <f t="shared" si="12"/>
        <v>1015.1656736773871</v>
      </c>
      <c r="D296" s="7">
        <f t="shared" si="13"/>
        <v>881.5546589677565</v>
      </c>
      <c r="E296" s="7">
        <f t="shared" si="14"/>
        <v>-133.61101470963058</v>
      </c>
    </row>
    <row r="297" spans="1:5">
      <c r="A297" s="1">
        <v>150</v>
      </c>
      <c r="B297" s="1">
        <v>50</v>
      </c>
      <c r="C297" s="7">
        <f t="shared" si="12"/>
        <v>887.65505125429377</v>
      </c>
      <c r="D297" s="7">
        <f t="shared" si="13"/>
        <v>769.71850588467146</v>
      </c>
      <c r="E297" s="7">
        <f t="shared" si="14"/>
        <v>-117.93654536962231</v>
      </c>
    </row>
    <row r="298" spans="1:5">
      <c r="A298" s="1">
        <v>150</v>
      </c>
      <c r="B298" s="1">
        <v>100</v>
      </c>
      <c r="C298" s="7">
        <f t="shared" si="12"/>
        <v>766.34288451330633</v>
      </c>
      <c r="D298" s="7">
        <f t="shared" si="13"/>
        <v>677.23821876764487</v>
      </c>
      <c r="E298" s="7">
        <f t="shared" si="14"/>
        <v>-89.104665745661464</v>
      </c>
    </row>
    <row r="299" spans="1:5">
      <c r="A299" s="1">
        <v>150</v>
      </c>
      <c r="B299" s="1">
        <v>200</v>
      </c>
      <c r="C299" s="7">
        <f t="shared" si="12"/>
        <v>674.28187140822399</v>
      </c>
      <c r="D299" s="7">
        <f t="shared" si="13"/>
        <v>591.76914359319949</v>
      </c>
      <c r="E299" s="7">
        <f t="shared" si="14"/>
        <v>-82.512727815024505</v>
      </c>
    </row>
    <row r="300" spans="1:5">
      <c r="A300" s="1">
        <v>150</v>
      </c>
      <c r="B300" s="1">
        <v>300</v>
      </c>
      <c r="C300" s="7">
        <f t="shared" si="12"/>
        <v>634.49419358869022</v>
      </c>
      <c r="D300" s="7">
        <f t="shared" si="13"/>
        <v>533.05245150579253</v>
      </c>
      <c r="E300" s="7">
        <f t="shared" si="14"/>
        <v>-101.44174208289769</v>
      </c>
    </row>
    <row r="301" spans="1:5">
      <c r="A301" s="1">
        <v>150</v>
      </c>
      <c r="B301" s="1">
        <v>400</v>
      </c>
      <c r="C301" s="7">
        <f t="shared" si="12"/>
        <v>612.03577408527383</v>
      </c>
      <c r="D301" s="7">
        <f t="shared" si="13"/>
        <v>481.65967101559909</v>
      </c>
      <c r="E301" s="7">
        <f t="shared" si="14"/>
        <v>-130.37610306967474</v>
      </c>
    </row>
    <row r="302" spans="1:5">
      <c r="A302" s="1">
        <v>200</v>
      </c>
      <c r="B302" s="1">
        <v>3</v>
      </c>
      <c r="C302" s="7">
        <f t="shared" si="12"/>
        <v>1617.6645628286597</v>
      </c>
      <c r="D302" s="7">
        <f t="shared" si="13"/>
        <v>2580.2556389435399</v>
      </c>
      <c r="E302" s="7">
        <f t="shared" si="14"/>
        <v>962.59107611488025</v>
      </c>
    </row>
    <row r="303" spans="1:5">
      <c r="A303" s="1">
        <v>200</v>
      </c>
      <c r="B303" s="1">
        <v>4</v>
      </c>
      <c r="C303" s="7">
        <f t="shared" si="12"/>
        <v>1544.6795822368431</v>
      </c>
      <c r="D303" s="7">
        <f t="shared" si="13"/>
        <v>2107.8507090850308</v>
      </c>
      <c r="E303" s="7">
        <f t="shared" si="14"/>
        <v>563.17112684818767</v>
      </c>
    </row>
    <row r="304" spans="1:5">
      <c r="A304" s="1">
        <v>200</v>
      </c>
      <c r="B304" s="1">
        <v>5</v>
      </c>
      <c r="C304" s="7">
        <f t="shared" si="12"/>
        <v>1488.3463725649822</v>
      </c>
      <c r="D304" s="7">
        <f t="shared" si="13"/>
        <v>1829.6739373348646</v>
      </c>
      <c r="E304" s="7">
        <f t="shared" si="14"/>
        <v>341.32756476988243</v>
      </c>
    </row>
    <row r="305" spans="1:5">
      <c r="A305" s="1">
        <v>200</v>
      </c>
      <c r="B305" s="1">
        <v>6</v>
      </c>
      <c r="C305" s="7">
        <f t="shared" si="12"/>
        <v>1442.543545207126</v>
      </c>
      <c r="D305" s="7">
        <f t="shared" si="13"/>
        <v>1646.5995440666366</v>
      </c>
      <c r="E305" s="7">
        <f t="shared" si="14"/>
        <v>204.05599885951051</v>
      </c>
    </row>
    <row r="306" spans="1:5">
      <c r="A306" s="1">
        <v>200</v>
      </c>
      <c r="B306" s="1">
        <v>7</v>
      </c>
      <c r="C306" s="7">
        <f t="shared" si="12"/>
        <v>1404.0057923484133</v>
      </c>
      <c r="D306" s="7">
        <f t="shared" si="13"/>
        <v>1516.9509304030853</v>
      </c>
      <c r="E306" s="7">
        <f t="shared" si="14"/>
        <v>112.94513805467204</v>
      </c>
    </row>
    <row r="307" spans="1:5">
      <c r="A307" s="1">
        <v>200</v>
      </c>
      <c r="B307" s="1">
        <v>8</v>
      </c>
      <c r="C307" s="7">
        <f t="shared" si="12"/>
        <v>1370.7840393321867</v>
      </c>
      <c r="D307" s="7">
        <f t="shared" si="13"/>
        <v>1420.2239295618888</v>
      </c>
      <c r="E307" s="7">
        <f t="shared" si="14"/>
        <v>49.439890229702087</v>
      </c>
    </row>
    <row r="308" spans="1:5">
      <c r="A308" s="1">
        <v>200</v>
      </c>
      <c r="B308" s="1">
        <v>9</v>
      </c>
      <c r="C308" s="7">
        <f t="shared" si="12"/>
        <v>1341.6211130087111</v>
      </c>
      <c r="D308" s="7">
        <f t="shared" si="13"/>
        <v>1345.1853326808673</v>
      </c>
      <c r="E308" s="7">
        <f t="shared" si="14"/>
        <v>3.5642196721562414</v>
      </c>
    </row>
    <row r="309" spans="1:5">
      <c r="A309" s="1">
        <v>200</v>
      </c>
      <c r="B309" s="1">
        <v>10</v>
      </c>
      <c r="C309" s="7">
        <f t="shared" si="12"/>
        <v>1315.658641878355</v>
      </c>
      <c r="D309" s="7">
        <f t="shared" si="13"/>
        <v>1285.1772122026105</v>
      </c>
      <c r="E309" s="7">
        <f t="shared" si="14"/>
        <v>-30.481429675744494</v>
      </c>
    </row>
    <row r="310" spans="1:5">
      <c r="A310" s="1">
        <v>200</v>
      </c>
      <c r="B310" s="1">
        <v>11</v>
      </c>
      <c r="C310" s="7">
        <f t="shared" si="12"/>
        <v>1292.2844000066593</v>
      </c>
      <c r="D310" s="7">
        <f t="shared" si="13"/>
        <v>1236.0083253071321</v>
      </c>
      <c r="E310" s="7">
        <f t="shared" si="14"/>
        <v>-56.276074699527271</v>
      </c>
    </row>
    <row r="311" spans="1:5">
      <c r="A311" s="1">
        <v>200</v>
      </c>
      <c r="B311" s="1">
        <v>12</v>
      </c>
      <c r="C311" s="7">
        <f t="shared" si="12"/>
        <v>1271.0463562991877</v>
      </c>
      <c r="D311" s="7">
        <f t="shared" si="13"/>
        <v>1194.9112942313977</v>
      </c>
      <c r="E311" s="7">
        <f t="shared" si="14"/>
        <v>-76.135062067789931</v>
      </c>
    </row>
    <row r="312" spans="1:5">
      <c r="A312" s="1">
        <v>200</v>
      </c>
      <c r="B312" s="1">
        <v>13</v>
      </c>
      <c r="C312" s="7">
        <f t="shared" si="12"/>
        <v>1251.6012458940543</v>
      </c>
      <c r="D312" s="7">
        <f t="shared" si="13"/>
        <v>1159.9866530025079</v>
      </c>
      <c r="E312" s="7">
        <f t="shared" si="14"/>
        <v>-91.614592891546408</v>
      </c>
    </row>
    <row r="313" spans="1:5">
      <c r="A313" s="1">
        <v>200</v>
      </c>
      <c r="B313" s="1">
        <v>14</v>
      </c>
      <c r="C313" s="7">
        <f t="shared" si="12"/>
        <v>1233.6822549716103</v>
      </c>
      <c r="D313" s="7">
        <f t="shared" si="13"/>
        <v>1129.888047829734</v>
      </c>
      <c r="E313" s="7">
        <f t="shared" si="14"/>
        <v>-103.79420714187631</v>
      </c>
    </row>
    <row r="314" spans="1:5">
      <c r="A314" s="1">
        <v>200</v>
      </c>
      <c r="B314" s="1">
        <v>15</v>
      </c>
      <c r="C314" s="7">
        <f t="shared" si="12"/>
        <v>1217.0778814457126</v>
      </c>
      <c r="D314" s="7">
        <f t="shared" si="13"/>
        <v>1103.6349412533054</v>
      </c>
      <c r="E314" s="7">
        <f t="shared" si="14"/>
        <v>-113.44294019240715</v>
      </c>
    </row>
    <row r="315" spans="1:5">
      <c r="A315" s="1">
        <v>200</v>
      </c>
      <c r="B315" s="1">
        <v>16</v>
      </c>
      <c r="C315" s="7">
        <f t="shared" si="12"/>
        <v>1201.6176320203645</v>
      </c>
      <c r="D315" s="7">
        <f t="shared" si="13"/>
        <v>1080.4964617045193</v>
      </c>
      <c r="E315" s="7">
        <f t="shared" si="14"/>
        <v>-121.12117031584512</v>
      </c>
    </row>
    <row r="316" spans="1:5">
      <c r="A316" s="1">
        <v>200</v>
      </c>
      <c r="B316" s="1">
        <v>17</v>
      </c>
      <c r="C316" s="7">
        <f t="shared" si="12"/>
        <v>1187.1620630039686</v>
      </c>
      <c r="D316" s="7">
        <f t="shared" si="13"/>
        <v>1059.9167901317621</v>
      </c>
      <c r="E316" s="7">
        <f t="shared" si="14"/>
        <v>-127.24527287220644</v>
      </c>
    </row>
    <row r="317" spans="1:5">
      <c r="A317" s="1">
        <v>200</v>
      </c>
      <c r="B317" s="1">
        <v>18</v>
      </c>
      <c r="C317" s="7">
        <f t="shared" si="12"/>
        <v>1173.5956721026078</v>
      </c>
      <c r="D317" s="7">
        <f t="shared" si="13"/>
        <v>1041.4657525829209</v>
      </c>
      <c r="E317" s="7">
        <f t="shared" si="14"/>
        <v>-132.12991951968684</v>
      </c>
    </row>
    <row r="318" spans="1:5">
      <c r="A318" s="1">
        <v>200</v>
      </c>
      <c r="B318" s="1">
        <v>19</v>
      </c>
      <c r="C318" s="7">
        <f t="shared" si="12"/>
        <v>1160.8217146375364</v>
      </c>
      <c r="D318" s="7">
        <f t="shared" si="13"/>
        <v>1024.8052276542944</v>
      </c>
      <c r="E318" s="7">
        <f t="shared" si="14"/>
        <v>-136.01648698324198</v>
      </c>
    </row>
    <row r="319" spans="1:5">
      <c r="A319" s="1">
        <v>200</v>
      </c>
      <c r="B319" s="1">
        <v>20</v>
      </c>
      <c r="C319" s="7">
        <f t="shared" si="12"/>
        <v>1148.7583509667147</v>
      </c>
      <c r="D319" s="7">
        <f t="shared" si="13"/>
        <v>1009.6657699937487</v>
      </c>
      <c r="E319" s="7">
        <f t="shared" si="14"/>
        <v>-139.09258097296606</v>
      </c>
    </row>
    <row r="320" spans="1:5">
      <c r="A320" s="1">
        <v>200</v>
      </c>
      <c r="B320" s="1">
        <v>21</v>
      </c>
      <c r="C320" s="7">
        <f t="shared" si="12"/>
        <v>1137.3357348476907</v>
      </c>
      <c r="D320" s="7">
        <f t="shared" si="13"/>
        <v>995.83000477348241</v>
      </c>
      <c r="E320" s="7">
        <f t="shared" si="14"/>
        <v>-141.50573007420826</v>
      </c>
    </row>
    <row r="321" spans="1:5">
      <c r="A321" s="1">
        <v>200</v>
      </c>
      <c r="B321" s="1">
        <v>22</v>
      </c>
      <c r="C321" s="7">
        <f t="shared" si="12"/>
        <v>1126.4937797638106</v>
      </c>
      <c r="D321" s="7">
        <f t="shared" si="13"/>
        <v>983.12061330059964</v>
      </c>
      <c r="E321" s="7">
        <f t="shared" si="14"/>
        <v>-143.37316646321096</v>
      </c>
    </row>
    <row r="322" spans="1:5">
      <c r="A322" s="1">
        <v>200</v>
      </c>
      <c r="B322" s="1">
        <v>23</v>
      </c>
      <c r="C322" s="7">
        <f t="shared" si="12"/>
        <v>1116.1804221805428</v>
      </c>
      <c r="D322" s="7">
        <f t="shared" si="13"/>
        <v>971.39149582685559</v>
      </c>
      <c r="E322" s="7">
        <f t="shared" si="14"/>
        <v>-144.7889263536872</v>
      </c>
    </row>
    <row r="323" spans="1:5">
      <c r="A323" s="1">
        <v>200</v>
      </c>
      <c r="B323" s="1">
        <v>24</v>
      </c>
      <c r="C323" s="7">
        <f t="shared" ref="C323:C386" si="15" xml:space="preserve"> 529.84 + 258.109 * LN(A323 / B323 + 1)</f>
        <v>1106.3502547009746</v>
      </c>
      <c r="D323" s="7">
        <f t="shared" ref="D323:D386" si="16" xml:space="preserve"> 906.826 + 0.769 * A323 + 7260.06 * 1 /B323 + (- 0.461 * B323) + 18.426 * SQRT(A323 / B323) + (-2778.68 * SQRT(1 / B323)) + (218.251 * LN(A323/ B323 + 1)) + (- 25.811 * SQRT(A323))</f>
        <v>960.52117377940203</v>
      </c>
      <c r="E323" s="7">
        <f t="shared" ref="E323:E386" si="17">D323-C323</f>
        <v>-145.82908092157254</v>
      </c>
    </row>
    <row r="324" spans="1:5">
      <c r="A324" s="1">
        <v>200</v>
      </c>
      <c r="B324" s="1">
        <v>25</v>
      </c>
      <c r="C324" s="7">
        <f t="shared" si="15"/>
        <v>1096.9634384316741</v>
      </c>
      <c r="D324" s="7">
        <f t="shared" si="16"/>
        <v>950.40779684466065</v>
      </c>
      <c r="E324" s="7">
        <f t="shared" si="17"/>
        <v>-146.5556415870135</v>
      </c>
    </row>
    <row r="325" spans="1:5">
      <c r="A325" s="1">
        <v>200</v>
      </c>
      <c r="B325" s="1">
        <v>26</v>
      </c>
      <c r="C325" s="7">
        <f t="shared" si="15"/>
        <v>1087.9848287949837</v>
      </c>
      <c r="D325" s="7">
        <f t="shared" si="16"/>
        <v>940.96531763786743</v>
      </c>
      <c r="E325" s="7">
        <f t="shared" si="17"/>
        <v>-147.01951115711631</v>
      </c>
    </row>
    <row r="326" spans="1:5">
      <c r="A326" s="1">
        <v>200</v>
      </c>
      <c r="B326" s="1">
        <v>27</v>
      </c>
      <c r="C326" s="7">
        <f t="shared" si="15"/>
        <v>1079.3832664145962</v>
      </c>
      <c r="D326" s="7">
        <f t="shared" si="16"/>
        <v>932.12052761998552</v>
      </c>
      <c r="E326" s="7">
        <f t="shared" si="17"/>
        <v>-147.26273879461064</v>
      </c>
    </row>
    <row r="327" spans="1:5">
      <c r="A327" s="1">
        <v>200</v>
      </c>
      <c r="B327" s="1">
        <v>50</v>
      </c>
      <c r="C327" s="7">
        <f t="shared" si="15"/>
        <v>945.25041014045314</v>
      </c>
      <c r="D327" s="7">
        <f t="shared" si="16"/>
        <v>812.90327709304802</v>
      </c>
      <c r="E327" s="7">
        <f t="shared" si="17"/>
        <v>-132.34713304740512</v>
      </c>
    </row>
    <row r="328" spans="1:5">
      <c r="A328" s="1">
        <v>200</v>
      </c>
      <c r="B328" s="1">
        <v>100</v>
      </c>
      <c r="C328" s="7">
        <f t="shared" si="15"/>
        <v>813.40171921583715</v>
      </c>
      <c r="D328" s="7">
        <f t="shared" si="16"/>
        <v>710.06746713027064</v>
      </c>
      <c r="E328" s="7">
        <f t="shared" si="17"/>
        <v>-103.3342520855665</v>
      </c>
    </row>
    <row r="329" spans="1:5">
      <c r="A329" s="1">
        <v>200</v>
      </c>
      <c r="B329" s="1">
        <v>200</v>
      </c>
      <c r="C329" s="7">
        <f t="shared" si="15"/>
        <v>708.74752562714696</v>
      </c>
      <c r="D329" s="7">
        <f t="shared" si="16"/>
        <v>612.92735564552549</v>
      </c>
      <c r="E329" s="7">
        <f t="shared" si="17"/>
        <v>-95.820169981621461</v>
      </c>
    </row>
    <row r="330" spans="1:5">
      <c r="A330" s="1">
        <v>200</v>
      </c>
      <c r="B330" s="1">
        <v>300</v>
      </c>
      <c r="C330" s="7">
        <f t="shared" si="15"/>
        <v>661.68869092461614</v>
      </c>
      <c r="D330" s="7">
        <f t="shared" si="16"/>
        <v>547.60934202942303</v>
      </c>
      <c r="E330" s="7">
        <f t="shared" si="17"/>
        <v>-114.07934889519311</v>
      </c>
    </row>
    <row r="331" spans="1:5">
      <c r="A331" s="1">
        <v>200</v>
      </c>
      <c r="B331" s="1">
        <v>400</v>
      </c>
      <c r="C331" s="7">
        <f t="shared" si="15"/>
        <v>634.49419358869022</v>
      </c>
      <c r="D331" s="7">
        <f t="shared" si="16"/>
        <v>491.94180227573867</v>
      </c>
      <c r="E331" s="7">
        <f t="shared" si="17"/>
        <v>-142.55239131295156</v>
      </c>
    </row>
    <row r="332" spans="1:5">
      <c r="A332" s="1">
        <v>300</v>
      </c>
      <c r="B332" s="1">
        <v>3</v>
      </c>
      <c r="C332" s="7">
        <f t="shared" si="15"/>
        <v>1721.0441414813808</v>
      </c>
      <c r="D332" s="7">
        <f t="shared" si="16"/>
        <v>2696.3463879876904</v>
      </c>
      <c r="E332" s="7">
        <f t="shared" si="17"/>
        <v>975.30224650630953</v>
      </c>
    </row>
    <row r="333" spans="1:5">
      <c r="A333" s="1">
        <v>300</v>
      </c>
      <c r="B333" s="1">
        <v>4</v>
      </c>
      <c r="C333" s="7">
        <f t="shared" si="15"/>
        <v>1647.6412517279646</v>
      </c>
      <c r="D333" s="7">
        <f t="shared" si="16"/>
        <v>2219.05808921055</v>
      </c>
      <c r="E333" s="7">
        <f t="shared" si="17"/>
        <v>571.41683748258538</v>
      </c>
    </row>
    <row r="334" spans="1:5">
      <c r="A334" s="1">
        <v>300</v>
      </c>
      <c r="B334" s="1">
        <v>5</v>
      </c>
      <c r="C334" s="7">
        <f t="shared" si="15"/>
        <v>1590.8935422079094</v>
      </c>
      <c r="D334" s="7">
        <f t="shared" si="16"/>
        <v>1937.4394065186993</v>
      </c>
      <c r="E334" s="7">
        <f t="shared" si="17"/>
        <v>346.54586431078997</v>
      </c>
    </row>
    <row r="335" spans="1:5">
      <c r="A335" s="1">
        <v>300</v>
      </c>
      <c r="B335" s="1">
        <v>6</v>
      </c>
      <c r="C335" s="7">
        <f t="shared" si="15"/>
        <v>1544.6795822368431</v>
      </c>
      <c r="D335" s="7">
        <f t="shared" si="16"/>
        <v>1751.7353779814207</v>
      </c>
      <c r="E335" s="7">
        <f t="shared" si="17"/>
        <v>207.05579574457761</v>
      </c>
    </row>
    <row r="336" spans="1:5">
      <c r="A336" s="1">
        <v>300</v>
      </c>
      <c r="B336" s="1">
        <v>7</v>
      </c>
      <c r="C336" s="7">
        <f t="shared" si="15"/>
        <v>1505.734022619466</v>
      </c>
      <c r="D336" s="7">
        <f t="shared" si="16"/>
        <v>1619.9683699503803</v>
      </c>
      <c r="E336" s="7">
        <f t="shared" si="17"/>
        <v>114.23434733091426</v>
      </c>
    </row>
    <row r="337" spans="1:5">
      <c r="A337" s="1">
        <v>300</v>
      </c>
      <c r="B337" s="1">
        <v>8</v>
      </c>
      <c r="C337" s="7">
        <f t="shared" si="15"/>
        <v>1472.1077480020856</v>
      </c>
      <c r="D337" s="7">
        <f t="shared" si="16"/>
        <v>1521.4696875065861</v>
      </c>
      <c r="E337" s="7">
        <f t="shared" si="17"/>
        <v>49.361939504500469</v>
      </c>
    </row>
    <row r="338" spans="1:5">
      <c r="A338" s="1">
        <v>300</v>
      </c>
      <c r="B338" s="1">
        <v>9</v>
      </c>
      <c r="C338" s="7">
        <f t="shared" si="15"/>
        <v>1442.543545207126</v>
      </c>
      <c r="D338" s="7">
        <f t="shared" si="16"/>
        <v>1444.9075991219474</v>
      </c>
      <c r="E338" s="7">
        <f t="shared" si="17"/>
        <v>2.3640539148213975</v>
      </c>
    </row>
    <row r="339" spans="1:5">
      <c r="A339" s="1">
        <v>300</v>
      </c>
      <c r="B339" s="1">
        <v>10</v>
      </c>
      <c r="C339" s="7">
        <f t="shared" si="15"/>
        <v>1416.1830033624565</v>
      </c>
      <c r="D339" s="7">
        <f t="shared" si="16"/>
        <v>1383.5610969947197</v>
      </c>
      <c r="E339" s="7">
        <f t="shared" si="17"/>
        <v>-32.621906367736756</v>
      </c>
    </row>
    <row r="340" spans="1:5">
      <c r="A340" s="1">
        <v>300</v>
      </c>
      <c r="B340" s="1">
        <v>11</v>
      </c>
      <c r="C340" s="7">
        <f t="shared" si="15"/>
        <v>1392.4138578029554</v>
      </c>
      <c r="D340" s="7">
        <f t="shared" si="16"/>
        <v>1333.196426004215</v>
      </c>
      <c r="E340" s="7">
        <f t="shared" si="17"/>
        <v>-59.217431798740336</v>
      </c>
    </row>
    <row r="341" spans="1:5">
      <c r="A341" s="1">
        <v>300</v>
      </c>
      <c r="B341" s="1">
        <v>12</v>
      </c>
      <c r="C341" s="7">
        <f t="shared" si="15"/>
        <v>1370.7840393321867</v>
      </c>
      <c r="D341" s="7">
        <f t="shared" si="16"/>
        <v>1291.0163705822088</v>
      </c>
      <c r="E341" s="7">
        <f t="shared" si="17"/>
        <v>-79.767668749977929</v>
      </c>
    </row>
    <row r="342" spans="1:5">
      <c r="A342" s="1">
        <v>300</v>
      </c>
      <c r="B342" s="1">
        <v>13</v>
      </c>
      <c r="C342" s="7">
        <f t="shared" si="15"/>
        <v>1350.9502456020887</v>
      </c>
      <c r="D342" s="7">
        <f t="shared" si="16"/>
        <v>1255.0998204646087</v>
      </c>
      <c r="E342" s="7">
        <f t="shared" si="17"/>
        <v>-95.850425137479988</v>
      </c>
    </row>
    <row r="343" spans="1:5">
      <c r="A343" s="1">
        <v>300</v>
      </c>
      <c r="B343" s="1">
        <v>14</v>
      </c>
      <c r="C343" s="7">
        <f t="shared" si="15"/>
        <v>1332.6456259101285</v>
      </c>
      <c r="D343" s="7">
        <f t="shared" si="16"/>
        <v>1224.084285780544</v>
      </c>
      <c r="E343" s="7">
        <f t="shared" si="17"/>
        <v>-108.56134012958455</v>
      </c>
    </row>
    <row r="344" spans="1:5">
      <c r="A344" s="1">
        <v>300</v>
      </c>
      <c r="B344" s="1">
        <v>15</v>
      </c>
      <c r="C344" s="7">
        <f t="shared" si="15"/>
        <v>1315.658641878355</v>
      </c>
      <c r="D344" s="7">
        <f t="shared" si="16"/>
        <v>1196.9769187581528</v>
      </c>
      <c r="E344" s="7">
        <f t="shared" si="17"/>
        <v>-118.68172312020215</v>
      </c>
    </row>
    <row r="345" spans="1:5">
      <c r="A345" s="1">
        <v>300</v>
      </c>
      <c r="B345" s="1">
        <v>16</v>
      </c>
      <c r="C345" s="7">
        <f t="shared" si="15"/>
        <v>1299.8187644981165</v>
      </c>
      <c r="D345" s="7">
        <f t="shared" si="16"/>
        <v>1173.0372691490602</v>
      </c>
      <c r="E345" s="7">
        <f t="shared" si="17"/>
        <v>-126.78149534905629</v>
      </c>
    </row>
    <row r="346" spans="1:5">
      <c r="A346" s="1">
        <v>300</v>
      </c>
      <c r="B346" s="1">
        <v>17</v>
      </c>
      <c r="C346" s="7">
        <f t="shared" si="15"/>
        <v>1284.9865149326852</v>
      </c>
      <c r="D346" s="7">
        <f t="shared" si="16"/>
        <v>1151.7019364053936</v>
      </c>
      <c r="E346" s="7">
        <f t="shared" si="17"/>
        <v>-133.28457852729161</v>
      </c>
    </row>
    <row r="347" spans="1:5">
      <c r="A347" s="1">
        <v>300</v>
      </c>
      <c r="B347" s="1">
        <v>18</v>
      </c>
      <c r="C347" s="7">
        <f t="shared" si="15"/>
        <v>1271.0463562991877</v>
      </c>
      <c r="D347" s="7">
        <f t="shared" si="16"/>
        <v>1132.5346556206841</v>
      </c>
      <c r="E347" s="7">
        <f t="shared" si="17"/>
        <v>-138.51170067850353</v>
      </c>
    </row>
    <row r="348" spans="1:5">
      <c r="A348" s="1">
        <v>300</v>
      </c>
      <c r="B348" s="1">
        <v>19</v>
      </c>
      <c r="C348" s="7">
        <f t="shared" si="15"/>
        <v>1257.9015098750226</v>
      </c>
      <c r="D348" s="7">
        <f t="shared" si="16"/>
        <v>1115.192347085258</v>
      </c>
      <c r="E348" s="7">
        <f t="shared" si="17"/>
        <v>-142.7091627897646</v>
      </c>
    </row>
    <row r="349" spans="1:5">
      <c r="A349" s="1">
        <v>300</v>
      </c>
      <c r="B349" s="1">
        <v>20</v>
      </c>
      <c r="C349" s="7">
        <f t="shared" si="15"/>
        <v>1245.4701025085876</v>
      </c>
      <c r="D349" s="7">
        <f t="shared" si="16"/>
        <v>1099.4014816412578</v>
      </c>
      <c r="E349" s="7">
        <f t="shared" si="17"/>
        <v>-146.06862086732986</v>
      </c>
    </row>
    <row r="350" spans="1:5">
      <c r="A350" s="1">
        <v>300</v>
      </c>
      <c r="B350" s="1">
        <v>21</v>
      </c>
      <c r="C350" s="7">
        <f t="shared" si="15"/>
        <v>1233.6822549716103</v>
      </c>
      <c r="D350" s="7">
        <f t="shared" si="16"/>
        <v>1084.9412854799475</v>
      </c>
      <c r="E350" s="7">
        <f t="shared" si="17"/>
        <v>-148.74096949166278</v>
      </c>
    </row>
    <row r="351" spans="1:5">
      <c r="A351" s="1">
        <v>300</v>
      </c>
      <c r="B351" s="1">
        <v>22</v>
      </c>
      <c r="C351" s="7">
        <f t="shared" si="15"/>
        <v>1222.4778482750601</v>
      </c>
      <c r="D351" s="7">
        <f t="shared" si="16"/>
        <v>1071.6315840703792</v>
      </c>
      <c r="E351" s="7">
        <f t="shared" si="17"/>
        <v>-150.84626420468089</v>
      </c>
    </row>
    <row r="352" spans="1:5">
      <c r="A352" s="1">
        <v>300</v>
      </c>
      <c r="B352" s="1">
        <v>23</v>
      </c>
      <c r="C352" s="7">
        <f t="shared" si="15"/>
        <v>1211.8047869154198</v>
      </c>
      <c r="D352" s="7">
        <f t="shared" si="16"/>
        <v>1059.323857558647</v>
      </c>
      <c r="E352" s="7">
        <f t="shared" si="17"/>
        <v>-152.48092935677278</v>
      </c>
    </row>
    <row r="353" spans="1:5">
      <c r="A353" s="1">
        <v>300</v>
      </c>
      <c r="B353" s="1">
        <v>24</v>
      </c>
      <c r="C353" s="7">
        <f t="shared" si="15"/>
        <v>1201.6176320203645</v>
      </c>
      <c r="D353" s="7">
        <f t="shared" si="16"/>
        <v>1047.8945604739724</v>
      </c>
      <c r="E353" s="7">
        <f t="shared" si="17"/>
        <v>-153.72307154639202</v>
      </c>
    </row>
    <row r="354" spans="1:5">
      <c r="A354" s="1">
        <v>300</v>
      </c>
      <c r="B354" s="1">
        <v>25</v>
      </c>
      <c r="C354" s="7">
        <f t="shared" si="15"/>
        <v>1191.8765137050398</v>
      </c>
      <c r="D354" s="7">
        <f t="shared" si="16"/>
        <v>1037.240064634263</v>
      </c>
      <c r="E354" s="7">
        <f t="shared" si="17"/>
        <v>-154.63644907077673</v>
      </c>
    </row>
    <row r="355" spans="1:5">
      <c r="A355" s="1">
        <v>300</v>
      </c>
      <c r="B355" s="1">
        <v>26</v>
      </c>
      <c r="C355" s="7">
        <f t="shared" si="15"/>
        <v>1182.5462568749927</v>
      </c>
      <c r="D355" s="7">
        <f t="shared" si="16"/>
        <v>1027.2727833500885</v>
      </c>
      <c r="E355" s="7">
        <f t="shared" si="17"/>
        <v>-155.27347352490415</v>
      </c>
    </row>
    <row r="356" spans="1:5">
      <c r="A356" s="1">
        <v>300</v>
      </c>
      <c r="B356" s="1">
        <v>27</v>
      </c>
      <c r="C356" s="7">
        <f t="shared" si="15"/>
        <v>1173.5956721026078</v>
      </c>
      <c r="D356" s="7">
        <f t="shared" si="16"/>
        <v>1017.9181672550844</v>
      </c>
      <c r="E356" s="7">
        <f t="shared" si="17"/>
        <v>-155.67750484752332</v>
      </c>
    </row>
    <row r="357" spans="1:5">
      <c r="A357" s="1">
        <v>300</v>
      </c>
      <c r="B357" s="1">
        <v>50</v>
      </c>
      <c r="C357" s="7">
        <f t="shared" si="15"/>
        <v>1032.096922662518</v>
      </c>
      <c r="D357" s="7">
        <f t="shared" si="16"/>
        <v>889.48400585090417</v>
      </c>
      <c r="E357" s="7">
        <f t="shared" si="17"/>
        <v>-142.61291681161379</v>
      </c>
    </row>
    <row r="358" spans="1:5">
      <c r="A358" s="1">
        <v>300</v>
      </c>
      <c r="B358" s="1">
        <v>100</v>
      </c>
      <c r="C358" s="7">
        <f t="shared" si="15"/>
        <v>887.65505125429377</v>
      </c>
      <c r="D358" s="7">
        <f t="shared" si="16"/>
        <v>773.5738648474387</v>
      </c>
      <c r="E358" s="7">
        <f t="shared" si="17"/>
        <v>-114.08118640685507</v>
      </c>
    </row>
    <row r="359" spans="1:5">
      <c r="A359" s="1">
        <v>300</v>
      </c>
      <c r="B359" s="1">
        <v>200</v>
      </c>
      <c r="C359" s="7">
        <f t="shared" si="15"/>
        <v>766.34288451330633</v>
      </c>
      <c r="D359" s="7">
        <f t="shared" si="16"/>
        <v>660.63283650618132</v>
      </c>
      <c r="E359" s="7">
        <f t="shared" si="17"/>
        <v>-105.71004800712501</v>
      </c>
    </row>
    <row r="360" spans="1:5">
      <c r="A360" s="1">
        <v>300</v>
      </c>
      <c r="B360" s="1">
        <v>300</v>
      </c>
      <c r="C360" s="7">
        <f t="shared" si="15"/>
        <v>708.74752562714696</v>
      </c>
      <c r="D360" s="7">
        <f t="shared" si="16"/>
        <v>585.64546676360283</v>
      </c>
      <c r="E360" s="7">
        <f t="shared" si="17"/>
        <v>-123.10205886354413</v>
      </c>
    </row>
    <row r="361" spans="1:5">
      <c r="A361" s="1">
        <v>300</v>
      </c>
      <c r="B361" s="1">
        <v>400</v>
      </c>
      <c r="C361" s="7">
        <f t="shared" si="15"/>
        <v>674.28187140822399</v>
      </c>
      <c r="D361" s="7">
        <f t="shared" si="16"/>
        <v>523.37660548122312</v>
      </c>
      <c r="E361" s="7">
        <f t="shared" si="17"/>
        <v>-150.90526592700087</v>
      </c>
    </row>
    <row r="362" spans="1:5">
      <c r="A362" s="1">
        <v>400</v>
      </c>
      <c r="B362" s="1">
        <v>3</v>
      </c>
      <c r="C362" s="7">
        <f t="shared" si="15"/>
        <v>1794.6577978516593</v>
      </c>
      <c r="D362" s="7">
        <f t="shared" si="16"/>
        <v>2794.8371481772538</v>
      </c>
      <c r="E362" s="7">
        <f t="shared" si="17"/>
        <v>1000.1793503255944</v>
      </c>
    </row>
    <row r="363" spans="1:5">
      <c r="A363" s="1">
        <v>400</v>
      </c>
      <c r="B363" s="1">
        <v>4</v>
      </c>
      <c r="C363" s="7">
        <f t="shared" si="15"/>
        <v>1721.0441414813808</v>
      </c>
      <c r="D363" s="7">
        <f t="shared" si="16"/>
        <v>2313.5516679211214</v>
      </c>
      <c r="E363" s="7">
        <f t="shared" si="17"/>
        <v>592.50752643974056</v>
      </c>
    </row>
    <row r="364" spans="1:5">
      <c r="A364" s="1">
        <v>400</v>
      </c>
      <c r="B364" s="1">
        <v>5</v>
      </c>
      <c r="C364" s="7">
        <f t="shared" si="15"/>
        <v>1664.0868768633486</v>
      </c>
      <c r="D364" s="7">
        <f t="shared" si="16"/>
        <v>2029.1496031262361</v>
      </c>
      <c r="E364" s="7">
        <f t="shared" si="17"/>
        <v>365.06272626288751</v>
      </c>
    </row>
    <row r="365" spans="1:5">
      <c r="A365" s="1">
        <v>400</v>
      </c>
      <c r="B365" s="1">
        <v>6</v>
      </c>
      <c r="C365" s="7">
        <f t="shared" si="15"/>
        <v>1617.6645628286597</v>
      </c>
      <c r="D365" s="7">
        <f t="shared" si="16"/>
        <v>1841.3455877733611</v>
      </c>
      <c r="E365" s="7">
        <f t="shared" si="17"/>
        <v>223.68102494470145</v>
      </c>
    </row>
    <row r="366" spans="1:5">
      <c r="A366" s="1">
        <v>400</v>
      </c>
      <c r="B366" s="1">
        <v>7</v>
      </c>
      <c r="C366" s="7">
        <f t="shared" si="15"/>
        <v>1578.5118398188847</v>
      </c>
      <c r="D366" s="7">
        <f t="shared" si="16"/>
        <v>1707.9082248980706</v>
      </c>
      <c r="E366" s="7">
        <f t="shared" si="17"/>
        <v>129.39638507918585</v>
      </c>
    </row>
    <row r="367" spans="1:5">
      <c r="A367" s="1">
        <v>400</v>
      </c>
      <c r="B367" s="1">
        <v>8</v>
      </c>
      <c r="C367" s="7">
        <f t="shared" si="15"/>
        <v>1544.6795822368431</v>
      </c>
      <c r="D367" s="7">
        <f t="shared" si="16"/>
        <v>1608.0301362954317</v>
      </c>
      <c r="E367" s="7">
        <f t="shared" si="17"/>
        <v>63.350554058588614</v>
      </c>
    </row>
    <row r="368" spans="1:5">
      <c r="A368" s="1">
        <v>400</v>
      </c>
      <c r="B368" s="1">
        <v>9</v>
      </c>
      <c r="C368" s="7">
        <f t="shared" si="15"/>
        <v>1514.9105667793772</v>
      </c>
      <c r="D368" s="7">
        <f t="shared" si="16"/>
        <v>1530.2965519599572</v>
      </c>
      <c r="E368" s="7">
        <f t="shared" si="17"/>
        <v>15.385985180580064</v>
      </c>
    </row>
    <row r="369" spans="1:5">
      <c r="A369" s="1">
        <v>400</v>
      </c>
      <c r="B369" s="1">
        <v>10</v>
      </c>
      <c r="C369" s="7">
        <f t="shared" si="15"/>
        <v>1488.3463725649822</v>
      </c>
      <c r="D369" s="7">
        <f t="shared" si="16"/>
        <v>1467.9333045871401</v>
      </c>
      <c r="E369" s="7">
        <f t="shared" si="17"/>
        <v>-20.413067977842047</v>
      </c>
    </row>
    <row r="370" spans="1:5">
      <c r="A370" s="1">
        <v>400</v>
      </c>
      <c r="B370" s="1">
        <v>11</v>
      </c>
      <c r="C370" s="7">
        <f t="shared" si="15"/>
        <v>1464.3747250336939</v>
      </c>
      <c r="D370" s="7">
        <f t="shared" si="16"/>
        <v>1416.6708187714123</v>
      </c>
      <c r="E370" s="7">
        <f t="shared" si="17"/>
        <v>-47.703906262281635</v>
      </c>
    </row>
    <row r="371" spans="1:5">
      <c r="A371" s="1">
        <v>400</v>
      </c>
      <c r="B371" s="1">
        <v>12</v>
      </c>
      <c r="C371" s="7">
        <f t="shared" si="15"/>
        <v>1442.543545207126</v>
      </c>
      <c r="D371" s="7">
        <f t="shared" si="16"/>
        <v>1373.6867434009689</v>
      </c>
      <c r="E371" s="7">
        <f t="shared" si="17"/>
        <v>-68.856801806157137</v>
      </c>
    </row>
    <row r="372" spans="1:5">
      <c r="A372" s="1">
        <v>400</v>
      </c>
      <c r="B372" s="1">
        <v>13</v>
      </c>
      <c r="C372" s="7">
        <f t="shared" si="15"/>
        <v>1422.5095210665395</v>
      </c>
      <c r="D372" s="7">
        <f t="shared" si="16"/>
        <v>1337.041739775055</v>
      </c>
      <c r="E372" s="7">
        <f t="shared" si="17"/>
        <v>-85.467781291484471</v>
      </c>
    </row>
    <row r="373" spans="1:5">
      <c r="A373" s="1">
        <v>400</v>
      </c>
      <c r="B373" s="1">
        <v>14</v>
      </c>
      <c r="C373" s="7">
        <f t="shared" si="15"/>
        <v>1404.0057923484133</v>
      </c>
      <c r="D373" s="7">
        <f t="shared" si="16"/>
        <v>1305.3597328855544</v>
      </c>
      <c r="E373" s="7">
        <f t="shared" si="17"/>
        <v>-98.64605946285883</v>
      </c>
    </row>
    <row r="374" spans="1:5">
      <c r="A374" s="1">
        <v>400</v>
      </c>
      <c r="B374" s="1">
        <v>15</v>
      </c>
      <c r="C374" s="7">
        <f t="shared" si="15"/>
        <v>1386.8208112219349</v>
      </c>
      <c r="D374" s="7">
        <f t="shared" si="16"/>
        <v>1277.6375147650936</v>
      </c>
      <c r="E374" s="7">
        <f t="shared" si="17"/>
        <v>-109.18329645684139</v>
      </c>
    </row>
    <row r="375" spans="1:5">
      <c r="A375" s="1">
        <v>400</v>
      </c>
      <c r="B375" s="1">
        <v>16</v>
      </c>
      <c r="C375" s="7">
        <f t="shared" si="15"/>
        <v>1370.7840393321867</v>
      </c>
      <c r="D375" s="7">
        <f t="shared" si="16"/>
        <v>1253.1265775197264</v>
      </c>
      <c r="E375" s="7">
        <f t="shared" si="17"/>
        <v>-117.65746181246027</v>
      </c>
    </row>
    <row r="376" spans="1:5">
      <c r="A376" s="1">
        <v>400</v>
      </c>
      <c r="B376" s="1">
        <v>17</v>
      </c>
      <c r="C376" s="7">
        <f t="shared" si="15"/>
        <v>1355.7559886012609</v>
      </c>
      <c r="D376" s="7">
        <f t="shared" si="16"/>
        <v>1231.2571463438051</v>
      </c>
      <c r="E376" s="7">
        <f t="shared" si="17"/>
        <v>-124.49884225745586</v>
      </c>
    </row>
    <row r="377" spans="1:5">
      <c r="A377" s="1">
        <v>400</v>
      </c>
      <c r="B377" s="1">
        <v>18</v>
      </c>
      <c r="C377" s="7">
        <f t="shared" si="15"/>
        <v>1341.6211130087111</v>
      </c>
      <c r="D377" s="7">
        <f t="shared" si="16"/>
        <v>1211.5878383491747</v>
      </c>
      <c r="E377" s="7">
        <f t="shared" si="17"/>
        <v>-130.03327465953635</v>
      </c>
    </row>
    <row r="378" spans="1:5">
      <c r="A378" s="1">
        <v>400</v>
      </c>
      <c r="B378" s="1">
        <v>19</v>
      </c>
      <c r="C378" s="7">
        <f t="shared" si="15"/>
        <v>1328.2826247965122</v>
      </c>
      <c r="D378" s="7">
        <f t="shared" si="16"/>
        <v>1193.7714104090303</v>
      </c>
      <c r="E378" s="7">
        <f t="shared" si="17"/>
        <v>-134.51121438748191</v>
      </c>
    </row>
    <row r="379" spans="1:5">
      <c r="A379" s="1">
        <v>400</v>
      </c>
      <c r="B379" s="1">
        <v>20</v>
      </c>
      <c r="C379" s="7">
        <f t="shared" si="15"/>
        <v>1315.658641878355</v>
      </c>
      <c r="D379" s="7">
        <f t="shared" si="16"/>
        <v>1177.5309068904855</v>
      </c>
      <c r="E379" s="7">
        <f t="shared" si="17"/>
        <v>-138.12773498786942</v>
      </c>
    </row>
    <row r="380" spans="1:5">
      <c r="A380" s="1">
        <v>400</v>
      </c>
      <c r="B380" s="1">
        <v>21</v>
      </c>
      <c r="C380" s="7">
        <f t="shared" si="15"/>
        <v>1303.6792761905708</v>
      </c>
      <c r="D380" s="7">
        <f t="shared" si="16"/>
        <v>1162.6427045544017</v>
      </c>
      <c r="E380" s="7">
        <f t="shared" si="17"/>
        <v>-141.03657163616913</v>
      </c>
    </row>
    <row r="381" spans="1:5">
      <c r="A381" s="1">
        <v>400</v>
      </c>
      <c r="B381" s="1">
        <v>22</v>
      </c>
      <c r="C381" s="7">
        <f t="shared" si="15"/>
        <v>1292.2844000066593</v>
      </c>
      <c r="D381" s="7">
        <f t="shared" si="16"/>
        <v>1148.9242370468569</v>
      </c>
      <c r="E381" s="7">
        <f t="shared" si="17"/>
        <v>-143.36016295980244</v>
      </c>
    </row>
    <row r="382" spans="1:5">
      <c r="A382" s="1">
        <v>400</v>
      </c>
      <c r="B382" s="1">
        <v>23</v>
      </c>
      <c r="C382" s="7">
        <f t="shared" si="15"/>
        <v>1281.4219091821988</v>
      </c>
      <c r="D382" s="7">
        <f t="shared" si="16"/>
        <v>1136.2249597531727</v>
      </c>
      <c r="E382" s="7">
        <f t="shared" si="17"/>
        <v>-145.19694942902606</v>
      </c>
    </row>
    <row r="383" spans="1:5">
      <c r="A383" s="1">
        <v>400</v>
      </c>
      <c r="B383" s="1">
        <v>24</v>
      </c>
      <c r="C383" s="7">
        <f t="shared" si="15"/>
        <v>1271.0463562991877</v>
      </c>
      <c r="D383" s="7">
        <f t="shared" si="16"/>
        <v>1124.4195999383685</v>
      </c>
      <c r="E383" s="7">
        <f t="shared" si="17"/>
        <v>-146.62675636081917</v>
      </c>
    </row>
    <row r="384" spans="1:5">
      <c r="A384" s="1">
        <v>400</v>
      </c>
      <c r="B384" s="1">
        <v>25</v>
      </c>
      <c r="C384" s="7">
        <f t="shared" si="15"/>
        <v>1261.1178630210059</v>
      </c>
      <c r="D384" s="7">
        <f t="shared" si="16"/>
        <v>1113.4030455536129</v>
      </c>
      <c r="E384" s="7">
        <f t="shared" si="17"/>
        <v>-147.714817467393</v>
      </c>
    </row>
    <row r="385" spans="1:5">
      <c r="A385" s="1">
        <v>400</v>
      </c>
      <c r="B385" s="1">
        <v>26</v>
      </c>
      <c r="C385" s="7">
        <f t="shared" si="15"/>
        <v>1251.6012458940543</v>
      </c>
      <c r="D385" s="7">
        <f t="shared" si="16"/>
        <v>1103.0864269013412</v>
      </c>
      <c r="E385" s="7">
        <f t="shared" si="17"/>
        <v>-148.51481899271312</v>
      </c>
    </row>
    <row r="386" spans="1:5">
      <c r="A386" s="1">
        <v>400</v>
      </c>
      <c r="B386" s="1">
        <v>27</v>
      </c>
      <c r="C386" s="7">
        <f t="shared" si="15"/>
        <v>1242.4653072229157</v>
      </c>
      <c r="D386" s="7">
        <f t="shared" si="16"/>
        <v>1093.394078676605</v>
      </c>
      <c r="E386" s="7">
        <f t="shared" si="17"/>
        <v>-149.07122854631075</v>
      </c>
    </row>
    <row r="387" spans="1:5">
      <c r="A387" s="1">
        <v>400</v>
      </c>
      <c r="B387" s="1">
        <v>50</v>
      </c>
      <c r="C387" s="7">
        <f t="shared" ref="C387:C391" si="18" xml:space="preserve"> 529.84 + 258.109 * LN(A387 / B387 + 1)</f>
        <v>1096.9634384316741</v>
      </c>
      <c r="D387" s="7">
        <f t="shared" ref="D387:D391" si="19" xml:space="preserve"> 906.826 + 0.769 * A387 + 7260.06 * 1 /B387 + (- 0.461 * B387) + 18.426 * SQRT(A387 / B387) + (-2778.68 * SQRT(1 / B387)) + (218.251 * LN(A387/ B387 + 1)) + (- 25.811 * SQRT(A387))</f>
        <v>959.05556527929321</v>
      </c>
      <c r="E387" s="7">
        <f t="shared" ref="E387:E391" si="20">D387-C387</f>
        <v>-137.90787315238094</v>
      </c>
    </row>
    <row r="388" spans="1:5">
      <c r="A388" s="1">
        <v>400</v>
      </c>
      <c r="B388" s="1">
        <v>100</v>
      </c>
      <c r="C388" s="7">
        <f t="shared" si="18"/>
        <v>945.25041014045314</v>
      </c>
      <c r="D388" s="7">
        <f t="shared" si="19"/>
        <v>834.952033826655</v>
      </c>
      <c r="E388" s="7">
        <f t="shared" si="20"/>
        <v>-110.29837631379814</v>
      </c>
    </row>
    <row r="389" spans="1:5">
      <c r="A389" s="1">
        <v>400</v>
      </c>
      <c r="B389" s="1">
        <v>200</v>
      </c>
      <c r="C389" s="7">
        <f t="shared" si="18"/>
        <v>813.40171921583715</v>
      </c>
      <c r="D389" s="7">
        <f t="shared" si="19"/>
        <v>711.65548263964661</v>
      </c>
      <c r="E389" s="7">
        <f t="shared" si="20"/>
        <v>-101.74623657619054</v>
      </c>
    </row>
    <row r="390" spans="1:5">
      <c r="A390" s="1">
        <v>400</v>
      </c>
      <c r="B390" s="1">
        <v>300</v>
      </c>
      <c r="C390" s="7">
        <f t="shared" si="18"/>
        <v>748.53520344668073</v>
      </c>
      <c r="D390" s="7">
        <f t="shared" si="19"/>
        <v>629.87915284836049</v>
      </c>
      <c r="E390" s="7">
        <f t="shared" si="20"/>
        <v>-118.65605059832023</v>
      </c>
    </row>
    <row r="391" spans="1:5">
      <c r="A391" s="1">
        <v>400</v>
      </c>
      <c r="B391" s="1">
        <v>400</v>
      </c>
      <c r="C391" s="7">
        <f t="shared" si="18"/>
        <v>708.74752562714696</v>
      </c>
      <c r="D391" s="7">
        <f t="shared" si="19"/>
        <v>562.72821530438841</v>
      </c>
      <c r="E391" s="7">
        <f t="shared" si="20"/>
        <v>-146.01931032275854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a) 1st dataset A=A1+A2</vt:lpstr>
      <vt:lpstr>b) 1st dataset A=A1+A2+0.5W</vt:lpstr>
      <vt:lpstr>c) 2nd dataset</vt:lpstr>
      <vt:lpstr>d) historical dataset</vt:lpstr>
      <vt:lpstr>e) E16-E1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2021-12-15T13:28:20Z</dcterms:created>
  <dcterms:modified xsi:type="dcterms:W3CDTF">2022-10-28T03:37:40Z</dcterms:modified>
</cp:coreProperties>
</file>