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ql-mortality-calculator\documents\"/>
    </mc:Choice>
  </mc:AlternateContent>
  <xr:revisionPtr revIDLastSave="0" documentId="13_ncr:1_{42C4B352-FFAE-4B5D-A995-1543D5A0B560}" xr6:coauthVersionLast="45" xr6:coauthVersionMax="45" xr10:uidLastSave="{00000000-0000-0000-0000-000000000000}"/>
  <bookViews>
    <workbookView xWindow="-28920" yWindow="-120" windowWidth="29040" windowHeight="16440" xr2:uid="{B333462E-C61E-4814-BBB1-8526365B87AB}"/>
  </bookViews>
  <sheets>
    <sheet name="data" sheetId="2" r:id="rId1"/>
    <sheet name="fitt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I23" i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26" i="1"/>
  <c r="I25" i="1" s="1"/>
  <c r="I24" i="1" s="1"/>
  <c r="I27" i="1"/>
  <c r="I63" i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119" i="1"/>
  <c r="I118" i="1" s="1"/>
  <c r="I117" i="1" s="1"/>
  <c r="I116" i="1" s="1"/>
  <c r="I115" i="1" s="1"/>
  <c r="I114" i="1" s="1"/>
  <c r="I113" i="1" s="1"/>
  <c r="I112" i="1" s="1"/>
  <c r="I111" i="1" s="1"/>
  <c r="I110" i="1" s="1"/>
  <c r="I109" i="1" s="1"/>
  <c r="I108" i="1" s="1"/>
  <c r="I107" i="1" s="1"/>
  <c r="I106" i="1" s="1"/>
  <c r="I105" i="1" s="1"/>
  <c r="I104" i="1" s="1"/>
  <c r="I103" i="1" s="1"/>
  <c r="I102" i="1" s="1"/>
  <c r="I101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I90" i="1" s="1"/>
  <c r="I89" i="1" s="1"/>
  <c r="I88" i="1" s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122" i="1"/>
  <c r="I121" i="1" s="1"/>
  <c r="I120" i="1" s="1"/>
  <c r="I123" i="1"/>
  <c r="I143" i="1"/>
  <c r="I142" i="1" s="1"/>
  <c r="I141" i="1" s="1"/>
  <c r="I140" i="1" s="1"/>
  <c r="I139" i="1" s="1"/>
  <c r="I138" i="1" s="1"/>
  <c r="I137" i="1" s="1"/>
  <c r="I136" i="1" s="1"/>
  <c r="I135" i="1" s="1"/>
  <c r="I134" i="1" s="1"/>
  <c r="I133" i="1" s="1"/>
  <c r="I132" i="1" s="1"/>
  <c r="I131" i="1" s="1"/>
  <c r="I130" i="1" s="1"/>
  <c r="I129" i="1" s="1"/>
  <c r="I128" i="1" s="1"/>
  <c r="I127" i="1" s="1"/>
  <c r="I126" i="1" s="1"/>
  <c r="I125" i="1" s="1"/>
  <c r="I124" i="1" s="1"/>
  <c r="I146" i="1"/>
  <c r="I145" i="1" s="1"/>
  <c r="I144" i="1" s="1"/>
  <c r="I147" i="1"/>
  <c r="I243" i="1"/>
  <c r="I242" i="1" s="1"/>
  <c r="I241" i="1" s="1"/>
  <c r="I240" i="1" s="1"/>
  <c r="I239" i="1" s="1"/>
  <c r="I238" i="1" s="1"/>
  <c r="I237" i="1" s="1"/>
  <c r="I236" i="1" s="1"/>
  <c r="I235" i="1" s="1"/>
  <c r="I234" i="1" s="1"/>
  <c r="I233" i="1" s="1"/>
  <c r="I232" i="1" s="1"/>
  <c r="I231" i="1" s="1"/>
  <c r="I230" i="1" s="1"/>
  <c r="I229" i="1" s="1"/>
  <c r="I228" i="1" s="1"/>
  <c r="I227" i="1" s="1"/>
  <c r="I226" i="1" s="1"/>
  <c r="I225" i="1" s="1"/>
  <c r="I224" i="1" s="1"/>
  <c r="I223" i="1" s="1"/>
  <c r="I222" i="1" s="1"/>
  <c r="I221" i="1" s="1"/>
  <c r="I220" i="1" s="1"/>
  <c r="I219" i="1" s="1"/>
  <c r="I218" i="1" s="1"/>
  <c r="I217" i="1" s="1"/>
  <c r="I216" i="1" s="1"/>
  <c r="I215" i="1" s="1"/>
  <c r="I214" i="1" s="1"/>
  <c r="I213" i="1" s="1"/>
  <c r="I212" i="1" s="1"/>
  <c r="I211" i="1" s="1"/>
  <c r="I210" i="1" s="1"/>
  <c r="I209" i="1" s="1"/>
  <c r="I208" i="1" s="1"/>
  <c r="I207" i="1" s="1"/>
  <c r="I206" i="1" s="1"/>
  <c r="I205" i="1" s="1"/>
  <c r="I204" i="1" s="1"/>
  <c r="I203" i="1" s="1"/>
  <c r="I202" i="1" s="1"/>
  <c r="I201" i="1" s="1"/>
  <c r="I200" i="1" s="1"/>
  <c r="I199" i="1" s="1"/>
  <c r="I198" i="1" s="1"/>
  <c r="I197" i="1" s="1"/>
  <c r="I196" i="1" s="1"/>
  <c r="I195" i="1" s="1"/>
  <c r="I194" i="1" s="1"/>
  <c r="I193" i="1" s="1"/>
  <c r="I192" i="1" s="1"/>
  <c r="I191" i="1" s="1"/>
  <c r="I190" i="1" s="1"/>
  <c r="I189" i="1" s="1"/>
  <c r="I188" i="1" s="1"/>
  <c r="I187" i="1" s="1"/>
  <c r="I186" i="1" s="1"/>
  <c r="I185" i="1" s="1"/>
  <c r="I184" i="1" s="1"/>
  <c r="I183" i="1" s="1"/>
  <c r="I182" i="1" s="1"/>
  <c r="I181" i="1" s="1"/>
  <c r="I180" i="1" s="1"/>
  <c r="I179" i="1" s="1"/>
  <c r="I178" i="1" s="1"/>
  <c r="I177" i="1" s="1"/>
  <c r="I176" i="1" s="1"/>
  <c r="I175" i="1" s="1"/>
  <c r="I174" i="1" s="1"/>
  <c r="I173" i="1" s="1"/>
  <c r="I172" i="1" s="1"/>
  <c r="I171" i="1" s="1"/>
  <c r="I170" i="1" s="1"/>
  <c r="I169" i="1" s="1"/>
  <c r="I168" i="1" s="1"/>
  <c r="I167" i="1" s="1"/>
  <c r="I166" i="1" s="1"/>
  <c r="I165" i="1" s="1"/>
  <c r="I164" i="1" s="1"/>
  <c r="I163" i="1" s="1"/>
  <c r="I162" i="1" s="1"/>
  <c r="I161" i="1" s="1"/>
  <c r="I160" i="1" s="1"/>
  <c r="I159" i="1" s="1"/>
  <c r="I158" i="1" s="1"/>
  <c r="I157" i="1" s="1"/>
  <c r="I156" i="1" s="1"/>
  <c r="I155" i="1" s="1"/>
  <c r="I154" i="1" s="1"/>
  <c r="I153" i="1" s="1"/>
  <c r="I152" i="1" s="1"/>
  <c r="I151" i="1" s="1"/>
  <c r="I150" i="1" s="1"/>
  <c r="I149" i="1" s="1"/>
  <c r="I148" i="1" s="1"/>
  <c r="I303" i="1"/>
  <c r="I302" i="1" s="1"/>
  <c r="I301" i="1" s="1"/>
  <c r="I300" i="1" s="1"/>
  <c r="I299" i="1" s="1"/>
  <c r="I298" i="1" s="1"/>
  <c r="I297" i="1" s="1"/>
  <c r="I296" i="1" s="1"/>
  <c r="I295" i="1" s="1"/>
  <c r="I294" i="1" s="1"/>
  <c r="I293" i="1" s="1"/>
  <c r="I292" i="1" s="1"/>
  <c r="I291" i="1" s="1"/>
  <c r="I290" i="1" s="1"/>
  <c r="I289" i="1" s="1"/>
  <c r="I288" i="1" s="1"/>
  <c r="I287" i="1" s="1"/>
  <c r="I286" i="1" s="1"/>
  <c r="I285" i="1" s="1"/>
  <c r="I284" i="1" s="1"/>
  <c r="I283" i="1" s="1"/>
  <c r="I282" i="1" s="1"/>
  <c r="I281" i="1" s="1"/>
  <c r="I280" i="1" s="1"/>
  <c r="I279" i="1" s="1"/>
  <c r="I278" i="1" s="1"/>
  <c r="I277" i="1" s="1"/>
  <c r="I276" i="1" s="1"/>
  <c r="I275" i="1" s="1"/>
  <c r="I274" i="1" s="1"/>
  <c r="I273" i="1" s="1"/>
  <c r="I272" i="1" s="1"/>
  <c r="I271" i="1" s="1"/>
  <c r="I270" i="1" s="1"/>
  <c r="I269" i="1" s="1"/>
  <c r="I268" i="1" s="1"/>
  <c r="I267" i="1" s="1"/>
  <c r="I266" i="1" s="1"/>
  <c r="I265" i="1" s="1"/>
  <c r="I264" i="1" s="1"/>
  <c r="I263" i="1" s="1"/>
  <c r="I262" i="1" s="1"/>
  <c r="I261" i="1" s="1"/>
  <c r="I260" i="1" s="1"/>
  <c r="I259" i="1" s="1"/>
  <c r="I258" i="1" s="1"/>
  <c r="I257" i="1" s="1"/>
  <c r="I256" i="1" s="1"/>
  <c r="I255" i="1" s="1"/>
  <c r="I254" i="1" s="1"/>
  <c r="I253" i="1" s="1"/>
  <c r="I252" i="1" s="1"/>
  <c r="I251" i="1" s="1"/>
  <c r="I250" i="1" s="1"/>
  <c r="I249" i="1" s="1"/>
  <c r="I248" i="1" s="1"/>
  <c r="I247" i="1" s="1"/>
  <c r="I246" i="1" s="1"/>
  <c r="I245" i="1" s="1"/>
  <c r="I244" i="1" s="1"/>
  <c r="I363" i="1"/>
  <c r="I362" i="1" s="1"/>
  <c r="I361" i="1" s="1"/>
  <c r="I360" i="1" s="1"/>
  <c r="I359" i="1" s="1"/>
  <c r="I358" i="1" s="1"/>
  <c r="I357" i="1" s="1"/>
  <c r="I356" i="1" s="1"/>
  <c r="I355" i="1" s="1"/>
  <c r="I354" i="1" s="1"/>
  <c r="I353" i="1" s="1"/>
  <c r="I352" i="1" s="1"/>
  <c r="I351" i="1" s="1"/>
  <c r="I350" i="1" s="1"/>
  <c r="I349" i="1" s="1"/>
  <c r="I348" i="1" s="1"/>
  <c r="I347" i="1" s="1"/>
  <c r="I346" i="1" s="1"/>
  <c r="I345" i="1" s="1"/>
  <c r="I344" i="1" s="1"/>
  <c r="I343" i="1" s="1"/>
  <c r="I342" i="1" s="1"/>
  <c r="I341" i="1" s="1"/>
  <c r="I340" i="1" s="1"/>
  <c r="I339" i="1" s="1"/>
  <c r="I338" i="1" s="1"/>
  <c r="I337" i="1" s="1"/>
  <c r="I336" i="1" s="1"/>
  <c r="I335" i="1" s="1"/>
  <c r="I334" i="1" s="1"/>
  <c r="I333" i="1" s="1"/>
  <c r="I332" i="1" s="1"/>
  <c r="I331" i="1" s="1"/>
  <c r="I330" i="1" s="1"/>
  <c r="I329" i="1" s="1"/>
  <c r="I328" i="1" s="1"/>
  <c r="I327" i="1" s="1"/>
  <c r="I326" i="1" s="1"/>
  <c r="I325" i="1" s="1"/>
  <c r="I324" i="1" s="1"/>
  <c r="I323" i="1" s="1"/>
  <c r="I322" i="1" s="1"/>
  <c r="I321" i="1" s="1"/>
  <c r="I320" i="1" s="1"/>
  <c r="I319" i="1" s="1"/>
  <c r="I318" i="1" s="1"/>
  <c r="I317" i="1" s="1"/>
  <c r="I316" i="1" s="1"/>
  <c r="I315" i="1" s="1"/>
  <c r="I314" i="1" s="1"/>
  <c r="I313" i="1" s="1"/>
  <c r="I312" i="1" s="1"/>
  <c r="I311" i="1" s="1"/>
  <c r="I310" i="1" s="1"/>
  <c r="I309" i="1" s="1"/>
  <c r="I308" i="1" s="1"/>
  <c r="I307" i="1" s="1"/>
  <c r="I306" i="1" s="1"/>
  <c r="I305" i="1" s="1"/>
  <c r="I304" i="1" s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7" i="1"/>
  <c r="I6" i="1"/>
  <c r="I5" i="1" s="1"/>
  <c r="I4" i="1" s="1"/>
  <c r="J4" i="1" s="1"/>
  <c r="F4" i="1"/>
  <c r="E4" i="1"/>
  <c r="F6" i="1"/>
  <c r="F7" i="1"/>
  <c r="F8" i="1"/>
  <c r="F9" i="1"/>
  <c r="F10" i="1"/>
  <c r="F11" i="1"/>
  <c r="F5" i="1"/>
  <c r="E6" i="1"/>
  <c r="E7" i="1"/>
  <c r="E8" i="1"/>
  <c r="E9" i="1"/>
  <c r="E10" i="1"/>
  <c r="E11" i="1"/>
  <c r="E5" i="1"/>
  <c r="K7" i="1" l="1"/>
  <c r="L7" i="1" s="1"/>
  <c r="K11" i="1"/>
  <c r="L11" i="1" s="1"/>
  <c r="K15" i="1"/>
  <c r="L15" i="1" s="1"/>
  <c r="K19" i="1"/>
  <c r="L19" i="1" s="1"/>
  <c r="K23" i="1"/>
  <c r="L23" i="1" s="1"/>
  <c r="K27" i="1"/>
  <c r="L27" i="1" s="1"/>
  <c r="K31" i="1"/>
  <c r="L31" i="1" s="1"/>
  <c r="K35" i="1"/>
  <c r="L35" i="1" s="1"/>
  <c r="K39" i="1"/>
  <c r="L39" i="1" s="1"/>
  <c r="K43" i="1"/>
  <c r="L43" i="1" s="1"/>
  <c r="K47" i="1"/>
  <c r="L47" i="1" s="1"/>
  <c r="K51" i="1"/>
  <c r="L51" i="1" s="1"/>
  <c r="K55" i="1"/>
  <c r="L55" i="1" s="1"/>
  <c r="K59" i="1"/>
  <c r="L59" i="1" s="1"/>
  <c r="K63" i="1"/>
  <c r="L63" i="1" s="1"/>
  <c r="K67" i="1"/>
  <c r="L67" i="1" s="1"/>
  <c r="K71" i="1"/>
  <c r="L71" i="1" s="1"/>
  <c r="K75" i="1"/>
  <c r="L75" i="1" s="1"/>
  <c r="K79" i="1"/>
  <c r="L79" i="1" s="1"/>
  <c r="K83" i="1"/>
  <c r="L83" i="1" s="1"/>
  <c r="K87" i="1"/>
  <c r="L87" i="1" s="1"/>
  <c r="K91" i="1"/>
  <c r="L91" i="1" s="1"/>
  <c r="K95" i="1"/>
  <c r="L95" i="1" s="1"/>
  <c r="K99" i="1"/>
  <c r="L99" i="1" s="1"/>
  <c r="K103" i="1"/>
  <c r="L103" i="1" s="1"/>
  <c r="K107" i="1"/>
  <c r="L107" i="1" s="1"/>
  <c r="K111" i="1"/>
  <c r="L111" i="1" s="1"/>
  <c r="K115" i="1"/>
  <c r="L115" i="1" s="1"/>
  <c r="K119" i="1"/>
  <c r="L119" i="1" s="1"/>
  <c r="K123" i="1"/>
  <c r="L123" i="1" s="1"/>
  <c r="K127" i="1"/>
  <c r="L127" i="1" s="1"/>
  <c r="K131" i="1"/>
  <c r="L131" i="1" s="1"/>
  <c r="K135" i="1"/>
  <c r="L135" i="1" s="1"/>
  <c r="K139" i="1"/>
  <c r="L139" i="1" s="1"/>
  <c r="K143" i="1"/>
  <c r="L143" i="1" s="1"/>
  <c r="K147" i="1"/>
  <c r="L147" i="1" s="1"/>
  <c r="K151" i="1"/>
  <c r="L151" i="1" s="1"/>
  <c r="K8" i="1"/>
  <c r="L8" i="1" s="1"/>
  <c r="K13" i="1"/>
  <c r="L13" i="1" s="1"/>
  <c r="K18" i="1"/>
  <c r="L18" i="1" s="1"/>
  <c r="K24" i="1"/>
  <c r="L24" i="1" s="1"/>
  <c r="K29" i="1"/>
  <c r="L29" i="1" s="1"/>
  <c r="K34" i="1"/>
  <c r="L34" i="1" s="1"/>
  <c r="K40" i="1"/>
  <c r="L40" i="1" s="1"/>
  <c r="K45" i="1"/>
  <c r="L45" i="1" s="1"/>
  <c r="K50" i="1"/>
  <c r="L50" i="1" s="1"/>
  <c r="K56" i="1"/>
  <c r="L56" i="1" s="1"/>
  <c r="K61" i="1"/>
  <c r="L61" i="1" s="1"/>
  <c r="K66" i="1"/>
  <c r="L66" i="1" s="1"/>
  <c r="K72" i="1"/>
  <c r="L72" i="1" s="1"/>
  <c r="K77" i="1"/>
  <c r="L77" i="1" s="1"/>
  <c r="K82" i="1"/>
  <c r="L82" i="1" s="1"/>
  <c r="K88" i="1"/>
  <c r="L88" i="1" s="1"/>
  <c r="K93" i="1"/>
  <c r="L93" i="1" s="1"/>
  <c r="K98" i="1"/>
  <c r="L98" i="1" s="1"/>
  <c r="K104" i="1"/>
  <c r="L104" i="1" s="1"/>
  <c r="K109" i="1"/>
  <c r="L109" i="1" s="1"/>
  <c r="K114" i="1"/>
  <c r="L114" i="1" s="1"/>
  <c r="K120" i="1"/>
  <c r="L120" i="1" s="1"/>
  <c r="K125" i="1"/>
  <c r="L125" i="1" s="1"/>
  <c r="K130" i="1"/>
  <c r="L130" i="1" s="1"/>
  <c r="K136" i="1"/>
  <c r="L136" i="1" s="1"/>
  <c r="K141" i="1"/>
  <c r="L141" i="1" s="1"/>
  <c r="K146" i="1"/>
  <c r="L146" i="1" s="1"/>
  <c r="K152" i="1"/>
  <c r="L152" i="1" s="1"/>
  <c r="K156" i="1"/>
  <c r="L156" i="1" s="1"/>
  <c r="K160" i="1"/>
  <c r="L160" i="1" s="1"/>
  <c r="K164" i="1"/>
  <c r="L164" i="1" s="1"/>
  <c r="K168" i="1"/>
  <c r="L168" i="1" s="1"/>
  <c r="K172" i="1"/>
  <c r="L172" i="1" s="1"/>
  <c r="K176" i="1"/>
  <c r="L176" i="1" s="1"/>
  <c r="K180" i="1"/>
  <c r="L180" i="1" s="1"/>
  <c r="K184" i="1"/>
  <c r="L184" i="1" s="1"/>
  <c r="K188" i="1"/>
  <c r="L188" i="1" s="1"/>
  <c r="K192" i="1"/>
  <c r="L192" i="1" s="1"/>
  <c r="K196" i="1"/>
  <c r="L196" i="1" s="1"/>
  <c r="K200" i="1"/>
  <c r="L200" i="1" s="1"/>
  <c r="K204" i="1"/>
  <c r="L204" i="1" s="1"/>
  <c r="K208" i="1"/>
  <c r="L208" i="1" s="1"/>
  <c r="K212" i="1"/>
  <c r="L212" i="1" s="1"/>
  <c r="K216" i="1"/>
  <c r="L216" i="1" s="1"/>
  <c r="K220" i="1"/>
  <c r="L220" i="1" s="1"/>
  <c r="K224" i="1"/>
  <c r="L224" i="1" s="1"/>
  <c r="K228" i="1"/>
  <c r="L228" i="1" s="1"/>
  <c r="K232" i="1"/>
  <c r="L232" i="1" s="1"/>
  <c r="K236" i="1"/>
  <c r="L236" i="1" s="1"/>
  <c r="K240" i="1"/>
  <c r="L240" i="1" s="1"/>
  <c r="K244" i="1"/>
  <c r="L244" i="1" s="1"/>
  <c r="K248" i="1"/>
  <c r="L248" i="1" s="1"/>
  <c r="K252" i="1"/>
  <c r="L252" i="1" s="1"/>
  <c r="K256" i="1"/>
  <c r="L256" i="1" s="1"/>
  <c r="K260" i="1"/>
  <c r="L260" i="1" s="1"/>
  <c r="K264" i="1"/>
  <c r="L264" i="1" s="1"/>
  <c r="K268" i="1"/>
  <c r="L268" i="1" s="1"/>
  <c r="K272" i="1"/>
  <c r="L272" i="1" s="1"/>
  <c r="K276" i="1"/>
  <c r="L276" i="1" s="1"/>
  <c r="K280" i="1"/>
  <c r="L280" i="1" s="1"/>
  <c r="K284" i="1"/>
  <c r="L284" i="1" s="1"/>
  <c r="K288" i="1"/>
  <c r="L288" i="1" s="1"/>
  <c r="K292" i="1"/>
  <c r="L292" i="1" s="1"/>
  <c r="K296" i="1"/>
  <c r="L296" i="1" s="1"/>
  <c r="K300" i="1"/>
  <c r="L300" i="1" s="1"/>
  <c r="K304" i="1"/>
  <c r="L304" i="1" s="1"/>
  <c r="K308" i="1"/>
  <c r="L308" i="1" s="1"/>
  <c r="K312" i="1"/>
  <c r="L312" i="1" s="1"/>
  <c r="K316" i="1"/>
  <c r="L316" i="1" s="1"/>
  <c r="K320" i="1"/>
  <c r="L320" i="1" s="1"/>
  <c r="K324" i="1"/>
  <c r="L324" i="1" s="1"/>
  <c r="K328" i="1"/>
  <c r="L328" i="1" s="1"/>
  <c r="K332" i="1"/>
  <c r="L332" i="1" s="1"/>
  <c r="K336" i="1"/>
  <c r="L336" i="1" s="1"/>
  <c r="K340" i="1"/>
  <c r="L340" i="1" s="1"/>
  <c r="K344" i="1"/>
  <c r="L344" i="1" s="1"/>
  <c r="K348" i="1"/>
  <c r="L348" i="1" s="1"/>
  <c r="K352" i="1"/>
  <c r="L352" i="1" s="1"/>
  <c r="K356" i="1"/>
  <c r="L356" i="1" s="1"/>
  <c r="K360" i="1"/>
  <c r="L360" i="1" s="1"/>
  <c r="K4" i="1"/>
  <c r="L4" i="1" s="1"/>
  <c r="K9" i="1"/>
  <c r="L9" i="1" s="1"/>
  <c r="K14" i="1"/>
  <c r="L14" i="1" s="1"/>
  <c r="K20" i="1"/>
  <c r="L20" i="1" s="1"/>
  <c r="K25" i="1"/>
  <c r="L25" i="1" s="1"/>
  <c r="K30" i="1"/>
  <c r="L30" i="1" s="1"/>
  <c r="K36" i="1"/>
  <c r="L36" i="1" s="1"/>
  <c r="K41" i="1"/>
  <c r="L41" i="1" s="1"/>
  <c r="K46" i="1"/>
  <c r="L46" i="1" s="1"/>
  <c r="K52" i="1"/>
  <c r="L52" i="1" s="1"/>
  <c r="K57" i="1"/>
  <c r="L57" i="1" s="1"/>
  <c r="K62" i="1"/>
  <c r="L62" i="1" s="1"/>
  <c r="K68" i="1"/>
  <c r="L68" i="1" s="1"/>
  <c r="K73" i="1"/>
  <c r="L73" i="1" s="1"/>
  <c r="K78" i="1"/>
  <c r="L78" i="1" s="1"/>
  <c r="K84" i="1"/>
  <c r="L84" i="1" s="1"/>
  <c r="K89" i="1"/>
  <c r="L89" i="1" s="1"/>
  <c r="K94" i="1"/>
  <c r="L94" i="1" s="1"/>
  <c r="K100" i="1"/>
  <c r="L100" i="1" s="1"/>
  <c r="K105" i="1"/>
  <c r="L105" i="1" s="1"/>
  <c r="K110" i="1"/>
  <c r="L110" i="1" s="1"/>
  <c r="K116" i="1"/>
  <c r="L116" i="1" s="1"/>
  <c r="K121" i="1"/>
  <c r="L121" i="1" s="1"/>
  <c r="K126" i="1"/>
  <c r="L126" i="1" s="1"/>
  <c r="K132" i="1"/>
  <c r="L132" i="1" s="1"/>
  <c r="K137" i="1"/>
  <c r="L137" i="1" s="1"/>
  <c r="K142" i="1"/>
  <c r="L142" i="1" s="1"/>
  <c r="K148" i="1"/>
  <c r="L148" i="1" s="1"/>
  <c r="K153" i="1"/>
  <c r="L153" i="1" s="1"/>
  <c r="K157" i="1"/>
  <c r="L157" i="1" s="1"/>
  <c r="K161" i="1"/>
  <c r="L161" i="1" s="1"/>
  <c r="K165" i="1"/>
  <c r="L165" i="1" s="1"/>
  <c r="K169" i="1"/>
  <c r="L169" i="1" s="1"/>
  <c r="K173" i="1"/>
  <c r="L173" i="1" s="1"/>
  <c r="K177" i="1"/>
  <c r="L177" i="1" s="1"/>
  <c r="K181" i="1"/>
  <c r="L181" i="1" s="1"/>
  <c r="K185" i="1"/>
  <c r="L185" i="1" s="1"/>
  <c r="K189" i="1"/>
  <c r="L189" i="1" s="1"/>
  <c r="K193" i="1"/>
  <c r="L193" i="1" s="1"/>
  <c r="K197" i="1"/>
  <c r="L197" i="1" s="1"/>
  <c r="K201" i="1"/>
  <c r="L201" i="1" s="1"/>
  <c r="K205" i="1"/>
  <c r="L205" i="1" s="1"/>
  <c r="K209" i="1"/>
  <c r="L209" i="1" s="1"/>
  <c r="K213" i="1"/>
  <c r="L213" i="1" s="1"/>
  <c r="K217" i="1"/>
  <c r="L217" i="1" s="1"/>
  <c r="K221" i="1"/>
  <c r="L221" i="1" s="1"/>
  <c r="K225" i="1"/>
  <c r="L225" i="1" s="1"/>
  <c r="K229" i="1"/>
  <c r="L229" i="1" s="1"/>
  <c r="K233" i="1"/>
  <c r="L233" i="1" s="1"/>
  <c r="K237" i="1"/>
  <c r="L237" i="1" s="1"/>
  <c r="K241" i="1"/>
  <c r="L241" i="1" s="1"/>
  <c r="K245" i="1"/>
  <c r="L245" i="1" s="1"/>
  <c r="K249" i="1"/>
  <c r="L249" i="1" s="1"/>
  <c r="K253" i="1"/>
  <c r="L253" i="1" s="1"/>
  <c r="K257" i="1"/>
  <c r="L257" i="1" s="1"/>
  <c r="K261" i="1"/>
  <c r="L261" i="1" s="1"/>
  <c r="K265" i="1"/>
  <c r="L265" i="1" s="1"/>
  <c r="K269" i="1"/>
  <c r="L269" i="1" s="1"/>
  <c r="K273" i="1"/>
  <c r="L273" i="1" s="1"/>
  <c r="K277" i="1"/>
  <c r="L277" i="1" s="1"/>
  <c r="K281" i="1"/>
  <c r="L281" i="1" s="1"/>
  <c r="K285" i="1"/>
  <c r="L285" i="1" s="1"/>
  <c r="K289" i="1"/>
  <c r="L289" i="1" s="1"/>
  <c r="K293" i="1"/>
  <c r="L293" i="1" s="1"/>
  <c r="K297" i="1"/>
  <c r="L297" i="1" s="1"/>
  <c r="K301" i="1"/>
  <c r="L301" i="1" s="1"/>
  <c r="K305" i="1"/>
  <c r="L305" i="1" s="1"/>
  <c r="K309" i="1"/>
  <c r="L309" i="1" s="1"/>
  <c r="K313" i="1"/>
  <c r="L313" i="1" s="1"/>
  <c r="K317" i="1"/>
  <c r="L317" i="1" s="1"/>
  <c r="K321" i="1"/>
  <c r="L321" i="1" s="1"/>
  <c r="K325" i="1"/>
  <c r="L325" i="1" s="1"/>
  <c r="K329" i="1"/>
  <c r="L329" i="1" s="1"/>
  <c r="K333" i="1"/>
  <c r="L333" i="1" s="1"/>
  <c r="K337" i="1"/>
  <c r="L337" i="1" s="1"/>
  <c r="K341" i="1"/>
  <c r="L341" i="1" s="1"/>
  <c r="K345" i="1"/>
  <c r="L345" i="1" s="1"/>
  <c r="K349" i="1"/>
  <c r="L349" i="1" s="1"/>
  <c r="K353" i="1"/>
  <c r="L353" i="1" s="1"/>
  <c r="K357" i="1"/>
  <c r="L357" i="1" s="1"/>
  <c r="K361" i="1"/>
  <c r="L361" i="1" s="1"/>
  <c r="K5" i="1"/>
  <c r="L5" i="1" s="1"/>
  <c r="K10" i="1"/>
  <c r="L10" i="1" s="1"/>
  <c r="K16" i="1"/>
  <c r="L16" i="1" s="1"/>
  <c r="K21" i="1"/>
  <c r="L21" i="1" s="1"/>
  <c r="K26" i="1"/>
  <c r="L26" i="1" s="1"/>
  <c r="K32" i="1"/>
  <c r="L32" i="1" s="1"/>
  <c r="K37" i="1"/>
  <c r="L37" i="1" s="1"/>
  <c r="K42" i="1"/>
  <c r="L42" i="1" s="1"/>
  <c r="K48" i="1"/>
  <c r="L48" i="1" s="1"/>
  <c r="K53" i="1"/>
  <c r="L53" i="1" s="1"/>
  <c r="K58" i="1"/>
  <c r="L58" i="1" s="1"/>
  <c r="K64" i="1"/>
  <c r="L64" i="1" s="1"/>
  <c r="K69" i="1"/>
  <c r="L69" i="1" s="1"/>
  <c r="K74" i="1"/>
  <c r="L74" i="1" s="1"/>
  <c r="K80" i="1"/>
  <c r="L80" i="1" s="1"/>
  <c r="K85" i="1"/>
  <c r="L85" i="1" s="1"/>
  <c r="K90" i="1"/>
  <c r="L90" i="1" s="1"/>
  <c r="K96" i="1"/>
  <c r="L96" i="1" s="1"/>
  <c r="K101" i="1"/>
  <c r="L101" i="1" s="1"/>
  <c r="K106" i="1"/>
  <c r="L106" i="1" s="1"/>
  <c r="K112" i="1"/>
  <c r="L112" i="1" s="1"/>
  <c r="K117" i="1"/>
  <c r="L117" i="1" s="1"/>
  <c r="K122" i="1"/>
  <c r="L122" i="1" s="1"/>
  <c r="K128" i="1"/>
  <c r="L128" i="1" s="1"/>
  <c r="K133" i="1"/>
  <c r="L133" i="1" s="1"/>
  <c r="K138" i="1"/>
  <c r="L138" i="1" s="1"/>
  <c r="K144" i="1"/>
  <c r="L144" i="1" s="1"/>
  <c r="K149" i="1"/>
  <c r="L149" i="1" s="1"/>
  <c r="K154" i="1"/>
  <c r="L154" i="1" s="1"/>
  <c r="K158" i="1"/>
  <c r="L158" i="1" s="1"/>
  <c r="K162" i="1"/>
  <c r="L162" i="1" s="1"/>
  <c r="K166" i="1"/>
  <c r="L166" i="1" s="1"/>
  <c r="K170" i="1"/>
  <c r="L170" i="1" s="1"/>
  <c r="K174" i="1"/>
  <c r="L174" i="1" s="1"/>
  <c r="K178" i="1"/>
  <c r="L178" i="1" s="1"/>
  <c r="K182" i="1"/>
  <c r="L182" i="1" s="1"/>
  <c r="K186" i="1"/>
  <c r="L186" i="1" s="1"/>
  <c r="K190" i="1"/>
  <c r="L190" i="1" s="1"/>
  <c r="K194" i="1"/>
  <c r="L194" i="1" s="1"/>
  <c r="K198" i="1"/>
  <c r="L198" i="1" s="1"/>
  <c r="K202" i="1"/>
  <c r="L202" i="1" s="1"/>
  <c r="K206" i="1"/>
  <c r="L206" i="1" s="1"/>
  <c r="K210" i="1"/>
  <c r="L210" i="1" s="1"/>
  <c r="K214" i="1"/>
  <c r="L214" i="1" s="1"/>
  <c r="K218" i="1"/>
  <c r="L218" i="1" s="1"/>
  <c r="K222" i="1"/>
  <c r="L222" i="1" s="1"/>
  <c r="K226" i="1"/>
  <c r="L226" i="1" s="1"/>
  <c r="K230" i="1"/>
  <c r="L230" i="1" s="1"/>
  <c r="K234" i="1"/>
  <c r="L234" i="1" s="1"/>
  <c r="K238" i="1"/>
  <c r="L238" i="1" s="1"/>
  <c r="K12" i="1"/>
  <c r="L12" i="1" s="1"/>
  <c r="K33" i="1"/>
  <c r="L33" i="1" s="1"/>
  <c r="K54" i="1"/>
  <c r="L54" i="1" s="1"/>
  <c r="K76" i="1"/>
  <c r="L76" i="1" s="1"/>
  <c r="K97" i="1"/>
  <c r="L97" i="1" s="1"/>
  <c r="K118" i="1"/>
  <c r="L118" i="1" s="1"/>
  <c r="K140" i="1"/>
  <c r="L140" i="1" s="1"/>
  <c r="K159" i="1"/>
  <c r="L159" i="1" s="1"/>
  <c r="K175" i="1"/>
  <c r="L175" i="1" s="1"/>
  <c r="K191" i="1"/>
  <c r="L191" i="1" s="1"/>
  <c r="K207" i="1"/>
  <c r="L207" i="1" s="1"/>
  <c r="K223" i="1"/>
  <c r="L223" i="1" s="1"/>
  <c r="K239" i="1"/>
  <c r="L239" i="1" s="1"/>
  <c r="K247" i="1"/>
  <c r="L247" i="1" s="1"/>
  <c r="K255" i="1"/>
  <c r="L255" i="1" s="1"/>
  <c r="K263" i="1"/>
  <c r="L263" i="1" s="1"/>
  <c r="K271" i="1"/>
  <c r="L271" i="1" s="1"/>
  <c r="K279" i="1"/>
  <c r="L279" i="1" s="1"/>
  <c r="K287" i="1"/>
  <c r="L287" i="1" s="1"/>
  <c r="K295" i="1"/>
  <c r="L295" i="1" s="1"/>
  <c r="K303" i="1"/>
  <c r="L303" i="1" s="1"/>
  <c r="K311" i="1"/>
  <c r="L311" i="1" s="1"/>
  <c r="K319" i="1"/>
  <c r="L319" i="1" s="1"/>
  <c r="K327" i="1"/>
  <c r="L327" i="1" s="1"/>
  <c r="K335" i="1"/>
  <c r="L335" i="1" s="1"/>
  <c r="K343" i="1"/>
  <c r="L343" i="1" s="1"/>
  <c r="K351" i="1"/>
  <c r="L351" i="1" s="1"/>
  <c r="K359" i="1"/>
  <c r="L359" i="1" s="1"/>
  <c r="K113" i="1"/>
  <c r="L113" i="1" s="1"/>
  <c r="K294" i="1"/>
  <c r="L294" i="1" s="1"/>
  <c r="K318" i="1"/>
  <c r="L318" i="1" s="1"/>
  <c r="K334" i="1"/>
  <c r="L334" i="1" s="1"/>
  <c r="K350" i="1"/>
  <c r="L350" i="1" s="1"/>
  <c r="K17" i="1"/>
  <c r="L17" i="1" s="1"/>
  <c r="K38" i="1"/>
  <c r="L38" i="1" s="1"/>
  <c r="K60" i="1"/>
  <c r="L60" i="1" s="1"/>
  <c r="K81" i="1"/>
  <c r="L81" i="1" s="1"/>
  <c r="K102" i="1"/>
  <c r="L102" i="1" s="1"/>
  <c r="K124" i="1"/>
  <c r="L124" i="1" s="1"/>
  <c r="K145" i="1"/>
  <c r="L145" i="1" s="1"/>
  <c r="K163" i="1"/>
  <c r="L163" i="1" s="1"/>
  <c r="K179" i="1"/>
  <c r="L179" i="1" s="1"/>
  <c r="K195" i="1"/>
  <c r="L195" i="1" s="1"/>
  <c r="K211" i="1"/>
  <c r="L211" i="1" s="1"/>
  <c r="K227" i="1"/>
  <c r="L227" i="1" s="1"/>
  <c r="K242" i="1"/>
  <c r="L242" i="1" s="1"/>
  <c r="K250" i="1"/>
  <c r="L250" i="1" s="1"/>
  <c r="K258" i="1"/>
  <c r="L258" i="1" s="1"/>
  <c r="K266" i="1"/>
  <c r="L266" i="1" s="1"/>
  <c r="K274" i="1"/>
  <c r="L274" i="1" s="1"/>
  <c r="K282" i="1"/>
  <c r="L282" i="1" s="1"/>
  <c r="K290" i="1"/>
  <c r="L290" i="1" s="1"/>
  <c r="K298" i="1"/>
  <c r="L298" i="1" s="1"/>
  <c r="K306" i="1"/>
  <c r="L306" i="1" s="1"/>
  <c r="K314" i="1"/>
  <c r="L314" i="1" s="1"/>
  <c r="K322" i="1"/>
  <c r="L322" i="1" s="1"/>
  <c r="K330" i="1"/>
  <c r="L330" i="1" s="1"/>
  <c r="K338" i="1"/>
  <c r="L338" i="1" s="1"/>
  <c r="K346" i="1"/>
  <c r="L346" i="1" s="1"/>
  <c r="K354" i="1"/>
  <c r="L354" i="1" s="1"/>
  <c r="K362" i="1"/>
  <c r="L362" i="1" s="1"/>
  <c r="K278" i="1"/>
  <c r="L278" i="1" s="1"/>
  <c r="K22" i="1"/>
  <c r="L22" i="1" s="1"/>
  <c r="K44" i="1"/>
  <c r="L44" i="1" s="1"/>
  <c r="K65" i="1"/>
  <c r="L65" i="1" s="1"/>
  <c r="K86" i="1"/>
  <c r="L86" i="1" s="1"/>
  <c r="K108" i="1"/>
  <c r="L108" i="1" s="1"/>
  <c r="K129" i="1"/>
  <c r="L129" i="1" s="1"/>
  <c r="K150" i="1"/>
  <c r="L150" i="1" s="1"/>
  <c r="K167" i="1"/>
  <c r="L167" i="1" s="1"/>
  <c r="K183" i="1"/>
  <c r="L183" i="1" s="1"/>
  <c r="K199" i="1"/>
  <c r="L199" i="1" s="1"/>
  <c r="K215" i="1"/>
  <c r="L215" i="1" s="1"/>
  <c r="K231" i="1"/>
  <c r="L231" i="1" s="1"/>
  <c r="K243" i="1"/>
  <c r="L243" i="1" s="1"/>
  <c r="K251" i="1"/>
  <c r="L251" i="1" s="1"/>
  <c r="K259" i="1"/>
  <c r="L259" i="1" s="1"/>
  <c r="K267" i="1"/>
  <c r="L267" i="1" s="1"/>
  <c r="K275" i="1"/>
  <c r="L275" i="1" s="1"/>
  <c r="K283" i="1"/>
  <c r="L283" i="1" s="1"/>
  <c r="K291" i="1"/>
  <c r="L291" i="1" s="1"/>
  <c r="K299" i="1"/>
  <c r="L299" i="1" s="1"/>
  <c r="K307" i="1"/>
  <c r="L307" i="1" s="1"/>
  <c r="K315" i="1"/>
  <c r="L315" i="1" s="1"/>
  <c r="K323" i="1"/>
  <c r="L323" i="1" s="1"/>
  <c r="K331" i="1"/>
  <c r="L331" i="1" s="1"/>
  <c r="K339" i="1"/>
  <c r="L339" i="1" s="1"/>
  <c r="K347" i="1"/>
  <c r="L347" i="1" s="1"/>
  <c r="K355" i="1"/>
  <c r="L355" i="1" s="1"/>
  <c r="K363" i="1"/>
  <c r="L363" i="1" s="1"/>
  <c r="K6" i="1"/>
  <c r="L6" i="1" s="1"/>
  <c r="K28" i="1"/>
  <c r="L28" i="1" s="1"/>
  <c r="K49" i="1"/>
  <c r="L49" i="1" s="1"/>
  <c r="K70" i="1"/>
  <c r="L70" i="1" s="1"/>
  <c r="K92" i="1"/>
  <c r="L92" i="1" s="1"/>
  <c r="K134" i="1"/>
  <c r="L134" i="1" s="1"/>
  <c r="K155" i="1"/>
  <c r="L155" i="1" s="1"/>
  <c r="K171" i="1"/>
  <c r="L171" i="1" s="1"/>
  <c r="K187" i="1"/>
  <c r="L187" i="1" s="1"/>
  <c r="K203" i="1"/>
  <c r="L203" i="1" s="1"/>
  <c r="K219" i="1"/>
  <c r="L219" i="1" s="1"/>
  <c r="K235" i="1"/>
  <c r="L235" i="1" s="1"/>
  <c r="K246" i="1"/>
  <c r="L246" i="1" s="1"/>
  <c r="K254" i="1"/>
  <c r="L254" i="1" s="1"/>
  <c r="K262" i="1"/>
  <c r="L262" i="1" s="1"/>
  <c r="K270" i="1"/>
  <c r="L270" i="1" s="1"/>
  <c r="K286" i="1"/>
  <c r="L286" i="1" s="1"/>
  <c r="K302" i="1"/>
  <c r="L302" i="1" s="1"/>
  <c r="K310" i="1"/>
  <c r="L310" i="1" s="1"/>
  <c r="K326" i="1"/>
  <c r="L326" i="1" s="1"/>
  <c r="K342" i="1"/>
  <c r="L342" i="1" s="1"/>
  <c r="K358" i="1"/>
  <c r="L358" i="1" s="1"/>
</calcChain>
</file>

<file path=xl/sharedStrings.xml><?xml version="1.0" encoding="utf-8"?>
<sst xmlns="http://schemas.openxmlformats.org/spreadsheetml/2006/main" count="30" uniqueCount="10">
  <si>
    <t>BondName</t>
  </si>
  <si>
    <t>Date</t>
  </si>
  <si>
    <t>Maturity(months)</t>
  </si>
  <si>
    <t>ZARBonds</t>
  </si>
  <si>
    <t>SpotYield</t>
  </si>
  <si>
    <t>Maturitydiff</t>
  </si>
  <si>
    <t>Forward rates</t>
  </si>
  <si>
    <t>spot yields</t>
  </si>
  <si>
    <t>Fitted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</si>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</sst>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0" applyNumberFormat="1"/>
    <xf numFmtId="15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fitting!$H$1</c:f>
              <c:strCache>
                <c:ptCount val="1"/>
                <c:pt idx="0">
                  <c:v>Fitted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fitting!$H$4:$H$363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fitting!$L$4:$L$363</c:f>
              <c:numCache>
                <c:formatCode>0.00%</c:formatCode>
                <c:ptCount val="360"/>
                <c:pt idx="0">
                  <c:v>3.8499999999999535E-2</c:v>
                </c:pt>
                <c:pt idx="1">
                  <c:v>3.8499999999999535E-2</c:v>
                </c:pt>
                <c:pt idx="2">
                  <c:v>3.8499999999999757E-2</c:v>
                </c:pt>
                <c:pt idx="3">
                  <c:v>4.0395670621461433E-2</c:v>
                </c:pt>
                <c:pt idx="4">
                  <c:v>4.1534733555397274E-2</c:v>
                </c:pt>
                <c:pt idx="5">
                  <c:v>4.2294801586789665E-2</c:v>
                </c:pt>
                <c:pt idx="6">
                  <c:v>4.2838046891041426E-2</c:v>
                </c:pt>
                <c:pt idx="7">
                  <c:v>4.3245666671855698E-2</c:v>
                </c:pt>
                <c:pt idx="8">
                  <c:v>4.3562814429046082E-2</c:v>
                </c:pt>
                <c:pt idx="9">
                  <c:v>4.3816602050928077E-2</c:v>
                </c:pt>
                <c:pt idx="10">
                  <c:v>4.4024292375208107E-2</c:v>
                </c:pt>
                <c:pt idx="11">
                  <c:v>4.4197399212471344E-2</c:v>
                </c:pt>
                <c:pt idx="12">
                  <c:v>4.4343896646849901E-2</c:v>
                </c:pt>
                <c:pt idx="13">
                  <c:v>4.4469482234801294E-2</c:v>
                </c:pt>
                <c:pt idx="14">
                  <c:v>4.4578335293512517E-2</c:v>
                </c:pt>
                <c:pt idx="15">
                  <c:v>4.4673591025882864E-2</c:v>
                </c:pt>
                <c:pt idx="16">
                  <c:v>4.4757647415120783E-2</c:v>
                </c:pt>
                <c:pt idx="17">
                  <c:v>4.4832369883398115E-2</c:v>
                </c:pt>
                <c:pt idx="18">
                  <c:v>4.4899231358717762E-2</c:v>
                </c:pt>
                <c:pt idx="19">
                  <c:v>4.4959410344730832E-2</c:v>
                </c:pt>
                <c:pt idx="20">
                  <c:v>4.501386098522242E-2</c:v>
                </c:pt>
                <c:pt idx="21">
                  <c:v>4.5063364029610531E-2</c:v>
                </c:pt>
                <c:pt idx="22">
                  <c:v>4.5108564509431792E-2</c:v>
                </c:pt>
                <c:pt idx="23">
                  <c:v>4.5149999999999135E-2</c:v>
                </c:pt>
                <c:pt idx="24">
                  <c:v>4.7000228301563807E-2</c:v>
                </c:pt>
                <c:pt idx="25">
                  <c:v>4.8711038428365994E-2</c:v>
                </c:pt>
                <c:pt idx="26">
                  <c:v>5.0297614321688222E-2</c:v>
                </c:pt>
                <c:pt idx="27">
                  <c:v>5.177301253798805E-2</c:v>
                </c:pt>
                <c:pt idx="28">
                  <c:v>5.314852217484578E-2</c:v>
                </c:pt>
                <c:pt idx="29">
                  <c:v>5.44339541230352E-2</c:v>
                </c:pt>
                <c:pt idx="30">
                  <c:v>5.5637875320107444E-2</c:v>
                </c:pt>
                <c:pt idx="31">
                  <c:v>5.6767799829841703E-2</c:v>
                </c:pt>
                <c:pt idx="32">
                  <c:v>5.78303457534457E-2</c:v>
                </c:pt>
                <c:pt idx="33">
                  <c:v>5.8831364893758398E-2</c:v>
                </c:pt>
                <c:pt idx="34">
                  <c:v>5.977605053662427E-2</c:v>
                </c:pt>
                <c:pt idx="35">
                  <c:v>6.0669027539805187E-2</c:v>
                </c:pt>
                <c:pt idx="36">
                  <c:v>6.1514428027229062E-2</c:v>
                </c:pt>
                <c:pt idx="37">
                  <c:v>6.2315955302142179E-2</c:v>
                </c:pt>
                <c:pt idx="38">
                  <c:v>6.3076938064153154E-2</c:v>
                </c:pt>
                <c:pt idx="39">
                  <c:v>6.3800376603875053E-2</c:v>
                </c:pt>
                <c:pt idx="40">
                  <c:v>6.4488982326654121E-2</c:v>
                </c:pt>
                <c:pt idx="41">
                  <c:v>6.5145211702804406E-2</c:v>
                </c:pt>
                <c:pt idx="42">
                  <c:v>6.5771295540188124E-2</c:v>
                </c:pt>
                <c:pt idx="43">
                  <c:v>6.6369264314124043E-2</c:v>
                </c:pt>
                <c:pt idx="44">
                  <c:v>6.6940970160531021E-2</c:v>
                </c:pt>
                <c:pt idx="45">
                  <c:v>6.7488106034080397E-2</c:v>
                </c:pt>
                <c:pt idx="46">
                  <c:v>6.8012222448722293E-2</c:v>
                </c:pt>
                <c:pt idx="47">
                  <c:v>6.8514742149170305E-2</c:v>
                </c:pt>
                <c:pt idx="48">
                  <c:v>6.8996973005657214E-2</c:v>
                </c:pt>
                <c:pt idx="49">
                  <c:v>6.946011937800689E-2</c:v>
                </c:pt>
                <c:pt idx="50">
                  <c:v>6.9905292156887677E-2</c:v>
                </c:pt>
                <c:pt idx="51">
                  <c:v>7.0333517658466516E-2</c:v>
                </c:pt>
                <c:pt idx="52">
                  <c:v>7.0745745522354575E-2</c:v>
                </c:pt>
                <c:pt idx="53">
                  <c:v>7.114285574075585E-2</c:v>
                </c:pt>
                <c:pt idx="54">
                  <c:v>7.1525664928303812E-2</c:v>
                </c:pt>
                <c:pt idx="55">
                  <c:v>7.1894931926587358E-2</c:v>
                </c:pt>
                <c:pt idx="56">
                  <c:v>7.2251362824294674E-2</c:v>
                </c:pt>
                <c:pt idx="57">
                  <c:v>7.2595615462848873E-2</c:v>
                </c:pt>
                <c:pt idx="58">
                  <c:v>7.2928303488018598E-2</c:v>
                </c:pt>
                <c:pt idx="59">
                  <c:v>7.3249999999999149E-2</c:v>
                </c:pt>
                <c:pt idx="60">
                  <c:v>7.3869290317273517E-2</c:v>
                </c:pt>
                <c:pt idx="61">
                  <c:v>7.4468943765443329E-2</c:v>
                </c:pt>
                <c:pt idx="62">
                  <c:v>7.5049879667044905E-2</c:v>
                </c:pt>
                <c:pt idx="63">
                  <c:v>7.5612960846262123E-2</c:v>
                </c:pt>
                <c:pt idx="64">
                  <c:v>7.6158997903088554E-2</c:v>
                </c:pt>
                <c:pt idx="65">
                  <c:v>7.6688753105291552E-2</c:v>
                </c:pt>
                <c:pt idx="66">
                  <c:v>7.7202943937468183E-2</c:v>
                </c:pt>
                <c:pt idx="67">
                  <c:v>7.7702246341920578E-2</c:v>
                </c:pt>
                <c:pt idx="68">
                  <c:v>7.8187297682128731E-2</c:v>
                </c:pt>
                <c:pt idx="69">
                  <c:v>7.8658699456128245E-2</c:v>
                </c:pt>
                <c:pt idx="70">
                  <c:v>7.9117019784072484E-2</c:v>
                </c:pt>
                <c:pt idx="71">
                  <c:v>7.9562795691606514E-2</c:v>
                </c:pt>
                <c:pt idx="72">
                  <c:v>7.9996535208336272E-2</c:v>
                </c:pt>
                <c:pt idx="73">
                  <c:v>8.0418719298631203E-2</c:v>
                </c:pt>
                <c:pt idx="74">
                  <c:v>8.0829803640183329E-2</c:v>
                </c:pt>
                <c:pt idx="75">
                  <c:v>8.123022026414306E-2</c:v>
                </c:pt>
                <c:pt idx="76">
                  <c:v>8.1620379069240911E-2</c:v>
                </c:pt>
                <c:pt idx="77">
                  <c:v>8.2000669221045097E-2</c:v>
                </c:pt>
                <c:pt idx="78">
                  <c:v>8.2371460446395872E-2</c:v>
                </c:pt>
                <c:pt idx="79">
                  <c:v>8.273310423206226E-2</c:v>
                </c:pt>
                <c:pt idx="80">
                  <c:v>8.3085934935789751E-2</c:v>
                </c:pt>
                <c:pt idx="81">
                  <c:v>8.3430270817117291E-2</c:v>
                </c:pt>
                <c:pt idx="82">
                  <c:v>8.3766414994642879E-2</c:v>
                </c:pt>
                <c:pt idx="83">
                  <c:v>8.4094656335790052E-2</c:v>
                </c:pt>
                <c:pt idx="84">
                  <c:v>8.4415270284558863E-2</c:v>
                </c:pt>
                <c:pt idx="85">
                  <c:v>8.472851963224981E-2</c:v>
                </c:pt>
                <c:pt idx="86">
                  <c:v>8.5034655235691536E-2</c:v>
                </c:pt>
                <c:pt idx="87">
                  <c:v>8.5333916687095224E-2</c:v>
                </c:pt>
                <c:pt idx="88">
                  <c:v>8.5626532939294009E-2</c:v>
                </c:pt>
                <c:pt idx="89">
                  <c:v>8.5912722889800452E-2</c:v>
                </c:pt>
                <c:pt idx="90">
                  <c:v>8.6192695926805563E-2</c:v>
                </c:pt>
                <c:pt idx="91">
                  <c:v>8.6466652439986413E-2</c:v>
                </c:pt>
                <c:pt idx="92">
                  <c:v>8.6734784298738488E-2</c:v>
                </c:pt>
                <c:pt idx="93">
                  <c:v>8.6997275300229715E-2</c:v>
                </c:pt>
                <c:pt idx="94">
                  <c:v>8.7254301589479111E-2</c:v>
                </c:pt>
                <c:pt idx="95">
                  <c:v>8.7506032053468852E-2</c:v>
                </c:pt>
                <c:pt idx="96">
                  <c:v>8.7752628691152967E-2</c:v>
                </c:pt>
                <c:pt idx="97">
                  <c:v>8.7994246961056177E-2</c:v>
                </c:pt>
                <c:pt idx="98">
                  <c:v>8.8231036108036731E-2</c:v>
                </c:pt>
                <c:pt idx="99">
                  <c:v>8.8463139470652763E-2</c:v>
                </c:pt>
                <c:pt idx="100">
                  <c:v>8.8690694770462652E-2</c:v>
                </c:pt>
                <c:pt idx="101">
                  <c:v>8.89138343844873E-2</c:v>
                </c:pt>
                <c:pt idx="102">
                  <c:v>8.9132685601964523E-2</c:v>
                </c:pt>
                <c:pt idx="103">
                  <c:v>8.9347370866445397E-2</c:v>
                </c:pt>
                <c:pt idx="104">
                  <c:v>8.9558008004195111E-2</c:v>
                </c:pt>
                <c:pt idx="105">
                  <c:v>8.9764710439798501E-2</c:v>
                </c:pt>
                <c:pt idx="106">
                  <c:v>8.9967587399794491E-2</c:v>
                </c:pt>
                <c:pt idx="107">
                  <c:v>9.0166744105110608E-2</c:v>
                </c:pt>
                <c:pt idx="108">
                  <c:v>9.0362281953009216E-2</c:v>
                </c:pt>
                <c:pt idx="109">
                  <c:v>9.0554298689204726E-2</c:v>
                </c:pt>
                <c:pt idx="110">
                  <c:v>9.0742888570767954E-2</c:v>
                </c:pt>
                <c:pt idx="111">
                  <c:v>9.0928142520386723E-2</c:v>
                </c:pt>
                <c:pt idx="112">
                  <c:v>9.111014827251207E-2</c:v>
                </c:pt>
                <c:pt idx="113">
                  <c:v>9.1288990511886103E-2</c:v>
                </c:pt>
                <c:pt idx="114">
                  <c:v>9.1464751004909139E-2</c:v>
                </c:pt>
                <c:pt idx="115">
                  <c:v>9.1637508724273786E-2</c:v>
                </c:pt>
                <c:pt idx="116">
                  <c:v>9.1807339967267643E-2</c:v>
                </c:pt>
                <c:pt idx="117">
                  <c:v>9.197431846811277E-2</c:v>
                </c:pt>
                <c:pt idx="118">
                  <c:v>9.213851550469454E-2</c:v>
                </c:pt>
                <c:pt idx="119">
                  <c:v>9.2299999999998938E-2</c:v>
                </c:pt>
                <c:pt idx="120">
                  <c:v>9.2744542899266369E-2</c:v>
                </c:pt>
                <c:pt idx="121">
                  <c:v>9.3181974704616755E-2</c:v>
                </c:pt>
                <c:pt idx="122">
                  <c:v>9.361246465599371E-2</c:v>
                </c:pt>
                <c:pt idx="123">
                  <c:v>9.4036176666279614E-2</c:v>
                </c:pt>
                <c:pt idx="124">
                  <c:v>9.4453269529210182E-2</c:v>
                </c:pt>
                <c:pt idx="125">
                  <c:v>9.4863897117631657E-2</c:v>
                </c:pt>
                <c:pt idx="126">
                  <c:v>9.5268208572615753E-2</c:v>
                </c:pt>
                <c:pt idx="127">
                  <c:v>9.566634848392086E-2</c:v>
                </c:pt>
                <c:pt idx="128">
                  <c:v>9.6058457062259128E-2</c:v>
                </c:pt>
                <c:pt idx="129">
                  <c:v>9.6444670303799551E-2</c:v>
                </c:pt>
                <c:pt idx="130">
                  <c:v>9.6825120147311594E-2</c:v>
                </c:pt>
                <c:pt idx="131">
                  <c:v>9.7199934624331075E-2</c:v>
                </c:pt>
                <c:pt idx="132">
                  <c:v>9.7569238002707781E-2</c:v>
                </c:pt>
                <c:pt idx="133">
                  <c:v>9.7933150923871448E-2</c:v>
                </c:pt>
                <c:pt idx="134">
                  <c:v>9.8291790534133616E-2</c:v>
                </c:pt>
                <c:pt idx="135">
                  <c:v>9.8645270610328906E-2</c:v>
                </c:pt>
                <c:pt idx="136">
                  <c:v>9.8993701680074597E-2</c:v>
                </c:pt>
                <c:pt idx="137">
                  <c:v>9.9337191136917191E-2</c:v>
                </c:pt>
                <c:pt idx="138">
                  <c:v>9.9675843350617521E-2</c:v>
                </c:pt>
                <c:pt idx="139">
                  <c:v>0.10000975977281268</c:v>
                </c:pt>
                <c:pt idx="140">
                  <c:v>0.10033903903827812</c:v>
                </c:pt>
                <c:pt idx="141">
                  <c:v>0.10066377706200336</c:v>
                </c:pt>
                <c:pt idx="142">
                  <c:v>0.10098406713228125</c:v>
                </c:pt>
                <c:pt idx="143">
                  <c:v>0.10129999999999884</c:v>
                </c:pt>
                <c:pt idx="144">
                  <c:v>0.1014989720096795</c:v>
                </c:pt>
                <c:pt idx="145">
                  <c:v>0.10169525358837017</c:v>
                </c:pt>
                <c:pt idx="146">
                  <c:v>0.1018888989351876</c:v>
                </c:pt>
                <c:pt idx="147">
                  <c:v>0.10207996080324211</c:v>
                </c:pt>
                <c:pt idx="148">
                  <c:v>0.10226849054753839</c:v>
                </c:pt>
                <c:pt idx="149">
                  <c:v>0.10245453817098582</c:v>
                </c:pt>
                <c:pt idx="150">
                  <c:v>0.10263815236860241</c:v>
                </c:pt>
                <c:pt idx="151">
                  <c:v>0.10281938056999773</c:v>
                </c:pt>
                <c:pt idx="152">
                  <c:v>0.10299826898020892</c:v>
                </c:pt>
                <c:pt idx="153">
                  <c:v>0.10317486261896613</c:v>
                </c:pt>
                <c:pt idx="154">
                  <c:v>0.10334920535845793</c:v>
                </c:pt>
                <c:pt idx="155">
                  <c:v>0.10352133995966017</c:v>
                </c:pt>
                <c:pt idx="156">
                  <c:v>0.10369130810729543</c:v>
                </c:pt>
                <c:pt idx="157">
                  <c:v>0.10385915044347827</c:v>
                </c:pt>
                <c:pt idx="158">
                  <c:v>0.10402490660010977</c:v>
                </c:pt>
                <c:pt idx="159">
                  <c:v>0.10418861523006906</c:v>
                </c:pt>
                <c:pt idx="160">
                  <c:v>0.10435031403725659</c:v>
                </c:pt>
                <c:pt idx="161">
                  <c:v>0.10451003980553986</c:v>
                </c:pt>
                <c:pt idx="162">
                  <c:v>0.10466782842664291</c:v>
                </c:pt>
                <c:pt idx="163">
                  <c:v>0.10482371492703102</c:v>
                </c:pt>
                <c:pt idx="164">
                  <c:v>0.104977733493826</c:v>
                </c:pt>
                <c:pt idx="165">
                  <c:v>0.10512991749979794</c:v>
                </c:pt>
                <c:pt idx="166">
                  <c:v>0.10528029952746754</c:v>
                </c:pt>
                <c:pt idx="167">
                  <c:v>0.10542891139235877</c:v>
                </c:pt>
                <c:pt idx="168">
                  <c:v>0.10557578416543456</c:v>
                </c:pt>
                <c:pt idx="169">
                  <c:v>0.10572094819475031</c:v>
                </c:pt>
                <c:pt idx="170">
                  <c:v>0.10586443312635496</c:v>
                </c:pt>
                <c:pt idx="171">
                  <c:v>0.10600626792447287</c:v>
                </c:pt>
                <c:pt idx="172">
                  <c:v>0.1061464808909911</c:v>
                </c:pt>
                <c:pt idx="173">
                  <c:v>0.10628509968428457</c:v>
                </c:pt>
                <c:pt idx="174">
                  <c:v>0.10642215133740129</c:v>
                </c:pt>
                <c:pt idx="175">
                  <c:v>0.10655766227563457</c:v>
                </c:pt>
                <c:pt idx="176">
                  <c:v>0.10669165833350691</c:v>
                </c:pt>
                <c:pt idx="177">
                  <c:v>0.10682416477118606</c:v>
                </c:pt>
                <c:pt idx="178">
                  <c:v>0.10695520629035826</c:v>
                </c:pt>
                <c:pt idx="179">
                  <c:v>0.10708480704957646</c:v>
                </c:pt>
                <c:pt idx="180">
                  <c:v>0.10721299067910728</c:v>
                </c:pt>
                <c:pt idx="181">
                  <c:v>0.10733978029529112</c:v>
                </c:pt>
                <c:pt idx="182">
                  <c:v>0.10746519851443748</c:v>
                </c:pt>
                <c:pt idx="183">
                  <c:v>0.10758926746627329</c:v>
                </c:pt>
                <c:pt idx="184">
                  <c:v>0.10771200880695697</c:v>
                </c:pt>
                <c:pt idx="185">
                  <c:v>0.10783344373167902</c:v>
                </c:pt>
                <c:pt idx="186">
                  <c:v>0.10795359298686158</c:v>
                </c:pt>
                <c:pt idx="187">
                  <c:v>0.10807247688197252</c:v>
                </c:pt>
                <c:pt idx="188">
                  <c:v>0.108190115300969</c:v>
                </c:pt>
                <c:pt idx="189">
                  <c:v>0.10830652771338212</c:v>
                </c:pt>
                <c:pt idx="190">
                  <c:v>0.10842173318505832</c:v>
                </c:pt>
                <c:pt idx="191">
                  <c:v>0.10853575038856689</c:v>
                </c:pt>
                <c:pt idx="192">
                  <c:v>0.10864859761328893</c:v>
                </c:pt>
                <c:pt idx="193">
                  <c:v>0.10876029277519517</c:v>
                </c:pt>
                <c:pt idx="194">
                  <c:v>0.10887085342632807</c:v>
                </c:pt>
                <c:pt idx="195">
                  <c:v>0.10898029676399434</c:v>
                </c:pt>
                <c:pt idx="196">
                  <c:v>0.10908863963968285</c:v>
                </c:pt>
                <c:pt idx="197">
                  <c:v>0.10919589856771195</c:v>
                </c:pt>
                <c:pt idx="198">
                  <c:v>0.10930208973362077</c:v>
                </c:pt>
                <c:pt idx="199">
                  <c:v>0.10940722900231026</c:v>
                </c:pt>
                <c:pt idx="200">
                  <c:v>0.10951133192594376</c:v>
                </c:pt>
                <c:pt idx="201">
                  <c:v>0.10961441375161507</c:v>
                </c:pt>
                <c:pt idx="202">
                  <c:v>0.1097164894287912</c:v>
                </c:pt>
                <c:pt idx="203">
                  <c:v>0.10981757361654076</c:v>
                </c:pt>
                <c:pt idx="204">
                  <c:v>0.1099176806905493</c:v>
                </c:pt>
                <c:pt idx="205">
                  <c:v>0.11001682474993513</c:v>
                </c:pt>
                <c:pt idx="206">
                  <c:v>0.11011501962386738</c:v>
                </c:pt>
                <c:pt idx="207">
                  <c:v>0.11021227887799667</c:v>
                </c:pt>
                <c:pt idx="208">
                  <c:v>0.11030861582070139</c:v>
                </c:pt>
                <c:pt idx="209">
                  <c:v>0.11040404350915733</c:v>
                </c:pt>
                <c:pt idx="210">
                  <c:v>0.11049857475523783</c:v>
                </c:pt>
                <c:pt idx="211">
                  <c:v>0.11059222213124587</c:v>
                </c:pt>
                <c:pt idx="212">
                  <c:v>0.11068499797548892</c:v>
                </c:pt>
                <c:pt idx="213">
                  <c:v>0.11077691439769621</c:v>
                </c:pt>
                <c:pt idx="214">
                  <c:v>0.11086798328428826</c:v>
                </c:pt>
                <c:pt idx="215">
                  <c:v>0.11095821630350033</c:v>
                </c:pt>
                <c:pt idx="216">
                  <c:v>0.11104762491036535</c:v>
                </c:pt>
                <c:pt idx="217">
                  <c:v>0.11113622035156179</c:v>
                </c:pt>
                <c:pt idx="218">
                  <c:v>0.11122401367012857</c:v>
                </c:pt>
                <c:pt idx="219">
                  <c:v>0.11131101571005386</c:v>
                </c:pt>
                <c:pt idx="220">
                  <c:v>0.11139723712073946</c:v>
                </c:pt>
                <c:pt idx="221">
                  <c:v>0.11148268836134534</c:v>
                </c:pt>
                <c:pt idx="222">
                  <c:v>0.11156737970501962</c:v>
                </c:pt>
                <c:pt idx="223">
                  <c:v>0.1116513212430148</c:v>
                </c:pt>
                <c:pt idx="224">
                  <c:v>0.11173452288869568</c:v>
                </c:pt>
                <c:pt idx="225">
                  <c:v>0.11181699438144199</c:v>
                </c:pt>
                <c:pt idx="226">
                  <c:v>0.11189874529044874</c:v>
                </c:pt>
                <c:pt idx="227">
                  <c:v>0.11197978501842676</c:v>
                </c:pt>
                <c:pt idx="228">
                  <c:v>0.11206012280520783</c:v>
                </c:pt>
                <c:pt idx="229">
                  <c:v>0.11213976773125589</c:v>
                </c:pt>
                <c:pt idx="230">
                  <c:v>0.11221872872108896</c:v>
                </c:pt>
                <c:pt idx="231">
                  <c:v>0.11229701454661134</c:v>
                </c:pt>
                <c:pt idx="232">
                  <c:v>0.11237463383036306</c:v>
                </c:pt>
                <c:pt idx="233">
                  <c:v>0.11245159504868441</c:v>
                </c:pt>
                <c:pt idx="234">
                  <c:v>0.11252790653480216</c:v>
                </c:pt>
                <c:pt idx="235">
                  <c:v>0.1126035764818365</c:v>
                </c:pt>
                <c:pt idx="236">
                  <c:v>0.11267861294573445</c:v>
                </c:pt>
                <c:pt idx="237">
                  <c:v>0.11275302384812669</c:v>
                </c:pt>
                <c:pt idx="238">
                  <c:v>0.1128268169791169</c:v>
                </c:pt>
                <c:pt idx="239">
                  <c:v>0.11289999999999933</c:v>
                </c:pt>
                <c:pt idx="240">
                  <c:v>0.11292177417532501</c:v>
                </c:pt>
                <c:pt idx="241">
                  <c:v>0.11294336881953915</c:v>
                </c:pt>
                <c:pt idx="242">
                  <c:v>0.11296478614391026</c:v>
                </c:pt>
                <c:pt idx="243">
                  <c:v>0.11298602832354043</c:v>
                </c:pt>
                <c:pt idx="244">
                  <c:v>0.11300709749810256</c:v>
                </c:pt>
                <c:pt idx="245">
                  <c:v>0.11302799577255773</c:v>
                </c:pt>
                <c:pt idx="246">
                  <c:v>0.11304872521785714</c:v>
                </c:pt>
                <c:pt idx="247">
                  <c:v>0.11306928787162573</c:v>
                </c:pt>
                <c:pt idx="248">
                  <c:v>0.11308968573883016</c:v>
                </c:pt>
                <c:pt idx="249">
                  <c:v>0.11310992079242999</c:v>
                </c:pt>
                <c:pt idx="250">
                  <c:v>0.11312999497401455</c:v>
                </c:pt>
                <c:pt idx="251">
                  <c:v>0.11314991019442355</c:v>
                </c:pt>
                <c:pt idx="252">
                  <c:v>0.11316966833435327</c:v>
                </c:pt>
                <c:pt idx="253">
                  <c:v>0.11318927124494893</c:v>
                </c:pt>
                <c:pt idx="254">
                  <c:v>0.11320872074838251</c:v>
                </c:pt>
                <c:pt idx="255">
                  <c:v>0.11322801863841803</c:v>
                </c:pt>
                <c:pt idx="256">
                  <c:v>0.11324716668096202</c:v>
                </c:pt>
                <c:pt idx="257">
                  <c:v>0.11326616661460331</c:v>
                </c:pt>
                <c:pt idx="258">
                  <c:v>0.11328502015113817</c:v>
                </c:pt>
                <c:pt idx="259">
                  <c:v>0.11330372897608521</c:v>
                </c:pt>
                <c:pt idx="260">
                  <c:v>0.1133222947491872</c:v>
                </c:pt>
                <c:pt idx="261">
                  <c:v>0.11334071910490251</c:v>
                </c:pt>
                <c:pt idx="262">
                  <c:v>0.1133590036528842</c:v>
                </c:pt>
                <c:pt idx="263">
                  <c:v>0.11337714997844883</c:v>
                </c:pt>
                <c:pt idx="264">
                  <c:v>0.11339515964303493</c:v>
                </c:pt>
                <c:pt idx="265">
                  <c:v>0.11341303418465087</c:v>
                </c:pt>
                <c:pt idx="266">
                  <c:v>0.11343077511831257</c:v>
                </c:pt>
                <c:pt idx="267">
                  <c:v>0.1134483839364715</c:v>
                </c:pt>
                <c:pt idx="268">
                  <c:v>0.11346586210943332</c:v>
                </c:pt>
                <c:pt idx="269">
                  <c:v>0.11348321108576709</c:v>
                </c:pt>
                <c:pt idx="270">
                  <c:v>0.11350043229270534</c:v>
                </c:pt>
                <c:pt idx="271">
                  <c:v>0.11351752713653607</c:v>
                </c:pt>
                <c:pt idx="272">
                  <c:v>0.11353449700298457</c:v>
                </c:pt>
                <c:pt idx="273">
                  <c:v>0.11355134325758875</c:v>
                </c:pt>
                <c:pt idx="274">
                  <c:v>0.11356806724606461</c:v>
                </c:pt>
                <c:pt idx="275">
                  <c:v>0.1135846702946659</c:v>
                </c:pt>
                <c:pt idx="276">
                  <c:v>0.11360115371053303</c:v>
                </c:pt>
                <c:pt idx="277">
                  <c:v>0.11361751878203719</c:v>
                </c:pt>
                <c:pt idx="278">
                  <c:v>0.1136337667791163</c:v>
                </c:pt>
                <c:pt idx="279">
                  <c:v>0.11364989895360234</c:v>
                </c:pt>
                <c:pt idx="280">
                  <c:v>0.11366591653954372</c:v>
                </c:pt>
                <c:pt idx="281">
                  <c:v>0.1136818207535204</c:v>
                </c:pt>
                <c:pt idx="282">
                  <c:v>0.11369761279495028</c:v>
                </c:pt>
                <c:pt idx="283">
                  <c:v>0.1137132938463925</c:v>
                </c:pt>
                <c:pt idx="284">
                  <c:v>0.11372886507384172</c:v>
                </c:pt>
                <c:pt idx="285">
                  <c:v>0.11374432762701692</c:v>
                </c:pt>
                <c:pt idx="286">
                  <c:v>0.11375968263964542</c:v>
                </c:pt>
                <c:pt idx="287">
                  <c:v>0.11377493122973892</c:v>
                </c:pt>
                <c:pt idx="288">
                  <c:v>0.11379007449986478</c:v>
                </c:pt>
                <c:pt idx="289">
                  <c:v>0.11380511353741318</c:v>
                </c:pt>
                <c:pt idx="290">
                  <c:v>0.11382004941485602</c:v>
                </c:pt>
                <c:pt idx="291">
                  <c:v>0.11383488319000201</c:v>
                </c:pt>
                <c:pt idx="292">
                  <c:v>0.1138496159062472</c:v>
                </c:pt>
                <c:pt idx="293">
                  <c:v>0.11386424859281896</c:v>
                </c:pt>
                <c:pt idx="294">
                  <c:v>0.11387878226501558</c:v>
                </c:pt>
                <c:pt idx="295">
                  <c:v>0.11389321792444163</c:v>
                </c:pt>
                <c:pt idx="296">
                  <c:v>0.11390755655923801</c:v>
                </c:pt>
                <c:pt idx="297">
                  <c:v>0.11392179914430667</c:v>
                </c:pt>
                <c:pt idx="298">
                  <c:v>0.11393594664153239</c:v>
                </c:pt>
                <c:pt idx="299">
                  <c:v>0.11394999999999933</c:v>
                </c:pt>
                <c:pt idx="300">
                  <c:v>0.1139450160631581</c:v>
                </c:pt>
                <c:pt idx="301">
                  <c:v>0.11394006515459898</c:v>
                </c:pt>
                <c:pt idx="302">
                  <c:v>0.11393514694709106</c:v>
                </c:pt>
                <c:pt idx="303">
                  <c:v>0.11393026111771221</c:v>
                </c:pt>
                <c:pt idx="304">
                  <c:v>0.11392540734777845</c:v>
                </c:pt>
                <c:pt idx="305">
                  <c:v>0.1139205853227736</c:v>
                </c:pt>
                <c:pt idx="306">
                  <c:v>0.11391579473228264</c:v>
                </c:pt>
                <c:pt idx="307">
                  <c:v>0.11391103526992485</c:v>
                </c:pt>
                <c:pt idx="308">
                  <c:v>0.11390630663328727</c:v>
                </c:pt>
                <c:pt idx="309">
                  <c:v>0.11390160852386266</c:v>
                </c:pt>
                <c:pt idx="310">
                  <c:v>0.11389694064698475</c:v>
                </c:pt>
                <c:pt idx="311">
                  <c:v>0.11389230271176776</c:v>
                </c:pt>
                <c:pt idx="312">
                  <c:v>0.11388769443104607</c:v>
                </c:pt>
                <c:pt idx="313">
                  <c:v>0.1138831155213138</c:v>
                </c:pt>
                <c:pt idx="314">
                  <c:v>0.11387856570266819</c:v>
                </c:pt>
                <c:pt idx="315">
                  <c:v>0.11387404469875162</c:v>
                </c:pt>
                <c:pt idx="316">
                  <c:v>0.11386955223669548</c:v>
                </c:pt>
                <c:pt idx="317">
                  <c:v>0.11386508804706597</c:v>
                </c:pt>
                <c:pt idx="318">
                  <c:v>0.11386065186381011</c:v>
                </c:pt>
                <c:pt idx="319">
                  <c:v>0.11385624342420209</c:v>
                </c:pt>
                <c:pt idx="320">
                  <c:v>0.11385186246879253</c:v>
                </c:pt>
                <c:pt idx="321">
                  <c:v>0.11384750874135707</c:v>
                </c:pt>
                <c:pt idx="322">
                  <c:v>0.11384318198884591</c:v>
                </c:pt>
                <c:pt idx="323">
                  <c:v>0.1138388819613354</c:v>
                </c:pt>
                <c:pt idx="324">
                  <c:v>0.11383460841198034</c:v>
                </c:pt>
                <c:pt idx="325">
                  <c:v>0.11383036109696532</c:v>
                </c:pt>
                <c:pt idx="326">
                  <c:v>0.11382613977546008</c:v>
                </c:pt>
                <c:pt idx="327">
                  <c:v>0.11382194420957248</c:v>
                </c:pt>
                <c:pt idx="328">
                  <c:v>0.11381777416430472</c:v>
                </c:pt>
                <c:pt idx="329">
                  <c:v>0.11381362940750916</c:v>
                </c:pt>
                <c:pt idx="330">
                  <c:v>0.11380950970984549</c:v>
                </c:pt>
                <c:pt idx="331">
                  <c:v>0.11380541484473783</c:v>
                </c:pt>
                <c:pt idx="332">
                  <c:v>0.11380134458833369</c:v>
                </c:pt>
                <c:pt idx="333">
                  <c:v>0.11379729871946331</c:v>
                </c:pt>
                <c:pt idx="334">
                  <c:v>0.11379327701959929</c:v>
                </c:pt>
                <c:pt idx="335">
                  <c:v>0.11378927927281701</c:v>
                </c:pt>
                <c:pt idx="336">
                  <c:v>0.11378530526575648</c:v>
                </c:pt>
                <c:pt idx="337">
                  <c:v>0.11378135478758433</c:v>
                </c:pt>
                <c:pt idx="338">
                  <c:v>0.11377742762995635</c:v>
                </c:pt>
                <c:pt idx="339">
                  <c:v>0.11377352358698056</c:v>
                </c:pt>
                <c:pt idx="340">
                  <c:v>0.11376964245518217</c:v>
                </c:pt>
                <c:pt idx="341">
                  <c:v>0.11376578403346671</c:v>
                </c:pt>
                <c:pt idx="342">
                  <c:v>0.11376194812308738</c:v>
                </c:pt>
                <c:pt idx="343">
                  <c:v>0.11375813452760863</c:v>
                </c:pt>
                <c:pt idx="344">
                  <c:v>0.11375434305287446</c:v>
                </c:pt>
                <c:pt idx="345">
                  <c:v>0.11375057350697437</c:v>
                </c:pt>
                <c:pt idx="346">
                  <c:v>0.11374682570021188</c:v>
                </c:pt>
                <c:pt idx="347">
                  <c:v>0.11374309944507166</c:v>
                </c:pt>
                <c:pt idx="348">
                  <c:v>0.11373939455618909</c:v>
                </c:pt>
                <c:pt idx="349">
                  <c:v>0.11373571085031897</c:v>
                </c:pt>
                <c:pt idx="350">
                  <c:v>0.113732048146306</c:v>
                </c:pt>
                <c:pt idx="351">
                  <c:v>0.11372840626505409</c:v>
                </c:pt>
                <c:pt idx="352">
                  <c:v>0.11372478502949823</c:v>
                </c:pt>
                <c:pt idx="353">
                  <c:v>0.11372118426457511</c:v>
                </c:pt>
                <c:pt idx="354">
                  <c:v>0.11371760379719476</c:v>
                </c:pt>
                <c:pt idx="355">
                  <c:v>0.11371404345621361</c:v>
                </c:pt>
                <c:pt idx="356">
                  <c:v>0.1137105030724066</c:v>
                </c:pt>
                <c:pt idx="357">
                  <c:v>0.11370698247844047</c:v>
                </c:pt>
                <c:pt idx="358">
                  <c:v>0.11370348150884735</c:v>
                </c:pt>
                <c:pt idx="359">
                  <c:v>0.11369999999999947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8-4696-ADAF-DBA3B662B6E1}"/>
            </c:ext>
          </c:extLst>
        </c:ser>
        <c:ser>
          <c:idx val="1"/>
          <c:order val="1"/>
          <c:tx>
            <c:strRef>
              <c:f>fitting!$C$1</c:f>
              <c:strCache>
                <c:ptCount val="1"/>
                <c:pt idx="0">
                  <c:v>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fitting!$C$4:$C$11</c:f>
              <c:numCache>
                <c:formatCode>General</c:formatCode>
                <c:ptCount val="8"/>
                <c:pt idx="0">
                  <c:v>3</c:v>
                </c:pt>
                <c:pt idx="1">
                  <c:v>24</c:v>
                </c:pt>
                <c:pt idx="2">
                  <c:v>60</c:v>
                </c:pt>
                <c:pt idx="3">
                  <c:v>120</c:v>
                </c:pt>
                <c:pt idx="4">
                  <c:v>144</c:v>
                </c:pt>
                <c:pt idx="5">
                  <c:v>240</c:v>
                </c:pt>
                <c:pt idx="6">
                  <c:v>300</c:v>
                </c:pt>
                <c:pt idx="7">
                  <c:v>360</c:v>
                </c:pt>
              </c:numCache>
            </c:numRef>
          </c:xVal>
          <c:yVal>
            <c:numRef>
              <c:f>fitting!$D$4:$D$11</c:f>
              <c:numCache>
                <c:formatCode>0.00%</c:formatCode>
                <c:ptCount val="8"/>
                <c:pt idx="0">
                  <c:v>3.85E-2</c:v>
                </c:pt>
                <c:pt idx="1">
                  <c:v>4.5150000000000003E-2</c:v>
                </c:pt>
                <c:pt idx="2">
                  <c:v>7.3249999999999996E-2</c:v>
                </c:pt>
                <c:pt idx="3">
                  <c:v>9.2299999999999993E-2</c:v>
                </c:pt>
                <c:pt idx="4">
                  <c:v>0.1013</c:v>
                </c:pt>
                <c:pt idx="5">
                  <c:v>0.1129</c:v>
                </c:pt>
                <c:pt idx="6">
                  <c:v>0.11395</c:v>
                </c:pt>
                <c:pt idx="7">
                  <c:v>0.1137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F8-4696-ADAF-DBA3B662B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67744"/>
        <c:axId val="581536016"/>
      </c:scatterChart>
      <c:valAx>
        <c:axId val="5750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6016"/>
        <c:crosses val="autoZero"/>
        <c:crossBetween val="midCat"/>
      </c:valAx>
      <c:valAx>
        <c:axId val="5815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6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4</xdr:row>
      <xdr:rowOff>33337</xdr:rowOff>
    </xdr:from>
    <xdr:to>
      <xdr:col>21</xdr:col>
      <xdr:colOff>466725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D5748-7854-47B7-9958-D87444F0C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DB15-3424-4C42-85F1-9CECFFABA4BE}">
  <dimension ref="A1:D9"/>
  <sheetViews>
    <sheetView tabSelected="1" workbookViewId="0">
      <selection activeCell="J9" sqref="J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t="s">
        <v>3</v>
      </c>
      <c r="B2" s="2">
        <v>44079</v>
      </c>
      <c r="C2">
        <v>3</v>
      </c>
      <c r="D2" s="3">
        <v>3.85E-2</v>
      </c>
    </row>
    <row r="3" spans="1:4" x14ac:dyDescent="0.25">
      <c r="A3" t="s">
        <v>3</v>
      </c>
      <c r="B3" s="2">
        <v>44079</v>
      </c>
      <c r="C3">
        <v>24</v>
      </c>
      <c r="D3" s="3">
        <v>4.5150000000000003E-2</v>
      </c>
    </row>
    <row r="4" spans="1:4" x14ac:dyDescent="0.25">
      <c r="A4" t="s">
        <v>3</v>
      </c>
      <c r="B4" s="2">
        <v>44079</v>
      </c>
      <c r="C4">
        <v>60</v>
      </c>
      <c r="D4" s="3">
        <v>7.3249999999999996E-2</v>
      </c>
    </row>
    <row r="5" spans="1:4" x14ac:dyDescent="0.25">
      <c r="A5" t="s">
        <v>3</v>
      </c>
      <c r="B5" s="2">
        <v>44079</v>
      </c>
      <c r="C5">
        <v>120</v>
      </c>
      <c r="D5" s="3">
        <v>9.2299999999999993E-2</v>
      </c>
    </row>
    <row r="6" spans="1:4" x14ac:dyDescent="0.25">
      <c r="A6" t="s">
        <v>3</v>
      </c>
      <c r="B6" s="2">
        <v>44079</v>
      </c>
      <c r="C6">
        <v>144</v>
      </c>
      <c r="D6" s="3">
        <v>0.1013</v>
      </c>
    </row>
    <row r="7" spans="1:4" x14ac:dyDescent="0.25">
      <c r="A7" t="s">
        <v>3</v>
      </c>
      <c r="B7" s="2">
        <v>44079</v>
      </c>
      <c r="C7">
        <v>240</v>
      </c>
      <c r="D7" s="3">
        <v>0.1129</v>
      </c>
    </row>
    <row r="8" spans="1:4" x14ac:dyDescent="0.25">
      <c r="A8" t="s">
        <v>3</v>
      </c>
      <c r="B8" s="2">
        <v>44079</v>
      </c>
      <c r="C8">
        <v>300</v>
      </c>
      <c r="D8" s="3">
        <v>0.11395</v>
      </c>
    </row>
    <row r="9" spans="1:4" x14ac:dyDescent="0.25">
      <c r="A9" t="s">
        <v>3</v>
      </c>
      <c r="B9" s="2">
        <v>44079</v>
      </c>
      <c r="C9">
        <v>360</v>
      </c>
      <c r="D9" s="3">
        <v>0.1137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2902-119D-42F0-BED7-F9A4EA54C19D}">
  <dimension ref="A1:L363"/>
  <sheetViews>
    <sheetView workbookViewId="0">
      <selection activeCell="D4" sqref="D4"/>
    </sheetView>
  </sheetViews>
  <sheetFormatPr defaultRowHeight="15" x14ac:dyDescent="0.25"/>
  <cols>
    <col min="2" max="2" width="9.7109375" bestFit="1" customWidth="1"/>
    <col min="11" max="11" width="12" bestFit="1" customWidth="1"/>
  </cols>
  <sheetData>
    <row r="1" spans="1:12" x14ac:dyDescent="0.25">
      <c r="C1" t="s">
        <v>9</v>
      </c>
      <c r="H1" t="s">
        <v>8</v>
      </c>
    </row>
    <row r="2" spans="1:12" x14ac:dyDescent="0.25">
      <c r="A2" t="s">
        <v>0</v>
      </c>
      <c r="B2" t="s">
        <v>1</v>
      </c>
      <c r="C2" t="s">
        <v>2</v>
      </c>
      <c r="D2" t="s">
        <v>4</v>
      </c>
      <c r="E2" t="s">
        <v>5</v>
      </c>
      <c r="H2" t="s">
        <v>2</v>
      </c>
      <c r="I2" t="s">
        <v>6</v>
      </c>
      <c r="L2" t="s">
        <v>7</v>
      </c>
    </row>
    <row r="3" spans="1:12" x14ac:dyDescent="0.25">
      <c r="C3">
        <v>0</v>
      </c>
      <c r="D3">
        <v>0</v>
      </c>
      <c r="H3">
        <v>0</v>
      </c>
      <c r="I3">
        <v>0</v>
      </c>
    </row>
    <row r="4" spans="1:12" x14ac:dyDescent="0.25">
      <c r="A4" t="s">
        <v>3</v>
      </c>
      <c r="B4" s="2">
        <v>44079</v>
      </c>
      <c r="C4">
        <v>3</v>
      </c>
      <c r="D4" s="3">
        <v>3.85E-2</v>
      </c>
      <c r="E4" s="1">
        <f>C4-C3</f>
        <v>3</v>
      </c>
      <c r="F4">
        <f>((1+D4)^(C4/12)/(1+D3)^(C3/12))^(1/E4)-1</f>
        <v>3.1530742084739938E-3</v>
      </c>
      <c r="H4">
        <v>1</v>
      </c>
      <c r="I4" s="1">
        <f>_xlfn.IFNA(VLOOKUP(H4,$C$4:$F$11,4,FALSE),I5)</f>
        <v>3.1530742084739938E-3</v>
      </c>
      <c r="J4" s="1">
        <f>1+I4</f>
        <v>1.003153074208474</v>
      </c>
      <c r="K4">
        <f>PRODUCT(J$4:J4)^(12/H4)</f>
        <v>1.0384999999999995</v>
      </c>
      <c r="L4" s="3">
        <f>K4-1</f>
        <v>3.8499999999999535E-2</v>
      </c>
    </row>
    <row r="5" spans="1:12" x14ac:dyDescent="0.25">
      <c r="A5" t="s">
        <v>3</v>
      </c>
      <c r="B5" s="2">
        <v>44079</v>
      </c>
      <c r="C5">
        <v>24</v>
      </c>
      <c r="D5" s="3">
        <v>4.5150000000000003E-2</v>
      </c>
      <c r="E5" s="1">
        <f>C5-C4</f>
        <v>21</v>
      </c>
      <c r="F5">
        <f>((1+D5)^(C5/12)/(1+D4)^(C4/12))^(1/E5)-1</f>
        <v>3.7630860520707632E-3</v>
      </c>
      <c r="H5">
        <v>2</v>
      </c>
      <c r="I5" s="1">
        <f t="shared" ref="I5:I68" si="0">_xlfn.IFNA(VLOOKUP(H5,$C$4:$F$11,4,FALSE),I6)</f>
        <v>3.1530742084739938E-3</v>
      </c>
      <c r="J5" s="1">
        <f t="shared" ref="J5:J68" si="1">1+I5</f>
        <v>1.003153074208474</v>
      </c>
      <c r="K5">
        <f>PRODUCT(J$4:J5)^(12/H5)</f>
        <v>1.0384999999999995</v>
      </c>
      <c r="L5" s="3">
        <f t="shared" ref="L5:L68" si="2">K5-1</f>
        <v>3.8499999999999535E-2</v>
      </c>
    </row>
    <row r="6" spans="1:12" x14ac:dyDescent="0.25">
      <c r="A6" t="s">
        <v>3</v>
      </c>
      <c r="B6" s="2">
        <v>44079</v>
      </c>
      <c r="C6">
        <v>60</v>
      </c>
      <c r="D6" s="3">
        <v>7.3249999999999996E-2</v>
      </c>
      <c r="E6" s="1">
        <f t="shared" ref="E6:E11" si="3">C6-C5</f>
        <v>36</v>
      </c>
      <c r="F6">
        <f t="shared" ref="F6:F11" si="4">((1+D6)^(C6/12)/(1+D5)^(C5/12))^(1/E6)-1</f>
        <v>7.3920850343165423E-3</v>
      </c>
      <c r="H6">
        <v>3</v>
      </c>
      <c r="I6" s="1">
        <f t="shared" si="0"/>
        <v>3.1530742084739938E-3</v>
      </c>
      <c r="J6" s="1">
        <f t="shared" si="1"/>
        <v>1.003153074208474</v>
      </c>
      <c r="K6">
        <f>PRODUCT(J$4:J6)^(12/H6)</f>
        <v>1.0384999999999998</v>
      </c>
      <c r="L6" s="3">
        <f t="shared" si="2"/>
        <v>3.8499999999999757E-2</v>
      </c>
    </row>
    <row r="7" spans="1:12" x14ac:dyDescent="0.25">
      <c r="A7" t="s">
        <v>3</v>
      </c>
      <c r="B7" s="2">
        <v>44079</v>
      </c>
      <c r="C7">
        <v>120</v>
      </c>
      <c r="D7" s="3">
        <v>9.2299999999999993E-2</v>
      </c>
      <c r="E7" s="1">
        <f t="shared" si="3"/>
        <v>60</v>
      </c>
      <c r="F7">
        <f t="shared" si="4"/>
        <v>8.8623485903804866E-3</v>
      </c>
      <c r="H7">
        <f>H6+1</f>
        <v>4</v>
      </c>
      <c r="I7" s="1">
        <f t="shared" si="0"/>
        <v>3.7630860520707632E-3</v>
      </c>
      <c r="J7" s="1">
        <f t="shared" si="1"/>
        <v>1.0037630860520708</v>
      </c>
      <c r="K7">
        <f>PRODUCT(J$4:J7)^(12/H7)</f>
        <v>1.0403956706214614</v>
      </c>
      <c r="L7" s="3">
        <f t="shared" si="2"/>
        <v>4.0395670621461433E-2</v>
      </c>
    </row>
    <row r="8" spans="1:12" x14ac:dyDescent="0.25">
      <c r="A8" t="s">
        <v>3</v>
      </c>
      <c r="B8" s="2">
        <v>44079</v>
      </c>
      <c r="C8">
        <v>144</v>
      </c>
      <c r="D8" s="3">
        <v>0.1013</v>
      </c>
      <c r="E8" s="1">
        <f t="shared" si="3"/>
        <v>24</v>
      </c>
      <c r="F8">
        <f t="shared" si="4"/>
        <v>1.1525915407698761E-2</v>
      </c>
      <c r="H8">
        <f t="shared" ref="H8:H71" si="5">H7+1</f>
        <v>5</v>
      </c>
      <c r="I8" s="1">
        <f t="shared" si="0"/>
        <v>3.7630860520707632E-3</v>
      </c>
      <c r="J8" s="1">
        <f t="shared" si="1"/>
        <v>1.0037630860520708</v>
      </c>
      <c r="K8">
        <f>PRODUCT(J$4:J8)^(12/H8)</f>
        <v>1.0415347335553973</v>
      </c>
      <c r="L8" s="3">
        <f t="shared" si="2"/>
        <v>4.1534733555397274E-2</v>
      </c>
    </row>
    <row r="9" spans="1:12" x14ac:dyDescent="0.25">
      <c r="A9" t="s">
        <v>3</v>
      </c>
      <c r="B9" s="2">
        <v>44079</v>
      </c>
      <c r="C9">
        <v>240</v>
      </c>
      <c r="D9" s="3">
        <v>0.1129</v>
      </c>
      <c r="E9" s="1">
        <f t="shared" si="3"/>
        <v>96</v>
      </c>
      <c r="F9">
        <f t="shared" si="4"/>
        <v>1.0276283889257609E-2</v>
      </c>
      <c r="H9">
        <f t="shared" si="5"/>
        <v>6</v>
      </c>
      <c r="I9" s="1">
        <f t="shared" si="0"/>
        <v>3.7630860520707632E-3</v>
      </c>
      <c r="J9" s="1">
        <f t="shared" si="1"/>
        <v>1.0037630860520708</v>
      </c>
      <c r="K9">
        <f>PRODUCT(J$4:J9)^(12/H9)</f>
        <v>1.0422948015867897</v>
      </c>
      <c r="L9" s="3">
        <f t="shared" si="2"/>
        <v>4.2294801586789665E-2</v>
      </c>
    </row>
    <row r="10" spans="1:12" x14ac:dyDescent="0.25">
      <c r="A10" t="s">
        <v>3</v>
      </c>
      <c r="B10" s="2">
        <v>44079</v>
      </c>
      <c r="C10">
        <v>300</v>
      </c>
      <c r="D10" s="3">
        <v>0.11395</v>
      </c>
      <c r="E10" s="1">
        <f t="shared" si="3"/>
        <v>60</v>
      </c>
      <c r="F10">
        <f t="shared" si="4"/>
        <v>9.3504786119646965E-3</v>
      </c>
      <c r="H10">
        <f t="shared" si="5"/>
        <v>7</v>
      </c>
      <c r="I10" s="1">
        <f t="shared" si="0"/>
        <v>3.7630860520707632E-3</v>
      </c>
      <c r="J10" s="1">
        <f t="shared" si="1"/>
        <v>1.0037630860520708</v>
      </c>
      <c r="K10">
        <f>PRODUCT(J$4:J10)^(12/H10)</f>
        <v>1.0428380468910414</v>
      </c>
      <c r="L10" s="3">
        <f t="shared" si="2"/>
        <v>4.2838046891041426E-2</v>
      </c>
    </row>
    <row r="11" spans="1:12" x14ac:dyDescent="0.25">
      <c r="A11" t="s">
        <v>3</v>
      </c>
      <c r="B11" s="2">
        <v>44079</v>
      </c>
      <c r="C11">
        <v>360</v>
      </c>
      <c r="D11" s="3">
        <v>0.1137</v>
      </c>
      <c r="E11" s="1">
        <f t="shared" si="3"/>
        <v>60</v>
      </c>
      <c r="F11">
        <f t="shared" si="4"/>
        <v>8.9200104976681072E-3</v>
      </c>
      <c r="H11">
        <f t="shared" si="5"/>
        <v>8</v>
      </c>
      <c r="I11" s="1">
        <f t="shared" si="0"/>
        <v>3.7630860520707632E-3</v>
      </c>
      <c r="J11" s="1">
        <f t="shared" si="1"/>
        <v>1.0037630860520708</v>
      </c>
      <c r="K11">
        <f>PRODUCT(J$4:J11)^(12/H11)</f>
        <v>1.0432456666718557</v>
      </c>
      <c r="L11" s="3">
        <f t="shared" si="2"/>
        <v>4.3245666671855698E-2</v>
      </c>
    </row>
    <row r="12" spans="1:12" x14ac:dyDescent="0.25">
      <c r="H12">
        <f t="shared" si="5"/>
        <v>9</v>
      </c>
      <c r="I12" s="1">
        <f t="shared" si="0"/>
        <v>3.7630860520707632E-3</v>
      </c>
      <c r="J12" s="1">
        <f t="shared" si="1"/>
        <v>1.0037630860520708</v>
      </c>
      <c r="K12">
        <f>PRODUCT(J$4:J12)^(12/H12)</f>
        <v>1.0435628144290461</v>
      </c>
      <c r="L12" s="3">
        <f t="shared" si="2"/>
        <v>4.3562814429046082E-2</v>
      </c>
    </row>
    <row r="13" spans="1:12" x14ac:dyDescent="0.25">
      <c r="H13">
        <f t="shared" si="5"/>
        <v>10</v>
      </c>
      <c r="I13" s="1">
        <f t="shared" si="0"/>
        <v>3.7630860520707632E-3</v>
      </c>
      <c r="J13" s="1">
        <f t="shared" si="1"/>
        <v>1.0037630860520708</v>
      </c>
      <c r="K13">
        <f>PRODUCT(J$4:J13)^(12/H13)</f>
        <v>1.0438166020509281</v>
      </c>
      <c r="L13" s="3">
        <f t="shared" si="2"/>
        <v>4.3816602050928077E-2</v>
      </c>
    </row>
    <row r="14" spans="1:12" x14ac:dyDescent="0.25">
      <c r="H14">
        <f t="shared" si="5"/>
        <v>11</v>
      </c>
      <c r="I14" s="1">
        <f t="shared" si="0"/>
        <v>3.7630860520707632E-3</v>
      </c>
      <c r="J14" s="1">
        <f t="shared" si="1"/>
        <v>1.0037630860520708</v>
      </c>
      <c r="K14">
        <f>PRODUCT(J$4:J14)^(12/H14)</f>
        <v>1.0440242923752081</v>
      </c>
      <c r="L14" s="3">
        <f t="shared" si="2"/>
        <v>4.4024292375208107E-2</v>
      </c>
    </row>
    <row r="15" spans="1:12" x14ac:dyDescent="0.25">
      <c r="H15">
        <f t="shared" si="5"/>
        <v>12</v>
      </c>
      <c r="I15" s="1">
        <f t="shared" si="0"/>
        <v>3.7630860520707632E-3</v>
      </c>
      <c r="J15" s="1">
        <f t="shared" si="1"/>
        <v>1.0037630860520708</v>
      </c>
      <c r="K15">
        <f>PRODUCT(J$4:J15)^(12/H15)</f>
        <v>1.0441973992124713</v>
      </c>
      <c r="L15" s="3">
        <f t="shared" si="2"/>
        <v>4.4197399212471344E-2</v>
      </c>
    </row>
    <row r="16" spans="1:12" x14ac:dyDescent="0.25">
      <c r="H16">
        <f t="shared" si="5"/>
        <v>13</v>
      </c>
      <c r="I16" s="1">
        <f t="shared" si="0"/>
        <v>3.7630860520707632E-3</v>
      </c>
      <c r="J16" s="1">
        <f t="shared" si="1"/>
        <v>1.0037630860520708</v>
      </c>
      <c r="K16">
        <f>PRODUCT(J$4:J16)^(12/H16)</f>
        <v>1.0443438966468499</v>
      </c>
      <c r="L16" s="3">
        <f t="shared" si="2"/>
        <v>4.4343896646849901E-2</v>
      </c>
    </row>
    <row r="17" spans="8:12" x14ac:dyDescent="0.25">
      <c r="H17">
        <f t="shared" si="5"/>
        <v>14</v>
      </c>
      <c r="I17" s="1">
        <f t="shared" si="0"/>
        <v>3.7630860520707632E-3</v>
      </c>
      <c r="J17" s="1">
        <f t="shared" si="1"/>
        <v>1.0037630860520708</v>
      </c>
      <c r="K17">
        <f>PRODUCT(J$4:J17)^(12/H17)</f>
        <v>1.0444694822348013</v>
      </c>
      <c r="L17" s="3">
        <f t="shared" si="2"/>
        <v>4.4469482234801294E-2</v>
      </c>
    </row>
    <row r="18" spans="8:12" x14ac:dyDescent="0.25">
      <c r="H18">
        <f t="shared" si="5"/>
        <v>15</v>
      </c>
      <c r="I18" s="1">
        <f t="shared" si="0"/>
        <v>3.7630860520707632E-3</v>
      </c>
      <c r="J18" s="1">
        <f t="shared" si="1"/>
        <v>1.0037630860520708</v>
      </c>
      <c r="K18">
        <f>PRODUCT(J$4:J18)^(12/H18)</f>
        <v>1.0445783352935125</v>
      </c>
      <c r="L18" s="3">
        <f t="shared" si="2"/>
        <v>4.4578335293512517E-2</v>
      </c>
    </row>
    <row r="19" spans="8:12" x14ac:dyDescent="0.25">
      <c r="H19">
        <f t="shared" si="5"/>
        <v>16</v>
      </c>
      <c r="I19" s="1">
        <f t="shared" si="0"/>
        <v>3.7630860520707632E-3</v>
      </c>
      <c r="J19" s="1">
        <f t="shared" si="1"/>
        <v>1.0037630860520708</v>
      </c>
      <c r="K19">
        <f>PRODUCT(J$4:J19)^(12/H19)</f>
        <v>1.0446735910258829</v>
      </c>
      <c r="L19" s="3">
        <f t="shared" si="2"/>
        <v>4.4673591025882864E-2</v>
      </c>
    </row>
    <row r="20" spans="8:12" x14ac:dyDescent="0.25">
      <c r="H20">
        <f t="shared" si="5"/>
        <v>17</v>
      </c>
      <c r="I20" s="1">
        <f t="shared" si="0"/>
        <v>3.7630860520707632E-3</v>
      </c>
      <c r="J20" s="1">
        <f t="shared" si="1"/>
        <v>1.0037630860520708</v>
      </c>
      <c r="K20">
        <f>PRODUCT(J$4:J20)^(12/H20)</f>
        <v>1.0447576474151208</v>
      </c>
      <c r="L20" s="3">
        <f t="shared" si="2"/>
        <v>4.4757647415120783E-2</v>
      </c>
    </row>
    <row r="21" spans="8:12" x14ac:dyDescent="0.25">
      <c r="H21">
        <f t="shared" si="5"/>
        <v>18</v>
      </c>
      <c r="I21" s="1">
        <f t="shared" si="0"/>
        <v>3.7630860520707632E-3</v>
      </c>
      <c r="J21" s="1">
        <f t="shared" si="1"/>
        <v>1.0037630860520708</v>
      </c>
      <c r="K21">
        <f>PRODUCT(J$4:J21)^(12/H21)</f>
        <v>1.0448323698833981</v>
      </c>
      <c r="L21" s="3">
        <f t="shared" si="2"/>
        <v>4.4832369883398115E-2</v>
      </c>
    </row>
    <row r="22" spans="8:12" x14ac:dyDescent="0.25">
      <c r="H22">
        <f t="shared" si="5"/>
        <v>19</v>
      </c>
      <c r="I22" s="1">
        <f t="shared" si="0"/>
        <v>3.7630860520707632E-3</v>
      </c>
      <c r="J22" s="1">
        <f t="shared" si="1"/>
        <v>1.0037630860520708</v>
      </c>
      <c r="K22">
        <f>PRODUCT(J$4:J22)^(12/H22)</f>
        <v>1.0448992313587178</v>
      </c>
      <c r="L22" s="3">
        <f t="shared" si="2"/>
        <v>4.4899231358717762E-2</v>
      </c>
    </row>
    <row r="23" spans="8:12" x14ac:dyDescent="0.25">
      <c r="H23">
        <f t="shared" si="5"/>
        <v>20</v>
      </c>
      <c r="I23" s="1">
        <f t="shared" si="0"/>
        <v>3.7630860520707632E-3</v>
      </c>
      <c r="J23" s="1">
        <f t="shared" si="1"/>
        <v>1.0037630860520708</v>
      </c>
      <c r="K23">
        <f>PRODUCT(J$4:J23)^(12/H23)</f>
        <v>1.0449594103447308</v>
      </c>
      <c r="L23" s="3">
        <f t="shared" si="2"/>
        <v>4.4959410344730832E-2</v>
      </c>
    </row>
    <row r="24" spans="8:12" x14ac:dyDescent="0.25">
      <c r="H24">
        <f t="shared" si="5"/>
        <v>21</v>
      </c>
      <c r="I24" s="1">
        <f t="shared" si="0"/>
        <v>3.7630860520707632E-3</v>
      </c>
      <c r="J24" s="1">
        <f t="shared" si="1"/>
        <v>1.0037630860520708</v>
      </c>
      <c r="K24">
        <f>PRODUCT(J$4:J24)^(12/H24)</f>
        <v>1.0450138609852224</v>
      </c>
      <c r="L24" s="3">
        <f t="shared" si="2"/>
        <v>4.501386098522242E-2</v>
      </c>
    </row>
    <row r="25" spans="8:12" x14ac:dyDescent="0.25">
      <c r="H25">
        <f t="shared" si="5"/>
        <v>22</v>
      </c>
      <c r="I25" s="1">
        <f t="shared" si="0"/>
        <v>3.7630860520707632E-3</v>
      </c>
      <c r="J25" s="1">
        <f t="shared" si="1"/>
        <v>1.0037630860520708</v>
      </c>
      <c r="K25">
        <f>PRODUCT(J$4:J25)^(12/H25)</f>
        <v>1.0450633640296105</v>
      </c>
      <c r="L25" s="3">
        <f t="shared" si="2"/>
        <v>4.5063364029610531E-2</v>
      </c>
    </row>
    <row r="26" spans="8:12" x14ac:dyDescent="0.25">
      <c r="H26">
        <f t="shared" si="5"/>
        <v>23</v>
      </c>
      <c r="I26" s="1">
        <f t="shared" si="0"/>
        <v>3.7630860520707632E-3</v>
      </c>
      <c r="J26" s="1">
        <f t="shared" si="1"/>
        <v>1.0037630860520708</v>
      </c>
      <c r="K26">
        <f>PRODUCT(J$4:J26)^(12/H26)</f>
        <v>1.0451085645094318</v>
      </c>
      <c r="L26" s="3">
        <f t="shared" si="2"/>
        <v>4.5108564509431792E-2</v>
      </c>
    </row>
    <row r="27" spans="8:12" x14ac:dyDescent="0.25">
      <c r="H27">
        <f t="shared" si="5"/>
        <v>24</v>
      </c>
      <c r="I27" s="1">
        <f t="shared" si="0"/>
        <v>3.7630860520707632E-3</v>
      </c>
      <c r="J27" s="1">
        <f t="shared" si="1"/>
        <v>1.0037630860520708</v>
      </c>
      <c r="K27">
        <f>PRODUCT(J$4:J27)^(12/H27)</f>
        <v>1.0451499999999991</v>
      </c>
      <c r="L27" s="3">
        <f t="shared" si="2"/>
        <v>4.5149999999999135E-2</v>
      </c>
    </row>
    <row r="28" spans="8:12" x14ac:dyDescent="0.25">
      <c r="H28">
        <f t="shared" si="5"/>
        <v>25</v>
      </c>
      <c r="I28" s="1">
        <f t="shared" si="0"/>
        <v>7.3920850343165423E-3</v>
      </c>
      <c r="J28" s="1">
        <f t="shared" si="1"/>
        <v>1.0073920850343165</v>
      </c>
      <c r="K28">
        <f>PRODUCT(J$4:J28)^(12/H28)</f>
        <v>1.0470002283015638</v>
      </c>
      <c r="L28" s="3">
        <f t="shared" si="2"/>
        <v>4.7000228301563807E-2</v>
      </c>
    </row>
    <row r="29" spans="8:12" x14ac:dyDescent="0.25">
      <c r="H29">
        <f t="shared" si="5"/>
        <v>26</v>
      </c>
      <c r="I29" s="1">
        <f t="shared" si="0"/>
        <v>7.3920850343165423E-3</v>
      </c>
      <c r="J29" s="1">
        <f t="shared" si="1"/>
        <v>1.0073920850343165</v>
      </c>
      <c r="K29">
        <f>PRODUCT(J$4:J29)^(12/H29)</f>
        <v>1.048711038428366</v>
      </c>
      <c r="L29" s="3">
        <f t="shared" si="2"/>
        <v>4.8711038428365994E-2</v>
      </c>
    </row>
    <row r="30" spans="8:12" x14ac:dyDescent="0.25">
      <c r="H30">
        <f t="shared" si="5"/>
        <v>27</v>
      </c>
      <c r="I30" s="1">
        <f t="shared" si="0"/>
        <v>7.3920850343165423E-3</v>
      </c>
      <c r="J30" s="1">
        <f t="shared" si="1"/>
        <v>1.0073920850343165</v>
      </c>
      <c r="K30">
        <f>PRODUCT(J$4:J30)^(12/H30)</f>
        <v>1.0502976143216882</v>
      </c>
      <c r="L30" s="3">
        <f t="shared" si="2"/>
        <v>5.0297614321688222E-2</v>
      </c>
    </row>
    <row r="31" spans="8:12" x14ac:dyDescent="0.25">
      <c r="H31">
        <f t="shared" si="5"/>
        <v>28</v>
      </c>
      <c r="I31" s="1">
        <f t="shared" si="0"/>
        <v>7.3920850343165423E-3</v>
      </c>
      <c r="J31" s="1">
        <f t="shared" si="1"/>
        <v>1.0073920850343165</v>
      </c>
      <c r="K31">
        <f>PRODUCT(J$4:J31)^(12/H31)</f>
        <v>1.0517730125379881</v>
      </c>
      <c r="L31" s="3">
        <f t="shared" si="2"/>
        <v>5.177301253798805E-2</v>
      </c>
    </row>
    <row r="32" spans="8:12" x14ac:dyDescent="0.25">
      <c r="H32">
        <f t="shared" si="5"/>
        <v>29</v>
      </c>
      <c r="I32" s="1">
        <f t="shared" si="0"/>
        <v>7.3920850343165423E-3</v>
      </c>
      <c r="J32" s="1">
        <f t="shared" si="1"/>
        <v>1.0073920850343165</v>
      </c>
      <c r="K32">
        <f>PRODUCT(J$4:J32)^(12/H32)</f>
        <v>1.0531485221748458</v>
      </c>
      <c r="L32" s="3">
        <f t="shared" si="2"/>
        <v>5.314852217484578E-2</v>
      </c>
    </row>
    <row r="33" spans="8:12" x14ac:dyDescent="0.25">
      <c r="H33">
        <f t="shared" si="5"/>
        <v>30</v>
      </c>
      <c r="I33" s="1">
        <f t="shared" si="0"/>
        <v>7.3920850343165423E-3</v>
      </c>
      <c r="J33" s="1">
        <f t="shared" si="1"/>
        <v>1.0073920850343165</v>
      </c>
      <c r="K33">
        <f>PRODUCT(J$4:J33)^(12/H33)</f>
        <v>1.0544339541230352</v>
      </c>
      <c r="L33" s="3">
        <f t="shared" si="2"/>
        <v>5.44339541230352E-2</v>
      </c>
    </row>
    <row r="34" spans="8:12" x14ac:dyDescent="0.25">
      <c r="H34">
        <f t="shared" si="5"/>
        <v>31</v>
      </c>
      <c r="I34" s="1">
        <f t="shared" si="0"/>
        <v>7.3920850343165423E-3</v>
      </c>
      <c r="J34" s="1">
        <f t="shared" si="1"/>
        <v>1.0073920850343165</v>
      </c>
      <c r="K34">
        <f>PRODUCT(J$4:J34)^(12/H34)</f>
        <v>1.0556378753201074</v>
      </c>
      <c r="L34" s="3">
        <f t="shared" si="2"/>
        <v>5.5637875320107444E-2</v>
      </c>
    </row>
    <row r="35" spans="8:12" x14ac:dyDescent="0.25">
      <c r="H35">
        <f t="shared" si="5"/>
        <v>32</v>
      </c>
      <c r="I35" s="1">
        <f t="shared" si="0"/>
        <v>7.3920850343165423E-3</v>
      </c>
      <c r="J35" s="1">
        <f t="shared" si="1"/>
        <v>1.0073920850343165</v>
      </c>
      <c r="K35">
        <f>PRODUCT(J$4:J35)^(12/H35)</f>
        <v>1.0567677998298417</v>
      </c>
      <c r="L35" s="3">
        <f t="shared" si="2"/>
        <v>5.6767799829841703E-2</v>
      </c>
    </row>
    <row r="36" spans="8:12" x14ac:dyDescent="0.25">
      <c r="H36">
        <f t="shared" si="5"/>
        <v>33</v>
      </c>
      <c r="I36" s="1">
        <f t="shared" si="0"/>
        <v>7.3920850343165423E-3</v>
      </c>
      <c r="J36" s="1">
        <f t="shared" si="1"/>
        <v>1.0073920850343165</v>
      </c>
      <c r="K36">
        <f>PRODUCT(J$4:J36)^(12/H36)</f>
        <v>1.0578303457534457</v>
      </c>
      <c r="L36" s="3">
        <f t="shared" si="2"/>
        <v>5.78303457534457E-2</v>
      </c>
    </row>
    <row r="37" spans="8:12" x14ac:dyDescent="0.25">
      <c r="H37">
        <f t="shared" si="5"/>
        <v>34</v>
      </c>
      <c r="I37" s="1">
        <f t="shared" si="0"/>
        <v>7.3920850343165423E-3</v>
      </c>
      <c r="J37" s="1">
        <f t="shared" si="1"/>
        <v>1.0073920850343165</v>
      </c>
      <c r="K37">
        <f>PRODUCT(J$4:J37)^(12/H37)</f>
        <v>1.0588313648937584</v>
      </c>
      <c r="L37" s="3">
        <f t="shared" si="2"/>
        <v>5.8831364893758398E-2</v>
      </c>
    </row>
    <row r="38" spans="8:12" x14ac:dyDescent="0.25">
      <c r="H38">
        <f t="shared" si="5"/>
        <v>35</v>
      </c>
      <c r="I38" s="1">
        <f t="shared" si="0"/>
        <v>7.3920850343165423E-3</v>
      </c>
      <c r="J38" s="1">
        <f t="shared" si="1"/>
        <v>1.0073920850343165</v>
      </c>
      <c r="K38">
        <f>PRODUCT(J$4:J38)^(12/H38)</f>
        <v>1.0597760505366243</v>
      </c>
      <c r="L38" s="3">
        <f t="shared" si="2"/>
        <v>5.977605053662427E-2</v>
      </c>
    </row>
    <row r="39" spans="8:12" x14ac:dyDescent="0.25">
      <c r="H39">
        <f t="shared" si="5"/>
        <v>36</v>
      </c>
      <c r="I39" s="1">
        <f t="shared" si="0"/>
        <v>7.3920850343165423E-3</v>
      </c>
      <c r="J39" s="1">
        <f t="shared" si="1"/>
        <v>1.0073920850343165</v>
      </c>
      <c r="K39">
        <f>PRODUCT(J$4:J39)^(12/H39)</f>
        <v>1.0606690275398052</v>
      </c>
      <c r="L39" s="3">
        <f t="shared" si="2"/>
        <v>6.0669027539805187E-2</v>
      </c>
    </row>
    <row r="40" spans="8:12" x14ac:dyDescent="0.25">
      <c r="H40">
        <f t="shared" si="5"/>
        <v>37</v>
      </c>
      <c r="I40" s="1">
        <f t="shared" si="0"/>
        <v>7.3920850343165423E-3</v>
      </c>
      <c r="J40" s="1">
        <f t="shared" si="1"/>
        <v>1.0073920850343165</v>
      </c>
      <c r="K40">
        <f>PRODUCT(J$4:J40)^(12/H40)</f>
        <v>1.0615144280272291</v>
      </c>
      <c r="L40" s="3">
        <f t="shared" si="2"/>
        <v>6.1514428027229062E-2</v>
      </c>
    </row>
    <row r="41" spans="8:12" x14ac:dyDescent="0.25">
      <c r="H41">
        <f t="shared" si="5"/>
        <v>38</v>
      </c>
      <c r="I41" s="1">
        <f t="shared" si="0"/>
        <v>7.3920850343165423E-3</v>
      </c>
      <c r="J41" s="1">
        <f t="shared" si="1"/>
        <v>1.0073920850343165</v>
      </c>
      <c r="K41">
        <f>PRODUCT(J$4:J41)^(12/H41)</f>
        <v>1.0623159553021422</v>
      </c>
      <c r="L41" s="3">
        <f t="shared" si="2"/>
        <v>6.2315955302142179E-2</v>
      </c>
    </row>
    <row r="42" spans="8:12" x14ac:dyDescent="0.25">
      <c r="H42">
        <f t="shared" si="5"/>
        <v>39</v>
      </c>
      <c r="I42" s="1">
        <f t="shared" si="0"/>
        <v>7.3920850343165423E-3</v>
      </c>
      <c r="J42" s="1">
        <f t="shared" si="1"/>
        <v>1.0073920850343165</v>
      </c>
      <c r="K42">
        <f>PRODUCT(J$4:J42)^(12/H42)</f>
        <v>1.0630769380641532</v>
      </c>
      <c r="L42" s="3">
        <f t="shared" si="2"/>
        <v>6.3076938064153154E-2</v>
      </c>
    </row>
    <row r="43" spans="8:12" x14ac:dyDescent="0.25">
      <c r="H43">
        <f t="shared" si="5"/>
        <v>40</v>
      </c>
      <c r="I43" s="1">
        <f t="shared" si="0"/>
        <v>7.3920850343165423E-3</v>
      </c>
      <c r="J43" s="1">
        <f t="shared" si="1"/>
        <v>1.0073920850343165</v>
      </c>
      <c r="K43">
        <f>PRODUCT(J$4:J43)^(12/H43)</f>
        <v>1.0638003766038751</v>
      </c>
      <c r="L43" s="3">
        <f t="shared" si="2"/>
        <v>6.3800376603875053E-2</v>
      </c>
    </row>
    <row r="44" spans="8:12" x14ac:dyDescent="0.25">
      <c r="H44">
        <f t="shared" si="5"/>
        <v>41</v>
      </c>
      <c r="I44" s="1">
        <f t="shared" si="0"/>
        <v>7.3920850343165423E-3</v>
      </c>
      <c r="J44" s="1">
        <f t="shared" si="1"/>
        <v>1.0073920850343165</v>
      </c>
      <c r="K44">
        <f>PRODUCT(J$4:J44)^(12/H44)</f>
        <v>1.0644889823266541</v>
      </c>
      <c r="L44" s="3">
        <f t="shared" si="2"/>
        <v>6.4488982326654121E-2</v>
      </c>
    </row>
    <row r="45" spans="8:12" x14ac:dyDescent="0.25">
      <c r="H45">
        <f t="shared" si="5"/>
        <v>42</v>
      </c>
      <c r="I45" s="1">
        <f t="shared" si="0"/>
        <v>7.3920850343165423E-3</v>
      </c>
      <c r="J45" s="1">
        <f t="shared" si="1"/>
        <v>1.0073920850343165</v>
      </c>
      <c r="K45">
        <f>PRODUCT(J$4:J45)^(12/H45)</f>
        <v>1.0651452117028044</v>
      </c>
      <c r="L45" s="3">
        <f t="shared" si="2"/>
        <v>6.5145211702804406E-2</v>
      </c>
    </row>
    <row r="46" spans="8:12" x14ac:dyDescent="0.25">
      <c r="H46">
        <f t="shared" si="5"/>
        <v>43</v>
      </c>
      <c r="I46" s="1">
        <f t="shared" si="0"/>
        <v>7.3920850343165423E-3</v>
      </c>
      <c r="J46" s="1">
        <f t="shared" si="1"/>
        <v>1.0073920850343165</v>
      </c>
      <c r="K46">
        <f>PRODUCT(J$4:J46)^(12/H46)</f>
        <v>1.0657712955401881</v>
      </c>
      <c r="L46" s="3">
        <f t="shared" si="2"/>
        <v>6.5771295540188124E-2</v>
      </c>
    </row>
    <row r="47" spans="8:12" x14ac:dyDescent="0.25">
      <c r="H47">
        <f t="shared" si="5"/>
        <v>44</v>
      </c>
      <c r="I47" s="1">
        <f t="shared" si="0"/>
        <v>7.3920850343165423E-3</v>
      </c>
      <c r="J47" s="1">
        <f t="shared" si="1"/>
        <v>1.0073920850343165</v>
      </c>
      <c r="K47">
        <f>PRODUCT(J$4:J47)^(12/H47)</f>
        <v>1.066369264314124</v>
      </c>
      <c r="L47" s="3">
        <f t="shared" si="2"/>
        <v>6.6369264314124043E-2</v>
      </c>
    </row>
    <row r="48" spans="8:12" x14ac:dyDescent="0.25">
      <c r="H48">
        <f t="shared" si="5"/>
        <v>45</v>
      </c>
      <c r="I48" s="1">
        <f t="shared" si="0"/>
        <v>7.3920850343165423E-3</v>
      </c>
      <c r="J48" s="1">
        <f t="shared" si="1"/>
        <v>1.0073920850343165</v>
      </c>
      <c r="K48">
        <f>PRODUCT(J$4:J48)^(12/H48)</f>
        <v>1.066940970160531</v>
      </c>
      <c r="L48" s="3">
        <f t="shared" si="2"/>
        <v>6.6940970160531021E-2</v>
      </c>
    </row>
    <row r="49" spans="8:12" x14ac:dyDescent="0.25">
      <c r="H49">
        <f t="shared" si="5"/>
        <v>46</v>
      </c>
      <c r="I49" s="1">
        <f t="shared" si="0"/>
        <v>7.3920850343165423E-3</v>
      </c>
      <c r="J49" s="1">
        <f t="shared" si="1"/>
        <v>1.0073920850343165</v>
      </c>
      <c r="K49">
        <f>PRODUCT(J$4:J49)^(12/H49)</f>
        <v>1.0674881060340804</v>
      </c>
      <c r="L49" s="3">
        <f t="shared" si="2"/>
        <v>6.7488106034080397E-2</v>
      </c>
    </row>
    <row r="50" spans="8:12" x14ac:dyDescent="0.25">
      <c r="H50">
        <f t="shared" si="5"/>
        <v>47</v>
      </c>
      <c r="I50" s="1">
        <f t="shared" si="0"/>
        <v>7.3920850343165423E-3</v>
      </c>
      <c r="J50" s="1">
        <f t="shared" si="1"/>
        <v>1.0073920850343165</v>
      </c>
      <c r="K50">
        <f>PRODUCT(J$4:J50)^(12/H50)</f>
        <v>1.0680122224487223</v>
      </c>
      <c r="L50" s="3">
        <f t="shared" si="2"/>
        <v>6.8012222448722293E-2</v>
      </c>
    </row>
    <row r="51" spans="8:12" x14ac:dyDescent="0.25">
      <c r="H51">
        <f t="shared" si="5"/>
        <v>48</v>
      </c>
      <c r="I51" s="1">
        <f t="shared" si="0"/>
        <v>7.3920850343165423E-3</v>
      </c>
      <c r="J51" s="1">
        <f t="shared" si="1"/>
        <v>1.0073920850343165</v>
      </c>
      <c r="K51">
        <f>PRODUCT(J$4:J51)^(12/H51)</f>
        <v>1.0685147421491703</v>
      </c>
      <c r="L51" s="3">
        <f t="shared" si="2"/>
        <v>6.8514742149170305E-2</v>
      </c>
    </row>
    <row r="52" spans="8:12" x14ac:dyDescent="0.25">
      <c r="H52">
        <f t="shared" si="5"/>
        <v>49</v>
      </c>
      <c r="I52" s="1">
        <f t="shared" si="0"/>
        <v>7.3920850343165423E-3</v>
      </c>
      <c r="J52" s="1">
        <f t="shared" si="1"/>
        <v>1.0073920850343165</v>
      </c>
      <c r="K52">
        <f>PRODUCT(J$4:J52)^(12/H52)</f>
        <v>1.0689969730056572</v>
      </c>
      <c r="L52" s="3">
        <f t="shared" si="2"/>
        <v>6.8996973005657214E-2</v>
      </c>
    </row>
    <row r="53" spans="8:12" x14ac:dyDescent="0.25">
      <c r="H53">
        <f t="shared" si="5"/>
        <v>50</v>
      </c>
      <c r="I53" s="1">
        <f t="shared" si="0"/>
        <v>7.3920850343165423E-3</v>
      </c>
      <c r="J53" s="1">
        <f t="shared" si="1"/>
        <v>1.0073920850343165</v>
      </c>
      <c r="K53">
        <f>PRODUCT(J$4:J53)^(12/H53)</f>
        <v>1.0694601193780069</v>
      </c>
      <c r="L53" s="3">
        <f t="shared" si="2"/>
        <v>6.946011937800689E-2</v>
      </c>
    </row>
    <row r="54" spans="8:12" x14ac:dyDescent="0.25">
      <c r="H54">
        <f t="shared" si="5"/>
        <v>51</v>
      </c>
      <c r="I54" s="1">
        <f t="shared" si="0"/>
        <v>7.3920850343165423E-3</v>
      </c>
      <c r="J54" s="1">
        <f t="shared" si="1"/>
        <v>1.0073920850343165</v>
      </c>
      <c r="K54">
        <f>PRODUCT(J$4:J54)^(12/H54)</f>
        <v>1.0699052921568877</v>
      </c>
      <c r="L54" s="3">
        <f t="shared" si="2"/>
        <v>6.9905292156887677E-2</v>
      </c>
    </row>
    <row r="55" spans="8:12" x14ac:dyDescent="0.25">
      <c r="H55">
        <f t="shared" si="5"/>
        <v>52</v>
      </c>
      <c r="I55" s="1">
        <f t="shared" si="0"/>
        <v>7.3920850343165423E-3</v>
      </c>
      <c r="J55" s="1">
        <f t="shared" si="1"/>
        <v>1.0073920850343165</v>
      </c>
      <c r="K55">
        <f>PRODUCT(J$4:J55)^(12/H55)</f>
        <v>1.0703335176584665</v>
      </c>
      <c r="L55" s="3">
        <f t="shared" si="2"/>
        <v>7.0333517658466516E-2</v>
      </c>
    </row>
    <row r="56" spans="8:12" x14ac:dyDescent="0.25">
      <c r="H56">
        <f t="shared" si="5"/>
        <v>53</v>
      </c>
      <c r="I56" s="1">
        <f t="shared" si="0"/>
        <v>7.3920850343165423E-3</v>
      </c>
      <c r="J56" s="1">
        <f t="shared" si="1"/>
        <v>1.0073920850343165</v>
      </c>
      <c r="K56">
        <f>PRODUCT(J$4:J56)^(12/H56)</f>
        <v>1.0707457455223546</v>
      </c>
      <c r="L56" s="3">
        <f t="shared" si="2"/>
        <v>7.0745745522354575E-2</v>
      </c>
    </row>
    <row r="57" spans="8:12" x14ac:dyDescent="0.25">
      <c r="H57">
        <f t="shared" si="5"/>
        <v>54</v>
      </c>
      <c r="I57" s="1">
        <f t="shared" si="0"/>
        <v>7.3920850343165423E-3</v>
      </c>
      <c r="J57" s="1">
        <f t="shared" si="1"/>
        <v>1.0073920850343165</v>
      </c>
      <c r="K57">
        <f>PRODUCT(J$4:J57)^(12/H57)</f>
        <v>1.0711428557407559</v>
      </c>
      <c r="L57" s="3">
        <f t="shared" si="2"/>
        <v>7.114285574075585E-2</v>
      </c>
    </row>
    <row r="58" spans="8:12" x14ac:dyDescent="0.25">
      <c r="H58">
        <f t="shared" si="5"/>
        <v>55</v>
      </c>
      <c r="I58" s="1">
        <f t="shared" si="0"/>
        <v>7.3920850343165423E-3</v>
      </c>
      <c r="J58" s="1">
        <f t="shared" si="1"/>
        <v>1.0073920850343165</v>
      </c>
      <c r="K58">
        <f>PRODUCT(J$4:J58)^(12/H58)</f>
        <v>1.0715256649283038</v>
      </c>
      <c r="L58" s="3">
        <f t="shared" si="2"/>
        <v>7.1525664928303812E-2</v>
      </c>
    </row>
    <row r="59" spans="8:12" x14ac:dyDescent="0.25">
      <c r="H59">
        <f t="shared" si="5"/>
        <v>56</v>
      </c>
      <c r="I59" s="1">
        <f t="shared" si="0"/>
        <v>7.3920850343165423E-3</v>
      </c>
      <c r="J59" s="1">
        <f t="shared" si="1"/>
        <v>1.0073920850343165</v>
      </c>
      <c r="K59">
        <f>PRODUCT(J$4:J59)^(12/H59)</f>
        <v>1.0718949319265874</v>
      </c>
      <c r="L59" s="3">
        <f t="shared" si="2"/>
        <v>7.1894931926587358E-2</v>
      </c>
    </row>
    <row r="60" spans="8:12" x14ac:dyDescent="0.25">
      <c r="H60">
        <f t="shared" si="5"/>
        <v>57</v>
      </c>
      <c r="I60" s="1">
        <f t="shared" si="0"/>
        <v>7.3920850343165423E-3</v>
      </c>
      <c r="J60" s="1">
        <f t="shared" si="1"/>
        <v>1.0073920850343165</v>
      </c>
      <c r="K60">
        <f>PRODUCT(J$4:J60)^(12/H60)</f>
        <v>1.0722513628242947</v>
      </c>
      <c r="L60" s="3">
        <f t="shared" si="2"/>
        <v>7.2251362824294674E-2</v>
      </c>
    </row>
    <row r="61" spans="8:12" x14ac:dyDescent="0.25">
      <c r="H61">
        <f t="shared" si="5"/>
        <v>58</v>
      </c>
      <c r="I61" s="1">
        <f t="shared" si="0"/>
        <v>7.3920850343165423E-3</v>
      </c>
      <c r="J61" s="1">
        <f t="shared" si="1"/>
        <v>1.0073920850343165</v>
      </c>
      <c r="K61">
        <f>PRODUCT(J$4:J61)^(12/H61)</f>
        <v>1.0725956154628489</v>
      </c>
      <c r="L61" s="3">
        <f t="shared" si="2"/>
        <v>7.2595615462848873E-2</v>
      </c>
    </row>
    <row r="62" spans="8:12" x14ac:dyDescent="0.25">
      <c r="H62">
        <f t="shared" si="5"/>
        <v>59</v>
      </c>
      <c r="I62" s="1">
        <f t="shared" si="0"/>
        <v>7.3920850343165423E-3</v>
      </c>
      <c r="J62" s="1">
        <f t="shared" si="1"/>
        <v>1.0073920850343165</v>
      </c>
      <c r="K62">
        <f>PRODUCT(J$4:J62)^(12/H62)</f>
        <v>1.0729283034880186</v>
      </c>
      <c r="L62" s="3">
        <f t="shared" si="2"/>
        <v>7.2928303488018598E-2</v>
      </c>
    </row>
    <row r="63" spans="8:12" x14ac:dyDescent="0.25">
      <c r="H63">
        <f t="shared" si="5"/>
        <v>60</v>
      </c>
      <c r="I63" s="1">
        <f t="shared" si="0"/>
        <v>7.3920850343165423E-3</v>
      </c>
      <c r="J63" s="1">
        <f t="shared" si="1"/>
        <v>1.0073920850343165</v>
      </c>
      <c r="K63">
        <f>PRODUCT(J$4:J63)^(12/H63)</f>
        <v>1.0732499999999991</v>
      </c>
      <c r="L63" s="3">
        <f t="shared" si="2"/>
        <v>7.3249999999999149E-2</v>
      </c>
    </row>
    <row r="64" spans="8:12" x14ac:dyDescent="0.25">
      <c r="H64">
        <f t="shared" si="5"/>
        <v>61</v>
      </c>
      <c r="I64" s="1">
        <f t="shared" si="0"/>
        <v>8.8623485903804866E-3</v>
      </c>
      <c r="J64" s="1">
        <f t="shared" si="1"/>
        <v>1.0088623485903805</v>
      </c>
      <c r="K64">
        <f>PRODUCT(J$4:J64)^(12/H64)</f>
        <v>1.0738692903172735</v>
      </c>
      <c r="L64" s="3">
        <f t="shared" si="2"/>
        <v>7.3869290317273517E-2</v>
      </c>
    </row>
    <row r="65" spans="8:12" x14ac:dyDescent="0.25">
      <c r="H65">
        <f t="shared" si="5"/>
        <v>62</v>
      </c>
      <c r="I65" s="1">
        <f t="shared" si="0"/>
        <v>8.8623485903804866E-3</v>
      </c>
      <c r="J65" s="1">
        <f t="shared" si="1"/>
        <v>1.0088623485903805</v>
      </c>
      <c r="K65">
        <f>PRODUCT(J$4:J65)^(12/H65)</f>
        <v>1.0744689437654433</v>
      </c>
      <c r="L65" s="3">
        <f t="shared" si="2"/>
        <v>7.4468943765443329E-2</v>
      </c>
    </row>
    <row r="66" spans="8:12" x14ac:dyDescent="0.25">
      <c r="H66">
        <f t="shared" si="5"/>
        <v>63</v>
      </c>
      <c r="I66" s="1">
        <f t="shared" si="0"/>
        <v>8.8623485903804866E-3</v>
      </c>
      <c r="J66" s="1">
        <f t="shared" si="1"/>
        <v>1.0088623485903805</v>
      </c>
      <c r="K66">
        <f>PRODUCT(J$4:J66)^(12/H66)</f>
        <v>1.0750498796670449</v>
      </c>
      <c r="L66" s="3">
        <f t="shared" si="2"/>
        <v>7.5049879667044905E-2</v>
      </c>
    </row>
    <row r="67" spans="8:12" x14ac:dyDescent="0.25">
      <c r="H67">
        <f t="shared" si="5"/>
        <v>64</v>
      </c>
      <c r="I67" s="1">
        <f t="shared" si="0"/>
        <v>8.8623485903804866E-3</v>
      </c>
      <c r="J67" s="1">
        <f t="shared" si="1"/>
        <v>1.0088623485903805</v>
      </c>
      <c r="K67">
        <f>PRODUCT(J$4:J67)^(12/H67)</f>
        <v>1.0756129608462621</v>
      </c>
      <c r="L67" s="3">
        <f t="shared" si="2"/>
        <v>7.5612960846262123E-2</v>
      </c>
    </row>
    <row r="68" spans="8:12" x14ac:dyDescent="0.25">
      <c r="H68">
        <f t="shared" si="5"/>
        <v>65</v>
      </c>
      <c r="I68" s="1">
        <f t="shared" si="0"/>
        <v>8.8623485903804866E-3</v>
      </c>
      <c r="J68" s="1">
        <f t="shared" si="1"/>
        <v>1.0088623485903805</v>
      </c>
      <c r="K68">
        <f>PRODUCT(J$4:J68)^(12/H68)</f>
        <v>1.0761589979030886</v>
      </c>
      <c r="L68" s="3">
        <f t="shared" si="2"/>
        <v>7.6158997903088554E-2</v>
      </c>
    </row>
    <row r="69" spans="8:12" x14ac:dyDescent="0.25">
      <c r="H69">
        <f t="shared" si="5"/>
        <v>66</v>
      </c>
      <c r="I69" s="1">
        <f t="shared" ref="I69:I132" si="6">_xlfn.IFNA(VLOOKUP(H69,$C$4:$F$11,4,FALSE),I70)</f>
        <v>8.8623485903804866E-3</v>
      </c>
      <c r="J69" s="1">
        <f t="shared" ref="J69:J132" si="7">1+I69</f>
        <v>1.0088623485903805</v>
      </c>
      <c r="K69">
        <f>PRODUCT(J$4:J69)^(12/H69)</f>
        <v>1.0766887531052916</v>
      </c>
      <c r="L69" s="3">
        <f t="shared" ref="L69:L132" si="8">K69-1</f>
        <v>7.6688753105291552E-2</v>
      </c>
    </row>
    <row r="70" spans="8:12" x14ac:dyDescent="0.25">
      <c r="H70">
        <f t="shared" si="5"/>
        <v>67</v>
      </c>
      <c r="I70" s="1">
        <f t="shared" si="6"/>
        <v>8.8623485903804866E-3</v>
      </c>
      <c r="J70" s="1">
        <f t="shared" si="7"/>
        <v>1.0088623485903805</v>
      </c>
      <c r="K70">
        <f>PRODUCT(J$4:J70)^(12/H70)</f>
        <v>1.0772029439374682</v>
      </c>
      <c r="L70" s="3">
        <f t="shared" si="8"/>
        <v>7.7202943937468183E-2</v>
      </c>
    </row>
    <row r="71" spans="8:12" x14ac:dyDescent="0.25">
      <c r="H71">
        <f t="shared" si="5"/>
        <v>68</v>
      </c>
      <c r="I71" s="1">
        <f t="shared" si="6"/>
        <v>8.8623485903804866E-3</v>
      </c>
      <c r="J71" s="1">
        <f t="shared" si="7"/>
        <v>1.0088623485903805</v>
      </c>
      <c r="K71">
        <f>PRODUCT(J$4:J71)^(12/H71)</f>
        <v>1.0777022463419206</v>
      </c>
      <c r="L71" s="3">
        <f t="shared" si="8"/>
        <v>7.7702246341920578E-2</v>
      </c>
    </row>
    <row r="72" spans="8:12" x14ac:dyDescent="0.25">
      <c r="H72">
        <f t="shared" ref="H72:H135" si="9">H71+1</f>
        <v>69</v>
      </c>
      <c r="I72" s="1">
        <f t="shared" si="6"/>
        <v>8.8623485903804866E-3</v>
      </c>
      <c r="J72" s="1">
        <f t="shared" si="7"/>
        <v>1.0088623485903805</v>
      </c>
      <c r="K72">
        <f>PRODUCT(J$4:J72)^(12/H72)</f>
        <v>1.0781872976821287</v>
      </c>
      <c r="L72" s="3">
        <f t="shared" si="8"/>
        <v>7.8187297682128731E-2</v>
      </c>
    </row>
    <row r="73" spans="8:12" x14ac:dyDescent="0.25">
      <c r="H73">
        <f t="shared" si="9"/>
        <v>70</v>
      </c>
      <c r="I73" s="1">
        <f t="shared" si="6"/>
        <v>8.8623485903804866E-3</v>
      </c>
      <c r="J73" s="1">
        <f t="shared" si="7"/>
        <v>1.0088623485903805</v>
      </c>
      <c r="K73">
        <f>PRODUCT(J$4:J73)^(12/H73)</f>
        <v>1.0786586994561282</v>
      </c>
      <c r="L73" s="3">
        <f t="shared" si="8"/>
        <v>7.8658699456128245E-2</v>
      </c>
    </row>
    <row r="74" spans="8:12" x14ac:dyDescent="0.25">
      <c r="H74">
        <f t="shared" si="9"/>
        <v>71</v>
      </c>
      <c r="I74" s="1">
        <f t="shared" si="6"/>
        <v>8.8623485903804866E-3</v>
      </c>
      <c r="J74" s="1">
        <f t="shared" si="7"/>
        <v>1.0088623485903805</v>
      </c>
      <c r="K74">
        <f>PRODUCT(J$4:J74)^(12/H74)</f>
        <v>1.0791170197840725</v>
      </c>
      <c r="L74" s="3">
        <f t="shared" si="8"/>
        <v>7.9117019784072484E-2</v>
      </c>
    </row>
    <row r="75" spans="8:12" x14ac:dyDescent="0.25">
      <c r="H75">
        <f t="shared" si="9"/>
        <v>72</v>
      </c>
      <c r="I75" s="1">
        <f t="shared" si="6"/>
        <v>8.8623485903804866E-3</v>
      </c>
      <c r="J75" s="1">
        <f t="shared" si="7"/>
        <v>1.0088623485903805</v>
      </c>
      <c r="K75">
        <f>PRODUCT(J$4:J75)^(12/H75)</f>
        <v>1.0795627956916065</v>
      </c>
      <c r="L75" s="3">
        <f t="shared" si="8"/>
        <v>7.9562795691606514E-2</v>
      </c>
    </row>
    <row r="76" spans="8:12" x14ac:dyDescent="0.25">
      <c r="H76">
        <f t="shared" si="9"/>
        <v>73</v>
      </c>
      <c r="I76" s="1">
        <f t="shared" si="6"/>
        <v>8.8623485903804866E-3</v>
      </c>
      <c r="J76" s="1">
        <f t="shared" si="7"/>
        <v>1.0088623485903805</v>
      </c>
      <c r="K76">
        <f>PRODUCT(J$4:J76)^(12/H76)</f>
        <v>1.0799965352083363</v>
      </c>
      <c r="L76" s="3">
        <f t="shared" si="8"/>
        <v>7.9996535208336272E-2</v>
      </c>
    </row>
    <row r="77" spans="8:12" x14ac:dyDescent="0.25">
      <c r="H77">
        <f t="shared" si="9"/>
        <v>74</v>
      </c>
      <c r="I77" s="1">
        <f t="shared" si="6"/>
        <v>8.8623485903804866E-3</v>
      </c>
      <c r="J77" s="1">
        <f t="shared" si="7"/>
        <v>1.0088623485903805</v>
      </c>
      <c r="K77">
        <f>PRODUCT(J$4:J77)^(12/H77)</f>
        <v>1.0804187192986312</v>
      </c>
      <c r="L77" s="3">
        <f t="shared" si="8"/>
        <v>8.0418719298631203E-2</v>
      </c>
    </row>
    <row r="78" spans="8:12" x14ac:dyDescent="0.25">
      <c r="H78">
        <f t="shared" si="9"/>
        <v>75</v>
      </c>
      <c r="I78" s="1">
        <f t="shared" si="6"/>
        <v>8.8623485903804866E-3</v>
      </c>
      <c r="J78" s="1">
        <f t="shared" si="7"/>
        <v>1.0088623485903805</v>
      </c>
      <c r="K78">
        <f>PRODUCT(J$4:J78)^(12/H78)</f>
        <v>1.0808298036401833</v>
      </c>
      <c r="L78" s="3">
        <f t="shared" si="8"/>
        <v>8.0829803640183329E-2</v>
      </c>
    </row>
    <row r="79" spans="8:12" x14ac:dyDescent="0.25">
      <c r="H79">
        <f t="shared" si="9"/>
        <v>76</v>
      </c>
      <c r="I79" s="1">
        <f t="shared" si="6"/>
        <v>8.8623485903804866E-3</v>
      </c>
      <c r="J79" s="1">
        <f t="shared" si="7"/>
        <v>1.0088623485903805</v>
      </c>
      <c r="K79">
        <f>PRODUCT(J$4:J79)^(12/H79)</f>
        <v>1.0812302202641431</v>
      </c>
      <c r="L79" s="3">
        <f t="shared" si="8"/>
        <v>8.123022026414306E-2</v>
      </c>
    </row>
    <row r="80" spans="8:12" x14ac:dyDescent="0.25">
      <c r="H80">
        <f t="shared" si="9"/>
        <v>77</v>
      </c>
      <c r="I80" s="1">
        <f t="shared" si="6"/>
        <v>8.8623485903804866E-3</v>
      </c>
      <c r="J80" s="1">
        <f t="shared" si="7"/>
        <v>1.0088623485903805</v>
      </c>
      <c r="K80">
        <f>PRODUCT(J$4:J80)^(12/H80)</f>
        <v>1.0816203790692409</v>
      </c>
      <c r="L80" s="3">
        <f t="shared" si="8"/>
        <v>8.1620379069240911E-2</v>
      </c>
    </row>
    <row r="81" spans="8:12" x14ac:dyDescent="0.25">
      <c r="H81">
        <f t="shared" si="9"/>
        <v>78</v>
      </c>
      <c r="I81" s="1">
        <f t="shared" si="6"/>
        <v>8.8623485903804866E-3</v>
      </c>
      <c r="J81" s="1">
        <f t="shared" si="7"/>
        <v>1.0088623485903805</v>
      </c>
      <c r="K81">
        <f>PRODUCT(J$4:J81)^(12/H81)</f>
        <v>1.0820006692210451</v>
      </c>
      <c r="L81" s="3">
        <f t="shared" si="8"/>
        <v>8.2000669221045097E-2</v>
      </c>
    </row>
    <row r="82" spans="8:12" x14ac:dyDescent="0.25">
      <c r="H82">
        <f t="shared" si="9"/>
        <v>79</v>
      </c>
      <c r="I82" s="1">
        <f t="shared" si="6"/>
        <v>8.8623485903804866E-3</v>
      </c>
      <c r="J82" s="1">
        <f t="shared" si="7"/>
        <v>1.0088623485903805</v>
      </c>
      <c r="K82">
        <f>PRODUCT(J$4:J82)^(12/H82)</f>
        <v>1.0823714604463959</v>
      </c>
      <c r="L82" s="3">
        <f t="shared" si="8"/>
        <v>8.2371460446395872E-2</v>
      </c>
    </row>
    <row r="83" spans="8:12" x14ac:dyDescent="0.25">
      <c r="H83">
        <f t="shared" si="9"/>
        <v>80</v>
      </c>
      <c r="I83" s="1">
        <f t="shared" si="6"/>
        <v>8.8623485903804866E-3</v>
      </c>
      <c r="J83" s="1">
        <f t="shared" si="7"/>
        <v>1.0088623485903805</v>
      </c>
      <c r="K83">
        <f>PRODUCT(J$4:J83)^(12/H83)</f>
        <v>1.0827331042320623</v>
      </c>
      <c r="L83" s="3">
        <f t="shared" si="8"/>
        <v>8.273310423206226E-2</v>
      </c>
    </row>
    <row r="84" spans="8:12" x14ac:dyDescent="0.25">
      <c r="H84">
        <f t="shared" si="9"/>
        <v>81</v>
      </c>
      <c r="I84" s="1">
        <f t="shared" si="6"/>
        <v>8.8623485903804866E-3</v>
      </c>
      <c r="J84" s="1">
        <f t="shared" si="7"/>
        <v>1.0088623485903805</v>
      </c>
      <c r="K84">
        <f>PRODUCT(J$4:J84)^(12/H84)</f>
        <v>1.0830859349357898</v>
      </c>
      <c r="L84" s="3">
        <f t="shared" si="8"/>
        <v>8.3085934935789751E-2</v>
      </c>
    </row>
    <row r="85" spans="8:12" x14ac:dyDescent="0.25">
      <c r="H85">
        <f t="shared" si="9"/>
        <v>82</v>
      </c>
      <c r="I85" s="1">
        <f t="shared" si="6"/>
        <v>8.8623485903804866E-3</v>
      </c>
      <c r="J85" s="1">
        <f t="shared" si="7"/>
        <v>1.0088623485903805</v>
      </c>
      <c r="K85">
        <f>PRODUCT(J$4:J85)^(12/H85)</f>
        <v>1.0834302708171173</v>
      </c>
      <c r="L85" s="3">
        <f t="shared" si="8"/>
        <v>8.3430270817117291E-2</v>
      </c>
    </row>
    <row r="86" spans="8:12" x14ac:dyDescent="0.25">
      <c r="H86">
        <f t="shared" si="9"/>
        <v>83</v>
      </c>
      <c r="I86" s="1">
        <f t="shared" si="6"/>
        <v>8.8623485903804866E-3</v>
      </c>
      <c r="J86" s="1">
        <f t="shared" si="7"/>
        <v>1.0088623485903805</v>
      </c>
      <c r="K86">
        <f>PRODUCT(J$4:J86)^(12/H86)</f>
        <v>1.0837664149946429</v>
      </c>
      <c r="L86" s="3">
        <f t="shared" si="8"/>
        <v>8.3766414994642879E-2</v>
      </c>
    </row>
    <row r="87" spans="8:12" x14ac:dyDescent="0.25">
      <c r="H87">
        <f t="shared" si="9"/>
        <v>84</v>
      </c>
      <c r="I87" s="1">
        <f t="shared" si="6"/>
        <v>8.8623485903804866E-3</v>
      </c>
      <c r="J87" s="1">
        <f t="shared" si="7"/>
        <v>1.0088623485903805</v>
      </c>
      <c r="K87">
        <f>PRODUCT(J$4:J87)^(12/H87)</f>
        <v>1.0840946563357901</v>
      </c>
      <c r="L87" s="3">
        <f t="shared" si="8"/>
        <v>8.4094656335790052E-2</v>
      </c>
    </row>
    <row r="88" spans="8:12" x14ac:dyDescent="0.25">
      <c r="H88">
        <f t="shared" si="9"/>
        <v>85</v>
      </c>
      <c r="I88" s="1">
        <f t="shared" si="6"/>
        <v>8.8623485903804866E-3</v>
      </c>
      <c r="J88" s="1">
        <f t="shared" si="7"/>
        <v>1.0088623485903805</v>
      </c>
      <c r="K88">
        <f>PRODUCT(J$4:J88)^(12/H88)</f>
        <v>1.0844152702845589</v>
      </c>
      <c r="L88" s="3">
        <f t="shared" si="8"/>
        <v>8.4415270284558863E-2</v>
      </c>
    </row>
    <row r="89" spans="8:12" x14ac:dyDescent="0.25">
      <c r="H89">
        <f t="shared" si="9"/>
        <v>86</v>
      </c>
      <c r="I89" s="1">
        <f t="shared" si="6"/>
        <v>8.8623485903804866E-3</v>
      </c>
      <c r="J89" s="1">
        <f t="shared" si="7"/>
        <v>1.0088623485903805</v>
      </c>
      <c r="K89">
        <f>PRODUCT(J$4:J89)^(12/H89)</f>
        <v>1.0847285196322498</v>
      </c>
      <c r="L89" s="3">
        <f t="shared" si="8"/>
        <v>8.472851963224981E-2</v>
      </c>
    </row>
    <row r="90" spans="8:12" x14ac:dyDescent="0.25">
      <c r="H90">
        <f t="shared" si="9"/>
        <v>87</v>
      </c>
      <c r="I90" s="1">
        <f t="shared" si="6"/>
        <v>8.8623485903804866E-3</v>
      </c>
      <c r="J90" s="1">
        <f t="shared" si="7"/>
        <v>1.0088623485903805</v>
      </c>
      <c r="K90">
        <f>PRODUCT(J$4:J90)^(12/H90)</f>
        <v>1.0850346552356915</v>
      </c>
      <c r="L90" s="3">
        <f t="shared" si="8"/>
        <v>8.5034655235691536E-2</v>
      </c>
    </row>
    <row r="91" spans="8:12" x14ac:dyDescent="0.25">
      <c r="H91">
        <f t="shared" si="9"/>
        <v>88</v>
      </c>
      <c r="I91" s="1">
        <f t="shared" si="6"/>
        <v>8.8623485903804866E-3</v>
      </c>
      <c r="J91" s="1">
        <f t="shared" si="7"/>
        <v>1.0088623485903805</v>
      </c>
      <c r="K91">
        <f>PRODUCT(J$4:J91)^(12/H91)</f>
        <v>1.0853339166870952</v>
      </c>
      <c r="L91" s="3">
        <f t="shared" si="8"/>
        <v>8.5333916687095224E-2</v>
      </c>
    </row>
    <row r="92" spans="8:12" x14ac:dyDescent="0.25">
      <c r="H92">
        <f t="shared" si="9"/>
        <v>89</v>
      </c>
      <c r="I92" s="1">
        <f t="shared" si="6"/>
        <v>8.8623485903804866E-3</v>
      </c>
      <c r="J92" s="1">
        <f t="shared" si="7"/>
        <v>1.0088623485903805</v>
      </c>
      <c r="K92">
        <f>PRODUCT(J$4:J92)^(12/H92)</f>
        <v>1.085626532939294</v>
      </c>
      <c r="L92" s="3">
        <f t="shared" si="8"/>
        <v>8.5626532939294009E-2</v>
      </c>
    </row>
    <row r="93" spans="8:12" x14ac:dyDescent="0.25">
      <c r="H93">
        <f t="shared" si="9"/>
        <v>90</v>
      </c>
      <c r="I93" s="1">
        <f t="shared" si="6"/>
        <v>8.8623485903804866E-3</v>
      </c>
      <c r="J93" s="1">
        <f t="shared" si="7"/>
        <v>1.0088623485903805</v>
      </c>
      <c r="K93">
        <f>PRODUCT(J$4:J93)^(12/H93)</f>
        <v>1.0859127228898005</v>
      </c>
      <c r="L93" s="3">
        <f t="shared" si="8"/>
        <v>8.5912722889800452E-2</v>
      </c>
    </row>
    <row r="94" spans="8:12" x14ac:dyDescent="0.25">
      <c r="H94">
        <f t="shared" si="9"/>
        <v>91</v>
      </c>
      <c r="I94" s="1">
        <f t="shared" si="6"/>
        <v>8.8623485903804866E-3</v>
      </c>
      <c r="J94" s="1">
        <f t="shared" si="7"/>
        <v>1.0088623485903805</v>
      </c>
      <c r="K94">
        <f>PRODUCT(J$4:J94)^(12/H94)</f>
        <v>1.0861926959268056</v>
      </c>
      <c r="L94" s="3">
        <f t="shared" si="8"/>
        <v>8.6192695926805563E-2</v>
      </c>
    </row>
    <row r="95" spans="8:12" x14ac:dyDescent="0.25">
      <c r="H95">
        <f t="shared" si="9"/>
        <v>92</v>
      </c>
      <c r="I95" s="1">
        <f t="shared" si="6"/>
        <v>8.8623485903804866E-3</v>
      </c>
      <c r="J95" s="1">
        <f t="shared" si="7"/>
        <v>1.0088623485903805</v>
      </c>
      <c r="K95">
        <f>PRODUCT(J$4:J95)^(12/H95)</f>
        <v>1.0864666524399864</v>
      </c>
      <c r="L95" s="3">
        <f t="shared" si="8"/>
        <v>8.6466652439986413E-2</v>
      </c>
    </row>
    <row r="96" spans="8:12" x14ac:dyDescent="0.25">
      <c r="H96">
        <f t="shared" si="9"/>
        <v>93</v>
      </c>
      <c r="I96" s="1">
        <f t="shared" si="6"/>
        <v>8.8623485903804866E-3</v>
      </c>
      <c r="J96" s="1">
        <f t="shared" si="7"/>
        <v>1.0088623485903805</v>
      </c>
      <c r="K96">
        <f>PRODUCT(J$4:J96)^(12/H96)</f>
        <v>1.0867347842987385</v>
      </c>
      <c r="L96" s="3">
        <f t="shared" si="8"/>
        <v>8.6734784298738488E-2</v>
      </c>
    </row>
    <row r="97" spans="8:12" x14ac:dyDescent="0.25">
      <c r="H97">
        <f t="shared" si="9"/>
        <v>94</v>
      </c>
      <c r="I97" s="1">
        <f t="shared" si="6"/>
        <v>8.8623485903804866E-3</v>
      </c>
      <c r="J97" s="1">
        <f t="shared" si="7"/>
        <v>1.0088623485903805</v>
      </c>
      <c r="K97">
        <f>PRODUCT(J$4:J97)^(12/H97)</f>
        <v>1.0869972753002297</v>
      </c>
      <c r="L97" s="3">
        <f t="shared" si="8"/>
        <v>8.6997275300229715E-2</v>
      </c>
    </row>
    <row r="98" spans="8:12" x14ac:dyDescent="0.25">
      <c r="H98">
        <f t="shared" si="9"/>
        <v>95</v>
      </c>
      <c r="I98" s="1">
        <f t="shared" si="6"/>
        <v>8.8623485903804866E-3</v>
      </c>
      <c r="J98" s="1">
        <f t="shared" si="7"/>
        <v>1.0088623485903805</v>
      </c>
      <c r="K98">
        <f>PRODUCT(J$4:J98)^(12/H98)</f>
        <v>1.0872543015894791</v>
      </c>
      <c r="L98" s="3">
        <f t="shared" si="8"/>
        <v>8.7254301589479111E-2</v>
      </c>
    </row>
    <row r="99" spans="8:12" x14ac:dyDescent="0.25">
      <c r="H99">
        <f t="shared" si="9"/>
        <v>96</v>
      </c>
      <c r="I99" s="1">
        <f t="shared" si="6"/>
        <v>8.8623485903804866E-3</v>
      </c>
      <c r="J99" s="1">
        <f t="shared" si="7"/>
        <v>1.0088623485903805</v>
      </c>
      <c r="K99">
        <f>PRODUCT(J$4:J99)^(12/H99)</f>
        <v>1.0875060320534689</v>
      </c>
      <c r="L99" s="3">
        <f t="shared" si="8"/>
        <v>8.7506032053468852E-2</v>
      </c>
    </row>
    <row r="100" spans="8:12" x14ac:dyDescent="0.25">
      <c r="H100">
        <f t="shared" si="9"/>
        <v>97</v>
      </c>
      <c r="I100" s="1">
        <f t="shared" si="6"/>
        <v>8.8623485903804866E-3</v>
      </c>
      <c r="J100" s="1">
        <f t="shared" si="7"/>
        <v>1.0088623485903805</v>
      </c>
      <c r="K100">
        <f>PRODUCT(J$4:J100)^(12/H100)</f>
        <v>1.087752628691153</v>
      </c>
      <c r="L100" s="3">
        <f t="shared" si="8"/>
        <v>8.7752628691152967E-2</v>
      </c>
    </row>
    <row r="101" spans="8:12" x14ac:dyDescent="0.25">
      <c r="H101">
        <f t="shared" si="9"/>
        <v>98</v>
      </c>
      <c r="I101" s="1">
        <f t="shared" si="6"/>
        <v>8.8623485903804866E-3</v>
      </c>
      <c r="J101" s="1">
        <f t="shared" si="7"/>
        <v>1.0088623485903805</v>
      </c>
      <c r="K101">
        <f>PRODUCT(J$4:J101)^(12/H101)</f>
        <v>1.0879942469610562</v>
      </c>
      <c r="L101" s="3">
        <f t="shared" si="8"/>
        <v>8.7994246961056177E-2</v>
      </c>
    </row>
    <row r="102" spans="8:12" x14ac:dyDescent="0.25">
      <c r="H102">
        <f t="shared" si="9"/>
        <v>99</v>
      </c>
      <c r="I102" s="1">
        <f t="shared" si="6"/>
        <v>8.8623485903804866E-3</v>
      </c>
      <c r="J102" s="1">
        <f t="shared" si="7"/>
        <v>1.0088623485903805</v>
      </c>
      <c r="K102">
        <f>PRODUCT(J$4:J102)^(12/H102)</f>
        <v>1.0882310361080367</v>
      </c>
      <c r="L102" s="3">
        <f t="shared" si="8"/>
        <v>8.8231036108036731E-2</v>
      </c>
    </row>
    <row r="103" spans="8:12" x14ac:dyDescent="0.25">
      <c r="H103">
        <f t="shared" si="9"/>
        <v>100</v>
      </c>
      <c r="I103" s="1">
        <f t="shared" si="6"/>
        <v>8.8623485903804866E-3</v>
      </c>
      <c r="J103" s="1">
        <f t="shared" si="7"/>
        <v>1.0088623485903805</v>
      </c>
      <c r="K103">
        <f>PRODUCT(J$4:J103)^(12/H103)</f>
        <v>1.0884631394706528</v>
      </c>
      <c r="L103" s="3">
        <f t="shared" si="8"/>
        <v>8.8463139470652763E-2</v>
      </c>
    </row>
    <row r="104" spans="8:12" x14ac:dyDescent="0.25">
      <c r="H104">
        <f t="shared" si="9"/>
        <v>101</v>
      </c>
      <c r="I104" s="1">
        <f t="shared" si="6"/>
        <v>8.8623485903804866E-3</v>
      </c>
      <c r="J104" s="1">
        <f t="shared" si="7"/>
        <v>1.0088623485903805</v>
      </c>
      <c r="K104">
        <f>PRODUCT(J$4:J104)^(12/H104)</f>
        <v>1.0886906947704627</v>
      </c>
      <c r="L104" s="3">
        <f t="shared" si="8"/>
        <v>8.8690694770462652E-2</v>
      </c>
    </row>
    <row r="105" spans="8:12" x14ac:dyDescent="0.25">
      <c r="H105">
        <f t="shared" si="9"/>
        <v>102</v>
      </c>
      <c r="I105" s="1">
        <f t="shared" si="6"/>
        <v>8.8623485903804866E-3</v>
      </c>
      <c r="J105" s="1">
        <f t="shared" si="7"/>
        <v>1.0088623485903805</v>
      </c>
      <c r="K105">
        <f>PRODUCT(J$4:J105)^(12/H105)</f>
        <v>1.0889138343844873</v>
      </c>
      <c r="L105" s="3">
        <f t="shared" si="8"/>
        <v>8.89138343844873E-2</v>
      </c>
    </row>
    <row r="106" spans="8:12" x14ac:dyDescent="0.25">
      <c r="H106">
        <f t="shared" si="9"/>
        <v>103</v>
      </c>
      <c r="I106" s="1">
        <f t="shared" si="6"/>
        <v>8.8623485903804866E-3</v>
      </c>
      <c r="J106" s="1">
        <f t="shared" si="7"/>
        <v>1.0088623485903805</v>
      </c>
      <c r="K106">
        <f>PRODUCT(J$4:J106)^(12/H106)</f>
        <v>1.0891326856019645</v>
      </c>
      <c r="L106" s="3">
        <f t="shared" si="8"/>
        <v>8.9132685601964523E-2</v>
      </c>
    </row>
    <row r="107" spans="8:12" x14ac:dyDescent="0.25">
      <c r="H107">
        <f t="shared" si="9"/>
        <v>104</v>
      </c>
      <c r="I107" s="1">
        <f t="shared" si="6"/>
        <v>8.8623485903804866E-3</v>
      </c>
      <c r="J107" s="1">
        <f t="shared" si="7"/>
        <v>1.0088623485903805</v>
      </c>
      <c r="K107">
        <f>PRODUCT(J$4:J107)^(12/H107)</f>
        <v>1.0893473708664454</v>
      </c>
      <c r="L107" s="3">
        <f t="shared" si="8"/>
        <v>8.9347370866445397E-2</v>
      </c>
    </row>
    <row r="108" spans="8:12" x14ac:dyDescent="0.25">
      <c r="H108">
        <f t="shared" si="9"/>
        <v>105</v>
      </c>
      <c r="I108" s="1">
        <f t="shared" si="6"/>
        <v>8.8623485903804866E-3</v>
      </c>
      <c r="J108" s="1">
        <f t="shared" si="7"/>
        <v>1.0088623485903805</v>
      </c>
      <c r="K108">
        <f>PRODUCT(J$4:J108)^(12/H108)</f>
        <v>1.0895580080041951</v>
      </c>
      <c r="L108" s="3">
        <f t="shared" si="8"/>
        <v>8.9558008004195111E-2</v>
      </c>
    </row>
    <row r="109" spans="8:12" x14ac:dyDescent="0.25">
      <c r="H109">
        <f t="shared" si="9"/>
        <v>106</v>
      </c>
      <c r="I109" s="1">
        <f t="shared" si="6"/>
        <v>8.8623485903804866E-3</v>
      </c>
      <c r="J109" s="1">
        <f t="shared" si="7"/>
        <v>1.0088623485903805</v>
      </c>
      <c r="K109">
        <f>PRODUCT(J$4:J109)^(12/H109)</f>
        <v>1.0897647104397985</v>
      </c>
      <c r="L109" s="3">
        <f t="shared" si="8"/>
        <v>8.9764710439798501E-2</v>
      </c>
    </row>
    <row r="110" spans="8:12" x14ac:dyDescent="0.25">
      <c r="H110">
        <f t="shared" si="9"/>
        <v>107</v>
      </c>
      <c r="I110" s="1">
        <f t="shared" si="6"/>
        <v>8.8623485903804866E-3</v>
      </c>
      <c r="J110" s="1">
        <f t="shared" si="7"/>
        <v>1.0088623485903805</v>
      </c>
      <c r="K110">
        <f>PRODUCT(J$4:J110)^(12/H110)</f>
        <v>1.0899675873997945</v>
      </c>
      <c r="L110" s="3">
        <f t="shared" si="8"/>
        <v>8.9967587399794491E-2</v>
      </c>
    </row>
    <row r="111" spans="8:12" x14ac:dyDescent="0.25">
      <c r="H111">
        <f t="shared" si="9"/>
        <v>108</v>
      </c>
      <c r="I111" s="1">
        <f t="shared" si="6"/>
        <v>8.8623485903804866E-3</v>
      </c>
      <c r="J111" s="1">
        <f t="shared" si="7"/>
        <v>1.0088623485903805</v>
      </c>
      <c r="K111">
        <f>PRODUCT(J$4:J111)^(12/H111)</f>
        <v>1.0901667441051106</v>
      </c>
      <c r="L111" s="3">
        <f t="shared" si="8"/>
        <v>9.0166744105110608E-2</v>
      </c>
    </row>
    <row r="112" spans="8:12" x14ac:dyDescent="0.25">
      <c r="H112">
        <f t="shared" si="9"/>
        <v>109</v>
      </c>
      <c r="I112" s="1">
        <f t="shared" si="6"/>
        <v>8.8623485903804866E-3</v>
      </c>
      <c r="J112" s="1">
        <f t="shared" si="7"/>
        <v>1.0088623485903805</v>
      </c>
      <c r="K112">
        <f>PRODUCT(J$4:J112)^(12/H112)</f>
        <v>1.0903622819530092</v>
      </c>
      <c r="L112" s="3">
        <f t="shared" si="8"/>
        <v>9.0362281953009216E-2</v>
      </c>
    </row>
    <row r="113" spans="8:12" x14ac:dyDescent="0.25">
      <c r="H113">
        <f t="shared" si="9"/>
        <v>110</v>
      </c>
      <c r="I113" s="1">
        <f t="shared" si="6"/>
        <v>8.8623485903804866E-3</v>
      </c>
      <c r="J113" s="1">
        <f t="shared" si="7"/>
        <v>1.0088623485903805</v>
      </c>
      <c r="K113">
        <f>PRODUCT(J$4:J113)^(12/H113)</f>
        <v>1.0905542986892047</v>
      </c>
      <c r="L113" s="3">
        <f t="shared" si="8"/>
        <v>9.0554298689204726E-2</v>
      </c>
    </row>
    <row r="114" spans="8:12" x14ac:dyDescent="0.25">
      <c r="H114">
        <f t="shared" si="9"/>
        <v>111</v>
      </c>
      <c r="I114" s="1">
        <f t="shared" si="6"/>
        <v>8.8623485903804866E-3</v>
      </c>
      <c r="J114" s="1">
        <f t="shared" si="7"/>
        <v>1.0088623485903805</v>
      </c>
      <c r="K114">
        <f>PRODUCT(J$4:J114)^(12/H114)</f>
        <v>1.090742888570768</v>
      </c>
      <c r="L114" s="3">
        <f t="shared" si="8"/>
        <v>9.0742888570767954E-2</v>
      </c>
    </row>
    <row r="115" spans="8:12" x14ac:dyDescent="0.25">
      <c r="H115">
        <f t="shared" si="9"/>
        <v>112</v>
      </c>
      <c r="I115" s="1">
        <f t="shared" si="6"/>
        <v>8.8623485903804866E-3</v>
      </c>
      <c r="J115" s="1">
        <f t="shared" si="7"/>
        <v>1.0088623485903805</v>
      </c>
      <c r="K115">
        <f>PRODUCT(J$4:J115)^(12/H115)</f>
        <v>1.0909281425203867</v>
      </c>
      <c r="L115" s="3">
        <f t="shared" si="8"/>
        <v>9.0928142520386723E-2</v>
      </c>
    </row>
    <row r="116" spans="8:12" x14ac:dyDescent="0.25">
      <c r="H116">
        <f t="shared" si="9"/>
        <v>113</v>
      </c>
      <c r="I116" s="1">
        <f t="shared" si="6"/>
        <v>8.8623485903804866E-3</v>
      </c>
      <c r="J116" s="1">
        <f t="shared" si="7"/>
        <v>1.0088623485903805</v>
      </c>
      <c r="K116">
        <f>PRODUCT(J$4:J116)^(12/H116)</f>
        <v>1.0911101482725121</v>
      </c>
      <c r="L116" s="3">
        <f t="shared" si="8"/>
        <v>9.111014827251207E-2</v>
      </c>
    </row>
    <row r="117" spans="8:12" x14ac:dyDescent="0.25">
      <c r="H117">
        <f t="shared" si="9"/>
        <v>114</v>
      </c>
      <c r="I117" s="1">
        <f t="shared" si="6"/>
        <v>8.8623485903804866E-3</v>
      </c>
      <c r="J117" s="1">
        <f t="shared" si="7"/>
        <v>1.0088623485903805</v>
      </c>
      <c r="K117">
        <f>PRODUCT(J$4:J117)^(12/H117)</f>
        <v>1.0912889905118861</v>
      </c>
      <c r="L117" s="3">
        <f t="shared" si="8"/>
        <v>9.1288990511886103E-2</v>
      </c>
    </row>
    <row r="118" spans="8:12" x14ac:dyDescent="0.25">
      <c r="H118">
        <f t="shared" si="9"/>
        <v>115</v>
      </c>
      <c r="I118" s="1">
        <f t="shared" si="6"/>
        <v>8.8623485903804866E-3</v>
      </c>
      <c r="J118" s="1">
        <f t="shared" si="7"/>
        <v>1.0088623485903805</v>
      </c>
      <c r="K118">
        <f>PRODUCT(J$4:J118)^(12/H118)</f>
        <v>1.0914647510049091</v>
      </c>
      <c r="L118" s="3">
        <f t="shared" si="8"/>
        <v>9.1464751004909139E-2</v>
      </c>
    </row>
    <row r="119" spans="8:12" x14ac:dyDescent="0.25">
      <c r="H119">
        <f t="shared" si="9"/>
        <v>116</v>
      </c>
      <c r="I119" s="1">
        <f t="shared" si="6"/>
        <v>8.8623485903804866E-3</v>
      </c>
      <c r="J119" s="1">
        <f t="shared" si="7"/>
        <v>1.0088623485903805</v>
      </c>
      <c r="K119">
        <f>PRODUCT(J$4:J119)^(12/H119)</f>
        <v>1.0916375087242738</v>
      </c>
      <c r="L119" s="3">
        <f t="shared" si="8"/>
        <v>9.1637508724273786E-2</v>
      </c>
    </row>
    <row r="120" spans="8:12" x14ac:dyDescent="0.25">
      <c r="H120">
        <f t="shared" si="9"/>
        <v>117</v>
      </c>
      <c r="I120" s="1">
        <f t="shared" si="6"/>
        <v>8.8623485903804866E-3</v>
      </c>
      <c r="J120" s="1">
        <f t="shared" si="7"/>
        <v>1.0088623485903805</v>
      </c>
      <c r="K120">
        <f>PRODUCT(J$4:J120)^(12/H120)</f>
        <v>1.0918073399672676</v>
      </c>
      <c r="L120" s="3">
        <f t="shared" si="8"/>
        <v>9.1807339967267643E-2</v>
      </c>
    </row>
    <row r="121" spans="8:12" x14ac:dyDescent="0.25">
      <c r="H121">
        <f t="shared" si="9"/>
        <v>118</v>
      </c>
      <c r="I121" s="1">
        <f t="shared" si="6"/>
        <v>8.8623485903804866E-3</v>
      </c>
      <c r="J121" s="1">
        <f t="shared" si="7"/>
        <v>1.0088623485903805</v>
      </c>
      <c r="K121">
        <f>PRODUCT(J$4:J121)^(12/H121)</f>
        <v>1.0919743184681128</v>
      </c>
      <c r="L121" s="3">
        <f t="shared" si="8"/>
        <v>9.197431846811277E-2</v>
      </c>
    </row>
    <row r="122" spans="8:12" x14ac:dyDescent="0.25">
      <c r="H122">
        <f t="shared" si="9"/>
        <v>119</v>
      </c>
      <c r="I122" s="1">
        <f t="shared" si="6"/>
        <v>8.8623485903804866E-3</v>
      </c>
      <c r="J122" s="1">
        <f t="shared" si="7"/>
        <v>1.0088623485903805</v>
      </c>
      <c r="K122">
        <f>PRODUCT(J$4:J122)^(12/H122)</f>
        <v>1.0921385155046945</v>
      </c>
      <c r="L122" s="3">
        <f t="shared" si="8"/>
        <v>9.213851550469454E-2</v>
      </c>
    </row>
    <row r="123" spans="8:12" x14ac:dyDescent="0.25">
      <c r="H123">
        <f t="shared" si="9"/>
        <v>120</v>
      </c>
      <c r="I123" s="1">
        <f t="shared" si="6"/>
        <v>8.8623485903804866E-3</v>
      </c>
      <c r="J123" s="1">
        <f t="shared" si="7"/>
        <v>1.0088623485903805</v>
      </c>
      <c r="K123">
        <f>PRODUCT(J$4:J123)^(12/H123)</f>
        <v>1.0922999999999989</v>
      </c>
      <c r="L123" s="3">
        <f t="shared" si="8"/>
        <v>9.2299999999998938E-2</v>
      </c>
    </row>
    <row r="124" spans="8:12" x14ac:dyDescent="0.25">
      <c r="H124">
        <f t="shared" si="9"/>
        <v>121</v>
      </c>
      <c r="I124" s="1">
        <f t="shared" si="6"/>
        <v>1.1525915407698761E-2</v>
      </c>
      <c r="J124" s="1">
        <f t="shared" si="7"/>
        <v>1.0115259154076988</v>
      </c>
      <c r="K124">
        <f>PRODUCT(J$4:J124)^(12/H124)</f>
        <v>1.0927445428992664</v>
      </c>
      <c r="L124" s="3">
        <f t="shared" si="8"/>
        <v>9.2744542899266369E-2</v>
      </c>
    </row>
    <row r="125" spans="8:12" x14ac:dyDescent="0.25">
      <c r="H125">
        <f t="shared" si="9"/>
        <v>122</v>
      </c>
      <c r="I125" s="1">
        <f t="shared" si="6"/>
        <v>1.1525915407698761E-2</v>
      </c>
      <c r="J125" s="1">
        <f t="shared" si="7"/>
        <v>1.0115259154076988</v>
      </c>
      <c r="K125">
        <f>PRODUCT(J$4:J125)^(12/H125)</f>
        <v>1.0931819747046168</v>
      </c>
      <c r="L125" s="3">
        <f t="shared" si="8"/>
        <v>9.3181974704616755E-2</v>
      </c>
    </row>
    <row r="126" spans="8:12" x14ac:dyDescent="0.25">
      <c r="H126">
        <f t="shared" si="9"/>
        <v>123</v>
      </c>
      <c r="I126" s="1">
        <f t="shared" si="6"/>
        <v>1.1525915407698761E-2</v>
      </c>
      <c r="J126" s="1">
        <f t="shared" si="7"/>
        <v>1.0115259154076988</v>
      </c>
      <c r="K126">
        <f>PRODUCT(J$4:J126)^(12/H126)</f>
        <v>1.0936124646559937</v>
      </c>
      <c r="L126" s="3">
        <f t="shared" si="8"/>
        <v>9.361246465599371E-2</v>
      </c>
    </row>
    <row r="127" spans="8:12" x14ac:dyDescent="0.25">
      <c r="H127">
        <f t="shared" si="9"/>
        <v>124</v>
      </c>
      <c r="I127" s="1">
        <f t="shared" si="6"/>
        <v>1.1525915407698761E-2</v>
      </c>
      <c r="J127" s="1">
        <f t="shared" si="7"/>
        <v>1.0115259154076988</v>
      </c>
      <c r="K127">
        <f>PRODUCT(J$4:J127)^(12/H127)</f>
        <v>1.0940361766662796</v>
      </c>
      <c r="L127" s="3">
        <f t="shared" si="8"/>
        <v>9.4036176666279614E-2</v>
      </c>
    </row>
    <row r="128" spans="8:12" x14ac:dyDescent="0.25">
      <c r="H128">
        <f t="shared" si="9"/>
        <v>125</v>
      </c>
      <c r="I128" s="1">
        <f t="shared" si="6"/>
        <v>1.1525915407698761E-2</v>
      </c>
      <c r="J128" s="1">
        <f t="shared" si="7"/>
        <v>1.0115259154076988</v>
      </c>
      <c r="K128">
        <f>PRODUCT(J$4:J128)^(12/H128)</f>
        <v>1.0944532695292102</v>
      </c>
      <c r="L128" s="3">
        <f t="shared" si="8"/>
        <v>9.4453269529210182E-2</v>
      </c>
    </row>
    <row r="129" spans="8:12" x14ac:dyDescent="0.25">
      <c r="H129">
        <f t="shared" si="9"/>
        <v>126</v>
      </c>
      <c r="I129" s="1">
        <f t="shared" si="6"/>
        <v>1.1525915407698761E-2</v>
      </c>
      <c r="J129" s="1">
        <f t="shared" si="7"/>
        <v>1.0115259154076988</v>
      </c>
      <c r="K129">
        <f>PRODUCT(J$4:J129)^(12/H129)</f>
        <v>1.0948638971176317</v>
      </c>
      <c r="L129" s="3">
        <f t="shared" si="8"/>
        <v>9.4863897117631657E-2</v>
      </c>
    </row>
    <row r="130" spans="8:12" x14ac:dyDescent="0.25">
      <c r="H130">
        <f t="shared" si="9"/>
        <v>127</v>
      </c>
      <c r="I130" s="1">
        <f t="shared" si="6"/>
        <v>1.1525915407698761E-2</v>
      </c>
      <c r="J130" s="1">
        <f t="shared" si="7"/>
        <v>1.0115259154076988</v>
      </c>
      <c r="K130">
        <f>PRODUCT(J$4:J130)^(12/H130)</f>
        <v>1.0952682085726158</v>
      </c>
      <c r="L130" s="3">
        <f t="shared" si="8"/>
        <v>9.5268208572615753E-2</v>
      </c>
    </row>
    <row r="131" spans="8:12" x14ac:dyDescent="0.25">
      <c r="H131">
        <f t="shared" si="9"/>
        <v>128</v>
      </c>
      <c r="I131" s="1">
        <f t="shared" si="6"/>
        <v>1.1525915407698761E-2</v>
      </c>
      <c r="J131" s="1">
        <f t="shared" si="7"/>
        <v>1.0115259154076988</v>
      </c>
      <c r="K131">
        <f>PRODUCT(J$4:J131)^(12/H131)</f>
        <v>1.0956663484839209</v>
      </c>
      <c r="L131" s="3">
        <f t="shared" si="8"/>
        <v>9.566634848392086E-2</v>
      </c>
    </row>
    <row r="132" spans="8:12" x14ac:dyDescent="0.25">
      <c r="H132">
        <f t="shared" si="9"/>
        <v>129</v>
      </c>
      <c r="I132" s="1">
        <f t="shared" si="6"/>
        <v>1.1525915407698761E-2</v>
      </c>
      <c r="J132" s="1">
        <f t="shared" si="7"/>
        <v>1.0115259154076988</v>
      </c>
      <c r="K132">
        <f>PRODUCT(J$4:J132)^(12/H132)</f>
        <v>1.0960584570622591</v>
      </c>
      <c r="L132" s="3">
        <f t="shared" si="8"/>
        <v>9.6058457062259128E-2</v>
      </c>
    </row>
    <row r="133" spans="8:12" x14ac:dyDescent="0.25">
      <c r="H133">
        <f t="shared" si="9"/>
        <v>130</v>
      </c>
      <c r="I133" s="1">
        <f t="shared" ref="I133:I196" si="10">_xlfn.IFNA(VLOOKUP(H133,$C$4:$F$11,4,FALSE),I134)</f>
        <v>1.1525915407698761E-2</v>
      </c>
      <c r="J133" s="1">
        <f t="shared" ref="J133:J196" si="11">1+I133</f>
        <v>1.0115259154076988</v>
      </c>
      <c r="K133">
        <f>PRODUCT(J$4:J133)^(12/H133)</f>
        <v>1.0964446703037996</v>
      </c>
      <c r="L133" s="3">
        <f t="shared" ref="L133:L196" si="12">K133-1</f>
        <v>9.6444670303799551E-2</v>
      </c>
    </row>
    <row r="134" spans="8:12" x14ac:dyDescent="0.25">
      <c r="H134">
        <f t="shared" si="9"/>
        <v>131</v>
      </c>
      <c r="I134" s="1">
        <f t="shared" si="10"/>
        <v>1.1525915407698761E-2</v>
      </c>
      <c r="J134" s="1">
        <f t="shared" si="11"/>
        <v>1.0115259154076988</v>
      </c>
      <c r="K134">
        <f>PRODUCT(J$4:J134)^(12/H134)</f>
        <v>1.0968251201473116</v>
      </c>
      <c r="L134" s="3">
        <f t="shared" si="12"/>
        <v>9.6825120147311594E-2</v>
      </c>
    </row>
    <row r="135" spans="8:12" x14ac:dyDescent="0.25">
      <c r="H135">
        <f t="shared" si="9"/>
        <v>132</v>
      </c>
      <c r="I135" s="1">
        <f t="shared" si="10"/>
        <v>1.1525915407698761E-2</v>
      </c>
      <c r="J135" s="1">
        <f t="shared" si="11"/>
        <v>1.0115259154076988</v>
      </c>
      <c r="K135">
        <f>PRODUCT(J$4:J135)^(12/H135)</f>
        <v>1.0971999346243311</v>
      </c>
      <c r="L135" s="3">
        <f t="shared" si="12"/>
        <v>9.7199934624331075E-2</v>
      </c>
    </row>
    <row r="136" spans="8:12" x14ac:dyDescent="0.25">
      <c r="H136">
        <f t="shared" ref="H136:H199" si="13">H135+1</f>
        <v>133</v>
      </c>
      <c r="I136" s="1">
        <f t="shared" si="10"/>
        <v>1.1525915407698761E-2</v>
      </c>
      <c r="J136" s="1">
        <f t="shared" si="11"/>
        <v>1.0115259154076988</v>
      </c>
      <c r="K136">
        <f>PRODUCT(J$4:J136)^(12/H136)</f>
        <v>1.0975692380027078</v>
      </c>
      <c r="L136" s="3">
        <f t="shared" si="12"/>
        <v>9.7569238002707781E-2</v>
      </c>
    </row>
    <row r="137" spans="8:12" x14ac:dyDescent="0.25">
      <c r="H137">
        <f t="shared" si="13"/>
        <v>134</v>
      </c>
      <c r="I137" s="1">
        <f t="shared" si="10"/>
        <v>1.1525915407698761E-2</v>
      </c>
      <c r="J137" s="1">
        <f t="shared" si="11"/>
        <v>1.0115259154076988</v>
      </c>
      <c r="K137">
        <f>PRODUCT(J$4:J137)^(12/H137)</f>
        <v>1.0979331509238714</v>
      </c>
      <c r="L137" s="3">
        <f t="shared" si="12"/>
        <v>9.7933150923871448E-2</v>
      </c>
    </row>
    <row r="138" spans="8:12" x14ac:dyDescent="0.25">
      <c r="H138">
        <f t="shared" si="13"/>
        <v>135</v>
      </c>
      <c r="I138" s="1">
        <f t="shared" si="10"/>
        <v>1.1525915407698761E-2</v>
      </c>
      <c r="J138" s="1">
        <f t="shared" si="11"/>
        <v>1.0115259154076988</v>
      </c>
      <c r="K138">
        <f>PRODUCT(J$4:J138)^(12/H138)</f>
        <v>1.0982917905341336</v>
      </c>
      <c r="L138" s="3">
        <f t="shared" si="12"/>
        <v>9.8291790534133616E-2</v>
      </c>
    </row>
    <row r="139" spans="8:12" x14ac:dyDescent="0.25">
      <c r="H139">
        <f t="shared" si="13"/>
        <v>136</v>
      </c>
      <c r="I139" s="1">
        <f t="shared" si="10"/>
        <v>1.1525915407698761E-2</v>
      </c>
      <c r="J139" s="1">
        <f t="shared" si="11"/>
        <v>1.0115259154076988</v>
      </c>
      <c r="K139">
        <f>PRODUCT(J$4:J139)^(12/H139)</f>
        <v>1.0986452706103289</v>
      </c>
      <c r="L139" s="3">
        <f t="shared" si="12"/>
        <v>9.8645270610328906E-2</v>
      </c>
    </row>
    <row r="140" spans="8:12" x14ac:dyDescent="0.25">
      <c r="H140">
        <f t="shared" si="13"/>
        <v>137</v>
      </c>
      <c r="I140" s="1">
        <f t="shared" si="10"/>
        <v>1.1525915407698761E-2</v>
      </c>
      <c r="J140" s="1">
        <f t="shared" si="11"/>
        <v>1.0115259154076988</v>
      </c>
      <c r="K140">
        <f>PRODUCT(J$4:J140)^(12/H140)</f>
        <v>1.0989937016800746</v>
      </c>
      <c r="L140" s="3">
        <f t="shared" si="12"/>
        <v>9.8993701680074597E-2</v>
      </c>
    </row>
    <row r="141" spans="8:12" x14ac:dyDescent="0.25">
      <c r="H141">
        <f t="shared" si="13"/>
        <v>138</v>
      </c>
      <c r="I141" s="1">
        <f t="shared" si="10"/>
        <v>1.1525915407698761E-2</v>
      </c>
      <c r="J141" s="1">
        <f t="shared" si="11"/>
        <v>1.0115259154076988</v>
      </c>
      <c r="K141">
        <f>PRODUCT(J$4:J141)^(12/H141)</f>
        <v>1.0993371911369172</v>
      </c>
      <c r="L141" s="3">
        <f t="shared" si="12"/>
        <v>9.9337191136917191E-2</v>
      </c>
    </row>
    <row r="142" spans="8:12" x14ac:dyDescent="0.25">
      <c r="H142">
        <f t="shared" si="13"/>
        <v>139</v>
      </c>
      <c r="I142" s="1">
        <f t="shared" si="10"/>
        <v>1.1525915407698761E-2</v>
      </c>
      <c r="J142" s="1">
        <f t="shared" si="11"/>
        <v>1.0115259154076988</v>
      </c>
      <c r="K142">
        <f>PRODUCT(J$4:J142)^(12/H142)</f>
        <v>1.0996758433506175</v>
      </c>
      <c r="L142" s="3">
        <f t="shared" si="12"/>
        <v>9.9675843350617521E-2</v>
      </c>
    </row>
    <row r="143" spans="8:12" x14ac:dyDescent="0.25">
      <c r="H143">
        <f t="shared" si="13"/>
        <v>140</v>
      </c>
      <c r="I143" s="1">
        <f t="shared" si="10"/>
        <v>1.1525915407698761E-2</v>
      </c>
      <c r="J143" s="1">
        <f t="shared" si="11"/>
        <v>1.0115259154076988</v>
      </c>
      <c r="K143">
        <f>PRODUCT(J$4:J143)^(12/H143)</f>
        <v>1.1000097597728127</v>
      </c>
      <c r="L143" s="3">
        <f t="shared" si="12"/>
        <v>0.10000975977281268</v>
      </c>
    </row>
    <row r="144" spans="8:12" x14ac:dyDescent="0.25">
      <c r="H144">
        <f t="shared" si="13"/>
        <v>141</v>
      </c>
      <c r="I144" s="1">
        <f t="shared" si="10"/>
        <v>1.1525915407698761E-2</v>
      </c>
      <c r="J144" s="1">
        <f t="shared" si="11"/>
        <v>1.0115259154076988</v>
      </c>
      <c r="K144">
        <f>PRODUCT(J$4:J144)^(12/H144)</f>
        <v>1.1003390390382781</v>
      </c>
      <c r="L144" s="3">
        <f t="shared" si="12"/>
        <v>0.10033903903827812</v>
      </c>
    </row>
    <row r="145" spans="8:12" x14ac:dyDescent="0.25">
      <c r="H145">
        <f t="shared" si="13"/>
        <v>142</v>
      </c>
      <c r="I145" s="1">
        <f t="shared" si="10"/>
        <v>1.1525915407698761E-2</v>
      </c>
      <c r="J145" s="1">
        <f t="shared" si="11"/>
        <v>1.0115259154076988</v>
      </c>
      <c r="K145">
        <f>PRODUCT(J$4:J145)^(12/H145)</f>
        <v>1.1006637770620034</v>
      </c>
      <c r="L145" s="3">
        <f t="shared" si="12"/>
        <v>0.10066377706200336</v>
      </c>
    </row>
    <row r="146" spans="8:12" x14ac:dyDescent="0.25">
      <c r="H146">
        <f t="shared" si="13"/>
        <v>143</v>
      </c>
      <c r="I146" s="1">
        <f t="shared" si="10"/>
        <v>1.1525915407698761E-2</v>
      </c>
      <c r="J146" s="1">
        <f t="shared" si="11"/>
        <v>1.0115259154076988</v>
      </c>
      <c r="K146">
        <f>PRODUCT(J$4:J146)^(12/H146)</f>
        <v>1.1009840671322813</v>
      </c>
      <c r="L146" s="3">
        <f t="shared" si="12"/>
        <v>0.10098406713228125</v>
      </c>
    </row>
    <row r="147" spans="8:12" x14ac:dyDescent="0.25">
      <c r="H147">
        <f t="shared" si="13"/>
        <v>144</v>
      </c>
      <c r="I147" s="1">
        <f t="shared" si="10"/>
        <v>1.1525915407698761E-2</v>
      </c>
      <c r="J147" s="1">
        <f t="shared" si="11"/>
        <v>1.0115259154076988</v>
      </c>
      <c r="K147">
        <f>PRODUCT(J$4:J147)^(12/H147)</f>
        <v>1.1012999999999988</v>
      </c>
      <c r="L147" s="3">
        <f t="shared" si="12"/>
        <v>0.10129999999999884</v>
      </c>
    </row>
    <row r="148" spans="8:12" x14ac:dyDescent="0.25">
      <c r="H148">
        <f t="shared" si="13"/>
        <v>145</v>
      </c>
      <c r="I148" s="1">
        <f t="shared" si="10"/>
        <v>1.0276283889257609E-2</v>
      </c>
      <c r="J148" s="1">
        <f t="shared" si="11"/>
        <v>1.0102762838892576</v>
      </c>
      <c r="K148">
        <f>PRODUCT(J$4:J148)^(12/H148)</f>
        <v>1.1014989720096795</v>
      </c>
      <c r="L148" s="3">
        <f t="shared" si="12"/>
        <v>0.1014989720096795</v>
      </c>
    </row>
    <row r="149" spans="8:12" x14ac:dyDescent="0.25">
      <c r="H149">
        <f t="shared" si="13"/>
        <v>146</v>
      </c>
      <c r="I149" s="1">
        <f t="shared" si="10"/>
        <v>1.0276283889257609E-2</v>
      </c>
      <c r="J149" s="1">
        <f t="shared" si="11"/>
        <v>1.0102762838892576</v>
      </c>
      <c r="K149">
        <f>PRODUCT(J$4:J149)^(12/H149)</f>
        <v>1.1016952535883702</v>
      </c>
      <c r="L149" s="3">
        <f t="shared" si="12"/>
        <v>0.10169525358837017</v>
      </c>
    </row>
    <row r="150" spans="8:12" x14ac:dyDescent="0.25">
      <c r="H150">
        <f t="shared" si="13"/>
        <v>147</v>
      </c>
      <c r="I150" s="1">
        <f t="shared" si="10"/>
        <v>1.0276283889257609E-2</v>
      </c>
      <c r="J150" s="1">
        <f t="shared" si="11"/>
        <v>1.0102762838892576</v>
      </c>
      <c r="K150">
        <f>PRODUCT(J$4:J150)^(12/H150)</f>
        <v>1.1018888989351876</v>
      </c>
      <c r="L150" s="3">
        <f t="shared" si="12"/>
        <v>0.1018888989351876</v>
      </c>
    </row>
    <row r="151" spans="8:12" x14ac:dyDescent="0.25">
      <c r="H151">
        <f t="shared" si="13"/>
        <v>148</v>
      </c>
      <c r="I151" s="1">
        <f t="shared" si="10"/>
        <v>1.0276283889257609E-2</v>
      </c>
      <c r="J151" s="1">
        <f t="shared" si="11"/>
        <v>1.0102762838892576</v>
      </c>
      <c r="K151">
        <f>PRODUCT(J$4:J151)^(12/H151)</f>
        <v>1.1020799608032421</v>
      </c>
      <c r="L151" s="3">
        <f t="shared" si="12"/>
        <v>0.10207996080324211</v>
      </c>
    </row>
    <row r="152" spans="8:12" x14ac:dyDescent="0.25">
      <c r="H152">
        <f t="shared" si="13"/>
        <v>149</v>
      </c>
      <c r="I152" s="1">
        <f t="shared" si="10"/>
        <v>1.0276283889257609E-2</v>
      </c>
      <c r="J152" s="1">
        <f t="shared" si="11"/>
        <v>1.0102762838892576</v>
      </c>
      <c r="K152">
        <f>PRODUCT(J$4:J152)^(12/H152)</f>
        <v>1.1022684905475384</v>
      </c>
      <c r="L152" s="3">
        <f t="shared" si="12"/>
        <v>0.10226849054753839</v>
      </c>
    </row>
    <row r="153" spans="8:12" x14ac:dyDescent="0.25">
      <c r="H153">
        <f t="shared" si="13"/>
        <v>150</v>
      </c>
      <c r="I153" s="1">
        <f t="shared" si="10"/>
        <v>1.0276283889257609E-2</v>
      </c>
      <c r="J153" s="1">
        <f t="shared" si="11"/>
        <v>1.0102762838892576</v>
      </c>
      <c r="K153">
        <f>PRODUCT(J$4:J153)^(12/H153)</f>
        <v>1.1024545381709858</v>
      </c>
      <c r="L153" s="3">
        <f t="shared" si="12"/>
        <v>0.10245453817098582</v>
      </c>
    </row>
    <row r="154" spans="8:12" x14ac:dyDescent="0.25">
      <c r="H154">
        <f t="shared" si="13"/>
        <v>151</v>
      </c>
      <c r="I154" s="1">
        <f t="shared" si="10"/>
        <v>1.0276283889257609E-2</v>
      </c>
      <c r="J154" s="1">
        <f t="shared" si="11"/>
        <v>1.0102762838892576</v>
      </c>
      <c r="K154">
        <f>PRODUCT(J$4:J154)^(12/H154)</f>
        <v>1.1026381523686024</v>
      </c>
      <c r="L154" s="3">
        <f t="shared" si="12"/>
        <v>0.10263815236860241</v>
      </c>
    </row>
    <row r="155" spans="8:12" x14ac:dyDescent="0.25">
      <c r="H155">
        <f t="shared" si="13"/>
        <v>152</v>
      </c>
      <c r="I155" s="1">
        <f t="shared" si="10"/>
        <v>1.0276283889257609E-2</v>
      </c>
      <c r="J155" s="1">
        <f t="shared" si="11"/>
        <v>1.0102762838892576</v>
      </c>
      <c r="K155">
        <f>PRODUCT(J$4:J155)^(12/H155)</f>
        <v>1.1028193805699977</v>
      </c>
      <c r="L155" s="3">
        <f t="shared" si="12"/>
        <v>0.10281938056999773</v>
      </c>
    </row>
    <row r="156" spans="8:12" x14ac:dyDescent="0.25">
      <c r="H156">
        <f t="shared" si="13"/>
        <v>153</v>
      </c>
      <c r="I156" s="1">
        <f t="shared" si="10"/>
        <v>1.0276283889257609E-2</v>
      </c>
      <c r="J156" s="1">
        <f t="shared" si="11"/>
        <v>1.0102762838892576</v>
      </c>
      <c r="K156">
        <f>PRODUCT(J$4:J156)^(12/H156)</f>
        <v>1.1029982689802089</v>
      </c>
      <c r="L156" s="3">
        <f t="shared" si="12"/>
        <v>0.10299826898020892</v>
      </c>
    </row>
    <row r="157" spans="8:12" x14ac:dyDescent="0.25">
      <c r="H157">
        <f t="shared" si="13"/>
        <v>154</v>
      </c>
      <c r="I157" s="1">
        <f t="shared" si="10"/>
        <v>1.0276283889257609E-2</v>
      </c>
      <c r="J157" s="1">
        <f t="shared" si="11"/>
        <v>1.0102762838892576</v>
      </c>
      <c r="K157">
        <f>PRODUCT(J$4:J157)^(12/H157)</f>
        <v>1.1031748626189661</v>
      </c>
      <c r="L157" s="3">
        <f t="shared" si="12"/>
        <v>0.10317486261896613</v>
      </c>
    </row>
    <row r="158" spans="8:12" x14ac:dyDescent="0.25">
      <c r="H158">
        <f t="shared" si="13"/>
        <v>155</v>
      </c>
      <c r="I158" s="1">
        <f t="shared" si="10"/>
        <v>1.0276283889257609E-2</v>
      </c>
      <c r="J158" s="1">
        <f t="shared" si="11"/>
        <v>1.0102762838892576</v>
      </c>
      <c r="K158">
        <f>PRODUCT(J$4:J158)^(12/H158)</f>
        <v>1.1033492053584579</v>
      </c>
      <c r="L158" s="3">
        <f t="shared" si="12"/>
        <v>0.10334920535845793</v>
      </c>
    </row>
    <row r="159" spans="8:12" x14ac:dyDescent="0.25">
      <c r="H159">
        <f t="shared" si="13"/>
        <v>156</v>
      </c>
      <c r="I159" s="1">
        <f t="shared" si="10"/>
        <v>1.0276283889257609E-2</v>
      </c>
      <c r="J159" s="1">
        <f t="shared" si="11"/>
        <v>1.0102762838892576</v>
      </c>
      <c r="K159">
        <f>PRODUCT(J$4:J159)^(12/H159)</f>
        <v>1.1035213399596602</v>
      </c>
      <c r="L159" s="3">
        <f t="shared" si="12"/>
        <v>0.10352133995966017</v>
      </c>
    </row>
    <row r="160" spans="8:12" x14ac:dyDescent="0.25">
      <c r="H160">
        <f t="shared" si="13"/>
        <v>157</v>
      </c>
      <c r="I160" s="1">
        <f t="shared" si="10"/>
        <v>1.0276283889257609E-2</v>
      </c>
      <c r="J160" s="1">
        <f t="shared" si="11"/>
        <v>1.0102762838892576</v>
      </c>
      <c r="K160">
        <f>PRODUCT(J$4:J160)^(12/H160)</f>
        <v>1.1036913081072954</v>
      </c>
      <c r="L160" s="3">
        <f t="shared" si="12"/>
        <v>0.10369130810729543</v>
      </c>
    </row>
    <row r="161" spans="8:12" x14ac:dyDescent="0.25">
      <c r="H161">
        <f t="shared" si="13"/>
        <v>158</v>
      </c>
      <c r="I161" s="1">
        <f t="shared" si="10"/>
        <v>1.0276283889257609E-2</v>
      </c>
      <c r="J161" s="1">
        <f t="shared" si="11"/>
        <v>1.0102762838892576</v>
      </c>
      <c r="K161">
        <f>PRODUCT(J$4:J161)^(12/H161)</f>
        <v>1.1038591504434783</v>
      </c>
      <c r="L161" s="3">
        <f t="shared" si="12"/>
        <v>0.10385915044347827</v>
      </c>
    </row>
    <row r="162" spans="8:12" x14ac:dyDescent="0.25">
      <c r="H162">
        <f t="shared" si="13"/>
        <v>159</v>
      </c>
      <c r="I162" s="1">
        <f t="shared" si="10"/>
        <v>1.0276283889257609E-2</v>
      </c>
      <c r="J162" s="1">
        <f t="shared" si="11"/>
        <v>1.0102762838892576</v>
      </c>
      <c r="K162">
        <f>PRODUCT(J$4:J162)^(12/H162)</f>
        <v>1.1040249066001098</v>
      </c>
      <c r="L162" s="3">
        <f t="shared" si="12"/>
        <v>0.10402490660010977</v>
      </c>
    </row>
    <row r="163" spans="8:12" x14ac:dyDescent="0.25">
      <c r="H163">
        <f t="shared" si="13"/>
        <v>160</v>
      </c>
      <c r="I163" s="1">
        <f t="shared" si="10"/>
        <v>1.0276283889257609E-2</v>
      </c>
      <c r="J163" s="1">
        <f t="shared" si="11"/>
        <v>1.0102762838892576</v>
      </c>
      <c r="K163">
        <f>PRODUCT(J$4:J163)^(12/H163)</f>
        <v>1.1041886152300691</v>
      </c>
      <c r="L163" s="3">
        <f t="shared" si="12"/>
        <v>0.10418861523006906</v>
      </c>
    </row>
    <row r="164" spans="8:12" x14ac:dyDescent="0.25">
      <c r="H164">
        <f t="shared" si="13"/>
        <v>161</v>
      </c>
      <c r="I164" s="1">
        <f t="shared" si="10"/>
        <v>1.0276283889257609E-2</v>
      </c>
      <c r="J164" s="1">
        <f t="shared" si="11"/>
        <v>1.0102762838892576</v>
      </c>
      <c r="K164">
        <f>PRODUCT(J$4:J164)^(12/H164)</f>
        <v>1.1043503140372566</v>
      </c>
      <c r="L164" s="3">
        <f t="shared" si="12"/>
        <v>0.10435031403725659</v>
      </c>
    </row>
    <row r="165" spans="8:12" x14ac:dyDescent="0.25">
      <c r="H165">
        <f t="shared" si="13"/>
        <v>162</v>
      </c>
      <c r="I165" s="1">
        <f t="shared" si="10"/>
        <v>1.0276283889257609E-2</v>
      </c>
      <c r="J165" s="1">
        <f t="shared" si="11"/>
        <v>1.0102762838892576</v>
      </c>
      <c r="K165">
        <f>PRODUCT(J$4:J165)^(12/H165)</f>
        <v>1.1045100398055399</v>
      </c>
      <c r="L165" s="3">
        <f t="shared" si="12"/>
        <v>0.10451003980553986</v>
      </c>
    </row>
    <row r="166" spans="8:12" x14ac:dyDescent="0.25">
      <c r="H166">
        <f t="shared" si="13"/>
        <v>163</v>
      </c>
      <c r="I166" s="1">
        <f t="shared" si="10"/>
        <v>1.0276283889257609E-2</v>
      </c>
      <c r="J166" s="1">
        <f t="shared" si="11"/>
        <v>1.0102762838892576</v>
      </c>
      <c r="K166">
        <f>PRODUCT(J$4:J166)^(12/H166)</f>
        <v>1.1046678284266429</v>
      </c>
      <c r="L166" s="3">
        <f t="shared" si="12"/>
        <v>0.10466782842664291</v>
      </c>
    </row>
    <row r="167" spans="8:12" x14ac:dyDescent="0.25">
      <c r="H167">
        <f t="shared" si="13"/>
        <v>164</v>
      </c>
      <c r="I167" s="1">
        <f t="shared" si="10"/>
        <v>1.0276283889257609E-2</v>
      </c>
      <c r="J167" s="1">
        <f t="shared" si="11"/>
        <v>1.0102762838892576</v>
      </c>
      <c r="K167">
        <f>PRODUCT(J$4:J167)^(12/H167)</f>
        <v>1.104823714927031</v>
      </c>
      <c r="L167" s="3">
        <f t="shared" si="12"/>
        <v>0.10482371492703102</v>
      </c>
    </row>
    <row r="168" spans="8:12" x14ac:dyDescent="0.25">
      <c r="H168">
        <f t="shared" si="13"/>
        <v>165</v>
      </c>
      <c r="I168" s="1">
        <f t="shared" si="10"/>
        <v>1.0276283889257609E-2</v>
      </c>
      <c r="J168" s="1">
        <f t="shared" si="11"/>
        <v>1.0102762838892576</v>
      </c>
      <c r="K168">
        <f>PRODUCT(J$4:J168)^(12/H168)</f>
        <v>1.104977733493826</v>
      </c>
      <c r="L168" s="3">
        <f t="shared" si="12"/>
        <v>0.104977733493826</v>
      </c>
    </row>
    <row r="169" spans="8:12" x14ac:dyDescent="0.25">
      <c r="H169">
        <f t="shared" si="13"/>
        <v>166</v>
      </c>
      <c r="I169" s="1">
        <f t="shared" si="10"/>
        <v>1.0276283889257609E-2</v>
      </c>
      <c r="J169" s="1">
        <f t="shared" si="11"/>
        <v>1.0102762838892576</v>
      </c>
      <c r="K169">
        <f>PRODUCT(J$4:J169)^(12/H169)</f>
        <v>1.1051299174997979</v>
      </c>
      <c r="L169" s="3">
        <f t="shared" si="12"/>
        <v>0.10512991749979794</v>
      </c>
    </row>
    <row r="170" spans="8:12" x14ac:dyDescent="0.25">
      <c r="H170">
        <f t="shared" si="13"/>
        <v>167</v>
      </c>
      <c r="I170" s="1">
        <f t="shared" si="10"/>
        <v>1.0276283889257609E-2</v>
      </c>
      <c r="J170" s="1">
        <f t="shared" si="11"/>
        <v>1.0102762838892576</v>
      </c>
      <c r="K170">
        <f>PRODUCT(J$4:J170)^(12/H170)</f>
        <v>1.1052802995274675</v>
      </c>
      <c r="L170" s="3">
        <f t="shared" si="12"/>
        <v>0.10528029952746754</v>
      </c>
    </row>
    <row r="171" spans="8:12" x14ac:dyDescent="0.25">
      <c r="H171">
        <f t="shared" si="13"/>
        <v>168</v>
      </c>
      <c r="I171" s="1">
        <f t="shared" si="10"/>
        <v>1.0276283889257609E-2</v>
      </c>
      <c r="J171" s="1">
        <f t="shared" si="11"/>
        <v>1.0102762838892576</v>
      </c>
      <c r="K171">
        <f>PRODUCT(J$4:J171)^(12/H171)</f>
        <v>1.1054289113923588</v>
      </c>
      <c r="L171" s="3">
        <f t="shared" si="12"/>
        <v>0.10542891139235877</v>
      </c>
    </row>
    <row r="172" spans="8:12" x14ac:dyDescent="0.25">
      <c r="H172">
        <f t="shared" si="13"/>
        <v>169</v>
      </c>
      <c r="I172" s="1">
        <f t="shared" si="10"/>
        <v>1.0276283889257609E-2</v>
      </c>
      <c r="J172" s="1">
        <f t="shared" si="11"/>
        <v>1.0102762838892576</v>
      </c>
      <c r="K172">
        <f>PRODUCT(J$4:J172)^(12/H172)</f>
        <v>1.1055757841654346</v>
      </c>
      <c r="L172" s="3">
        <f t="shared" si="12"/>
        <v>0.10557578416543456</v>
      </c>
    </row>
    <row r="173" spans="8:12" x14ac:dyDescent="0.25">
      <c r="H173">
        <f t="shared" si="13"/>
        <v>170</v>
      </c>
      <c r="I173" s="1">
        <f t="shared" si="10"/>
        <v>1.0276283889257609E-2</v>
      </c>
      <c r="J173" s="1">
        <f t="shared" si="11"/>
        <v>1.0102762838892576</v>
      </c>
      <c r="K173">
        <f>PRODUCT(J$4:J173)^(12/H173)</f>
        <v>1.1057209481947503</v>
      </c>
      <c r="L173" s="3">
        <f t="shared" si="12"/>
        <v>0.10572094819475031</v>
      </c>
    </row>
    <row r="174" spans="8:12" x14ac:dyDescent="0.25">
      <c r="H174">
        <f t="shared" si="13"/>
        <v>171</v>
      </c>
      <c r="I174" s="1">
        <f t="shared" si="10"/>
        <v>1.0276283889257609E-2</v>
      </c>
      <c r="J174" s="1">
        <f t="shared" si="11"/>
        <v>1.0102762838892576</v>
      </c>
      <c r="K174">
        <f>PRODUCT(J$4:J174)^(12/H174)</f>
        <v>1.105864433126355</v>
      </c>
      <c r="L174" s="3">
        <f t="shared" si="12"/>
        <v>0.10586443312635496</v>
      </c>
    </row>
    <row r="175" spans="8:12" x14ac:dyDescent="0.25">
      <c r="H175">
        <f t="shared" si="13"/>
        <v>172</v>
      </c>
      <c r="I175" s="1">
        <f t="shared" si="10"/>
        <v>1.0276283889257609E-2</v>
      </c>
      <c r="J175" s="1">
        <f t="shared" si="11"/>
        <v>1.0102762838892576</v>
      </c>
      <c r="K175">
        <f>PRODUCT(J$4:J175)^(12/H175)</f>
        <v>1.1060062679244729</v>
      </c>
      <c r="L175" s="3">
        <f t="shared" si="12"/>
        <v>0.10600626792447287</v>
      </c>
    </row>
    <row r="176" spans="8:12" x14ac:dyDescent="0.25">
      <c r="H176">
        <f t="shared" si="13"/>
        <v>173</v>
      </c>
      <c r="I176" s="1">
        <f t="shared" si="10"/>
        <v>1.0276283889257609E-2</v>
      </c>
      <c r="J176" s="1">
        <f t="shared" si="11"/>
        <v>1.0102762838892576</v>
      </c>
      <c r="K176">
        <f>PRODUCT(J$4:J176)^(12/H176)</f>
        <v>1.1061464808909911</v>
      </c>
      <c r="L176" s="3">
        <f t="shared" si="12"/>
        <v>0.1061464808909911</v>
      </c>
    </row>
    <row r="177" spans="8:12" x14ac:dyDescent="0.25">
      <c r="H177">
        <f t="shared" si="13"/>
        <v>174</v>
      </c>
      <c r="I177" s="1">
        <f t="shared" si="10"/>
        <v>1.0276283889257609E-2</v>
      </c>
      <c r="J177" s="1">
        <f t="shared" si="11"/>
        <v>1.0102762838892576</v>
      </c>
      <c r="K177">
        <f>PRODUCT(J$4:J177)^(12/H177)</f>
        <v>1.1062850996842846</v>
      </c>
      <c r="L177" s="3">
        <f t="shared" si="12"/>
        <v>0.10628509968428457</v>
      </c>
    </row>
    <row r="178" spans="8:12" x14ac:dyDescent="0.25">
      <c r="H178">
        <f t="shared" si="13"/>
        <v>175</v>
      </c>
      <c r="I178" s="1">
        <f t="shared" si="10"/>
        <v>1.0276283889257609E-2</v>
      </c>
      <c r="J178" s="1">
        <f t="shared" si="11"/>
        <v>1.0102762838892576</v>
      </c>
      <c r="K178">
        <f>PRODUCT(J$4:J178)^(12/H178)</f>
        <v>1.1064221513374013</v>
      </c>
      <c r="L178" s="3">
        <f t="shared" si="12"/>
        <v>0.10642215133740129</v>
      </c>
    </row>
    <row r="179" spans="8:12" x14ac:dyDescent="0.25">
      <c r="H179">
        <f t="shared" si="13"/>
        <v>176</v>
      </c>
      <c r="I179" s="1">
        <f t="shared" si="10"/>
        <v>1.0276283889257609E-2</v>
      </c>
      <c r="J179" s="1">
        <f t="shared" si="11"/>
        <v>1.0102762838892576</v>
      </c>
      <c r="K179">
        <f>PRODUCT(J$4:J179)^(12/H179)</f>
        <v>1.1065576622756346</v>
      </c>
      <c r="L179" s="3">
        <f t="shared" si="12"/>
        <v>0.10655766227563457</v>
      </c>
    </row>
    <row r="180" spans="8:12" x14ac:dyDescent="0.25">
      <c r="H180">
        <f t="shared" si="13"/>
        <v>177</v>
      </c>
      <c r="I180" s="1">
        <f t="shared" si="10"/>
        <v>1.0276283889257609E-2</v>
      </c>
      <c r="J180" s="1">
        <f t="shared" si="11"/>
        <v>1.0102762838892576</v>
      </c>
      <c r="K180">
        <f>PRODUCT(J$4:J180)^(12/H180)</f>
        <v>1.1066916583335069</v>
      </c>
      <c r="L180" s="3">
        <f t="shared" si="12"/>
        <v>0.10669165833350691</v>
      </c>
    </row>
    <row r="181" spans="8:12" x14ac:dyDescent="0.25">
      <c r="H181">
        <f t="shared" si="13"/>
        <v>178</v>
      </c>
      <c r="I181" s="1">
        <f t="shared" si="10"/>
        <v>1.0276283889257609E-2</v>
      </c>
      <c r="J181" s="1">
        <f t="shared" si="11"/>
        <v>1.0102762838892576</v>
      </c>
      <c r="K181">
        <f>PRODUCT(J$4:J181)^(12/H181)</f>
        <v>1.1068241647711861</v>
      </c>
      <c r="L181" s="3">
        <f t="shared" si="12"/>
        <v>0.10682416477118606</v>
      </c>
    </row>
    <row r="182" spans="8:12" x14ac:dyDescent="0.25">
      <c r="H182">
        <f t="shared" si="13"/>
        <v>179</v>
      </c>
      <c r="I182" s="1">
        <f t="shared" si="10"/>
        <v>1.0276283889257609E-2</v>
      </c>
      <c r="J182" s="1">
        <f t="shared" si="11"/>
        <v>1.0102762838892576</v>
      </c>
      <c r="K182">
        <f>PRODUCT(J$4:J182)^(12/H182)</f>
        <v>1.1069552062903583</v>
      </c>
      <c r="L182" s="3">
        <f t="shared" si="12"/>
        <v>0.10695520629035826</v>
      </c>
    </row>
    <row r="183" spans="8:12" x14ac:dyDescent="0.25">
      <c r="H183">
        <f t="shared" si="13"/>
        <v>180</v>
      </c>
      <c r="I183" s="1">
        <f t="shared" si="10"/>
        <v>1.0276283889257609E-2</v>
      </c>
      <c r="J183" s="1">
        <f t="shared" si="11"/>
        <v>1.0102762838892576</v>
      </c>
      <c r="K183">
        <f>PRODUCT(J$4:J183)^(12/H183)</f>
        <v>1.1070848070495765</v>
      </c>
      <c r="L183" s="3">
        <f t="shared" si="12"/>
        <v>0.10708480704957646</v>
      </c>
    </row>
    <row r="184" spans="8:12" x14ac:dyDescent="0.25">
      <c r="H184">
        <f t="shared" si="13"/>
        <v>181</v>
      </c>
      <c r="I184" s="1">
        <f t="shared" si="10"/>
        <v>1.0276283889257609E-2</v>
      </c>
      <c r="J184" s="1">
        <f t="shared" si="11"/>
        <v>1.0102762838892576</v>
      </c>
      <c r="K184">
        <f>PRODUCT(J$4:J184)^(12/H184)</f>
        <v>1.1072129906791073</v>
      </c>
      <c r="L184" s="3">
        <f t="shared" si="12"/>
        <v>0.10721299067910728</v>
      </c>
    </row>
    <row r="185" spans="8:12" x14ac:dyDescent="0.25">
      <c r="H185">
        <f t="shared" si="13"/>
        <v>182</v>
      </c>
      <c r="I185" s="1">
        <f t="shared" si="10"/>
        <v>1.0276283889257609E-2</v>
      </c>
      <c r="J185" s="1">
        <f t="shared" si="11"/>
        <v>1.0102762838892576</v>
      </c>
      <c r="K185">
        <f>PRODUCT(J$4:J185)^(12/H185)</f>
        <v>1.1073397802952911</v>
      </c>
      <c r="L185" s="3">
        <f t="shared" si="12"/>
        <v>0.10733978029529112</v>
      </c>
    </row>
    <row r="186" spans="8:12" x14ac:dyDescent="0.25">
      <c r="H186">
        <f t="shared" si="13"/>
        <v>183</v>
      </c>
      <c r="I186" s="1">
        <f t="shared" si="10"/>
        <v>1.0276283889257609E-2</v>
      </c>
      <c r="J186" s="1">
        <f t="shared" si="11"/>
        <v>1.0102762838892576</v>
      </c>
      <c r="K186">
        <f>PRODUCT(J$4:J186)^(12/H186)</f>
        <v>1.1074651985144375</v>
      </c>
      <c r="L186" s="3">
        <f t="shared" si="12"/>
        <v>0.10746519851443748</v>
      </c>
    </row>
    <row r="187" spans="8:12" x14ac:dyDescent="0.25">
      <c r="H187">
        <f t="shared" si="13"/>
        <v>184</v>
      </c>
      <c r="I187" s="1">
        <f t="shared" si="10"/>
        <v>1.0276283889257609E-2</v>
      </c>
      <c r="J187" s="1">
        <f t="shared" si="11"/>
        <v>1.0102762838892576</v>
      </c>
      <c r="K187">
        <f>PRODUCT(J$4:J187)^(12/H187)</f>
        <v>1.1075892674662733</v>
      </c>
      <c r="L187" s="3">
        <f t="shared" si="12"/>
        <v>0.10758926746627329</v>
      </c>
    </row>
    <row r="188" spans="8:12" x14ac:dyDescent="0.25">
      <c r="H188">
        <f t="shared" si="13"/>
        <v>185</v>
      </c>
      <c r="I188" s="1">
        <f t="shared" si="10"/>
        <v>1.0276283889257609E-2</v>
      </c>
      <c r="J188" s="1">
        <f t="shared" si="11"/>
        <v>1.0102762838892576</v>
      </c>
      <c r="K188">
        <f>PRODUCT(J$4:J188)^(12/H188)</f>
        <v>1.107712008806957</v>
      </c>
      <c r="L188" s="3">
        <f t="shared" si="12"/>
        <v>0.10771200880695697</v>
      </c>
    </row>
    <row r="189" spans="8:12" x14ac:dyDescent="0.25">
      <c r="H189">
        <f t="shared" si="13"/>
        <v>186</v>
      </c>
      <c r="I189" s="1">
        <f t="shared" si="10"/>
        <v>1.0276283889257609E-2</v>
      </c>
      <c r="J189" s="1">
        <f t="shared" si="11"/>
        <v>1.0102762838892576</v>
      </c>
      <c r="K189">
        <f>PRODUCT(J$4:J189)^(12/H189)</f>
        <v>1.107833443731679</v>
      </c>
      <c r="L189" s="3">
        <f t="shared" si="12"/>
        <v>0.10783344373167902</v>
      </c>
    </row>
    <row r="190" spans="8:12" x14ac:dyDescent="0.25">
      <c r="H190">
        <f t="shared" si="13"/>
        <v>187</v>
      </c>
      <c r="I190" s="1">
        <f t="shared" si="10"/>
        <v>1.0276283889257609E-2</v>
      </c>
      <c r="J190" s="1">
        <f t="shared" si="11"/>
        <v>1.0102762838892576</v>
      </c>
      <c r="K190">
        <f>PRODUCT(J$4:J190)^(12/H190)</f>
        <v>1.1079535929868616</v>
      </c>
      <c r="L190" s="3">
        <f t="shared" si="12"/>
        <v>0.10795359298686158</v>
      </c>
    </row>
    <row r="191" spans="8:12" x14ac:dyDescent="0.25">
      <c r="H191">
        <f t="shared" si="13"/>
        <v>188</v>
      </c>
      <c r="I191" s="1">
        <f t="shared" si="10"/>
        <v>1.0276283889257609E-2</v>
      </c>
      <c r="J191" s="1">
        <f t="shared" si="11"/>
        <v>1.0102762838892576</v>
      </c>
      <c r="K191">
        <f>PRODUCT(J$4:J191)^(12/H191)</f>
        <v>1.1080724768819725</v>
      </c>
      <c r="L191" s="3">
        <f t="shared" si="12"/>
        <v>0.10807247688197252</v>
      </c>
    </row>
    <row r="192" spans="8:12" x14ac:dyDescent="0.25">
      <c r="H192">
        <f t="shared" si="13"/>
        <v>189</v>
      </c>
      <c r="I192" s="1">
        <f t="shared" si="10"/>
        <v>1.0276283889257609E-2</v>
      </c>
      <c r="J192" s="1">
        <f t="shared" si="11"/>
        <v>1.0102762838892576</v>
      </c>
      <c r="K192">
        <f>PRODUCT(J$4:J192)^(12/H192)</f>
        <v>1.108190115300969</v>
      </c>
      <c r="L192" s="3">
        <f t="shared" si="12"/>
        <v>0.108190115300969</v>
      </c>
    </row>
    <row r="193" spans="8:12" x14ac:dyDescent="0.25">
      <c r="H193">
        <f t="shared" si="13"/>
        <v>190</v>
      </c>
      <c r="I193" s="1">
        <f t="shared" si="10"/>
        <v>1.0276283889257609E-2</v>
      </c>
      <c r="J193" s="1">
        <f t="shared" si="11"/>
        <v>1.0102762838892576</v>
      </c>
      <c r="K193">
        <f>PRODUCT(J$4:J193)^(12/H193)</f>
        <v>1.1083065277133821</v>
      </c>
      <c r="L193" s="3">
        <f t="shared" si="12"/>
        <v>0.10830652771338212</v>
      </c>
    </row>
    <row r="194" spans="8:12" x14ac:dyDescent="0.25">
      <c r="H194">
        <f t="shared" si="13"/>
        <v>191</v>
      </c>
      <c r="I194" s="1">
        <f t="shared" si="10"/>
        <v>1.0276283889257609E-2</v>
      </c>
      <c r="J194" s="1">
        <f t="shared" si="11"/>
        <v>1.0102762838892576</v>
      </c>
      <c r="K194">
        <f>PRODUCT(J$4:J194)^(12/H194)</f>
        <v>1.1084217331850583</v>
      </c>
      <c r="L194" s="3">
        <f t="shared" si="12"/>
        <v>0.10842173318505832</v>
      </c>
    </row>
    <row r="195" spans="8:12" x14ac:dyDescent="0.25">
      <c r="H195">
        <f t="shared" si="13"/>
        <v>192</v>
      </c>
      <c r="I195" s="1">
        <f t="shared" si="10"/>
        <v>1.0276283889257609E-2</v>
      </c>
      <c r="J195" s="1">
        <f t="shared" si="11"/>
        <v>1.0102762838892576</v>
      </c>
      <c r="K195">
        <f>PRODUCT(J$4:J195)^(12/H195)</f>
        <v>1.1085357503885669</v>
      </c>
      <c r="L195" s="3">
        <f t="shared" si="12"/>
        <v>0.10853575038856689</v>
      </c>
    </row>
    <row r="196" spans="8:12" x14ac:dyDescent="0.25">
      <c r="H196">
        <f t="shared" si="13"/>
        <v>193</v>
      </c>
      <c r="I196" s="1">
        <f t="shared" si="10"/>
        <v>1.0276283889257609E-2</v>
      </c>
      <c r="J196" s="1">
        <f t="shared" si="11"/>
        <v>1.0102762838892576</v>
      </c>
      <c r="K196">
        <f>PRODUCT(J$4:J196)^(12/H196)</f>
        <v>1.1086485976132889</v>
      </c>
      <c r="L196" s="3">
        <f t="shared" si="12"/>
        <v>0.10864859761328893</v>
      </c>
    </row>
    <row r="197" spans="8:12" x14ac:dyDescent="0.25">
      <c r="H197">
        <f t="shared" si="13"/>
        <v>194</v>
      </c>
      <c r="I197" s="1">
        <f t="shared" ref="I197:I260" si="14">_xlfn.IFNA(VLOOKUP(H197,$C$4:$F$11,4,FALSE),I198)</f>
        <v>1.0276283889257609E-2</v>
      </c>
      <c r="J197" s="1">
        <f t="shared" ref="J197:J260" si="15">1+I197</f>
        <v>1.0102762838892576</v>
      </c>
      <c r="K197">
        <f>PRODUCT(J$4:J197)^(12/H197)</f>
        <v>1.1087602927751952</v>
      </c>
      <c r="L197" s="3">
        <f t="shared" ref="L197:L260" si="16">K197-1</f>
        <v>0.10876029277519517</v>
      </c>
    </row>
    <row r="198" spans="8:12" x14ac:dyDescent="0.25">
      <c r="H198">
        <f t="shared" si="13"/>
        <v>195</v>
      </c>
      <c r="I198" s="1">
        <f t="shared" si="14"/>
        <v>1.0276283889257609E-2</v>
      </c>
      <c r="J198" s="1">
        <f t="shared" si="15"/>
        <v>1.0102762838892576</v>
      </c>
      <c r="K198">
        <f>PRODUCT(J$4:J198)^(12/H198)</f>
        <v>1.1088708534263281</v>
      </c>
      <c r="L198" s="3">
        <f t="shared" si="16"/>
        <v>0.10887085342632807</v>
      </c>
    </row>
    <row r="199" spans="8:12" x14ac:dyDescent="0.25">
      <c r="H199">
        <f t="shared" si="13"/>
        <v>196</v>
      </c>
      <c r="I199" s="1">
        <f t="shared" si="14"/>
        <v>1.0276283889257609E-2</v>
      </c>
      <c r="J199" s="1">
        <f t="shared" si="15"/>
        <v>1.0102762838892576</v>
      </c>
      <c r="K199">
        <f>PRODUCT(J$4:J199)^(12/H199)</f>
        <v>1.1089802967639943</v>
      </c>
      <c r="L199" s="3">
        <f t="shared" si="16"/>
        <v>0.10898029676399434</v>
      </c>
    </row>
    <row r="200" spans="8:12" x14ac:dyDescent="0.25">
      <c r="H200">
        <f t="shared" ref="H200:H263" si="17">H199+1</f>
        <v>197</v>
      </c>
      <c r="I200" s="1">
        <f t="shared" si="14"/>
        <v>1.0276283889257609E-2</v>
      </c>
      <c r="J200" s="1">
        <f t="shared" si="15"/>
        <v>1.0102762838892576</v>
      </c>
      <c r="K200">
        <f>PRODUCT(J$4:J200)^(12/H200)</f>
        <v>1.1090886396396828</v>
      </c>
      <c r="L200" s="3">
        <f t="shared" si="16"/>
        <v>0.10908863963968285</v>
      </c>
    </row>
    <row r="201" spans="8:12" x14ac:dyDescent="0.25">
      <c r="H201">
        <f t="shared" si="17"/>
        <v>198</v>
      </c>
      <c r="I201" s="1">
        <f t="shared" si="14"/>
        <v>1.0276283889257609E-2</v>
      </c>
      <c r="J201" s="1">
        <f t="shared" si="15"/>
        <v>1.0102762838892576</v>
      </c>
      <c r="K201">
        <f>PRODUCT(J$4:J201)^(12/H201)</f>
        <v>1.1091958985677119</v>
      </c>
      <c r="L201" s="3">
        <f t="shared" si="16"/>
        <v>0.10919589856771195</v>
      </c>
    </row>
    <row r="202" spans="8:12" x14ac:dyDescent="0.25">
      <c r="H202">
        <f t="shared" si="17"/>
        <v>199</v>
      </c>
      <c r="I202" s="1">
        <f t="shared" si="14"/>
        <v>1.0276283889257609E-2</v>
      </c>
      <c r="J202" s="1">
        <f t="shared" si="15"/>
        <v>1.0102762838892576</v>
      </c>
      <c r="K202">
        <f>PRODUCT(J$4:J202)^(12/H202)</f>
        <v>1.1093020897336208</v>
      </c>
      <c r="L202" s="3">
        <f t="shared" si="16"/>
        <v>0.10930208973362077</v>
      </c>
    </row>
    <row r="203" spans="8:12" x14ac:dyDescent="0.25">
      <c r="H203">
        <f t="shared" si="17"/>
        <v>200</v>
      </c>
      <c r="I203" s="1">
        <f t="shared" si="14"/>
        <v>1.0276283889257609E-2</v>
      </c>
      <c r="J203" s="1">
        <f t="shared" si="15"/>
        <v>1.0102762838892576</v>
      </c>
      <c r="K203">
        <f>PRODUCT(J$4:J203)^(12/H203)</f>
        <v>1.1094072290023103</v>
      </c>
      <c r="L203" s="3">
        <f t="shared" si="16"/>
        <v>0.10940722900231026</v>
      </c>
    </row>
    <row r="204" spans="8:12" x14ac:dyDescent="0.25">
      <c r="H204">
        <f t="shared" si="17"/>
        <v>201</v>
      </c>
      <c r="I204" s="1">
        <f t="shared" si="14"/>
        <v>1.0276283889257609E-2</v>
      </c>
      <c r="J204" s="1">
        <f t="shared" si="15"/>
        <v>1.0102762838892576</v>
      </c>
      <c r="K204">
        <f>PRODUCT(J$4:J204)^(12/H204)</f>
        <v>1.1095113319259438</v>
      </c>
      <c r="L204" s="3">
        <f t="shared" si="16"/>
        <v>0.10951133192594376</v>
      </c>
    </row>
    <row r="205" spans="8:12" x14ac:dyDescent="0.25">
      <c r="H205">
        <f t="shared" si="17"/>
        <v>202</v>
      </c>
      <c r="I205" s="1">
        <f t="shared" si="14"/>
        <v>1.0276283889257609E-2</v>
      </c>
      <c r="J205" s="1">
        <f t="shared" si="15"/>
        <v>1.0102762838892576</v>
      </c>
      <c r="K205">
        <f>PRODUCT(J$4:J205)^(12/H205)</f>
        <v>1.1096144137516151</v>
      </c>
      <c r="L205" s="3">
        <f t="shared" si="16"/>
        <v>0.10961441375161507</v>
      </c>
    </row>
    <row r="206" spans="8:12" x14ac:dyDescent="0.25">
      <c r="H206">
        <f t="shared" si="17"/>
        <v>203</v>
      </c>
      <c r="I206" s="1">
        <f t="shared" si="14"/>
        <v>1.0276283889257609E-2</v>
      </c>
      <c r="J206" s="1">
        <f t="shared" si="15"/>
        <v>1.0102762838892576</v>
      </c>
      <c r="K206">
        <f>PRODUCT(J$4:J206)^(12/H206)</f>
        <v>1.1097164894287912</v>
      </c>
      <c r="L206" s="3">
        <f t="shared" si="16"/>
        <v>0.1097164894287912</v>
      </c>
    </row>
    <row r="207" spans="8:12" x14ac:dyDescent="0.25">
      <c r="H207">
        <f t="shared" si="17"/>
        <v>204</v>
      </c>
      <c r="I207" s="1">
        <f t="shared" si="14"/>
        <v>1.0276283889257609E-2</v>
      </c>
      <c r="J207" s="1">
        <f t="shared" si="15"/>
        <v>1.0102762838892576</v>
      </c>
      <c r="K207">
        <f>PRODUCT(J$4:J207)^(12/H207)</f>
        <v>1.1098175736165408</v>
      </c>
      <c r="L207" s="3">
        <f t="shared" si="16"/>
        <v>0.10981757361654076</v>
      </c>
    </row>
    <row r="208" spans="8:12" x14ac:dyDescent="0.25">
      <c r="H208">
        <f t="shared" si="17"/>
        <v>205</v>
      </c>
      <c r="I208" s="1">
        <f t="shared" si="14"/>
        <v>1.0276283889257609E-2</v>
      </c>
      <c r="J208" s="1">
        <f t="shared" si="15"/>
        <v>1.0102762838892576</v>
      </c>
      <c r="K208">
        <f>PRODUCT(J$4:J208)^(12/H208)</f>
        <v>1.1099176806905493</v>
      </c>
      <c r="L208" s="3">
        <f t="shared" si="16"/>
        <v>0.1099176806905493</v>
      </c>
    </row>
    <row r="209" spans="8:12" x14ac:dyDescent="0.25">
      <c r="H209">
        <f t="shared" si="17"/>
        <v>206</v>
      </c>
      <c r="I209" s="1">
        <f t="shared" si="14"/>
        <v>1.0276283889257609E-2</v>
      </c>
      <c r="J209" s="1">
        <f t="shared" si="15"/>
        <v>1.0102762838892576</v>
      </c>
      <c r="K209">
        <f>PRODUCT(J$4:J209)^(12/H209)</f>
        <v>1.1100168247499351</v>
      </c>
      <c r="L209" s="3">
        <f t="shared" si="16"/>
        <v>0.11001682474993513</v>
      </c>
    </row>
    <row r="210" spans="8:12" x14ac:dyDescent="0.25">
      <c r="H210">
        <f t="shared" si="17"/>
        <v>207</v>
      </c>
      <c r="I210" s="1">
        <f t="shared" si="14"/>
        <v>1.0276283889257609E-2</v>
      </c>
      <c r="J210" s="1">
        <f t="shared" si="15"/>
        <v>1.0102762838892576</v>
      </c>
      <c r="K210">
        <f>PRODUCT(J$4:J210)^(12/H210)</f>
        <v>1.1101150196238674</v>
      </c>
      <c r="L210" s="3">
        <f t="shared" si="16"/>
        <v>0.11011501962386738</v>
      </c>
    </row>
    <row r="211" spans="8:12" x14ac:dyDescent="0.25">
      <c r="H211">
        <f t="shared" si="17"/>
        <v>208</v>
      </c>
      <c r="I211" s="1">
        <f t="shared" si="14"/>
        <v>1.0276283889257609E-2</v>
      </c>
      <c r="J211" s="1">
        <f t="shared" si="15"/>
        <v>1.0102762838892576</v>
      </c>
      <c r="K211">
        <f>PRODUCT(J$4:J211)^(12/H211)</f>
        <v>1.1102122788779967</v>
      </c>
      <c r="L211" s="3">
        <f t="shared" si="16"/>
        <v>0.11021227887799667</v>
      </c>
    </row>
    <row r="212" spans="8:12" x14ac:dyDescent="0.25">
      <c r="H212">
        <f t="shared" si="17"/>
        <v>209</v>
      </c>
      <c r="I212" s="1">
        <f t="shared" si="14"/>
        <v>1.0276283889257609E-2</v>
      </c>
      <c r="J212" s="1">
        <f t="shared" si="15"/>
        <v>1.0102762838892576</v>
      </c>
      <c r="K212">
        <f>PRODUCT(J$4:J212)^(12/H212)</f>
        <v>1.1103086158207014</v>
      </c>
      <c r="L212" s="3">
        <f t="shared" si="16"/>
        <v>0.11030861582070139</v>
      </c>
    </row>
    <row r="213" spans="8:12" x14ac:dyDescent="0.25">
      <c r="H213">
        <f t="shared" si="17"/>
        <v>210</v>
      </c>
      <c r="I213" s="1">
        <f t="shared" si="14"/>
        <v>1.0276283889257609E-2</v>
      </c>
      <c r="J213" s="1">
        <f t="shared" si="15"/>
        <v>1.0102762838892576</v>
      </c>
      <c r="K213">
        <f>PRODUCT(J$4:J213)^(12/H213)</f>
        <v>1.1104040435091573</v>
      </c>
      <c r="L213" s="3">
        <f t="shared" si="16"/>
        <v>0.11040404350915733</v>
      </c>
    </row>
    <row r="214" spans="8:12" x14ac:dyDescent="0.25">
      <c r="H214">
        <f t="shared" si="17"/>
        <v>211</v>
      </c>
      <c r="I214" s="1">
        <f t="shared" si="14"/>
        <v>1.0276283889257609E-2</v>
      </c>
      <c r="J214" s="1">
        <f t="shared" si="15"/>
        <v>1.0102762838892576</v>
      </c>
      <c r="K214">
        <f>PRODUCT(J$4:J214)^(12/H214)</f>
        <v>1.1104985747552378</v>
      </c>
      <c r="L214" s="3">
        <f t="shared" si="16"/>
        <v>0.11049857475523783</v>
      </c>
    </row>
    <row r="215" spans="8:12" x14ac:dyDescent="0.25">
      <c r="H215">
        <f t="shared" si="17"/>
        <v>212</v>
      </c>
      <c r="I215" s="1">
        <f t="shared" si="14"/>
        <v>1.0276283889257609E-2</v>
      </c>
      <c r="J215" s="1">
        <f t="shared" si="15"/>
        <v>1.0102762838892576</v>
      </c>
      <c r="K215">
        <f>PRODUCT(J$4:J215)^(12/H215)</f>
        <v>1.1105922221312459</v>
      </c>
      <c r="L215" s="3">
        <f t="shared" si="16"/>
        <v>0.11059222213124587</v>
      </c>
    </row>
    <row r="216" spans="8:12" x14ac:dyDescent="0.25">
      <c r="H216">
        <f t="shared" si="17"/>
        <v>213</v>
      </c>
      <c r="I216" s="1">
        <f t="shared" si="14"/>
        <v>1.0276283889257609E-2</v>
      </c>
      <c r="J216" s="1">
        <f t="shared" si="15"/>
        <v>1.0102762838892576</v>
      </c>
      <c r="K216">
        <f>PRODUCT(J$4:J216)^(12/H216)</f>
        <v>1.1106849979754889</v>
      </c>
      <c r="L216" s="3">
        <f t="shared" si="16"/>
        <v>0.11068499797548892</v>
      </c>
    </row>
    <row r="217" spans="8:12" x14ac:dyDescent="0.25">
      <c r="H217">
        <f t="shared" si="17"/>
        <v>214</v>
      </c>
      <c r="I217" s="1">
        <f t="shared" si="14"/>
        <v>1.0276283889257609E-2</v>
      </c>
      <c r="J217" s="1">
        <f t="shared" si="15"/>
        <v>1.0102762838892576</v>
      </c>
      <c r="K217">
        <f>PRODUCT(J$4:J217)^(12/H217)</f>
        <v>1.1107769143976962</v>
      </c>
      <c r="L217" s="3">
        <f t="shared" si="16"/>
        <v>0.11077691439769621</v>
      </c>
    </row>
    <row r="218" spans="8:12" x14ac:dyDescent="0.25">
      <c r="H218">
        <f t="shared" si="17"/>
        <v>215</v>
      </c>
      <c r="I218" s="1">
        <f t="shared" si="14"/>
        <v>1.0276283889257609E-2</v>
      </c>
      <c r="J218" s="1">
        <f t="shared" si="15"/>
        <v>1.0102762838892576</v>
      </c>
      <c r="K218">
        <f>PRODUCT(J$4:J218)^(12/H218)</f>
        <v>1.1108679832842883</v>
      </c>
      <c r="L218" s="3">
        <f t="shared" si="16"/>
        <v>0.11086798328428826</v>
      </c>
    </row>
    <row r="219" spans="8:12" x14ac:dyDescent="0.25">
      <c r="H219">
        <f t="shared" si="17"/>
        <v>216</v>
      </c>
      <c r="I219" s="1">
        <f t="shared" si="14"/>
        <v>1.0276283889257609E-2</v>
      </c>
      <c r="J219" s="1">
        <f t="shared" si="15"/>
        <v>1.0102762838892576</v>
      </c>
      <c r="K219">
        <f>PRODUCT(J$4:J219)^(12/H219)</f>
        <v>1.1109582163035003</v>
      </c>
      <c r="L219" s="3">
        <f t="shared" si="16"/>
        <v>0.11095821630350033</v>
      </c>
    </row>
    <row r="220" spans="8:12" x14ac:dyDescent="0.25">
      <c r="H220">
        <f t="shared" si="17"/>
        <v>217</v>
      </c>
      <c r="I220" s="1">
        <f t="shared" si="14"/>
        <v>1.0276283889257609E-2</v>
      </c>
      <c r="J220" s="1">
        <f t="shared" si="15"/>
        <v>1.0102762838892576</v>
      </c>
      <c r="K220">
        <f>PRODUCT(J$4:J220)^(12/H220)</f>
        <v>1.1110476249103654</v>
      </c>
      <c r="L220" s="3">
        <f t="shared" si="16"/>
        <v>0.11104762491036535</v>
      </c>
    </row>
    <row r="221" spans="8:12" x14ac:dyDescent="0.25">
      <c r="H221">
        <f t="shared" si="17"/>
        <v>218</v>
      </c>
      <c r="I221" s="1">
        <f t="shared" si="14"/>
        <v>1.0276283889257609E-2</v>
      </c>
      <c r="J221" s="1">
        <f t="shared" si="15"/>
        <v>1.0102762838892576</v>
      </c>
      <c r="K221">
        <f>PRODUCT(J$4:J221)^(12/H221)</f>
        <v>1.1111362203515618</v>
      </c>
      <c r="L221" s="3">
        <f t="shared" si="16"/>
        <v>0.11113622035156179</v>
      </c>
    </row>
    <row r="222" spans="8:12" x14ac:dyDescent="0.25">
      <c r="H222">
        <f t="shared" si="17"/>
        <v>219</v>
      </c>
      <c r="I222" s="1">
        <f t="shared" si="14"/>
        <v>1.0276283889257609E-2</v>
      </c>
      <c r="J222" s="1">
        <f t="shared" si="15"/>
        <v>1.0102762838892576</v>
      </c>
      <c r="K222">
        <f>PRODUCT(J$4:J222)^(12/H222)</f>
        <v>1.1112240136701286</v>
      </c>
      <c r="L222" s="3">
        <f t="shared" si="16"/>
        <v>0.11122401367012857</v>
      </c>
    </row>
    <row r="223" spans="8:12" x14ac:dyDescent="0.25">
      <c r="H223">
        <f t="shared" si="17"/>
        <v>220</v>
      </c>
      <c r="I223" s="1">
        <f t="shared" si="14"/>
        <v>1.0276283889257609E-2</v>
      </c>
      <c r="J223" s="1">
        <f t="shared" si="15"/>
        <v>1.0102762838892576</v>
      </c>
      <c r="K223">
        <f>PRODUCT(J$4:J223)^(12/H223)</f>
        <v>1.1113110157100539</v>
      </c>
      <c r="L223" s="3">
        <f t="shared" si="16"/>
        <v>0.11131101571005386</v>
      </c>
    </row>
    <row r="224" spans="8:12" x14ac:dyDescent="0.25">
      <c r="H224">
        <f t="shared" si="17"/>
        <v>221</v>
      </c>
      <c r="I224" s="1">
        <f t="shared" si="14"/>
        <v>1.0276283889257609E-2</v>
      </c>
      <c r="J224" s="1">
        <f t="shared" si="15"/>
        <v>1.0102762838892576</v>
      </c>
      <c r="K224">
        <f>PRODUCT(J$4:J224)^(12/H224)</f>
        <v>1.1113972371207395</v>
      </c>
      <c r="L224" s="3">
        <f t="shared" si="16"/>
        <v>0.11139723712073946</v>
      </c>
    </row>
    <row r="225" spans="8:12" x14ac:dyDescent="0.25">
      <c r="H225">
        <f t="shared" si="17"/>
        <v>222</v>
      </c>
      <c r="I225" s="1">
        <f t="shared" si="14"/>
        <v>1.0276283889257609E-2</v>
      </c>
      <c r="J225" s="1">
        <f t="shared" si="15"/>
        <v>1.0102762838892576</v>
      </c>
      <c r="K225">
        <f>PRODUCT(J$4:J225)^(12/H225)</f>
        <v>1.1114826883613453</v>
      </c>
      <c r="L225" s="3">
        <f t="shared" si="16"/>
        <v>0.11148268836134534</v>
      </c>
    </row>
    <row r="226" spans="8:12" x14ac:dyDescent="0.25">
      <c r="H226">
        <f t="shared" si="17"/>
        <v>223</v>
      </c>
      <c r="I226" s="1">
        <f t="shared" si="14"/>
        <v>1.0276283889257609E-2</v>
      </c>
      <c r="J226" s="1">
        <f t="shared" si="15"/>
        <v>1.0102762838892576</v>
      </c>
      <c r="K226">
        <f>PRODUCT(J$4:J226)^(12/H226)</f>
        <v>1.1115673797050196</v>
      </c>
      <c r="L226" s="3">
        <f t="shared" si="16"/>
        <v>0.11156737970501962</v>
      </c>
    </row>
    <row r="227" spans="8:12" x14ac:dyDescent="0.25">
      <c r="H227">
        <f t="shared" si="17"/>
        <v>224</v>
      </c>
      <c r="I227" s="1">
        <f t="shared" si="14"/>
        <v>1.0276283889257609E-2</v>
      </c>
      <c r="J227" s="1">
        <f t="shared" si="15"/>
        <v>1.0102762838892576</v>
      </c>
      <c r="K227">
        <f>PRODUCT(J$4:J227)^(12/H227)</f>
        <v>1.1116513212430148</v>
      </c>
      <c r="L227" s="3">
        <f t="shared" si="16"/>
        <v>0.1116513212430148</v>
      </c>
    </row>
    <row r="228" spans="8:12" x14ac:dyDescent="0.25">
      <c r="H228">
        <f t="shared" si="17"/>
        <v>225</v>
      </c>
      <c r="I228" s="1">
        <f t="shared" si="14"/>
        <v>1.0276283889257609E-2</v>
      </c>
      <c r="J228" s="1">
        <f t="shared" si="15"/>
        <v>1.0102762838892576</v>
      </c>
      <c r="K228">
        <f>PRODUCT(J$4:J228)^(12/H228)</f>
        <v>1.1117345228886957</v>
      </c>
      <c r="L228" s="3">
        <f t="shared" si="16"/>
        <v>0.11173452288869568</v>
      </c>
    </row>
    <row r="229" spans="8:12" x14ac:dyDescent="0.25">
      <c r="H229">
        <f t="shared" si="17"/>
        <v>226</v>
      </c>
      <c r="I229" s="1">
        <f t="shared" si="14"/>
        <v>1.0276283889257609E-2</v>
      </c>
      <c r="J229" s="1">
        <f t="shared" si="15"/>
        <v>1.0102762838892576</v>
      </c>
      <c r="K229">
        <f>PRODUCT(J$4:J229)^(12/H229)</f>
        <v>1.111816994381442</v>
      </c>
      <c r="L229" s="3">
        <f t="shared" si="16"/>
        <v>0.11181699438144199</v>
      </c>
    </row>
    <row r="230" spans="8:12" x14ac:dyDescent="0.25">
      <c r="H230">
        <f t="shared" si="17"/>
        <v>227</v>
      </c>
      <c r="I230" s="1">
        <f t="shared" si="14"/>
        <v>1.0276283889257609E-2</v>
      </c>
      <c r="J230" s="1">
        <f t="shared" si="15"/>
        <v>1.0102762838892576</v>
      </c>
      <c r="K230">
        <f>PRODUCT(J$4:J230)^(12/H230)</f>
        <v>1.1118987452904487</v>
      </c>
      <c r="L230" s="3">
        <f t="shared" si="16"/>
        <v>0.11189874529044874</v>
      </c>
    </row>
    <row r="231" spans="8:12" x14ac:dyDescent="0.25">
      <c r="H231">
        <f t="shared" si="17"/>
        <v>228</v>
      </c>
      <c r="I231" s="1">
        <f t="shared" si="14"/>
        <v>1.0276283889257609E-2</v>
      </c>
      <c r="J231" s="1">
        <f t="shared" si="15"/>
        <v>1.0102762838892576</v>
      </c>
      <c r="K231">
        <f>PRODUCT(J$4:J231)^(12/H231)</f>
        <v>1.1119797850184268</v>
      </c>
      <c r="L231" s="3">
        <f t="shared" si="16"/>
        <v>0.11197978501842676</v>
      </c>
    </row>
    <row r="232" spans="8:12" x14ac:dyDescent="0.25">
      <c r="H232">
        <f t="shared" si="17"/>
        <v>229</v>
      </c>
      <c r="I232" s="1">
        <f t="shared" si="14"/>
        <v>1.0276283889257609E-2</v>
      </c>
      <c r="J232" s="1">
        <f t="shared" si="15"/>
        <v>1.0102762838892576</v>
      </c>
      <c r="K232">
        <f>PRODUCT(J$4:J232)^(12/H232)</f>
        <v>1.1120601228052078</v>
      </c>
      <c r="L232" s="3">
        <f t="shared" si="16"/>
        <v>0.11206012280520783</v>
      </c>
    </row>
    <row r="233" spans="8:12" x14ac:dyDescent="0.25">
      <c r="H233">
        <f t="shared" si="17"/>
        <v>230</v>
      </c>
      <c r="I233" s="1">
        <f t="shared" si="14"/>
        <v>1.0276283889257609E-2</v>
      </c>
      <c r="J233" s="1">
        <f t="shared" si="15"/>
        <v>1.0102762838892576</v>
      </c>
      <c r="K233">
        <f>PRODUCT(J$4:J233)^(12/H233)</f>
        <v>1.1121397677312559</v>
      </c>
      <c r="L233" s="3">
        <f t="shared" si="16"/>
        <v>0.11213976773125589</v>
      </c>
    </row>
    <row r="234" spans="8:12" x14ac:dyDescent="0.25">
      <c r="H234">
        <f t="shared" si="17"/>
        <v>231</v>
      </c>
      <c r="I234" s="1">
        <f t="shared" si="14"/>
        <v>1.0276283889257609E-2</v>
      </c>
      <c r="J234" s="1">
        <f t="shared" si="15"/>
        <v>1.0102762838892576</v>
      </c>
      <c r="K234">
        <f>PRODUCT(J$4:J234)^(12/H234)</f>
        <v>1.112218728721089</v>
      </c>
      <c r="L234" s="3">
        <f t="shared" si="16"/>
        <v>0.11221872872108896</v>
      </c>
    </row>
    <row r="235" spans="8:12" x14ac:dyDescent="0.25">
      <c r="H235">
        <f t="shared" si="17"/>
        <v>232</v>
      </c>
      <c r="I235" s="1">
        <f t="shared" si="14"/>
        <v>1.0276283889257609E-2</v>
      </c>
      <c r="J235" s="1">
        <f t="shared" si="15"/>
        <v>1.0102762838892576</v>
      </c>
      <c r="K235">
        <f>PRODUCT(J$4:J235)^(12/H235)</f>
        <v>1.1122970145466113</v>
      </c>
      <c r="L235" s="3">
        <f t="shared" si="16"/>
        <v>0.11229701454661134</v>
      </c>
    </row>
    <row r="236" spans="8:12" x14ac:dyDescent="0.25">
      <c r="H236">
        <f t="shared" si="17"/>
        <v>233</v>
      </c>
      <c r="I236" s="1">
        <f t="shared" si="14"/>
        <v>1.0276283889257609E-2</v>
      </c>
      <c r="J236" s="1">
        <f t="shared" si="15"/>
        <v>1.0102762838892576</v>
      </c>
      <c r="K236">
        <f>PRODUCT(J$4:J236)^(12/H236)</f>
        <v>1.1123746338303631</v>
      </c>
      <c r="L236" s="3">
        <f t="shared" si="16"/>
        <v>0.11237463383036306</v>
      </c>
    </row>
    <row r="237" spans="8:12" x14ac:dyDescent="0.25">
      <c r="H237">
        <f t="shared" si="17"/>
        <v>234</v>
      </c>
      <c r="I237" s="1">
        <f t="shared" si="14"/>
        <v>1.0276283889257609E-2</v>
      </c>
      <c r="J237" s="1">
        <f t="shared" si="15"/>
        <v>1.0102762838892576</v>
      </c>
      <c r="K237">
        <f>PRODUCT(J$4:J237)^(12/H237)</f>
        <v>1.1124515950486844</v>
      </c>
      <c r="L237" s="3">
        <f t="shared" si="16"/>
        <v>0.11245159504868441</v>
      </c>
    </row>
    <row r="238" spans="8:12" x14ac:dyDescent="0.25">
      <c r="H238">
        <f t="shared" si="17"/>
        <v>235</v>
      </c>
      <c r="I238" s="1">
        <f t="shared" si="14"/>
        <v>1.0276283889257609E-2</v>
      </c>
      <c r="J238" s="1">
        <f t="shared" si="15"/>
        <v>1.0102762838892576</v>
      </c>
      <c r="K238">
        <f>PRODUCT(J$4:J238)^(12/H238)</f>
        <v>1.1125279065348022</v>
      </c>
      <c r="L238" s="3">
        <f t="shared" si="16"/>
        <v>0.11252790653480216</v>
      </c>
    </row>
    <row r="239" spans="8:12" x14ac:dyDescent="0.25">
      <c r="H239">
        <f t="shared" si="17"/>
        <v>236</v>
      </c>
      <c r="I239" s="1">
        <f t="shared" si="14"/>
        <v>1.0276283889257609E-2</v>
      </c>
      <c r="J239" s="1">
        <f t="shared" si="15"/>
        <v>1.0102762838892576</v>
      </c>
      <c r="K239">
        <f>PRODUCT(J$4:J239)^(12/H239)</f>
        <v>1.1126035764818365</v>
      </c>
      <c r="L239" s="3">
        <f t="shared" si="16"/>
        <v>0.1126035764818365</v>
      </c>
    </row>
    <row r="240" spans="8:12" x14ac:dyDescent="0.25">
      <c r="H240">
        <f t="shared" si="17"/>
        <v>237</v>
      </c>
      <c r="I240" s="1">
        <f t="shared" si="14"/>
        <v>1.0276283889257609E-2</v>
      </c>
      <c r="J240" s="1">
        <f t="shared" si="15"/>
        <v>1.0102762838892576</v>
      </c>
      <c r="K240">
        <f>PRODUCT(J$4:J240)^(12/H240)</f>
        <v>1.1126786129457344</v>
      </c>
      <c r="L240" s="3">
        <f t="shared" si="16"/>
        <v>0.11267861294573445</v>
      </c>
    </row>
    <row r="241" spans="8:12" x14ac:dyDescent="0.25">
      <c r="H241">
        <f t="shared" si="17"/>
        <v>238</v>
      </c>
      <c r="I241" s="1">
        <f t="shared" si="14"/>
        <v>1.0276283889257609E-2</v>
      </c>
      <c r="J241" s="1">
        <f t="shared" si="15"/>
        <v>1.0102762838892576</v>
      </c>
      <c r="K241">
        <f>PRODUCT(J$4:J241)^(12/H241)</f>
        <v>1.1127530238481267</v>
      </c>
      <c r="L241" s="3">
        <f t="shared" si="16"/>
        <v>0.11275302384812669</v>
      </c>
    </row>
    <row r="242" spans="8:12" x14ac:dyDescent="0.25">
      <c r="H242">
        <f t="shared" si="17"/>
        <v>239</v>
      </c>
      <c r="I242" s="1">
        <f t="shared" si="14"/>
        <v>1.0276283889257609E-2</v>
      </c>
      <c r="J242" s="1">
        <f t="shared" si="15"/>
        <v>1.0102762838892576</v>
      </c>
      <c r="K242">
        <f>PRODUCT(J$4:J242)^(12/H242)</f>
        <v>1.1128268169791169</v>
      </c>
      <c r="L242" s="3">
        <f t="shared" si="16"/>
        <v>0.1128268169791169</v>
      </c>
    </row>
    <row r="243" spans="8:12" x14ac:dyDescent="0.25">
      <c r="H243">
        <f t="shared" si="17"/>
        <v>240</v>
      </c>
      <c r="I243" s="1">
        <f t="shared" si="14"/>
        <v>1.0276283889257609E-2</v>
      </c>
      <c r="J243" s="1">
        <f t="shared" si="15"/>
        <v>1.0102762838892576</v>
      </c>
      <c r="K243">
        <f>PRODUCT(J$4:J243)^(12/H243)</f>
        <v>1.1128999999999993</v>
      </c>
      <c r="L243" s="3">
        <f t="shared" si="16"/>
        <v>0.11289999999999933</v>
      </c>
    </row>
    <row r="244" spans="8:12" x14ac:dyDescent="0.25">
      <c r="H244">
        <f t="shared" si="17"/>
        <v>241</v>
      </c>
      <c r="I244" s="1">
        <f t="shared" si="14"/>
        <v>9.3504786119646965E-3</v>
      </c>
      <c r="J244" s="1">
        <f t="shared" si="15"/>
        <v>1.0093504786119647</v>
      </c>
      <c r="K244">
        <f>PRODUCT(J$4:J244)^(12/H244)</f>
        <v>1.112921774175325</v>
      </c>
      <c r="L244" s="3">
        <f t="shared" si="16"/>
        <v>0.11292177417532501</v>
      </c>
    </row>
    <row r="245" spans="8:12" x14ac:dyDescent="0.25">
      <c r="H245">
        <f t="shared" si="17"/>
        <v>242</v>
      </c>
      <c r="I245" s="1">
        <f t="shared" si="14"/>
        <v>9.3504786119646965E-3</v>
      </c>
      <c r="J245" s="1">
        <f t="shared" si="15"/>
        <v>1.0093504786119647</v>
      </c>
      <c r="K245">
        <f>PRODUCT(J$4:J245)^(12/H245)</f>
        <v>1.1129433688195391</v>
      </c>
      <c r="L245" s="3">
        <f t="shared" si="16"/>
        <v>0.11294336881953915</v>
      </c>
    </row>
    <row r="246" spans="8:12" x14ac:dyDescent="0.25">
      <c r="H246">
        <f t="shared" si="17"/>
        <v>243</v>
      </c>
      <c r="I246" s="1">
        <f t="shared" si="14"/>
        <v>9.3504786119646965E-3</v>
      </c>
      <c r="J246" s="1">
        <f t="shared" si="15"/>
        <v>1.0093504786119647</v>
      </c>
      <c r="K246">
        <f>PRODUCT(J$4:J246)^(12/H246)</f>
        <v>1.1129647861439103</v>
      </c>
      <c r="L246" s="3">
        <f t="shared" si="16"/>
        <v>0.11296478614391026</v>
      </c>
    </row>
    <row r="247" spans="8:12" x14ac:dyDescent="0.25">
      <c r="H247">
        <f t="shared" si="17"/>
        <v>244</v>
      </c>
      <c r="I247" s="1">
        <f t="shared" si="14"/>
        <v>9.3504786119646965E-3</v>
      </c>
      <c r="J247" s="1">
        <f t="shared" si="15"/>
        <v>1.0093504786119647</v>
      </c>
      <c r="K247">
        <f>PRODUCT(J$4:J247)^(12/H247)</f>
        <v>1.1129860283235404</v>
      </c>
      <c r="L247" s="3">
        <f t="shared" si="16"/>
        <v>0.11298602832354043</v>
      </c>
    </row>
    <row r="248" spans="8:12" x14ac:dyDescent="0.25">
      <c r="H248">
        <f t="shared" si="17"/>
        <v>245</v>
      </c>
      <c r="I248" s="1">
        <f t="shared" si="14"/>
        <v>9.3504786119646965E-3</v>
      </c>
      <c r="J248" s="1">
        <f t="shared" si="15"/>
        <v>1.0093504786119647</v>
      </c>
      <c r="K248">
        <f>PRODUCT(J$4:J248)^(12/H248)</f>
        <v>1.1130070974981026</v>
      </c>
      <c r="L248" s="3">
        <f t="shared" si="16"/>
        <v>0.11300709749810256</v>
      </c>
    </row>
    <row r="249" spans="8:12" x14ac:dyDescent="0.25">
      <c r="H249">
        <f t="shared" si="17"/>
        <v>246</v>
      </c>
      <c r="I249" s="1">
        <f t="shared" si="14"/>
        <v>9.3504786119646965E-3</v>
      </c>
      <c r="J249" s="1">
        <f t="shared" si="15"/>
        <v>1.0093504786119647</v>
      </c>
      <c r="K249">
        <f>PRODUCT(J$4:J249)^(12/H249)</f>
        <v>1.1130279957725577</v>
      </c>
      <c r="L249" s="3">
        <f t="shared" si="16"/>
        <v>0.11302799577255773</v>
      </c>
    </row>
    <row r="250" spans="8:12" x14ac:dyDescent="0.25">
      <c r="H250">
        <f t="shared" si="17"/>
        <v>247</v>
      </c>
      <c r="I250" s="1">
        <f t="shared" si="14"/>
        <v>9.3504786119646965E-3</v>
      </c>
      <c r="J250" s="1">
        <f t="shared" si="15"/>
        <v>1.0093504786119647</v>
      </c>
      <c r="K250">
        <f>PRODUCT(J$4:J250)^(12/H250)</f>
        <v>1.1130487252178571</v>
      </c>
      <c r="L250" s="3">
        <f t="shared" si="16"/>
        <v>0.11304872521785714</v>
      </c>
    </row>
    <row r="251" spans="8:12" x14ac:dyDescent="0.25">
      <c r="H251">
        <f t="shared" si="17"/>
        <v>248</v>
      </c>
      <c r="I251" s="1">
        <f t="shared" si="14"/>
        <v>9.3504786119646965E-3</v>
      </c>
      <c r="J251" s="1">
        <f t="shared" si="15"/>
        <v>1.0093504786119647</v>
      </c>
      <c r="K251">
        <f>PRODUCT(J$4:J251)^(12/H251)</f>
        <v>1.1130692878716257</v>
      </c>
      <c r="L251" s="3">
        <f t="shared" si="16"/>
        <v>0.11306928787162573</v>
      </c>
    </row>
    <row r="252" spans="8:12" x14ac:dyDescent="0.25">
      <c r="H252">
        <f t="shared" si="17"/>
        <v>249</v>
      </c>
      <c r="I252" s="1">
        <f t="shared" si="14"/>
        <v>9.3504786119646965E-3</v>
      </c>
      <c r="J252" s="1">
        <f t="shared" si="15"/>
        <v>1.0093504786119647</v>
      </c>
      <c r="K252">
        <f>PRODUCT(J$4:J252)^(12/H252)</f>
        <v>1.1130896857388302</v>
      </c>
      <c r="L252" s="3">
        <f t="shared" si="16"/>
        <v>0.11308968573883016</v>
      </c>
    </row>
    <row r="253" spans="8:12" x14ac:dyDescent="0.25">
      <c r="H253">
        <f t="shared" si="17"/>
        <v>250</v>
      </c>
      <c r="I253" s="1">
        <f t="shared" si="14"/>
        <v>9.3504786119646965E-3</v>
      </c>
      <c r="J253" s="1">
        <f t="shared" si="15"/>
        <v>1.0093504786119647</v>
      </c>
      <c r="K253">
        <f>PRODUCT(J$4:J253)^(12/H253)</f>
        <v>1.11310992079243</v>
      </c>
      <c r="L253" s="3">
        <f t="shared" si="16"/>
        <v>0.11310992079242999</v>
      </c>
    </row>
    <row r="254" spans="8:12" x14ac:dyDescent="0.25">
      <c r="H254">
        <f t="shared" si="17"/>
        <v>251</v>
      </c>
      <c r="I254" s="1">
        <f t="shared" si="14"/>
        <v>9.3504786119646965E-3</v>
      </c>
      <c r="J254" s="1">
        <f t="shared" si="15"/>
        <v>1.0093504786119647</v>
      </c>
      <c r="K254">
        <f>PRODUCT(J$4:J254)^(12/H254)</f>
        <v>1.1131299949740145</v>
      </c>
      <c r="L254" s="3">
        <f t="shared" si="16"/>
        <v>0.11312999497401455</v>
      </c>
    </row>
    <row r="255" spans="8:12" x14ac:dyDescent="0.25">
      <c r="H255">
        <f t="shared" si="17"/>
        <v>252</v>
      </c>
      <c r="I255" s="1">
        <f t="shared" si="14"/>
        <v>9.3504786119646965E-3</v>
      </c>
      <c r="J255" s="1">
        <f t="shared" si="15"/>
        <v>1.0093504786119647</v>
      </c>
      <c r="K255">
        <f>PRODUCT(J$4:J255)^(12/H255)</f>
        <v>1.1131499101944236</v>
      </c>
      <c r="L255" s="3">
        <f t="shared" si="16"/>
        <v>0.11314991019442355</v>
      </c>
    </row>
    <row r="256" spans="8:12" x14ac:dyDescent="0.25">
      <c r="H256">
        <f t="shared" si="17"/>
        <v>253</v>
      </c>
      <c r="I256" s="1">
        <f t="shared" si="14"/>
        <v>9.3504786119646965E-3</v>
      </c>
      <c r="J256" s="1">
        <f t="shared" si="15"/>
        <v>1.0093504786119647</v>
      </c>
      <c r="K256">
        <f>PRODUCT(J$4:J256)^(12/H256)</f>
        <v>1.1131696683343533</v>
      </c>
      <c r="L256" s="3">
        <f t="shared" si="16"/>
        <v>0.11316966833435327</v>
      </c>
    </row>
    <row r="257" spans="8:12" x14ac:dyDescent="0.25">
      <c r="H257">
        <f t="shared" si="17"/>
        <v>254</v>
      </c>
      <c r="I257" s="1">
        <f t="shared" si="14"/>
        <v>9.3504786119646965E-3</v>
      </c>
      <c r="J257" s="1">
        <f t="shared" si="15"/>
        <v>1.0093504786119647</v>
      </c>
      <c r="K257">
        <f>PRODUCT(J$4:J257)^(12/H257)</f>
        <v>1.1131892712449489</v>
      </c>
      <c r="L257" s="3">
        <f t="shared" si="16"/>
        <v>0.11318927124494893</v>
      </c>
    </row>
    <row r="258" spans="8:12" x14ac:dyDescent="0.25">
      <c r="H258">
        <f t="shared" si="17"/>
        <v>255</v>
      </c>
      <c r="I258" s="1">
        <f t="shared" si="14"/>
        <v>9.3504786119646965E-3</v>
      </c>
      <c r="J258" s="1">
        <f t="shared" si="15"/>
        <v>1.0093504786119647</v>
      </c>
      <c r="K258">
        <f>PRODUCT(J$4:J258)^(12/H258)</f>
        <v>1.1132087207483825</v>
      </c>
      <c r="L258" s="3">
        <f t="shared" si="16"/>
        <v>0.11320872074838251</v>
      </c>
    </row>
    <row r="259" spans="8:12" x14ac:dyDescent="0.25">
      <c r="H259">
        <f t="shared" si="17"/>
        <v>256</v>
      </c>
      <c r="I259" s="1">
        <f t="shared" si="14"/>
        <v>9.3504786119646965E-3</v>
      </c>
      <c r="J259" s="1">
        <f t="shared" si="15"/>
        <v>1.0093504786119647</v>
      </c>
      <c r="K259">
        <f>PRODUCT(J$4:J259)^(12/H259)</f>
        <v>1.113228018638418</v>
      </c>
      <c r="L259" s="3">
        <f t="shared" si="16"/>
        <v>0.11322801863841803</v>
      </c>
    </row>
    <row r="260" spans="8:12" x14ac:dyDescent="0.25">
      <c r="H260">
        <f t="shared" si="17"/>
        <v>257</v>
      </c>
      <c r="I260" s="1">
        <f t="shared" si="14"/>
        <v>9.3504786119646965E-3</v>
      </c>
      <c r="J260" s="1">
        <f t="shared" si="15"/>
        <v>1.0093504786119647</v>
      </c>
      <c r="K260">
        <f>PRODUCT(J$4:J260)^(12/H260)</f>
        <v>1.113247166680962</v>
      </c>
      <c r="L260" s="3">
        <f t="shared" si="16"/>
        <v>0.11324716668096202</v>
      </c>
    </row>
    <row r="261" spans="8:12" x14ac:dyDescent="0.25">
      <c r="H261">
        <f t="shared" si="17"/>
        <v>258</v>
      </c>
      <c r="I261" s="1">
        <f t="shared" ref="I261:I324" si="18">_xlfn.IFNA(VLOOKUP(H261,$C$4:$F$11,4,FALSE),I262)</f>
        <v>9.3504786119646965E-3</v>
      </c>
      <c r="J261" s="1">
        <f t="shared" ref="J261:J324" si="19">1+I261</f>
        <v>1.0093504786119647</v>
      </c>
      <c r="K261">
        <f>PRODUCT(J$4:J261)^(12/H261)</f>
        <v>1.1132661666146033</v>
      </c>
      <c r="L261" s="3">
        <f t="shared" ref="L261:L324" si="20">K261-1</f>
        <v>0.11326616661460331</v>
      </c>
    </row>
    <row r="262" spans="8:12" x14ac:dyDescent="0.25">
      <c r="H262">
        <f t="shared" si="17"/>
        <v>259</v>
      </c>
      <c r="I262" s="1">
        <f t="shared" si="18"/>
        <v>9.3504786119646965E-3</v>
      </c>
      <c r="J262" s="1">
        <f t="shared" si="19"/>
        <v>1.0093504786119647</v>
      </c>
      <c r="K262">
        <f>PRODUCT(J$4:J262)^(12/H262)</f>
        <v>1.1132850201511382</v>
      </c>
      <c r="L262" s="3">
        <f t="shared" si="20"/>
        <v>0.11328502015113817</v>
      </c>
    </row>
    <row r="263" spans="8:12" x14ac:dyDescent="0.25">
      <c r="H263">
        <f t="shared" si="17"/>
        <v>260</v>
      </c>
      <c r="I263" s="1">
        <f t="shared" si="18"/>
        <v>9.3504786119646965E-3</v>
      </c>
      <c r="J263" s="1">
        <f t="shared" si="19"/>
        <v>1.0093504786119647</v>
      </c>
      <c r="K263">
        <f>PRODUCT(J$4:J263)^(12/H263)</f>
        <v>1.1133037289760852</v>
      </c>
      <c r="L263" s="3">
        <f t="shared" si="20"/>
        <v>0.11330372897608521</v>
      </c>
    </row>
    <row r="264" spans="8:12" x14ac:dyDescent="0.25">
      <c r="H264">
        <f t="shared" ref="H264:H327" si="21">H263+1</f>
        <v>261</v>
      </c>
      <c r="I264" s="1">
        <f t="shared" si="18"/>
        <v>9.3504786119646965E-3</v>
      </c>
      <c r="J264" s="1">
        <f t="shared" si="19"/>
        <v>1.0093504786119647</v>
      </c>
      <c r="K264">
        <f>PRODUCT(J$4:J264)^(12/H264)</f>
        <v>1.1133222947491872</v>
      </c>
      <c r="L264" s="3">
        <f t="shared" si="20"/>
        <v>0.1133222947491872</v>
      </c>
    </row>
    <row r="265" spans="8:12" x14ac:dyDescent="0.25">
      <c r="H265">
        <f t="shared" si="21"/>
        <v>262</v>
      </c>
      <c r="I265" s="1">
        <f t="shared" si="18"/>
        <v>9.3504786119646965E-3</v>
      </c>
      <c r="J265" s="1">
        <f t="shared" si="19"/>
        <v>1.0093504786119647</v>
      </c>
      <c r="K265">
        <f>PRODUCT(J$4:J265)^(12/H265)</f>
        <v>1.1133407191049025</v>
      </c>
      <c r="L265" s="3">
        <f t="shared" si="20"/>
        <v>0.11334071910490251</v>
      </c>
    </row>
    <row r="266" spans="8:12" x14ac:dyDescent="0.25">
      <c r="H266">
        <f t="shared" si="21"/>
        <v>263</v>
      </c>
      <c r="I266" s="1">
        <f t="shared" si="18"/>
        <v>9.3504786119646965E-3</v>
      </c>
      <c r="J266" s="1">
        <f t="shared" si="19"/>
        <v>1.0093504786119647</v>
      </c>
      <c r="K266">
        <f>PRODUCT(J$4:J266)^(12/H266)</f>
        <v>1.1133590036528842</v>
      </c>
      <c r="L266" s="3">
        <f t="shared" si="20"/>
        <v>0.1133590036528842</v>
      </c>
    </row>
    <row r="267" spans="8:12" x14ac:dyDescent="0.25">
      <c r="H267">
        <f t="shared" si="21"/>
        <v>264</v>
      </c>
      <c r="I267" s="1">
        <f t="shared" si="18"/>
        <v>9.3504786119646965E-3</v>
      </c>
      <c r="J267" s="1">
        <f t="shared" si="19"/>
        <v>1.0093504786119647</v>
      </c>
      <c r="K267">
        <f>PRODUCT(J$4:J267)^(12/H267)</f>
        <v>1.1133771499784488</v>
      </c>
      <c r="L267" s="3">
        <f t="shared" si="20"/>
        <v>0.11337714997844883</v>
      </c>
    </row>
    <row r="268" spans="8:12" x14ac:dyDescent="0.25">
      <c r="H268">
        <f t="shared" si="21"/>
        <v>265</v>
      </c>
      <c r="I268" s="1">
        <f t="shared" si="18"/>
        <v>9.3504786119646965E-3</v>
      </c>
      <c r="J268" s="1">
        <f t="shared" si="19"/>
        <v>1.0093504786119647</v>
      </c>
      <c r="K268">
        <f>PRODUCT(J$4:J268)^(12/H268)</f>
        <v>1.1133951596430349</v>
      </c>
      <c r="L268" s="3">
        <f t="shared" si="20"/>
        <v>0.11339515964303493</v>
      </c>
    </row>
    <row r="269" spans="8:12" x14ac:dyDescent="0.25">
      <c r="H269">
        <f t="shared" si="21"/>
        <v>266</v>
      </c>
      <c r="I269" s="1">
        <f t="shared" si="18"/>
        <v>9.3504786119646965E-3</v>
      </c>
      <c r="J269" s="1">
        <f t="shared" si="19"/>
        <v>1.0093504786119647</v>
      </c>
      <c r="K269">
        <f>PRODUCT(J$4:J269)^(12/H269)</f>
        <v>1.1134130341846509</v>
      </c>
      <c r="L269" s="3">
        <f t="shared" si="20"/>
        <v>0.11341303418465087</v>
      </c>
    </row>
    <row r="270" spans="8:12" x14ac:dyDescent="0.25">
      <c r="H270">
        <f t="shared" si="21"/>
        <v>267</v>
      </c>
      <c r="I270" s="1">
        <f t="shared" si="18"/>
        <v>9.3504786119646965E-3</v>
      </c>
      <c r="J270" s="1">
        <f t="shared" si="19"/>
        <v>1.0093504786119647</v>
      </c>
      <c r="K270">
        <f>PRODUCT(J$4:J270)^(12/H270)</f>
        <v>1.1134307751183126</v>
      </c>
      <c r="L270" s="3">
        <f t="shared" si="20"/>
        <v>0.11343077511831257</v>
      </c>
    </row>
    <row r="271" spans="8:12" x14ac:dyDescent="0.25">
      <c r="H271">
        <f t="shared" si="21"/>
        <v>268</v>
      </c>
      <c r="I271" s="1">
        <f t="shared" si="18"/>
        <v>9.3504786119646965E-3</v>
      </c>
      <c r="J271" s="1">
        <f t="shared" si="19"/>
        <v>1.0093504786119647</v>
      </c>
      <c r="K271">
        <f>PRODUCT(J$4:J271)^(12/H271)</f>
        <v>1.1134483839364715</v>
      </c>
      <c r="L271" s="3">
        <f t="shared" si="20"/>
        <v>0.1134483839364715</v>
      </c>
    </row>
    <row r="272" spans="8:12" x14ac:dyDescent="0.25">
      <c r="H272">
        <f t="shared" si="21"/>
        <v>269</v>
      </c>
      <c r="I272" s="1">
        <f t="shared" si="18"/>
        <v>9.3504786119646965E-3</v>
      </c>
      <c r="J272" s="1">
        <f t="shared" si="19"/>
        <v>1.0093504786119647</v>
      </c>
      <c r="K272">
        <f>PRODUCT(J$4:J272)^(12/H272)</f>
        <v>1.1134658621094333</v>
      </c>
      <c r="L272" s="3">
        <f t="shared" si="20"/>
        <v>0.11346586210943332</v>
      </c>
    </row>
    <row r="273" spans="8:12" x14ac:dyDescent="0.25">
      <c r="H273">
        <f t="shared" si="21"/>
        <v>270</v>
      </c>
      <c r="I273" s="1">
        <f t="shared" si="18"/>
        <v>9.3504786119646965E-3</v>
      </c>
      <c r="J273" s="1">
        <f t="shared" si="19"/>
        <v>1.0093504786119647</v>
      </c>
      <c r="K273">
        <f>PRODUCT(J$4:J273)^(12/H273)</f>
        <v>1.1134832110857671</v>
      </c>
      <c r="L273" s="3">
        <f t="shared" si="20"/>
        <v>0.11348321108576709</v>
      </c>
    </row>
    <row r="274" spans="8:12" x14ac:dyDescent="0.25">
      <c r="H274">
        <f t="shared" si="21"/>
        <v>271</v>
      </c>
      <c r="I274" s="1">
        <f t="shared" si="18"/>
        <v>9.3504786119646965E-3</v>
      </c>
      <c r="J274" s="1">
        <f t="shared" si="19"/>
        <v>1.0093504786119647</v>
      </c>
      <c r="K274">
        <f>PRODUCT(J$4:J274)^(12/H274)</f>
        <v>1.1135004322927053</v>
      </c>
      <c r="L274" s="3">
        <f t="shared" si="20"/>
        <v>0.11350043229270534</v>
      </c>
    </row>
    <row r="275" spans="8:12" x14ac:dyDescent="0.25">
      <c r="H275">
        <f t="shared" si="21"/>
        <v>272</v>
      </c>
      <c r="I275" s="1">
        <f t="shared" si="18"/>
        <v>9.3504786119646965E-3</v>
      </c>
      <c r="J275" s="1">
        <f t="shared" si="19"/>
        <v>1.0093504786119647</v>
      </c>
      <c r="K275">
        <f>PRODUCT(J$4:J275)^(12/H275)</f>
        <v>1.1135175271365361</v>
      </c>
      <c r="L275" s="3">
        <f t="shared" si="20"/>
        <v>0.11351752713653607</v>
      </c>
    </row>
    <row r="276" spans="8:12" x14ac:dyDescent="0.25">
      <c r="H276">
        <f t="shared" si="21"/>
        <v>273</v>
      </c>
      <c r="I276" s="1">
        <f t="shared" si="18"/>
        <v>9.3504786119646965E-3</v>
      </c>
      <c r="J276" s="1">
        <f t="shared" si="19"/>
        <v>1.0093504786119647</v>
      </c>
      <c r="K276">
        <f>PRODUCT(J$4:J276)^(12/H276)</f>
        <v>1.1135344970029846</v>
      </c>
      <c r="L276" s="3">
        <f t="shared" si="20"/>
        <v>0.11353449700298457</v>
      </c>
    </row>
    <row r="277" spans="8:12" x14ac:dyDescent="0.25">
      <c r="H277">
        <f t="shared" si="21"/>
        <v>274</v>
      </c>
      <c r="I277" s="1">
        <f t="shared" si="18"/>
        <v>9.3504786119646965E-3</v>
      </c>
      <c r="J277" s="1">
        <f t="shared" si="19"/>
        <v>1.0093504786119647</v>
      </c>
      <c r="K277">
        <f>PRODUCT(J$4:J277)^(12/H277)</f>
        <v>1.1135513432575888</v>
      </c>
      <c r="L277" s="3">
        <f t="shared" si="20"/>
        <v>0.11355134325758875</v>
      </c>
    </row>
    <row r="278" spans="8:12" x14ac:dyDescent="0.25">
      <c r="H278">
        <f t="shared" si="21"/>
        <v>275</v>
      </c>
      <c r="I278" s="1">
        <f t="shared" si="18"/>
        <v>9.3504786119646965E-3</v>
      </c>
      <c r="J278" s="1">
        <f t="shared" si="19"/>
        <v>1.0093504786119647</v>
      </c>
      <c r="K278">
        <f>PRODUCT(J$4:J278)^(12/H278)</f>
        <v>1.1135680672460646</v>
      </c>
      <c r="L278" s="3">
        <f t="shared" si="20"/>
        <v>0.11356806724606461</v>
      </c>
    </row>
    <row r="279" spans="8:12" x14ac:dyDescent="0.25">
      <c r="H279">
        <f t="shared" si="21"/>
        <v>276</v>
      </c>
      <c r="I279" s="1">
        <f t="shared" si="18"/>
        <v>9.3504786119646965E-3</v>
      </c>
      <c r="J279" s="1">
        <f t="shared" si="19"/>
        <v>1.0093504786119647</v>
      </c>
      <c r="K279">
        <f>PRODUCT(J$4:J279)^(12/H279)</f>
        <v>1.1135846702946659</v>
      </c>
      <c r="L279" s="3">
        <f t="shared" si="20"/>
        <v>0.1135846702946659</v>
      </c>
    </row>
    <row r="280" spans="8:12" x14ac:dyDescent="0.25">
      <c r="H280">
        <f t="shared" si="21"/>
        <v>277</v>
      </c>
      <c r="I280" s="1">
        <f t="shared" si="18"/>
        <v>9.3504786119646965E-3</v>
      </c>
      <c r="J280" s="1">
        <f t="shared" si="19"/>
        <v>1.0093504786119647</v>
      </c>
      <c r="K280">
        <f>PRODUCT(J$4:J280)^(12/H280)</f>
        <v>1.113601153710533</v>
      </c>
      <c r="L280" s="3">
        <f t="shared" si="20"/>
        <v>0.11360115371053303</v>
      </c>
    </row>
    <row r="281" spans="8:12" x14ac:dyDescent="0.25">
      <c r="H281">
        <f t="shared" si="21"/>
        <v>278</v>
      </c>
      <c r="I281" s="1">
        <f t="shared" si="18"/>
        <v>9.3504786119646965E-3</v>
      </c>
      <c r="J281" s="1">
        <f t="shared" si="19"/>
        <v>1.0093504786119647</v>
      </c>
      <c r="K281">
        <f>PRODUCT(J$4:J281)^(12/H281)</f>
        <v>1.1136175187820372</v>
      </c>
      <c r="L281" s="3">
        <f t="shared" si="20"/>
        <v>0.11361751878203719</v>
      </c>
    </row>
    <row r="282" spans="8:12" x14ac:dyDescent="0.25">
      <c r="H282">
        <f t="shared" si="21"/>
        <v>279</v>
      </c>
      <c r="I282" s="1">
        <f t="shared" si="18"/>
        <v>9.3504786119646965E-3</v>
      </c>
      <c r="J282" s="1">
        <f t="shared" si="19"/>
        <v>1.0093504786119647</v>
      </c>
      <c r="K282">
        <f>PRODUCT(J$4:J282)^(12/H282)</f>
        <v>1.1136337667791163</v>
      </c>
      <c r="L282" s="3">
        <f t="shared" si="20"/>
        <v>0.1136337667791163</v>
      </c>
    </row>
    <row r="283" spans="8:12" x14ac:dyDescent="0.25">
      <c r="H283">
        <f t="shared" si="21"/>
        <v>280</v>
      </c>
      <c r="I283" s="1">
        <f t="shared" si="18"/>
        <v>9.3504786119646965E-3</v>
      </c>
      <c r="J283" s="1">
        <f t="shared" si="19"/>
        <v>1.0093504786119647</v>
      </c>
      <c r="K283">
        <f>PRODUCT(J$4:J283)^(12/H283)</f>
        <v>1.1136498989536023</v>
      </c>
      <c r="L283" s="3">
        <f t="shared" si="20"/>
        <v>0.11364989895360234</v>
      </c>
    </row>
    <row r="284" spans="8:12" x14ac:dyDescent="0.25">
      <c r="H284">
        <f t="shared" si="21"/>
        <v>281</v>
      </c>
      <c r="I284" s="1">
        <f t="shared" si="18"/>
        <v>9.3504786119646965E-3</v>
      </c>
      <c r="J284" s="1">
        <f t="shared" si="19"/>
        <v>1.0093504786119647</v>
      </c>
      <c r="K284">
        <f>PRODUCT(J$4:J284)^(12/H284)</f>
        <v>1.1136659165395437</v>
      </c>
      <c r="L284" s="3">
        <f t="shared" si="20"/>
        <v>0.11366591653954372</v>
      </c>
    </row>
    <row r="285" spans="8:12" x14ac:dyDescent="0.25">
      <c r="H285">
        <f t="shared" si="21"/>
        <v>282</v>
      </c>
      <c r="I285" s="1">
        <f t="shared" si="18"/>
        <v>9.3504786119646965E-3</v>
      </c>
      <c r="J285" s="1">
        <f t="shared" si="19"/>
        <v>1.0093504786119647</v>
      </c>
      <c r="K285">
        <f>PRODUCT(J$4:J285)^(12/H285)</f>
        <v>1.1136818207535204</v>
      </c>
      <c r="L285" s="3">
        <f t="shared" si="20"/>
        <v>0.1136818207535204</v>
      </c>
    </row>
    <row r="286" spans="8:12" x14ac:dyDescent="0.25">
      <c r="H286">
        <f t="shared" si="21"/>
        <v>283</v>
      </c>
      <c r="I286" s="1">
        <f t="shared" si="18"/>
        <v>9.3504786119646965E-3</v>
      </c>
      <c r="J286" s="1">
        <f t="shared" si="19"/>
        <v>1.0093504786119647</v>
      </c>
      <c r="K286">
        <f>PRODUCT(J$4:J286)^(12/H286)</f>
        <v>1.1136976127949503</v>
      </c>
      <c r="L286" s="3">
        <f t="shared" si="20"/>
        <v>0.11369761279495028</v>
      </c>
    </row>
    <row r="287" spans="8:12" x14ac:dyDescent="0.25">
      <c r="H287">
        <f t="shared" si="21"/>
        <v>284</v>
      </c>
      <c r="I287" s="1">
        <f t="shared" si="18"/>
        <v>9.3504786119646965E-3</v>
      </c>
      <c r="J287" s="1">
        <f t="shared" si="19"/>
        <v>1.0093504786119647</v>
      </c>
      <c r="K287">
        <f>PRODUCT(J$4:J287)^(12/H287)</f>
        <v>1.1137132938463925</v>
      </c>
      <c r="L287" s="3">
        <f t="shared" si="20"/>
        <v>0.1137132938463925</v>
      </c>
    </row>
    <row r="288" spans="8:12" x14ac:dyDescent="0.25">
      <c r="H288">
        <f t="shared" si="21"/>
        <v>285</v>
      </c>
      <c r="I288" s="1">
        <f t="shared" si="18"/>
        <v>9.3504786119646965E-3</v>
      </c>
      <c r="J288" s="1">
        <f t="shared" si="19"/>
        <v>1.0093504786119647</v>
      </c>
      <c r="K288">
        <f>PRODUCT(J$4:J288)^(12/H288)</f>
        <v>1.1137288650738417</v>
      </c>
      <c r="L288" s="3">
        <f t="shared" si="20"/>
        <v>0.11372886507384172</v>
      </c>
    </row>
    <row r="289" spans="8:12" x14ac:dyDescent="0.25">
      <c r="H289">
        <f t="shared" si="21"/>
        <v>286</v>
      </c>
      <c r="I289" s="1">
        <f t="shared" si="18"/>
        <v>9.3504786119646965E-3</v>
      </c>
      <c r="J289" s="1">
        <f t="shared" si="19"/>
        <v>1.0093504786119647</v>
      </c>
      <c r="K289">
        <f>PRODUCT(J$4:J289)^(12/H289)</f>
        <v>1.1137443276270169</v>
      </c>
      <c r="L289" s="3">
        <f t="shared" si="20"/>
        <v>0.11374432762701692</v>
      </c>
    </row>
    <row r="290" spans="8:12" x14ac:dyDescent="0.25">
      <c r="H290">
        <f t="shared" si="21"/>
        <v>287</v>
      </c>
      <c r="I290" s="1">
        <f t="shared" si="18"/>
        <v>9.3504786119646965E-3</v>
      </c>
      <c r="J290" s="1">
        <f t="shared" si="19"/>
        <v>1.0093504786119647</v>
      </c>
      <c r="K290">
        <f>PRODUCT(J$4:J290)^(12/H290)</f>
        <v>1.1137596826396454</v>
      </c>
      <c r="L290" s="3">
        <f t="shared" si="20"/>
        <v>0.11375968263964542</v>
      </c>
    </row>
    <row r="291" spans="8:12" x14ac:dyDescent="0.25">
      <c r="H291">
        <f t="shared" si="21"/>
        <v>288</v>
      </c>
      <c r="I291" s="1">
        <f t="shared" si="18"/>
        <v>9.3504786119646965E-3</v>
      </c>
      <c r="J291" s="1">
        <f t="shared" si="19"/>
        <v>1.0093504786119647</v>
      </c>
      <c r="K291">
        <f>PRODUCT(J$4:J291)^(12/H291)</f>
        <v>1.1137749312297389</v>
      </c>
      <c r="L291" s="3">
        <f t="shared" si="20"/>
        <v>0.11377493122973892</v>
      </c>
    </row>
    <row r="292" spans="8:12" x14ac:dyDescent="0.25">
      <c r="H292">
        <f t="shared" si="21"/>
        <v>289</v>
      </c>
      <c r="I292" s="1">
        <f t="shared" si="18"/>
        <v>9.3504786119646965E-3</v>
      </c>
      <c r="J292" s="1">
        <f t="shared" si="19"/>
        <v>1.0093504786119647</v>
      </c>
      <c r="K292">
        <f>PRODUCT(J$4:J292)^(12/H292)</f>
        <v>1.1137900744998648</v>
      </c>
      <c r="L292" s="3">
        <f t="shared" si="20"/>
        <v>0.11379007449986478</v>
      </c>
    </row>
    <row r="293" spans="8:12" x14ac:dyDescent="0.25">
      <c r="H293">
        <f t="shared" si="21"/>
        <v>290</v>
      </c>
      <c r="I293" s="1">
        <f t="shared" si="18"/>
        <v>9.3504786119646965E-3</v>
      </c>
      <c r="J293" s="1">
        <f t="shared" si="19"/>
        <v>1.0093504786119647</v>
      </c>
      <c r="K293">
        <f>PRODUCT(J$4:J293)^(12/H293)</f>
        <v>1.1138051135374132</v>
      </c>
      <c r="L293" s="3">
        <f t="shared" si="20"/>
        <v>0.11380511353741318</v>
      </c>
    </row>
    <row r="294" spans="8:12" x14ac:dyDescent="0.25">
      <c r="H294">
        <f t="shared" si="21"/>
        <v>291</v>
      </c>
      <c r="I294" s="1">
        <f t="shared" si="18"/>
        <v>9.3504786119646965E-3</v>
      </c>
      <c r="J294" s="1">
        <f t="shared" si="19"/>
        <v>1.0093504786119647</v>
      </c>
      <c r="K294">
        <f>PRODUCT(J$4:J294)^(12/H294)</f>
        <v>1.113820049414856</v>
      </c>
      <c r="L294" s="3">
        <f t="shared" si="20"/>
        <v>0.11382004941485602</v>
      </c>
    </row>
    <row r="295" spans="8:12" x14ac:dyDescent="0.25">
      <c r="H295">
        <f t="shared" si="21"/>
        <v>292</v>
      </c>
      <c r="I295" s="1">
        <f t="shared" si="18"/>
        <v>9.3504786119646965E-3</v>
      </c>
      <c r="J295" s="1">
        <f t="shared" si="19"/>
        <v>1.0093504786119647</v>
      </c>
      <c r="K295">
        <f>PRODUCT(J$4:J295)^(12/H295)</f>
        <v>1.113834883190002</v>
      </c>
      <c r="L295" s="3">
        <f t="shared" si="20"/>
        <v>0.11383488319000201</v>
      </c>
    </row>
    <row r="296" spans="8:12" x14ac:dyDescent="0.25">
      <c r="H296">
        <f t="shared" si="21"/>
        <v>293</v>
      </c>
      <c r="I296" s="1">
        <f t="shared" si="18"/>
        <v>9.3504786119646965E-3</v>
      </c>
      <c r="J296" s="1">
        <f t="shared" si="19"/>
        <v>1.0093504786119647</v>
      </c>
      <c r="K296">
        <f>PRODUCT(J$4:J296)^(12/H296)</f>
        <v>1.1138496159062472</v>
      </c>
      <c r="L296" s="3">
        <f t="shared" si="20"/>
        <v>0.1138496159062472</v>
      </c>
    </row>
    <row r="297" spans="8:12" x14ac:dyDescent="0.25">
      <c r="H297">
        <f t="shared" si="21"/>
        <v>294</v>
      </c>
      <c r="I297" s="1">
        <f t="shared" si="18"/>
        <v>9.3504786119646965E-3</v>
      </c>
      <c r="J297" s="1">
        <f t="shared" si="19"/>
        <v>1.0093504786119647</v>
      </c>
      <c r="K297">
        <f>PRODUCT(J$4:J297)^(12/H297)</f>
        <v>1.113864248592819</v>
      </c>
      <c r="L297" s="3">
        <f t="shared" si="20"/>
        <v>0.11386424859281896</v>
      </c>
    </row>
    <row r="298" spans="8:12" x14ac:dyDescent="0.25">
      <c r="H298">
        <f t="shared" si="21"/>
        <v>295</v>
      </c>
      <c r="I298" s="1">
        <f t="shared" si="18"/>
        <v>9.3504786119646965E-3</v>
      </c>
      <c r="J298" s="1">
        <f t="shared" si="19"/>
        <v>1.0093504786119647</v>
      </c>
      <c r="K298">
        <f>PRODUCT(J$4:J298)^(12/H298)</f>
        <v>1.1138787822650156</v>
      </c>
      <c r="L298" s="3">
        <f t="shared" si="20"/>
        <v>0.11387878226501558</v>
      </c>
    </row>
    <row r="299" spans="8:12" x14ac:dyDescent="0.25">
      <c r="H299">
        <f t="shared" si="21"/>
        <v>296</v>
      </c>
      <c r="I299" s="1">
        <f t="shared" si="18"/>
        <v>9.3504786119646965E-3</v>
      </c>
      <c r="J299" s="1">
        <f t="shared" si="19"/>
        <v>1.0093504786119647</v>
      </c>
      <c r="K299">
        <f>PRODUCT(J$4:J299)^(12/H299)</f>
        <v>1.1138932179244416</v>
      </c>
      <c r="L299" s="3">
        <f t="shared" si="20"/>
        <v>0.11389321792444163</v>
      </c>
    </row>
    <row r="300" spans="8:12" x14ac:dyDescent="0.25">
      <c r="H300">
        <f t="shared" si="21"/>
        <v>297</v>
      </c>
      <c r="I300" s="1">
        <f t="shared" si="18"/>
        <v>9.3504786119646965E-3</v>
      </c>
      <c r="J300" s="1">
        <f t="shared" si="19"/>
        <v>1.0093504786119647</v>
      </c>
      <c r="K300">
        <f>PRODUCT(J$4:J300)^(12/H300)</f>
        <v>1.113907556559238</v>
      </c>
      <c r="L300" s="3">
        <f t="shared" si="20"/>
        <v>0.11390755655923801</v>
      </c>
    </row>
    <row r="301" spans="8:12" x14ac:dyDescent="0.25">
      <c r="H301">
        <f t="shared" si="21"/>
        <v>298</v>
      </c>
      <c r="I301" s="1">
        <f t="shared" si="18"/>
        <v>9.3504786119646965E-3</v>
      </c>
      <c r="J301" s="1">
        <f t="shared" si="19"/>
        <v>1.0093504786119647</v>
      </c>
      <c r="K301">
        <f>PRODUCT(J$4:J301)^(12/H301)</f>
        <v>1.1139217991443067</v>
      </c>
      <c r="L301" s="3">
        <f t="shared" si="20"/>
        <v>0.11392179914430667</v>
      </c>
    </row>
    <row r="302" spans="8:12" x14ac:dyDescent="0.25">
      <c r="H302">
        <f t="shared" si="21"/>
        <v>299</v>
      </c>
      <c r="I302" s="1">
        <f t="shared" si="18"/>
        <v>9.3504786119646965E-3</v>
      </c>
      <c r="J302" s="1">
        <f t="shared" si="19"/>
        <v>1.0093504786119647</v>
      </c>
      <c r="K302">
        <f>PRODUCT(J$4:J302)^(12/H302)</f>
        <v>1.1139359466415324</v>
      </c>
      <c r="L302" s="3">
        <f t="shared" si="20"/>
        <v>0.11393594664153239</v>
      </c>
    </row>
    <row r="303" spans="8:12" x14ac:dyDescent="0.25">
      <c r="H303">
        <f t="shared" si="21"/>
        <v>300</v>
      </c>
      <c r="I303" s="1">
        <f t="shared" si="18"/>
        <v>9.3504786119646965E-3</v>
      </c>
      <c r="J303" s="1">
        <f t="shared" si="19"/>
        <v>1.0093504786119647</v>
      </c>
      <c r="K303">
        <f>PRODUCT(J$4:J303)^(12/H303)</f>
        <v>1.1139499999999993</v>
      </c>
      <c r="L303" s="3">
        <f t="shared" si="20"/>
        <v>0.11394999999999933</v>
      </c>
    </row>
    <row r="304" spans="8:12" x14ac:dyDescent="0.25">
      <c r="H304">
        <f t="shared" si="21"/>
        <v>301</v>
      </c>
      <c r="I304" s="1">
        <f t="shared" si="18"/>
        <v>8.9200104976681072E-3</v>
      </c>
      <c r="J304" s="1">
        <f t="shared" si="19"/>
        <v>1.0089200104976681</v>
      </c>
      <c r="K304">
        <f>PRODUCT(J$4:J304)^(12/H304)</f>
        <v>1.1139450160631581</v>
      </c>
      <c r="L304" s="3">
        <f t="shared" si="20"/>
        <v>0.1139450160631581</v>
      </c>
    </row>
    <row r="305" spans="8:12" x14ac:dyDescent="0.25">
      <c r="H305">
        <f t="shared" si="21"/>
        <v>302</v>
      </c>
      <c r="I305" s="1">
        <f t="shared" si="18"/>
        <v>8.9200104976681072E-3</v>
      </c>
      <c r="J305" s="1">
        <f t="shared" si="19"/>
        <v>1.0089200104976681</v>
      </c>
      <c r="K305">
        <f>PRODUCT(J$4:J305)^(12/H305)</f>
        <v>1.113940065154599</v>
      </c>
      <c r="L305" s="3">
        <f t="shared" si="20"/>
        <v>0.11394006515459898</v>
      </c>
    </row>
    <row r="306" spans="8:12" x14ac:dyDescent="0.25">
      <c r="H306">
        <f t="shared" si="21"/>
        <v>303</v>
      </c>
      <c r="I306" s="1">
        <f t="shared" si="18"/>
        <v>8.9200104976681072E-3</v>
      </c>
      <c r="J306" s="1">
        <f t="shared" si="19"/>
        <v>1.0089200104976681</v>
      </c>
      <c r="K306">
        <f>PRODUCT(J$4:J306)^(12/H306)</f>
        <v>1.1139351469470911</v>
      </c>
      <c r="L306" s="3">
        <f t="shared" si="20"/>
        <v>0.11393514694709106</v>
      </c>
    </row>
    <row r="307" spans="8:12" x14ac:dyDescent="0.25">
      <c r="H307">
        <f t="shared" si="21"/>
        <v>304</v>
      </c>
      <c r="I307" s="1">
        <f t="shared" si="18"/>
        <v>8.9200104976681072E-3</v>
      </c>
      <c r="J307" s="1">
        <f t="shared" si="19"/>
        <v>1.0089200104976681</v>
      </c>
      <c r="K307">
        <f>PRODUCT(J$4:J307)^(12/H307)</f>
        <v>1.1139302611177122</v>
      </c>
      <c r="L307" s="3">
        <f t="shared" si="20"/>
        <v>0.11393026111771221</v>
      </c>
    </row>
    <row r="308" spans="8:12" x14ac:dyDescent="0.25">
      <c r="H308">
        <f t="shared" si="21"/>
        <v>305</v>
      </c>
      <c r="I308" s="1">
        <f t="shared" si="18"/>
        <v>8.9200104976681072E-3</v>
      </c>
      <c r="J308" s="1">
        <f t="shared" si="19"/>
        <v>1.0089200104976681</v>
      </c>
      <c r="K308">
        <f>PRODUCT(J$4:J308)^(12/H308)</f>
        <v>1.1139254073477785</v>
      </c>
      <c r="L308" s="3">
        <f t="shared" si="20"/>
        <v>0.11392540734777845</v>
      </c>
    </row>
    <row r="309" spans="8:12" x14ac:dyDescent="0.25">
      <c r="H309">
        <f t="shared" si="21"/>
        <v>306</v>
      </c>
      <c r="I309" s="1">
        <f t="shared" si="18"/>
        <v>8.9200104976681072E-3</v>
      </c>
      <c r="J309" s="1">
        <f t="shared" si="19"/>
        <v>1.0089200104976681</v>
      </c>
      <c r="K309">
        <f>PRODUCT(J$4:J309)^(12/H309)</f>
        <v>1.1139205853227736</v>
      </c>
      <c r="L309" s="3">
        <f t="shared" si="20"/>
        <v>0.1139205853227736</v>
      </c>
    </row>
    <row r="310" spans="8:12" x14ac:dyDescent="0.25">
      <c r="H310">
        <f t="shared" si="21"/>
        <v>307</v>
      </c>
      <c r="I310" s="1">
        <f t="shared" si="18"/>
        <v>8.9200104976681072E-3</v>
      </c>
      <c r="J310" s="1">
        <f t="shared" si="19"/>
        <v>1.0089200104976681</v>
      </c>
      <c r="K310">
        <f>PRODUCT(J$4:J310)^(12/H310)</f>
        <v>1.1139157947322826</v>
      </c>
      <c r="L310" s="3">
        <f t="shared" si="20"/>
        <v>0.11391579473228264</v>
      </c>
    </row>
    <row r="311" spans="8:12" x14ac:dyDescent="0.25">
      <c r="H311">
        <f t="shared" si="21"/>
        <v>308</v>
      </c>
      <c r="I311" s="1">
        <f t="shared" si="18"/>
        <v>8.9200104976681072E-3</v>
      </c>
      <c r="J311" s="1">
        <f t="shared" si="19"/>
        <v>1.0089200104976681</v>
      </c>
      <c r="K311">
        <f>PRODUCT(J$4:J311)^(12/H311)</f>
        <v>1.1139110352699249</v>
      </c>
      <c r="L311" s="3">
        <f t="shared" si="20"/>
        <v>0.11391103526992485</v>
      </c>
    </row>
    <row r="312" spans="8:12" x14ac:dyDescent="0.25">
      <c r="H312">
        <f t="shared" si="21"/>
        <v>309</v>
      </c>
      <c r="I312" s="1">
        <f t="shared" si="18"/>
        <v>8.9200104976681072E-3</v>
      </c>
      <c r="J312" s="1">
        <f t="shared" si="19"/>
        <v>1.0089200104976681</v>
      </c>
      <c r="K312">
        <f>PRODUCT(J$4:J312)^(12/H312)</f>
        <v>1.1139063066332873</v>
      </c>
      <c r="L312" s="3">
        <f t="shared" si="20"/>
        <v>0.11390630663328727</v>
      </c>
    </row>
    <row r="313" spans="8:12" x14ac:dyDescent="0.25">
      <c r="H313">
        <f t="shared" si="21"/>
        <v>310</v>
      </c>
      <c r="I313" s="1">
        <f t="shared" si="18"/>
        <v>8.9200104976681072E-3</v>
      </c>
      <c r="J313" s="1">
        <f t="shared" si="19"/>
        <v>1.0089200104976681</v>
      </c>
      <c r="K313">
        <f>PRODUCT(J$4:J313)^(12/H313)</f>
        <v>1.1139016085238627</v>
      </c>
      <c r="L313" s="3">
        <f t="shared" si="20"/>
        <v>0.11390160852386266</v>
      </c>
    </row>
    <row r="314" spans="8:12" x14ac:dyDescent="0.25">
      <c r="H314">
        <f t="shared" si="21"/>
        <v>311</v>
      </c>
      <c r="I314" s="1">
        <f t="shared" si="18"/>
        <v>8.9200104976681072E-3</v>
      </c>
      <c r="J314" s="1">
        <f t="shared" si="19"/>
        <v>1.0089200104976681</v>
      </c>
      <c r="K314">
        <f>PRODUCT(J$4:J314)^(12/H314)</f>
        <v>1.1138969406469847</v>
      </c>
      <c r="L314" s="3">
        <f t="shared" si="20"/>
        <v>0.11389694064698475</v>
      </c>
    </row>
    <row r="315" spans="8:12" x14ac:dyDescent="0.25">
      <c r="H315">
        <f t="shared" si="21"/>
        <v>312</v>
      </c>
      <c r="I315" s="1">
        <f t="shared" si="18"/>
        <v>8.9200104976681072E-3</v>
      </c>
      <c r="J315" s="1">
        <f t="shared" si="19"/>
        <v>1.0089200104976681</v>
      </c>
      <c r="K315">
        <f>PRODUCT(J$4:J315)^(12/H315)</f>
        <v>1.1138923027117678</v>
      </c>
      <c r="L315" s="3">
        <f t="shared" si="20"/>
        <v>0.11389230271176776</v>
      </c>
    </row>
    <row r="316" spans="8:12" x14ac:dyDescent="0.25">
      <c r="H316">
        <f t="shared" si="21"/>
        <v>313</v>
      </c>
      <c r="I316" s="1">
        <f t="shared" si="18"/>
        <v>8.9200104976681072E-3</v>
      </c>
      <c r="J316" s="1">
        <f t="shared" si="19"/>
        <v>1.0089200104976681</v>
      </c>
      <c r="K316">
        <f>PRODUCT(J$4:J316)^(12/H316)</f>
        <v>1.1138876944310461</v>
      </c>
      <c r="L316" s="3">
        <f t="shared" si="20"/>
        <v>0.11388769443104607</v>
      </c>
    </row>
    <row r="317" spans="8:12" x14ac:dyDescent="0.25">
      <c r="H317">
        <f t="shared" si="21"/>
        <v>314</v>
      </c>
      <c r="I317" s="1">
        <f t="shared" si="18"/>
        <v>8.9200104976681072E-3</v>
      </c>
      <c r="J317" s="1">
        <f t="shared" si="19"/>
        <v>1.0089200104976681</v>
      </c>
      <c r="K317">
        <f>PRODUCT(J$4:J317)^(12/H317)</f>
        <v>1.1138831155213138</v>
      </c>
      <c r="L317" s="3">
        <f t="shared" si="20"/>
        <v>0.1138831155213138</v>
      </c>
    </row>
    <row r="318" spans="8:12" x14ac:dyDescent="0.25">
      <c r="H318">
        <f t="shared" si="21"/>
        <v>315</v>
      </c>
      <c r="I318" s="1">
        <f t="shared" si="18"/>
        <v>8.9200104976681072E-3</v>
      </c>
      <c r="J318" s="1">
        <f t="shared" si="19"/>
        <v>1.0089200104976681</v>
      </c>
      <c r="K318">
        <f>PRODUCT(J$4:J318)^(12/H318)</f>
        <v>1.1138785657026682</v>
      </c>
      <c r="L318" s="3">
        <f t="shared" si="20"/>
        <v>0.11387856570266819</v>
      </c>
    </row>
    <row r="319" spans="8:12" x14ac:dyDescent="0.25">
      <c r="H319">
        <f t="shared" si="21"/>
        <v>316</v>
      </c>
      <c r="I319" s="1">
        <f t="shared" si="18"/>
        <v>8.9200104976681072E-3</v>
      </c>
      <c r="J319" s="1">
        <f t="shared" si="19"/>
        <v>1.0089200104976681</v>
      </c>
      <c r="K319">
        <f>PRODUCT(J$4:J319)^(12/H319)</f>
        <v>1.1138740446987516</v>
      </c>
      <c r="L319" s="3">
        <f t="shared" si="20"/>
        <v>0.11387404469875162</v>
      </c>
    </row>
    <row r="320" spans="8:12" x14ac:dyDescent="0.25">
      <c r="H320">
        <f t="shared" si="21"/>
        <v>317</v>
      </c>
      <c r="I320" s="1">
        <f t="shared" si="18"/>
        <v>8.9200104976681072E-3</v>
      </c>
      <c r="J320" s="1">
        <f t="shared" si="19"/>
        <v>1.0089200104976681</v>
      </c>
      <c r="K320">
        <f>PRODUCT(J$4:J320)^(12/H320)</f>
        <v>1.1138695522366955</v>
      </c>
      <c r="L320" s="3">
        <f t="shared" si="20"/>
        <v>0.11386955223669548</v>
      </c>
    </row>
    <row r="321" spans="8:12" x14ac:dyDescent="0.25">
      <c r="H321">
        <f t="shared" si="21"/>
        <v>318</v>
      </c>
      <c r="I321" s="1">
        <f t="shared" si="18"/>
        <v>8.9200104976681072E-3</v>
      </c>
      <c r="J321" s="1">
        <f t="shared" si="19"/>
        <v>1.0089200104976681</v>
      </c>
      <c r="K321">
        <f>PRODUCT(J$4:J321)^(12/H321)</f>
        <v>1.113865088047066</v>
      </c>
      <c r="L321" s="3">
        <f t="shared" si="20"/>
        <v>0.11386508804706597</v>
      </c>
    </row>
    <row r="322" spans="8:12" x14ac:dyDescent="0.25">
      <c r="H322">
        <f t="shared" si="21"/>
        <v>319</v>
      </c>
      <c r="I322" s="1">
        <f t="shared" si="18"/>
        <v>8.9200104976681072E-3</v>
      </c>
      <c r="J322" s="1">
        <f t="shared" si="19"/>
        <v>1.0089200104976681</v>
      </c>
      <c r="K322">
        <f>PRODUCT(J$4:J322)^(12/H322)</f>
        <v>1.1138606518638101</v>
      </c>
      <c r="L322" s="3">
        <f t="shared" si="20"/>
        <v>0.11386065186381011</v>
      </c>
    </row>
    <row r="323" spans="8:12" x14ac:dyDescent="0.25">
      <c r="H323">
        <f t="shared" si="21"/>
        <v>320</v>
      </c>
      <c r="I323" s="1">
        <f t="shared" si="18"/>
        <v>8.9200104976681072E-3</v>
      </c>
      <c r="J323" s="1">
        <f t="shared" si="19"/>
        <v>1.0089200104976681</v>
      </c>
      <c r="K323">
        <f>PRODUCT(J$4:J323)^(12/H323)</f>
        <v>1.1138562434242021</v>
      </c>
      <c r="L323" s="3">
        <f t="shared" si="20"/>
        <v>0.11385624342420209</v>
      </c>
    </row>
    <row r="324" spans="8:12" x14ac:dyDescent="0.25">
      <c r="H324">
        <f t="shared" si="21"/>
        <v>321</v>
      </c>
      <c r="I324" s="1">
        <f t="shared" si="18"/>
        <v>8.9200104976681072E-3</v>
      </c>
      <c r="J324" s="1">
        <f t="shared" si="19"/>
        <v>1.0089200104976681</v>
      </c>
      <c r="K324">
        <f>PRODUCT(J$4:J324)^(12/H324)</f>
        <v>1.1138518624687925</v>
      </c>
      <c r="L324" s="3">
        <f t="shared" si="20"/>
        <v>0.11385186246879253</v>
      </c>
    </row>
    <row r="325" spans="8:12" x14ac:dyDescent="0.25">
      <c r="H325">
        <f t="shared" si="21"/>
        <v>322</v>
      </c>
      <c r="I325" s="1">
        <f t="shared" ref="I325:I363" si="22">_xlfn.IFNA(VLOOKUP(H325,$C$4:$F$11,4,FALSE),I326)</f>
        <v>8.9200104976681072E-3</v>
      </c>
      <c r="J325" s="1">
        <f t="shared" ref="J325:J363" si="23">1+I325</f>
        <v>1.0089200104976681</v>
      </c>
      <c r="K325">
        <f>PRODUCT(J$4:J325)^(12/H325)</f>
        <v>1.1138475087413571</v>
      </c>
      <c r="L325" s="3">
        <f t="shared" ref="L325:L363" si="24">K325-1</f>
        <v>0.11384750874135707</v>
      </c>
    </row>
    <row r="326" spans="8:12" x14ac:dyDescent="0.25">
      <c r="H326">
        <f t="shared" si="21"/>
        <v>323</v>
      </c>
      <c r="I326" s="1">
        <f t="shared" si="22"/>
        <v>8.9200104976681072E-3</v>
      </c>
      <c r="J326" s="1">
        <f t="shared" si="23"/>
        <v>1.0089200104976681</v>
      </c>
      <c r="K326">
        <f>PRODUCT(J$4:J326)^(12/H326)</f>
        <v>1.1138431819888459</v>
      </c>
      <c r="L326" s="3">
        <f t="shared" si="24"/>
        <v>0.11384318198884591</v>
      </c>
    </row>
    <row r="327" spans="8:12" x14ac:dyDescent="0.25">
      <c r="H327">
        <f t="shared" si="21"/>
        <v>324</v>
      </c>
      <c r="I327" s="1">
        <f t="shared" si="22"/>
        <v>8.9200104976681072E-3</v>
      </c>
      <c r="J327" s="1">
        <f t="shared" si="23"/>
        <v>1.0089200104976681</v>
      </c>
      <c r="K327">
        <f>PRODUCT(J$4:J327)^(12/H327)</f>
        <v>1.1138388819613354</v>
      </c>
      <c r="L327" s="3">
        <f t="shared" si="24"/>
        <v>0.1138388819613354</v>
      </c>
    </row>
    <row r="328" spans="8:12" x14ac:dyDescent="0.25">
      <c r="H328">
        <f t="shared" ref="H328:H363" si="25">H327+1</f>
        <v>325</v>
      </c>
      <c r="I328" s="1">
        <f t="shared" si="22"/>
        <v>8.9200104976681072E-3</v>
      </c>
      <c r="J328" s="1">
        <f t="shared" si="23"/>
        <v>1.0089200104976681</v>
      </c>
      <c r="K328">
        <f>PRODUCT(J$4:J328)^(12/H328)</f>
        <v>1.1138346084119803</v>
      </c>
      <c r="L328" s="3">
        <f t="shared" si="24"/>
        <v>0.11383460841198034</v>
      </c>
    </row>
    <row r="329" spans="8:12" x14ac:dyDescent="0.25">
      <c r="H329">
        <f t="shared" si="25"/>
        <v>326</v>
      </c>
      <c r="I329" s="1">
        <f t="shared" si="22"/>
        <v>8.9200104976681072E-3</v>
      </c>
      <c r="J329" s="1">
        <f t="shared" si="23"/>
        <v>1.0089200104976681</v>
      </c>
      <c r="K329">
        <f>PRODUCT(J$4:J329)^(12/H329)</f>
        <v>1.1138303610969653</v>
      </c>
      <c r="L329" s="3">
        <f t="shared" si="24"/>
        <v>0.11383036109696532</v>
      </c>
    </row>
    <row r="330" spans="8:12" x14ac:dyDescent="0.25">
      <c r="H330">
        <f t="shared" si="25"/>
        <v>327</v>
      </c>
      <c r="I330" s="1">
        <f t="shared" si="22"/>
        <v>8.9200104976681072E-3</v>
      </c>
      <c r="J330" s="1">
        <f t="shared" si="23"/>
        <v>1.0089200104976681</v>
      </c>
      <c r="K330">
        <f>PRODUCT(J$4:J330)^(12/H330)</f>
        <v>1.1138261397754601</v>
      </c>
      <c r="L330" s="3">
        <f t="shared" si="24"/>
        <v>0.11382613977546008</v>
      </c>
    </row>
    <row r="331" spans="8:12" x14ac:dyDescent="0.25">
      <c r="H331">
        <f t="shared" si="25"/>
        <v>328</v>
      </c>
      <c r="I331" s="1">
        <f t="shared" si="22"/>
        <v>8.9200104976681072E-3</v>
      </c>
      <c r="J331" s="1">
        <f t="shared" si="23"/>
        <v>1.0089200104976681</v>
      </c>
      <c r="K331">
        <f>PRODUCT(J$4:J331)^(12/H331)</f>
        <v>1.1138219442095725</v>
      </c>
      <c r="L331" s="3">
        <f t="shared" si="24"/>
        <v>0.11382194420957248</v>
      </c>
    </row>
    <row r="332" spans="8:12" x14ac:dyDescent="0.25">
      <c r="H332">
        <f t="shared" si="25"/>
        <v>329</v>
      </c>
      <c r="I332" s="1">
        <f t="shared" si="22"/>
        <v>8.9200104976681072E-3</v>
      </c>
      <c r="J332" s="1">
        <f t="shared" si="23"/>
        <v>1.0089200104976681</v>
      </c>
      <c r="K332">
        <f>PRODUCT(J$4:J332)^(12/H332)</f>
        <v>1.1138177741643047</v>
      </c>
      <c r="L332" s="3">
        <f t="shared" si="24"/>
        <v>0.11381777416430472</v>
      </c>
    </row>
    <row r="333" spans="8:12" x14ac:dyDescent="0.25">
      <c r="H333">
        <f t="shared" si="25"/>
        <v>330</v>
      </c>
      <c r="I333" s="1">
        <f t="shared" si="22"/>
        <v>8.9200104976681072E-3</v>
      </c>
      <c r="J333" s="1">
        <f t="shared" si="23"/>
        <v>1.0089200104976681</v>
      </c>
      <c r="K333">
        <f>PRODUCT(J$4:J333)^(12/H333)</f>
        <v>1.1138136294075092</v>
      </c>
      <c r="L333" s="3">
        <f t="shared" si="24"/>
        <v>0.11381362940750916</v>
      </c>
    </row>
    <row r="334" spans="8:12" x14ac:dyDescent="0.25">
      <c r="H334">
        <f t="shared" si="25"/>
        <v>331</v>
      </c>
      <c r="I334" s="1">
        <f t="shared" si="22"/>
        <v>8.9200104976681072E-3</v>
      </c>
      <c r="J334" s="1">
        <f t="shared" si="23"/>
        <v>1.0089200104976681</v>
      </c>
      <c r="K334">
        <f>PRODUCT(J$4:J334)^(12/H334)</f>
        <v>1.1138095097098455</v>
      </c>
      <c r="L334" s="3">
        <f t="shared" si="24"/>
        <v>0.11380950970984549</v>
      </c>
    </row>
    <row r="335" spans="8:12" x14ac:dyDescent="0.25">
      <c r="H335">
        <f t="shared" si="25"/>
        <v>332</v>
      </c>
      <c r="I335" s="1">
        <f t="shared" si="22"/>
        <v>8.9200104976681072E-3</v>
      </c>
      <c r="J335" s="1">
        <f t="shared" si="23"/>
        <v>1.0089200104976681</v>
      </c>
      <c r="K335">
        <f>PRODUCT(J$4:J335)^(12/H335)</f>
        <v>1.1138054148447378</v>
      </c>
      <c r="L335" s="3">
        <f t="shared" si="24"/>
        <v>0.11380541484473783</v>
      </c>
    </row>
    <row r="336" spans="8:12" x14ac:dyDescent="0.25">
      <c r="H336">
        <f t="shared" si="25"/>
        <v>333</v>
      </c>
      <c r="I336" s="1">
        <f t="shared" si="22"/>
        <v>8.9200104976681072E-3</v>
      </c>
      <c r="J336" s="1">
        <f t="shared" si="23"/>
        <v>1.0089200104976681</v>
      </c>
      <c r="K336">
        <f>PRODUCT(J$4:J336)^(12/H336)</f>
        <v>1.1138013445883337</v>
      </c>
      <c r="L336" s="3">
        <f t="shared" si="24"/>
        <v>0.11380134458833369</v>
      </c>
    </row>
    <row r="337" spans="8:12" x14ac:dyDescent="0.25">
      <c r="H337">
        <f t="shared" si="25"/>
        <v>334</v>
      </c>
      <c r="I337" s="1">
        <f t="shared" si="22"/>
        <v>8.9200104976681072E-3</v>
      </c>
      <c r="J337" s="1">
        <f t="shared" si="23"/>
        <v>1.0089200104976681</v>
      </c>
      <c r="K337">
        <f>PRODUCT(J$4:J337)^(12/H337)</f>
        <v>1.1137972987194633</v>
      </c>
      <c r="L337" s="3">
        <f t="shared" si="24"/>
        <v>0.11379729871946331</v>
      </c>
    </row>
    <row r="338" spans="8:12" x14ac:dyDescent="0.25">
      <c r="H338">
        <f t="shared" si="25"/>
        <v>335</v>
      </c>
      <c r="I338" s="1">
        <f t="shared" si="22"/>
        <v>8.9200104976681072E-3</v>
      </c>
      <c r="J338" s="1">
        <f t="shared" si="23"/>
        <v>1.0089200104976681</v>
      </c>
      <c r="K338">
        <f>PRODUCT(J$4:J338)^(12/H338)</f>
        <v>1.1137932770195993</v>
      </c>
      <c r="L338" s="3">
        <f t="shared" si="24"/>
        <v>0.11379327701959929</v>
      </c>
    </row>
    <row r="339" spans="8:12" x14ac:dyDescent="0.25">
      <c r="H339">
        <f t="shared" si="25"/>
        <v>336</v>
      </c>
      <c r="I339" s="1">
        <f t="shared" si="22"/>
        <v>8.9200104976681072E-3</v>
      </c>
      <c r="J339" s="1">
        <f t="shared" si="23"/>
        <v>1.0089200104976681</v>
      </c>
      <c r="K339">
        <f>PRODUCT(J$4:J339)^(12/H339)</f>
        <v>1.113789279272817</v>
      </c>
      <c r="L339" s="3">
        <f t="shared" si="24"/>
        <v>0.11378927927281701</v>
      </c>
    </row>
    <row r="340" spans="8:12" x14ac:dyDescent="0.25">
      <c r="H340">
        <f t="shared" si="25"/>
        <v>337</v>
      </c>
      <c r="I340" s="1">
        <f t="shared" si="22"/>
        <v>8.9200104976681072E-3</v>
      </c>
      <c r="J340" s="1">
        <f t="shared" si="23"/>
        <v>1.0089200104976681</v>
      </c>
      <c r="K340">
        <f>PRODUCT(J$4:J340)^(12/H340)</f>
        <v>1.1137853052657565</v>
      </c>
      <c r="L340" s="3">
        <f t="shared" si="24"/>
        <v>0.11378530526575648</v>
      </c>
    </row>
    <row r="341" spans="8:12" x14ac:dyDescent="0.25">
      <c r="H341">
        <f t="shared" si="25"/>
        <v>338</v>
      </c>
      <c r="I341" s="1">
        <f t="shared" si="22"/>
        <v>8.9200104976681072E-3</v>
      </c>
      <c r="J341" s="1">
        <f t="shared" si="23"/>
        <v>1.0089200104976681</v>
      </c>
      <c r="K341">
        <f>PRODUCT(J$4:J341)^(12/H341)</f>
        <v>1.1137813547875843</v>
      </c>
      <c r="L341" s="3">
        <f t="shared" si="24"/>
        <v>0.11378135478758433</v>
      </c>
    </row>
    <row r="342" spans="8:12" x14ac:dyDescent="0.25">
      <c r="H342">
        <f t="shared" si="25"/>
        <v>339</v>
      </c>
      <c r="I342" s="1">
        <f t="shared" si="22"/>
        <v>8.9200104976681072E-3</v>
      </c>
      <c r="J342" s="1">
        <f t="shared" si="23"/>
        <v>1.0089200104976681</v>
      </c>
      <c r="K342">
        <f>PRODUCT(J$4:J342)^(12/H342)</f>
        <v>1.1137774276299564</v>
      </c>
      <c r="L342" s="3">
        <f t="shared" si="24"/>
        <v>0.11377742762995635</v>
      </c>
    </row>
    <row r="343" spans="8:12" x14ac:dyDescent="0.25">
      <c r="H343">
        <f t="shared" si="25"/>
        <v>340</v>
      </c>
      <c r="I343" s="1">
        <f t="shared" si="22"/>
        <v>8.9200104976681072E-3</v>
      </c>
      <c r="J343" s="1">
        <f t="shared" si="23"/>
        <v>1.0089200104976681</v>
      </c>
      <c r="K343">
        <f>PRODUCT(J$4:J343)^(12/H343)</f>
        <v>1.1137735235869806</v>
      </c>
      <c r="L343" s="3">
        <f t="shared" si="24"/>
        <v>0.11377352358698056</v>
      </c>
    </row>
    <row r="344" spans="8:12" x14ac:dyDescent="0.25">
      <c r="H344">
        <f t="shared" si="25"/>
        <v>341</v>
      </c>
      <c r="I344" s="1">
        <f t="shared" si="22"/>
        <v>8.9200104976681072E-3</v>
      </c>
      <c r="J344" s="1">
        <f t="shared" si="23"/>
        <v>1.0089200104976681</v>
      </c>
      <c r="K344">
        <f>PRODUCT(J$4:J344)^(12/H344)</f>
        <v>1.1137696424551822</v>
      </c>
      <c r="L344" s="3">
        <f t="shared" si="24"/>
        <v>0.11376964245518217</v>
      </c>
    </row>
    <row r="345" spans="8:12" x14ac:dyDescent="0.25">
      <c r="H345">
        <f t="shared" si="25"/>
        <v>342</v>
      </c>
      <c r="I345" s="1">
        <f t="shared" si="22"/>
        <v>8.9200104976681072E-3</v>
      </c>
      <c r="J345" s="1">
        <f t="shared" si="23"/>
        <v>1.0089200104976681</v>
      </c>
      <c r="K345">
        <f>PRODUCT(J$4:J345)^(12/H345)</f>
        <v>1.1137657840334667</v>
      </c>
      <c r="L345" s="3">
        <f t="shared" si="24"/>
        <v>0.11376578403346671</v>
      </c>
    </row>
    <row r="346" spans="8:12" x14ac:dyDescent="0.25">
      <c r="H346">
        <f t="shared" si="25"/>
        <v>343</v>
      </c>
      <c r="I346" s="1">
        <f t="shared" si="22"/>
        <v>8.9200104976681072E-3</v>
      </c>
      <c r="J346" s="1">
        <f t="shared" si="23"/>
        <v>1.0089200104976681</v>
      </c>
      <c r="K346">
        <f>PRODUCT(J$4:J346)^(12/H346)</f>
        <v>1.1137619481230874</v>
      </c>
      <c r="L346" s="3">
        <f t="shared" si="24"/>
        <v>0.11376194812308738</v>
      </c>
    </row>
    <row r="347" spans="8:12" x14ac:dyDescent="0.25">
      <c r="H347">
        <f t="shared" si="25"/>
        <v>344</v>
      </c>
      <c r="I347" s="1">
        <f t="shared" si="22"/>
        <v>8.9200104976681072E-3</v>
      </c>
      <c r="J347" s="1">
        <f t="shared" si="23"/>
        <v>1.0089200104976681</v>
      </c>
      <c r="K347">
        <f>PRODUCT(J$4:J347)^(12/H347)</f>
        <v>1.1137581345276086</v>
      </c>
      <c r="L347" s="3">
        <f t="shared" si="24"/>
        <v>0.11375813452760863</v>
      </c>
    </row>
    <row r="348" spans="8:12" x14ac:dyDescent="0.25">
      <c r="H348">
        <f t="shared" si="25"/>
        <v>345</v>
      </c>
      <c r="I348" s="1">
        <f t="shared" si="22"/>
        <v>8.9200104976681072E-3</v>
      </c>
      <c r="J348" s="1">
        <f t="shared" si="23"/>
        <v>1.0089200104976681</v>
      </c>
      <c r="K348">
        <f>PRODUCT(J$4:J348)^(12/H348)</f>
        <v>1.1137543430528745</v>
      </c>
      <c r="L348" s="3">
        <f t="shared" si="24"/>
        <v>0.11375434305287446</v>
      </c>
    </row>
    <row r="349" spans="8:12" x14ac:dyDescent="0.25">
      <c r="H349">
        <f t="shared" si="25"/>
        <v>346</v>
      </c>
      <c r="I349" s="1">
        <f t="shared" si="22"/>
        <v>8.9200104976681072E-3</v>
      </c>
      <c r="J349" s="1">
        <f t="shared" si="23"/>
        <v>1.0089200104976681</v>
      </c>
      <c r="K349">
        <f>PRODUCT(J$4:J349)^(12/H349)</f>
        <v>1.1137505735069744</v>
      </c>
      <c r="L349" s="3">
        <f t="shared" si="24"/>
        <v>0.11375057350697437</v>
      </c>
    </row>
    <row r="350" spans="8:12" x14ac:dyDescent="0.25">
      <c r="H350">
        <f t="shared" si="25"/>
        <v>347</v>
      </c>
      <c r="I350" s="1">
        <f t="shared" si="22"/>
        <v>8.9200104976681072E-3</v>
      </c>
      <c r="J350" s="1">
        <f t="shared" si="23"/>
        <v>1.0089200104976681</v>
      </c>
      <c r="K350">
        <f>PRODUCT(J$4:J350)^(12/H350)</f>
        <v>1.1137468257002119</v>
      </c>
      <c r="L350" s="3">
        <f t="shared" si="24"/>
        <v>0.11374682570021188</v>
      </c>
    </row>
    <row r="351" spans="8:12" x14ac:dyDescent="0.25">
      <c r="H351">
        <f t="shared" si="25"/>
        <v>348</v>
      </c>
      <c r="I351" s="1">
        <f t="shared" si="22"/>
        <v>8.9200104976681072E-3</v>
      </c>
      <c r="J351" s="1">
        <f t="shared" si="23"/>
        <v>1.0089200104976681</v>
      </c>
      <c r="K351">
        <f>PRODUCT(J$4:J351)^(12/H351)</f>
        <v>1.1137430994450717</v>
      </c>
      <c r="L351" s="3">
        <f t="shared" si="24"/>
        <v>0.11374309944507166</v>
      </c>
    </row>
    <row r="352" spans="8:12" x14ac:dyDescent="0.25">
      <c r="H352">
        <f t="shared" si="25"/>
        <v>349</v>
      </c>
      <c r="I352" s="1">
        <f t="shared" si="22"/>
        <v>8.9200104976681072E-3</v>
      </c>
      <c r="J352" s="1">
        <f t="shared" si="23"/>
        <v>1.0089200104976681</v>
      </c>
      <c r="K352">
        <f>PRODUCT(J$4:J352)^(12/H352)</f>
        <v>1.1137393945561891</v>
      </c>
      <c r="L352" s="3">
        <f t="shared" si="24"/>
        <v>0.11373939455618909</v>
      </c>
    </row>
    <row r="353" spans="8:12" x14ac:dyDescent="0.25">
      <c r="H353">
        <f t="shared" si="25"/>
        <v>350</v>
      </c>
      <c r="I353" s="1">
        <f t="shared" si="22"/>
        <v>8.9200104976681072E-3</v>
      </c>
      <c r="J353" s="1">
        <f t="shared" si="23"/>
        <v>1.0089200104976681</v>
      </c>
      <c r="K353">
        <f>PRODUCT(J$4:J353)^(12/H353)</f>
        <v>1.113735710850319</v>
      </c>
      <c r="L353" s="3">
        <f t="shared" si="24"/>
        <v>0.11373571085031897</v>
      </c>
    </row>
    <row r="354" spans="8:12" x14ac:dyDescent="0.25">
      <c r="H354">
        <f t="shared" si="25"/>
        <v>351</v>
      </c>
      <c r="I354" s="1">
        <f t="shared" si="22"/>
        <v>8.9200104976681072E-3</v>
      </c>
      <c r="J354" s="1">
        <f t="shared" si="23"/>
        <v>1.0089200104976681</v>
      </c>
      <c r="K354">
        <f>PRODUCT(J$4:J354)^(12/H354)</f>
        <v>1.113732048146306</v>
      </c>
      <c r="L354" s="3">
        <f t="shared" si="24"/>
        <v>0.113732048146306</v>
      </c>
    </row>
    <row r="355" spans="8:12" x14ac:dyDescent="0.25">
      <c r="H355">
        <f t="shared" si="25"/>
        <v>352</v>
      </c>
      <c r="I355" s="1">
        <f t="shared" si="22"/>
        <v>8.9200104976681072E-3</v>
      </c>
      <c r="J355" s="1">
        <f t="shared" si="23"/>
        <v>1.0089200104976681</v>
      </c>
      <c r="K355">
        <f>PRODUCT(J$4:J355)^(12/H355)</f>
        <v>1.1137284062650541</v>
      </c>
      <c r="L355" s="3">
        <f t="shared" si="24"/>
        <v>0.11372840626505409</v>
      </c>
    </row>
    <row r="356" spans="8:12" x14ac:dyDescent="0.25">
      <c r="H356">
        <f t="shared" si="25"/>
        <v>353</v>
      </c>
      <c r="I356" s="1">
        <f t="shared" si="22"/>
        <v>8.9200104976681072E-3</v>
      </c>
      <c r="J356" s="1">
        <f t="shared" si="23"/>
        <v>1.0089200104976681</v>
      </c>
      <c r="K356">
        <f>PRODUCT(J$4:J356)^(12/H356)</f>
        <v>1.1137247850294982</v>
      </c>
      <c r="L356" s="3">
        <f t="shared" si="24"/>
        <v>0.11372478502949823</v>
      </c>
    </row>
    <row r="357" spans="8:12" x14ac:dyDescent="0.25">
      <c r="H357">
        <f t="shared" si="25"/>
        <v>354</v>
      </c>
      <c r="I357" s="1">
        <f t="shared" si="22"/>
        <v>8.9200104976681072E-3</v>
      </c>
      <c r="J357" s="1">
        <f t="shared" si="23"/>
        <v>1.0089200104976681</v>
      </c>
      <c r="K357">
        <f>PRODUCT(J$4:J357)^(12/H357)</f>
        <v>1.1137211842645751</v>
      </c>
      <c r="L357" s="3">
        <f t="shared" si="24"/>
        <v>0.11372118426457511</v>
      </c>
    </row>
    <row r="358" spans="8:12" x14ac:dyDescent="0.25">
      <c r="H358">
        <f t="shared" si="25"/>
        <v>355</v>
      </c>
      <c r="I358" s="1">
        <f t="shared" si="22"/>
        <v>8.9200104976681072E-3</v>
      </c>
      <c r="J358" s="1">
        <f t="shared" si="23"/>
        <v>1.0089200104976681</v>
      </c>
      <c r="K358">
        <f>PRODUCT(J$4:J358)^(12/H358)</f>
        <v>1.1137176037971948</v>
      </c>
      <c r="L358" s="3">
        <f t="shared" si="24"/>
        <v>0.11371760379719476</v>
      </c>
    </row>
    <row r="359" spans="8:12" x14ac:dyDescent="0.25">
      <c r="H359">
        <f t="shared" si="25"/>
        <v>356</v>
      </c>
      <c r="I359" s="1">
        <f t="shared" si="22"/>
        <v>8.9200104976681072E-3</v>
      </c>
      <c r="J359" s="1">
        <f t="shared" si="23"/>
        <v>1.0089200104976681</v>
      </c>
      <c r="K359">
        <f>PRODUCT(J$4:J359)^(12/H359)</f>
        <v>1.1137140434562136</v>
      </c>
      <c r="L359" s="3">
        <f t="shared" si="24"/>
        <v>0.11371404345621361</v>
      </c>
    </row>
    <row r="360" spans="8:12" x14ac:dyDescent="0.25">
      <c r="H360">
        <f t="shared" si="25"/>
        <v>357</v>
      </c>
      <c r="I360" s="1">
        <f t="shared" si="22"/>
        <v>8.9200104976681072E-3</v>
      </c>
      <c r="J360" s="1">
        <f t="shared" si="23"/>
        <v>1.0089200104976681</v>
      </c>
      <c r="K360">
        <f>PRODUCT(J$4:J360)^(12/H360)</f>
        <v>1.1137105030724066</v>
      </c>
      <c r="L360" s="3">
        <f t="shared" si="24"/>
        <v>0.1137105030724066</v>
      </c>
    </row>
    <row r="361" spans="8:12" x14ac:dyDescent="0.25">
      <c r="H361">
        <f t="shared" si="25"/>
        <v>358</v>
      </c>
      <c r="I361" s="1">
        <f t="shared" si="22"/>
        <v>8.9200104976681072E-3</v>
      </c>
      <c r="J361" s="1">
        <f t="shared" si="23"/>
        <v>1.0089200104976681</v>
      </c>
      <c r="K361">
        <f>PRODUCT(J$4:J361)^(12/H361)</f>
        <v>1.1137069824784405</v>
      </c>
      <c r="L361" s="3">
        <f t="shared" si="24"/>
        <v>0.11370698247844047</v>
      </c>
    </row>
    <row r="362" spans="8:12" x14ac:dyDescent="0.25">
      <c r="H362">
        <f t="shared" si="25"/>
        <v>359</v>
      </c>
      <c r="I362" s="1">
        <f t="shared" si="22"/>
        <v>8.9200104976681072E-3</v>
      </c>
      <c r="J362" s="1">
        <f t="shared" si="23"/>
        <v>1.0089200104976681</v>
      </c>
      <c r="K362">
        <f>PRODUCT(J$4:J362)^(12/H362)</f>
        <v>1.1137034815088473</v>
      </c>
      <c r="L362" s="3">
        <f t="shared" si="24"/>
        <v>0.11370348150884735</v>
      </c>
    </row>
    <row r="363" spans="8:12" x14ac:dyDescent="0.25">
      <c r="H363">
        <f t="shared" si="25"/>
        <v>360</v>
      </c>
      <c r="I363" s="1">
        <f t="shared" si="22"/>
        <v>8.9200104976681072E-3</v>
      </c>
      <c r="J363" s="1">
        <f t="shared" si="23"/>
        <v>1.0089200104976681</v>
      </c>
      <c r="K363">
        <f>PRODUCT(J$4:J363)^(12/H363)</f>
        <v>1.1136999999999995</v>
      </c>
      <c r="L363" s="3">
        <f t="shared" si="24"/>
        <v>0.11369999999999947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2020-09-05T10:59:44Z</dcterms:created>
  <dcterms:modified xsi:type="dcterms:W3CDTF">2020-09-05T19:24:48Z</dcterms:modified>
</cp:coreProperties>
</file>