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576" windowHeight="9336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/>
  <c r="M19" l="1"/>
  <c r="M18"/>
  <c r="M17"/>
  <c r="M16"/>
  <c r="M15"/>
  <c r="M14"/>
  <c r="M13"/>
  <c r="M12"/>
  <c r="M11"/>
  <c r="M10"/>
  <c r="M9"/>
  <c r="C19"/>
  <c r="C18"/>
  <c r="C17"/>
  <c r="C16"/>
  <c r="C15"/>
  <c r="C14"/>
  <c r="C13"/>
  <c r="C12"/>
  <c r="C11"/>
  <c r="C10"/>
  <c r="C9"/>
  <c r="A10"/>
  <c r="A11" s="1"/>
  <c r="A12" s="1"/>
  <c r="A13" s="1"/>
  <c r="A14" s="1"/>
  <c r="A15" s="1"/>
  <c r="A16" s="1"/>
  <c r="A17" s="1"/>
  <c r="A18" s="1"/>
  <c r="A19" s="1"/>
  <c r="B10"/>
  <c r="B11" s="1"/>
  <c r="B12" s="1"/>
  <c r="B13" s="1"/>
  <c r="B14" s="1"/>
  <c r="B15" s="1"/>
  <c r="B16" s="1"/>
  <c r="B17" s="1"/>
  <c r="B18" s="1"/>
  <c r="B19" s="1"/>
  <c r="D8"/>
  <c r="E8" s="1"/>
  <c r="F8" s="1"/>
  <c r="G8" s="1"/>
  <c r="H8" s="1"/>
  <c r="I8" s="1"/>
  <c r="J8" s="1"/>
  <c r="K8" s="1"/>
  <c r="L8" s="1"/>
  <c r="M8" s="1"/>
  <c r="C6"/>
  <c r="K10" s="1"/>
  <c r="D10" l="1"/>
  <c r="F10"/>
  <c r="H10"/>
  <c r="J10"/>
  <c r="L10"/>
  <c r="L11" s="1"/>
  <c r="E10"/>
  <c r="G10"/>
  <c r="I10"/>
  <c r="G11" l="1"/>
  <c r="D11"/>
  <c r="H11"/>
  <c r="I11"/>
  <c r="E11"/>
  <c r="J11"/>
  <c r="F11"/>
  <c r="F12" s="1"/>
  <c r="K11"/>
  <c r="H12" l="1"/>
  <c r="E12"/>
  <c r="D12"/>
  <c r="K12"/>
  <c r="L12"/>
  <c r="J12"/>
  <c r="I12"/>
  <c r="G12"/>
  <c r="D13" l="1"/>
  <c r="G13"/>
  <c r="J13"/>
  <c r="K13"/>
  <c r="F13"/>
  <c r="I13"/>
  <c r="L13"/>
  <c r="H13"/>
  <c r="H14" s="1"/>
  <c r="E13"/>
  <c r="E14" s="1"/>
  <c r="L14" l="1"/>
  <c r="F14"/>
  <c r="G14"/>
  <c r="D14"/>
  <c r="D15" s="1"/>
  <c r="I14"/>
  <c r="K14"/>
  <c r="J14"/>
  <c r="F15" l="1"/>
  <c r="J15"/>
  <c r="I15"/>
  <c r="E15"/>
  <c r="K15"/>
  <c r="H15"/>
  <c r="G15"/>
  <c r="L15"/>
  <c r="E16" l="1"/>
  <c r="G16"/>
  <c r="K16"/>
  <c r="D16"/>
  <c r="F16"/>
  <c r="L16"/>
  <c r="H16"/>
  <c r="I16"/>
  <c r="J16"/>
  <c r="D17" l="1"/>
  <c r="L17"/>
  <c r="G17"/>
  <c r="I17"/>
  <c r="J17"/>
  <c r="K17"/>
  <c r="H17"/>
  <c r="F17"/>
  <c r="E17"/>
  <c r="F18" l="1"/>
  <c r="K18"/>
  <c r="H18"/>
  <c r="G18"/>
  <c r="L18"/>
  <c r="D18"/>
  <c r="E18"/>
  <c r="J18"/>
  <c r="I18"/>
  <c r="G19" l="1"/>
  <c r="L19"/>
  <c r="E19"/>
  <c r="J19"/>
  <c r="K19"/>
  <c r="F19"/>
  <c r="I19"/>
  <c r="H19"/>
  <c r="D19"/>
</calcChain>
</file>

<file path=xl/sharedStrings.xml><?xml version="1.0" encoding="utf-8"?>
<sst xmlns="http://schemas.openxmlformats.org/spreadsheetml/2006/main" count="10" uniqueCount="10">
  <si>
    <t>τ=</t>
  </si>
  <si>
    <t>h=</t>
  </si>
  <si>
    <t>χ=</t>
  </si>
  <si>
    <t>d=</t>
  </si>
  <si>
    <t>t\x</t>
  </si>
  <si>
    <t>A=</t>
  </si>
  <si>
    <t>B=</t>
  </si>
  <si>
    <t>n</t>
  </si>
  <si>
    <t>γ=</t>
  </si>
  <si>
    <t>τ=γh^2/(2*χ)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</si>
</sst>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Решение уравнения теплопроводности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Лист1!$C$8:$M$8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 formatCode="0.0">
                  <c:v>0.99999999999999989</c:v>
                </c:pt>
              </c:numCache>
            </c:numRef>
          </c:xVal>
          <c:yVal>
            <c:numRef>
              <c:f>Лист1!$C$10:$M$10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1</c:v>
                </c:pt>
              </c:numCache>
            </c:numRef>
          </c:yVal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Лист1!$C$8:$M$8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 formatCode="0.0">
                  <c:v>0.99999999999999989</c:v>
                </c:pt>
              </c:numCache>
            </c:numRef>
          </c:xVal>
          <c:yVal>
            <c:numRef>
              <c:f>Лист1!$C$14:$M$14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9.765625E-4</c:v>
                </c:pt>
                <c:pt idx="6">
                  <c:v>1.171875E-2</c:v>
                </c:pt>
                <c:pt idx="7">
                  <c:v>6.54296875E-2</c:v>
                </c:pt>
                <c:pt idx="8">
                  <c:v>0.2265625</c:v>
                </c:pt>
                <c:pt idx="9">
                  <c:v>0.548828125</c:v>
                </c:pt>
                <c:pt idx="10">
                  <c:v>1</c:v>
                </c:pt>
              </c:numCache>
            </c:numRef>
          </c:yVal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Лист1!$C$8:$M$8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 formatCode="0.0">
                  <c:v>0.99999999999999989</c:v>
                </c:pt>
              </c:numCache>
            </c:numRef>
          </c:xVal>
          <c:yVal>
            <c:numRef>
              <c:f>Лист1!$C$19:$M$19</c:f>
              <c:numCache>
                <c:formatCode>General</c:formatCode>
                <c:ptCount val="11"/>
                <c:pt idx="0">
                  <c:v>0</c:v>
                </c:pt>
                <c:pt idx="1">
                  <c:v>2.09808349609375E-5</c:v>
                </c:pt>
                <c:pt idx="2">
                  <c:v>2.2125244140625E-4</c:v>
                </c:pt>
                <c:pt idx="3">
                  <c:v>1.4896392822265625E-3</c:v>
                </c:pt>
                <c:pt idx="4">
                  <c:v>7.1973800659179688E-3</c:v>
                </c:pt>
                <c:pt idx="5">
                  <c:v>2.660369873046875E-2</c:v>
                </c:pt>
                <c:pt idx="6">
                  <c:v>7.83538818359375E-2</c:v>
                </c:pt>
                <c:pt idx="7">
                  <c:v>0.18924713134765625</c:v>
                </c:pt>
                <c:pt idx="8">
                  <c:v>0.38331031799316406</c:v>
                </c:pt>
                <c:pt idx="9">
                  <c:v>0.66362380981445313</c:v>
                </c:pt>
                <c:pt idx="10">
                  <c:v>1</c:v>
                </c:pt>
              </c:numCache>
            </c:numRef>
          </c:yVal>
        </c:ser>
        <c:dLbls/>
        <c:axId val="77684096"/>
        <c:axId val="81663488"/>
      </c:scatterChart>
      <c:valAx>
        <c:axId val="776840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63488"/>
        <c:crosses val="autoZero"/>
        <c:crossBetween val="midCat"/>
      </c:valAx>
      <c:valAx>
        <c:axId val="816634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68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414336</xdr:colOff>
      <xdr:row>20</xdr:row>
      <xdr:rowOff>0</xdr:rowOff>
    </xdr:from>
    <xdr:to>
      <xdr:col>13</xdr:col>
      <xdr:colOff>9524</xdr:colOff>
      <xdr:row>37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"/>
  <sheetViews>
    <sheetView tabSelected="1" topLeftCell="A15" workbookViewId="0">
      <selection activeCell="C2" sqref="C2"/>
    </sheetView>
  </sheetViews>
  <sheetFormatPr defaultRowHeight="14.4"/>
  <cols>
    <col min="1" max="1" width="5.44140625" customWidth="1"/>
    <col min="2" max="2" width="6.44140625" customWidth="1"/>
    <col min="3" max="3" width="9.109375" style="2"/>
  </cols>
  <sheetData>
    <row r="1" spans="1:15">
      <c r="B1" s="1" t="s">
        <v>8</v>
      </c>
      <c r="C1" s="2">
        <v>0.5</v>
      </c>
    </row>
    <row r="2" spans="1:15">
      <c r="B2" s="1" t="s">
        <v>0</v>
      </c>
      <c r="C2" s="2">
        <f>C1*C3^2/(2*C4)</f>
        <v>0.25000000000000006</v>
      </c>
      <c r="D2" s="3" t="s">
        <v>5</v>
      </c>
      <c r="E2" s="2">
        <v>0</v>
      </c>
      <c r="J2" s="1" t="s">
        <v>9</v>
      </c>
    </row>
    <row r="3" spans="1:15">
      <c r="B3" s="3" t="s">
        <v>1</v>
      </c>
      <c r="C3" s="2">
        <v>0.1</v>
      </c>
      <c r="D3" s="3" t="s">
        <v>6</v>
      </c>
      <c r="E3" s="2">
        <v>1</v>
      </c>
    </row>
    <row r="4" spans="1:15">
      <c r="B4" s="1" t="s">
        <v>2</v>
      </c>
      <c r="C4" s="2">
        <v>0.01</v>
      </c>
    </row>
    <row r="6" spans="1:15">
      <c r="B6" s="1" t="s">
        <v>3</v>
      </c>
      <c r="C6" s="2">
        <f>C4*C2/C3^2</f>
        <v>0.25</v>
      </c>
    </row>
    <row r="8" spans="1:15">
      <c r="A8" s="5" t="s">
        <v>7</v>
      </c>
      <c r="B8" s="6" t="s">
        <v>4</v>
      </c>
      <c r="C8" s="5">
        <v>0</v>
      </c>
      <c r="D8" s="5">
        <f>C8+$C3</f>
        <v>0.1</v>
      </c>
      <c r="E8" s="5">
        <f t="shared" ref="E8:M8" si="0">D8+$C3</f>
        <v>0.2</v>
      </c>
      <c r="F8" s="5">
        <f t="shared" si="0"/>
        <v>0.30000000000000004</v>
      </c>
      <c r="G8" s="5">
        <f t="shared" si="0"/>
        <v>0.4</v>
      </c>
      <c r="H8" s="5">
        <f t="shared" si="0"/>
        <v>0.5</v>
      </c>
      <c r="I8" s="5">
        <f t="shared" si="0"/>
        <v>0.6</v>
      </c>
      <c r="J8" s="5">
        <f t="shared" si="0"/>
        <v>0.7</v>
      </c>
      <c r="K8" s="5">
        <f t="shared" si="0"/>
        <v>0.79999999999999993</v>
      </c>
      <c r="L8" s="5">
        <f t="shared" si="0"/>
        <v>0.89999999999999991</v>
      </c>
      <c r="M8" s="7">
        <f t="shared" si="0"/>
        <v>0.99999999999999989</v>
      </c>
    </row>
    <row r="9" spans="1:15">
      <c r="A9" s="5">
        <v>0</v>
      </c>
      <c r="B9" s="5">
        <v>0</v>
      </c>
      <c r="C9" s="4">
        <f>E$2</f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f>E$3</f>
        <v>1</v>
      </c>
    </row>
    <row r="10" spans="1:15">
      <c r="A10" s="5">
        <f>A9+1</f>
        <v>1</v>
      </c>
      <c r="B10" s="5">
        <f>B9+C$2</f>
        <v>0.25000000000000006</v>
      </c>
      <c r="C10" s="10">
        <f t="shared" ref="C10:C19" si="1">E$2</f>
        <v>0</v>
      </c>
      <c r="D10" s="10">
        <f>D9+$C$6*(C9-2*D9+E9)</f>
        <v>0</v>
      </c>
      <c r="E10" s="10">
        <f t="shared" ref="E10:L10" si="2">E9+$C$6*(D9-2*E9+F9)</f>
        <v>0</v>
      </c>
      <c r="F10" s="10">
        <f t="shared" si="2"/>
        <v>0</v>
      </c>
      <c r="G10" s="10">
        <f t="shared" si="2"/>
        <v>0</v>
      </c>
      <c r="H10" s="10">
        <f t="shared" si="2"/>
        <v>0</v>
      </c>
      <c r="I10" s="10">
        <f t="shared" si="2"/>
        <v>0</v>
      </c>
      <c r="J10" s="10">
        <f t="shared" si="2"/>
        <v>0</v>
      </c>
      <c r="K10" s="10">
        <f t="shared" si="2"/>
        <v>0</v>
      </c>
      <c r="L10" s="10">
        <f t="shared" si="2"/>
        <v>0.25</v>
      </c>
      <c r="M10" s="10">
        <f t="shared" ref="M10:M19" si="3">E$3</f>
        <v>1</v>
      </c>
      <c r="O10" s="9"/>
    </row>
    <row r="11" spans="1:15">
      <c r="A11" s="5">
        <f t="shared" ref="A11:A19" si="4">A10+1</f>
        <v>2</v>
      </c>
      <c r="B11" s="5">
        <f t="shared" ref="B11:B19" si="5">B10+C$2</f>
        <v>0.50000000000000011</v>
      </c>
      <c r="C11" s="4">
        <f t="shared" si="1"/>
        <v>0</v>
      </c>
      <c r="D11" s="4">
        <f t="shared" ref="D11:D19" si="6">D10+$C$6*(C10-2*D10+E10)</f>
        <v>0</v>
      </c>
      <c r="E11" s="4">
        <f t="shared" ref="E11:E19" si="7">E10+$C$6*(D10-2*E10+F10)</f>
        <v>0</v>
      </c>
      <c r="F11" s="4">
        <f t="shared" ref="F11:F19" si="8">F10+$C$6*(E10-2*F10+G10)</f>
        <v>0</v>
      </c>
      <c r="G11" s="4">
        <f t="shared" ref="G11:G19" si="9">G10+$C$6*(F10-2*G10+H10)</f>
        <v>0</v>
      </c>
      <c r="H11" s="4">
        <f t="shared" ref="H11:H19" si="10">H10+$C$6*(G10-2*H10+I10)</f>
        <v>0</v>
      </c>
      <c r="I11" s="4">
        <f t="shared" ref="I11:I19" si="11">I10+$C$6*(H10-2*I10+J10)</f>
        <v>0</v>
      </c>
      <c r="J11" s="4">
        <f t="shared" ref="J11:J19" si="12">J10+$C$6*(I10-2*J10+K10)</f>
        <v>0</v>
      </c>
      <c r="K11" s="4">
        <f t="shared" ref="K11:K19" si="13">K10+$C$6*(J10-2*K10+L10)</f>
        <v>6.25E-2</v>
      </c>
      <c r="L11" s="4">
        <f t="shared" ref="L11:L19" si="14">L10+$C$6*(K10-2*L10+M10)</f>
        <v>0.375</v>
      </c>
      <c r="M11" s="4">
        <f t="shared" si="3"/>
        <v>1</v>
      </c>
    </row>
    <row r="12" spans="1:15">
      <c r="A12" s="5">
        <f t="shared" si="4"/>
        <v>3</v>
      </c>
      <c r="B12" s="5">
        <f t="shared" si="5"/>
        <v>0.75000000000000022</v>
      </c>
      <c r="C12" s="4">
        <f t="shared" si="1"/>
        <v>0</v>
      </c>
      <c r="D12" s="4">
        <f t="shared" si="6"/>
        <v>0</v>
      </c>
      <c r="E12" s="4">
        <f t="shared" si="7"/>
        <v>0</v>
      </c>
      <c r="F12" s="4">
        <f t="shared" si="8"/>
        <v>0</v>
      </c>
      <c r="G12" s="4">
        <f t="shared" si="9"/>
        <v>0</v>
      </c>
      <c r="H12" s="4">
        <f t="shared" si="10"/>
        <v>0</v>
      </c>
      <c r="I12" s="4">
        <f t="shared" si="11"/>
        <v>0</v>
      </c>
      <c r="J12" s="4">
        <f t="shared" si="12"/>
        <v>1.5625E-2</v>
      </c>
      <c r="K12" s="4">
        <f t="shared" si="13"/>
        <v>0.125</v>
      </c>
      <c r="L12" s="4">
        <f t="shared" si="14"/>
        <v>0.453125</v>
      </c>
      <c r="M12" s="4">
        <f t="shared" si="3"/>
        <v>1</v>
      </c>
    </row>
    <row r="13" spans="1:15">
      <c r="A13" s="5">
        <f t="shared" si="4"/>
        <v>4</v>
      </c>
      <c r="B13" s="5">
        <f t="shared" si="5"/>
        <v>1.0000000000000002</v>
      </c>
      <c r="C13" s="4">
        <f t="shared" si="1"/>
        <v>0</v>
      </c>
      <c r="D13" s="4">
        <f t="shared" si="6"/>
        <v>0</v>
      </c>
      <c r="E13" s="4">
        <f t="shared" si="7"/>
        <v>0</v>
      </c>
      <c r="F13" s="4">
        <f t="shared" si="8"/>
        <v>0</v>
      </c>
      <c r="G13" s="4">
        <f t="shared" si="9"/>
        <v>0</v>
      </c>
      <c r="H13" s="4">
        <f t="shared" si="10"/>
        <v>0</v>
      </c>
      <c r="I13" s="4">
        <f t="shared" si="11"/>
        <v>3.90625E-3</v>
      </c>
      <c r="J13" s="4">
        <f t="shared" si="12"/>
        <v>3.90625E-2</v>
      </c>
      <c r="K13" s="4">
        <f t="shared" si="13"/>
        <v>0.1796875</v>
      </c>
      <c r="L13" s="4">
        <f t="shared" si="14"/>
        <v>0.5078125</v>
      </c>
      <c r="M13" s="4">
        <f t="shared" si="3"/>
        <v>1</v>
      </c>
    </row>
    <row r="14" spans="1:15">
      <c r="A14" s="5">
        <f t="shared" si="4"/>
        <v>5</v>
      </c>
      <c r="B14" s="8">
        <f t="shared" si="5"/>
        <v>1.2500000000000002</v>
      </c>
      <c r="C14" s="11">
        <f t="shared" si="1"/>
        <v>0</v>
      </c>
      <c r="D14" s="11">
        <f t="shared" si="6"/>
        <v>0</v>
      </c>
      <c r="E14" s="11">
        <f t="shared" si="7"/>
        <v>0</v>
      </c>
      <c r="F14" s="11">
        <f t="shared" si="8"/>
        <v>0</v>
      </c>
      <c r="G14" s="11">
        <f t="shared" si="9"/>
        <v>0</v>
      </c>
      <c r="H14" s="11">
        <f t="shared" si="10"/>
        <v>9.765625E-4</v>
      </c>
      <c r="I14" s="11">
        <f t="shared" si="11"/>
        <v>1.171875E-2</v>
      </c>
      <c r="J14" s="11">
        <f t="shared" si="12"/>
        <v>6.54296875E-2</v>
      </c>
      <c r="K14" s="11">
        <f t="shared" si="13"/>
        <v>0.2265625</v>
      </c>
      <c r="L14" s="11">
        <f t="shared" si="14"/>
        <v>0.548828125</v>
      </c>
      <c r="M14" s="11">
        <f t="shared" si="3"/>
        <v>1</v>
      </c>
    </row>
    <row r="15" spans="1:15">
      <c r="A15" s="5">
        <f t="shared" si="4"/>
        <v>6</v>
      </c>
      <c r="B15" s="5">
        <f t="shared" si="5"/>
        <v>1.5000000000000002</v>
      </c>
      <c r="C15" s="4">
        <f t="shared" si="1"/>
        <v>0</v>
      </c>
      <c r="D15" s="4">
        <f t="shared" si="6"/>
        <v>0</v>
      </c>
      <c r="E15" s="4">
        <f t="shared" si="7"/>
        <v>0</v>
      </c>
      <c r="F15" s="4">
        <f t="shared" si="8"/>
        <v>0</v>
      </c>
      <c r="G15" s="4">
        <f t="shared" si="9"/>
        <v>2.44140625E-4</v>
      </c>
      <c r="H15" s="4">
        <f t="shared" si="10"/>
        <v>3.41796875E-3</v>
      </c>
      <c r="I15" s="4">
        <f t="shared" si="11"/>
        <v>2.24609375E-2</v>
      </c>
      <c r="J15" s="4">
        <f t="shared" si="12"/>
        <v>9.228515625E-2</v>
      </c>
      <c r="K15" s="4">
        <f t="shared" si="13"/>
        <v>0.266845703125</v>
      </c>
      <c r="L15" s="4">
        <f t="shared" si="14"/>
        <v>0.5810546875</v>
      </c>
      <c r="M15" s="4">
        <f t="shared" si="3"/>
        <v>1</v>
      </c>
    </row>
    <row r="16" spans="1:15">
      <c r="A16" s="5">
        <f t="shared" si="4"/>
        <v>7</v>
      </c>
      <c r="B16" s="5">
        <f t="shared" si="5"/>
        <v>1.7500000000000002</v>
      </c>
      <c r="C16" s="4">
        <f t="shared" si="1"/>
        <v>0</v>
      </c>
      <c r="D16" s="4">
        <f t="shared" si="6"/>
        <v>0</v>
      </c>
      <c r="E16" s="4">
        <f t="shared" si="7"/>
        <v>0</v>
      </c>
      <c r="F16" s="4">
        <f t="shared" si="8"/>
        <v>6.103515625E-5</v>
      </c>
      <c r="G16" s="4">
        <f t="shared" si="9"/>
        <v>9.765625E-4</v>
      </c>
      <c r="H16" s="4">
        <f t="shared" si="10"/>
        <v>7.38525390625E-3</v>
      </c>
      <c r="I16" s="4">
        <f t="shared" si="11"/>
        <v>3.515625E-2</v>
      </c>
      <c r="J16" s="4">
        <f t="shared" si="12"/>
        <v>0.11846923828125</v>
      </c>
      <c r="K16" s="4">
        <f t="shared" si="13"/>
        <v>0.3017578125</v>
      </c>
      <c r="L16" s="4">
        <f t="shared" si="14"/>
        <v>0.60723876953125</v>
      </c>
      <c r="M16" s="4">
        <f t="shared" si="3"/>
        <v>1</v>
      </c>
    </row>
    <row r="17" spans="1:13">
      <c r="A17" s="5">
        <f t="shared" si="4"/>
        <v>8</v>
      </c>
      <c r="B17" s="5">
        <f t="shared" si="5"/>
        <v>2.0000000000000004</v>
      </c>
      <c r="C17" s="4">
        <f t="shared" si="1"/>
        <v>0</v>
      </c>
      <c r="D17" s="4">
        <f t="shared" si="6"/>
        <v>0</v>
      </c>
      <c r="E17" s="4">
        <f t="shared" si="7"/>
        <v>1.52587890625E-5</v>
      </c>
      <c r="F17" s="4">
        <f t="shared" si="8"/>
        <v>2.74658203125E-4</v>
      </c>
      <c r="G17" s="4">
        <f t="shared" si="9"/>
        <v>2.349853515625E-3</v>
      </c>
      <c r="H17" s="4">
        <f t="shared" si="10"/>
        <v>1.2725830078125E-2</v>
      </c>
      <c r="I17" s="4">
        <f t="shared" si="11"/>
        <v>4.9041748046875E-2</v>
      </c>
      <c r="J17" s="4">
        <f t="shared" si="12"/>
        <v>0.143463134765625</v>
      </c>
      <c r="K17" s="4">
        <f t="shared" si="13"/>
        <v>0.332305908203125</v>
      </c>
      <c r="L17" s="4">
        <f t="shared" si="14"/>
        <v>0.629058837890625</v>
      </c>
      <c r="M17" s="4">
        <f t="shared" si="3"/>
        <v>1</v>
      </c>
    </row>
    <row r="18" spans="1:13">
      <c r="A18" s="5">
        <f t="shared" si="4"/>
        <v>9</v>
      </c>
      <c r="B18" s="5">
        <f t="shared" si="5"/>
        <v>2.2500000000000004</v>
      </c>
      <c r="C18" s="4">
        <f t="shared" si="1"/>
        <v>0</v>
      </c>
      <c r="D18" s="4">
        <f t="shared" si="6"/>
        <v>3.814697265625E-6</v>
      </c>
      <c r="E18" s="4">
        <f t="shared" si="7"/>
        <v>7.62939453125E-5</v>
      </c>
      <c r="F18" s="4">
        <f t="shared" si="8"/>
        <v>7.28607177734375E-4</v>
      </c>
      <c r="G18" s="4">
        <f t="shared" si="9"/>
        <v>4.425048828125E-3</v>
      </c>
      <c r="H18" s="4">
        <f t="shared" si="10"/>
        <v>1.92108154296875E-2</v>
      </c>
      <c r="I18" s="4">
        <f t="shared" si="11"/>
        <v>6.3568115234375E-2</v>
      </c>
      <c r="J18" s="4">
        <f t="shared" si="12"/>
        <v>0.1670684814453125</v>
      </c>
      <c r="K18" s="4">
        <f t="shared" si="13"/>
        <v>0.359283447265625</v>
      </c>
      <c r="L18" s="4">
        <f t="shared" si="14"/>
        <v>0.64760589599609375</v>
      </c>
      <c r="M18" s="4">
        <f t="shared" si="3"/>
        <v>1</v>
      </c>
    </row>
    <row r="19" spans="1:13">
      <c r="A19" s="5">
        <f t="shared" si="4"/>
        <v>10</v>
      </c>
      <c r="B19" s="12">
        <f t="shared" si="5"/>
        <v>2.5000000000000004</v>
      </c>
      <c r="C19" s="13">
        <f t="shared" si="1"/>
        <v>0</v>
      </c>
      <c r="D19" s="13">
        <f t="shared" si="6"/>
        <v>2.09808349609375E-5</v>
      </c>
      <c r="E19" s="13">
        <f t="shared" si="7"/>
        <v>2.2125244140625E-4</v>
      </c>
      <c r="F19" s="13">
        <f t="shared" si="8"/>
        <v>1.4896392822265625E-3</v>
      </c>
      <c r="G19" s="13">
        <f t="shared" si="9"/>
        <v>7.1973800659179688E-3</v>
      </c>
      <c r="H19" s="13">
        <f t="shared" si="10"/>
        <v>2.660369873046875E-2</v>
      </c>
      <c r="I19" s="13">
        <f t="shared" si="11"/>
        <v>7.83538818359375E-2</v>
      </c>
      <c r="J19" s="13">
        <f t="shared" si="12"/>
        <v>0.18924713134765625</v>
      </c>
      <c r="K19" s="13">
        <f t="shared" si="13"/>
        <v>0.38331031799316406</v>
      </c>
      <c r="L19" s="13">
        <f t="shared" si="14"/>
        <v>0.66362380981445313</v>
      </c>
      <c r="M19" s="13">
        <f t="shared" si="3"/>
        <v>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Rusakov</dc:creator>
  <cp:lastModifiedBy>Leonid Rusakov</cp:lastModifiedBy>
  <dcterms:created xsi:type="dcterms:W3CDTF">2017-11-04T12:00:46Z</dcterms:created>
  <dcterms:modified xsi:type="dcterms:W3CDTF">2022-11-23T06:16:31Z</dcterms:modified>
</cp:coreProperties>
</file>