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Users/hennidjuhaeni/Downloads/"/>
    </mc:Choice>
  </mc:AlternateContent>
  <bookViews>
    <workbookView xWindow="0" yWindow="460" windowWidth="27320" windowHeight="13600" activeTab="2"/>
  </bookViews>
  <sheets>
    <sheet name="Karvak" sheetId="1" r:id="rId1"/>
    <sheet name="Buleleng" sheetId="2" r:id="rId2"/>
    <sheet name="Jember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  <c r="I9" i="2"/>
  <c r="I11" i="2"/>
  <c r="F8" i="2"/>
  <c r="M4" i="3"/>
  <c r="H9" i="3"/>
  <c r="I9" i="3"/>
  <c r="I11" i="3"/>
  <c r="F8" i="3"/>
  <c r="H8" i="3"/>
  <c r="I8" i="3"/>
  <c r="M4" i="2"/>
  <c r="H8" i="2"/>
  <c r="I8" i="2"/>
  <c r="F8" i="1"/>
  <c r="I11" i="1"/>
  <c r="M4" i="1"/>
  <c r="H9" i="1"/>
  <c r="I9" i="1"/>
  <c r="H8" i="1"/>
  <c r="I8" i="1"/>
</calcChain>
</file>

<file path=xl/sharedStrings.xml><?xml version="1.0" encoding="utf-8"?>
<sst xmlns="http://schemas.openxmlformats.org/spreadsheetml/2006/main" count="69" uniqueCount="20">
  <si>
    <t>a) Jangan mengubah, mengurangi atau menambahkan nama kolom</t>
  </si>
  <si>
    <t>Jenis barang/jasa</t>
  </si>
  <si>
    <t>Satuan</t>
  </si>
  <si>
    <t>Volume</t>
  </si>
  <si>
    <t>Satuan 2</t>
  </si>
  <si>
    <t>Volume 2</t>
  </si>
  <si>
    <t>Harga satuan (Rp.)</t>
  </si>
  <si>
    <t>Pajak (%)</t>
  </si>
  <si>
    <t>Pajak (Rp.)</t>
  </si>
  <si>
    <t>Total (Rp.)</t>
  </si>
  <si>
    <t>Keterangan</t>
  </si>
  <si>
    <t>c) Tidak boleh mengubah dan menambah rincian barang/jasa, satuan, dan volume</t>
  </si>
  <si>
    <t>b) Silakan isi kolom Harga satuan (F), Pajak (G) dan Keterangan (J)</t>
  </si>
  <si>
    <t>LPSE Kementerian Agraria dan Tata Ruang/ BPN - Pengukuran dan Pemataan Bidang Tanah Kantor Pertanahan Kabupaten Sintang</t>
  </si>
  <si>
    <t>Bidang tanah belum terdaftar</t>
  </si>
  <si>
    <t>bidang</t>
  </si>
  <si>
    <t/>
  </si>
  <si>
    <t>Harga sudah termasuk pajak</t>
  </si>
  <si>
    <t>Bidang tanah terdaftar belum terpetakan</t>
  </si>
  <si>
    <t>Karvak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</si>
</sst>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2" x14ac:knownFonts="1"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 applyFont="1"/>
    <xf numFmtId="4" fontId="0" fillId="0" borderId="0" xfId="0" applyNumberFormat="1"/>
    <xf numFmtId="0" fontId="0" fillId="0" borderId="0" xfId="0" applyFont="1"/>
    <xf numFmtId="41" fontId="0" fillId="0" borderId="0" xfId="1" applyFont="1"/>
    <xf numFmtId="0" fontId="0" fillId="2" borderId="0" xfId="0" applyFont="1" applyFill="1"/>
    <xf numFmtId="9" fontId="0" fillId="2" borderId="0" xfId="0" applyNumberFormat="1" applyFont="1" applyFill="1"/>
    <xf numFmtId="41" fontId="0" fillId="2" borderId="0" xfId="1" applyFont="1" applyFill="1"/>
    <xf numFmtId="43" fontId="0" fillId="2" borderId="0" xfId="0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31.83203125" bestFit="1" customWidth="1"/>
    <col min="2" max="2" width="6.1640625" bestFit="1" customWidth="1"/>
    <col min="3" max="4" width="7.5" bestFit="1" customWidth="1"/>
    <col min="5" max="5" width="8.1640625" bestFit="1" customWidth="1"/>
    <col min="6" max="6" width="14.83203125" bestFit="1" customWidth="1"/>
    <col min="7" max="7" width="7.83203125" bestFit="1" customWidth="1"/>
    <col min="8" max="8" width="12.6640625" bestFit="1" customWidth="1"/>
    <col min="9" max="9" width="15.1640625" bestFit="1" customWidth="1"/>
    <col min="10" max="10" width="22.1640625" bestFit="1" customWidth="1"/>
    <col min="11" max="12" width="7.5" customWidth="1"/>
    <col min="13" max="13" width="15.1640625" bestFit="1" customWidth="1"/>
    <col min="14" max="18" width="7.5" customWidth="1"/>
    <col min="19" max="26" width="8.6640625" customWidth="1"/>
  </cols>
  <sheetData>
    <row r="1" spans="1:13" ht="21" customHeight="1" x14ac:dyDescent="0.2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</row>
    <row r="2" spans="1:13" x14ac:dyDescent="0.2">
      <c r="L2" s="4"/>
      <c r="M2" s="4" t="s">
        <v>19</v>
      </c>
    </row>
    <row r="3" spans="1:13" x14ac:dyDescent="0.2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L3" s="5">
        <v>1</v>
      </c>
      <c r="M3" s="6">
        <v>3235270000</v>
      </c>
    </row>
    <row r="4" spans="1:13" x14ac:dyDescent="0.2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L4" s="5">
        <v>0.99</v>
      </c>
      <c r="M4" s="6">
        <f>M3*0.99</f>
        <v>3202917300</v>
      </c>
    </row>
    <row r="5" spans="1:13" x14ac:dyDescent="0.2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</row>
    <row r="7" spans="1:13" x14ac:dyDescent="0.2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</row>
    <row r="8" spans="1:13" x14ac:dyDescent="0.2">
      <c r="A8" t="s">
        <v>14</v>
      </c>
      <c r="B8" t="s">
        <v>15</v>
      </c>
      <c r="C8" s="1">
        <v>9990</v>
      </c>
      <c r="D8" t="s">
        <v>16</v>
      </c>
      <c r="E8" s="1">
        <v>1</v>
      </c>
      <c r="F8" s="1">
        <f>(I11/110*100)/C8</f>
        <v>291231.78178178176</v>
      </c>
      <c r="G8" s="1">
        <v>10</v>
      </c>
      <c r="H8" s="1">
        <f>(C8*E8*F8)*G8/100</f>
        <v>290940549.99999994</v>
      </c>
      <c r="I8" s="1">
        <f>(C8*E8*F8)+H8</f>
        <v>3200346049.9999995</v>
      </c>
      <c r="J8" t="s">
        <v>17</v>
      </c>
    </row>
    <row r="9" spans="1:13" x14ac:dyDescent="0.2">
      <c r="A9" t="s">
        <v>18</v>
      </c>
      <c r="B9" t="s">
        <v>15</v>
      </c>
      <c r="C9" s="1">
        <v>50</v>
      </c>
      <c r="D9" t="s">
        <v>16</v>
      </c>
      <c r="E9" s="1">
        <v>1</v>
      </c>
      <c r="F9" s="1">
        <v>46750</v>
      </c>
      <c r="G9" s="1">
        <v>10</v>
      </c>
      <c r="H9" s="1">
        <f>(C9*E9*F9)*G9/100</f>
        <v>233750</v>
      </c>
      <c r="I9" s="1">
        <f>(C9*E9*F9)+H9</f>
        <v>2571250</v>
      </c>
      <c r="J9" t="s">
        <v>17</v>
      </c>
    </row>
    <row r="10" spans="1:13" x14ac:dyDescent="0.2">
      <c r="M10" s="3"/>
    </row>
    <row r="11" spans="1:13" x14ac:dyDescent="0.2">
      <c r="I11" s="7">
        <f>M4-I9</f>
        <v>3200346050</v>
      </c>
    </row>
  </sheetData>
  <mergeCells count="4">
    <mergeCell ref="A1:J1"/>
    <mergeCell ref="A3:J3"/>
    <mergeCell ref="A4:J4"/>
    <mergeCell ref="A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31.83203125" bestFit="1" customWidth="1"/>
    <col min="2" max="2" width="6.1640625" bestFit="1" customWidth="1"/>
    <col min="3" max="4" width="7.5" bestFit="1" customWidth="1"/>
    <col min="5" max="5" width="8.1640625" bestFit="1" customWidth="1"/>
    <col min="6" max="6" width="14.83203125" bestFit="1" customWidth="1"/>
    <col min="7" max="7" width="7.83203125" bestFit="1" customWidth="1"/>
    <col min="8" max="8" width="12.6640625" bestFit="1" customWidth="1"/>
    <col min="9" max="9" width="15.1640625" bestFit="1" customWidth="1"/>
    <col min="10" max="10" width="22.1640625" bestFit="1" customWidth="1"/>
    <col min="11" max="12" width="7.5" customWidth="1"/>
    <col min="13" max="13" width="15.1640625" bestFit="1" customWidth="1"/>
    <col min="14" max="18" width="7.5" customWidth="1"/>
    <col min="19" max="26" width="8.6640625" customWidth="1"/>
  </cols>
  <sheetData>
    <row r="1" spans="1:13" ht="21" customHeight="1" x14ac:dyDescent="0.2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</row>
    <row r="2" spans="1:13" x14ac:dyDescent="0.2">
      <c r="L2" s="4"/>
      <c r="M2" s="4" t="s">
        <v>19</v>
      </c>
    </row>
    <row r="3" spans="1:13" x14ac:dyDescent="0.2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L3" s="5">
        <v>1</v>
      </c>
      <c r="M3" s="6">
        <v>1644915000</v>
      </c>
    </row>
    <row r="4" spans="1:13" x14ac:dyDescent="0.2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L4" s="5">
        <v>0.99</v>
      </c>
      <c r="M4" s="6">
        <f>M3*0.99</f>
        <v>1628465850</v>
      </c>
    </row>
    <row r="5" spans="1:13" x14ac:dyDescent="0.2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</row>
    <row r="7" spans="1:13" x14ac:dyDescent="0.2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</row>
    <row r="8" spans="1:13" x14ac:dyDescent="0.2">
      <c r="A8" t="s">
        <v>14</v>
      </c>
      <c r="B8" t="s">
        <v>15</v>
      </c>
      <c r="C8" s="1">
        <v>9990</v>
      </c>
      <c r="D8" t="s">
        <v>16</v>
      </c>
      <c r="E8" s="1">
        <v>1</v>
      </c>
      <c r="F8" s="1">
        <f>(I11/110*100)/C8</f>
        <v>148080.43043043042</v>
      </c>
      <c r="G8" s="1">
        <v>10</v>
      </c>
      <c r="H8" s="1">
        <f>(C8*E8*F8)*G8/100</f>
        <v>147932350</v>
      </c>
      <c r="I8" s="1">
        <f>(C8*E8*F8)+H8</f>
        <v>1627255850</v>
      </c>
      <c r="J8" t="s">
        <v>17</v>
      </c>
    </row>
    <row r="9" spans="1:13" x14ac:dyDescent="0.2">
      <c r="A9" t="s">
        <v>18</v>
      </c>
      <c r="B9" t="s">
        <v>15</v>
      </c>
      <c r="C9" s="1">
        <v>50</v>
      </c>
      <c r="D9" t="s">
        <v>16</v>
      </c>
      <c r="E9" s="1">
        <v>1</v>
      </c>
      <c r="F9" s="1">
        <v>22000</v>
      </c>
      <c r="G9" s="1">
        <v>10</v>
      </c>
      <c r="H9" s="1">
        <f>(C9*E9*F9)*G9/100</f>
        <v>110000</v>
      </c>
      <c r="I9" s="1">
        <f>(C9*E9*F9)+H9</f>
        <v>1210000</v>
      </c>
      <c r="J9" t="s">
        <v>17</v>
      </c>
    </row>
    <row r="10" spans="1:13" x14ac:dyDescent="0.2">
      <c r="M10" s="3"/>
    </row>
    <row r="11" spans="1:13" x14ac:dyDescent="0.2">
      <c r="I11" s="7">
        <f>M4-I9</f>
        <v>1627255850</v>
      </c>
    </row>
  </sheetData>
  <mergeCells count="4">
    <mergeCell ref="A1:J1"/>
    <mergeCell ref="A3:J3"/>
    <mergeCell ref="A4:J4"/>
    <mergeCell ref="A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1" max="1" width="31.83203125" bestFit="1" customWidth="1"/>
    <col min="2" max="2" width="6.1640625" bestFit="1" customWidth="1"/>
    <col min="3" max="4" width="7.5" bestFit="1" customWidth="1"/>
    <col min="5" max="5" width="8.1640625" bestFit="1" customWidth="1"/>
    <col min="6" max="6" width="14.83203125" bestFit="1" customWidth="1"/>
    <col min="7" max="7" width="7.83203125" bestFit="1" customWidth="1"/>
    <col min="8" max="8" width="12.6640625" bestFit="1" customWidth="1"/>
    <col min="9" max="9" width="15.1640625" bestFit="1" customWidth="1"/>
    <col min="10" max="10" width="22.1640625" bestFit="1" customWidth="1"/>
    <col min="11" max="12" width="7.5" customWidth="1"/>
    <col min="13" max="13" width="15.1640625" bestFit="1" customWidth="1"/>
    <col min="14" max="18" width="7.5" customWidth="1"/>
    <col min="19" max="26" width="8.6640625" customWidth="1"/>
  </cols>
  <sheetData>
    <row r="1" spans="1:13" ht="21" customHeight="1" x14ac:dyDescent="0.2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</row>
    <row r="2" spans="1:13" x14ac:dyDescent="0.2">
      <c r="L2" s="4"/>
      <c r="M2" s="4" t="s">
        <v>19</v>
      </c>
    </row>
    <row r="3" spans="1:13" x14ac:dyDescent="0.2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L3" s="5">
        <v>1</v>
      </c>
      <c r="M3" s="6">
        <v>1744415000</v>
      </c>
    </row>
    <row r="4" spans="1:13" x14ac:dyDescent="0.2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L4" s="5">
        <v>0.99</v>
      </c>
      <c r="M4" s="6">
        <f>M3*0.99</f>
        <v>1726970850</v>
      </c>
    </row>
    <row r="5" spans="1:13" x14ac:dyDescent="0.2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</row>
    <row r="7" spans="1:13" x14ac:dyDescent="0.2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</row>
    <row r="8" spans="1:13" x14ac:dyDescent="0.2">
      <c r="A8" t="s">
        <v>14</v>
      </c>
      <c r="B8" t="s">
        <v>15</v>
      </c>
      <c r="C8" s="1">
        <v>9990</v>
      </c>
      <c r="D8" t="s">
        <v>16</v>
      </c>
      <c r="E8" s="1">
        <v>1</v>
      </c>
      <c r="F8" s="1">
        <f>(I11/110*100)/C8</f>
        <v>157132.48248248248</v>
      </c>
      <c r="G8" s="1">
        <v>10</v>
      </c>
      <c r="H8" s="1">
        <f>(C8*E8*F8)*G8/100</f>
        <v>156975350</v>
      </c>
      <c r="I8" s="1">
        <f>(C8*E8*F8)+H8</f>
        <v>1726728850</v>
      </c>
      <c r="J8" t="s">
        <v>17</v>
      </c>
    </row>
    <row r="9" spans="1:13" x14ac:dyDescent="0.2">
      <c r="A9" t="s">
        <v>18</v>
      </c>
      <c r="B9" t="s">
        <v>15</v>
      </c>
      <c r="C9" s="1">
        <v>10</v>
      </c>
      <c r="D9" t="s">
        <v>16</v>
      </c>
      <c r="E9" s="1">
        <v>1</v>
      </c>
      <c r="F9" s="1">
        <v>22000</v>
      </c>
      <c r="G9" s="1">
        <v>10</v>
      </c>
      <c r="H9" s="1">
        <f>(C9*E9*F9)*G9/100</f>
        <v>22000</v>
      </c>
      <c r="I9" s="1">
        <f>(C9*E9*F9)+H9</f>
        <v>242000</v>
      </c>
      <c r="J9" t="s">
        <v>17</v>
      </c>
    </row>
    <row r="10" spans="1:13" x14ac:dyDescent="0.2">
      <c r="M10" s="3"/>
    </row>
    <row r="11" spans="1:13" x14ac:dyDescent="0.2">
      <c r="I11" s="7">
        <f>M4-I9</f>
        <v>1726728850</v>
      </c>
    </row>
  </sheetData>
  <mergeCells count="4">
    <mergeCell ref="A1:J1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Karvak</vt:lpstr>
      <vt:lpstr>Buleleng</vt:lpstr>
      <vt:lpstr>Jember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Microsoft Office User</cp:lastModifiedBy>
  <dcterms:created xsi:type="dcterms:W3CDTF">2017-07-27T08:05:31Z</dcterms:created>
  <dcterms:modified xsi:type="dcterms:W3CDTF">2017-07-27T01:55:01Z</dcterms:modified>
</cp:coreProperties>
</file>