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755261C7-D9C0-4782-A343-5BD5996A30C7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resources" sheetId="9" r:id="rId1"/>
    <sheet name="node_def" sheetId="1" r:id="rId2"/>
    <sheet name="process_def" sheetId="2" r:id="rId3"/>
    <sheet name="flow" sheetId="5" r:id="rId4"/>
    <sheet name="prices" sheetId="6" r:id="rId5"/>
    <sheet name="process_constraint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1" l="1"/>
</calcChain>
</file>

<file path=xl/sharedStrings.xml><?xml version="1.0" encoding="utf-8"?>
<sst xmlns="http://schemas.openxmlformats.org/spreadsheetml/2006/main" count="77" uniqueCount="42">
  <si>
    <t>dh</t>
  </si>
  <si>
    <t>elec</t>
  </si>
  <si>
    <t>gas</t>
  </si>
  <si>
    <t>eff</t>
  </si>
  <si>
    <t>0.4</t>
  </si>
  <si>
    <t>0.3</t>
  </si>
  <si>
    <t>node</t>
  </si>
  <si>
    <t>input_node</t>
  </si>
  <si>
    <t>output_node</t>
  </si>
  <si>
    <t>0.2</t>
  </si>
  <si>
    <t>dhA</t>
  </si>
  <si>
    <t>dhB</t>
  </si>
  <si>
    <t>elecA</t>
  </si>
  <si>
    <t>gasA</t>
  </si>
  <si>
    <t>VOM_cost</t>
  </si>
  <si>
    <t>min_load</t>
  </si>
  <si>
    <t>max_load</t>
  </si>
  <si>
    <t>capacity</t>
  </si>
  <si>
    <t>resource</t>
  </si>
  <si>
    <t>is_commodity</t>
  </si>
  <si>
    <t>has_balance</t>
  </si>
  <si>
    <t>process</t>
  </si>
  <si>
    <t>transfer_dhA_dhB</t>
  </si>
  <si>
    <t>ramp_up</t>
  </si>
  <si>
    <t>ramp_down</t>
  </si>
  <si>
    <t>online</t>
  </si>
  <si>
    <t>solar</t>
  </si>
  <si>
    <t>is_CF</t>
  </si>
  <si>
    <t>h2</t>
  </si>
  <si>
    <t>h2A</t>
  </si>
  <si>
    <t>pv</t>
  </si>
  <si>
    <t>solarA</t>
  </si>
  <si>
    <t>0</t>
  </si>
  <si>
    <t>transfer_dhB_dhA</t>
  </si>
  <si>
    <t>x2p</t>
  </si>
  <si>
    <t>hp</t>
  </si>
  <si>
    <t>p2x</t>
  </si>
  <si>
    <t>ngchp_dh</t>
  </si>
  <si>
    <t>ngchp_elec</t>
  </si>
  <si>
    <t>processA</t>
  </si>
  <si>
    <t>processB</t>
  </si>
  <si>
    <t>AperB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</si>
</sst>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9E4D-86B0-48F4-832E-8948932567B4}">
  <dimension ref="A1:B6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 t="s">
        <v>0</v>
      </c>
      <c r="B2">
        <v>0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v>1</v>
      </c>
    </row>
    <row r="5" spans="1:2" x14ac:dyDescent="0.25">
      <c r="A5" t="s">
        <v>26</v>
      </c>
      <c r="B5">
        <v>0</v>
      </c>
    </row>
    <row r="6" spans="1:2" x14ac:dyDescent="0.25">
      <c r="A6" t="s">
        <v>28</v>
      </c>
      <c r="B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D6" sqref="D6"/>
    </sheetView>
  </sheetViews>
  <sheetFormatPr defaultRowHeight="15" x14ac:dyDescent="0.25"/>
  <cols>
    <col min="1" max="1" width="15.28515625" customWidth="1"/>
    <col min="2" max="2" width="11.140625" customWidth="1"/>
  </cols>
  <sheetData>
    <row r="1" spans="1:5" x14ac:dyDescent="0.25">
      <c r="A1" t="s">
        <v>18</v>
      </c>
      <c r="B1" t="s">
        <v>6</v>
      </c>
      <c r="C1" t="s">
        <v>20</v>
      </c>
      <c r="D1" t="s">
        <v>27</v>
      </c>
    </row>
    <row r="2" spans="1:5" x14ac:dyDescent="0.25">
      <c r="A2" t="s">
        <v>0</v>
      </c>
      <c r="B2" t="s">
        <v>10</v>
      </c>
      <c r="C2">
        <v>1</v>
      </c>
      <c r="D2">
        <v>0</v>
      </c>
      <c r="E2" s="1"/>
    </row>
    <row r="3" spans="1:5" x14ac:dyDescent="0.25">
      <c r="A3" t="s">
        <v>1</v>
      </c>
      <c r="B3" t="s">
        <v>12</v>
      </c>
      <c r="C3">
        <v>1</v>
      </c>
      <c r="D3" s="1" t="s">
        <v>32</v>
      </c>
    </row>
    <row r="4" spans="1:5" x14ac:dyDescent="0.25">
      <c r="A4" t="s">
        <v>28</v>
      </c>
      <c r="B4" t="s">
        <v>29</v>
      </c>
      <c r="C4">
        <v>1</v>
      </c>
      <c r="D4" s="2">
        <v>0</v>
      </c>
    </row>
    <row r="5" spans="1:5" x14ac:dyDescent="0.25">
      <c r="A5" t="s">
        <v>2</v>
      </c>
      <c r="B5" t="s">
        <v>13</v>
      </c>
      <c r="C5">
        <v>0</v>
      </c>
      <c r="D5">
        <v>0</v>
      </c>
    </row>
    <row r="6" spans="1:5" x14ac:dyDescent="0.25">
      <c r="A6" t="s">
        <v>26</v>
      </c>
      <c r="B6" t="s">
        <v>31</v>
      </c>
      <c r="C6">
        <v>0</v>
      </c>
      <c r="D6">
        <v>1</v>
      </c>
    </row>
    <row r="7" spans="1:5" x14ac:dyDescent="0.25">
      <c r="A7" t="s">
        <v>0</v>
      </c>
      <c r="B7" t="s">
        <v>11</v>
      </c>
      <c r="C7">
        <v>1</v>
      </c>
      <c r="D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17E83-B82C-4F97-9016-F4FF07D7D9BF}">
  <dimension ref="A1:K9"/>
  <sheetViews>
    <sheetView workbookViewId="0">
      <selection activeCell="B11" sqref="B11"/>
    </sheetView>
  </sheetViews>
  <sheetFormatPr defaultRowHeight="15" x14ac:dyDescent="0.25"/>
  <cols>
    <col min="1" max="1" width="20.140625" bestFit="1" customWidth="1"/>
    <col min="2" max="2" width="12.28515625" bestFit="1" customWidth="1"/>
    <col min="3" max="6" width="13.42578125" customWidth="1"/>
    <col min="7" max="7" width="7.28515625" customWidth="1"/>
    <col min="8" max="8" width="6.5703125" bestFit="1" customWidth="1"/>
    <col min="9" max="9" width="6.85546875" bestFit="1" customWidth="1"/>
  </cols>
  <sheetData>
    <row r="1" spans="1:11" x14ac:dyDescent="0.25">
      <c r="A1" t="s">
        <v>21</v>
      </c>
      <c r="B1" t="s">
        <v>7</v>
      </c>
      <c r="C1" t="s">
        <v>8</v>
      </c>
      <c r="D1" t="s">
        <v>25</v>
      </c>
      <c r="E1" t="s">
        <v>17</v>
      </c>
      <c r="F1" t="s">
        <v>14</v>
      </c>
      <c r="G1" t="s">
        <v>3</v>
      </c>
      <c r="H1" t="s">
        <v>15</v>
      </c>
      <c r="I1" t="s">
        <v>16</v>
      </c>
      <c r="J1" t="s">
        <v>23</v>
      </c>
      <c r="K1" t="s">
        <v>24</v>
      </c>
    </row>
    <row r="2" spans="1:11" x14ac:dyDescent="0.25">
      <c r="A2" t="s">
        <v>36</v>
      </c>
      <c r="B2" t="s">
        <v>12</v>
      </c>
      <c r="C2" t="s">
        <v>29</v>
      </c>
      <c r="D2">
        <v>1</v>
      </c>
      <c r="E2">
        <v>10</v>
      </c>
      <c r="F2">
        <v>1</v>
      </c>
      <c r="G2">
        <v>0.7</v>
      </c>
      <c r="H2" t="s">
        <v>9</v>
      </c>
      <c r="I2">
        <v>1</v>
      </c>
      <c r="J2">
        <v>0.2</v>
      </c>
      <c r="K2">
        <v>0.1</v>
      </c>
    </row>
    <row r="3" spans="1:11" x14ac:dyDescent="0.25">
      <c r="A3" t="s">
        <v>34</v>
      </c>
      <c r="B3" t="s">
        <v>29</v>
      </c>
      <c r="C3" t="s">
        <v>12</v>
      </c>
      <c r="D3">
        <v>1</v>
      </c>
      <c r="E3">
        <v>10</v>
      </c>
      <c r="F3">
        <v>1</v>
      </c>
      <c r="G3">
        <v>0.65</v>
      </c>
      <c r="H3">
        <v>0.1</v>
      </c>
      <c r="I3">
        <v>1</v>
      </c>
      <c r="J3">
        <v>0.3</v>
      </c>
      <c r="K3">
        <v>0.3</v>
      </c>
    </row>
    <row r="4" spans="1:11" x14ac:dyDescent="0.25">
      <c r="A4" t="s">
        <v>35</v>
      </c>
      <c r="B4" t="s">
        <v>12</v>
      </c>
      <c r="C4" t="s">
        <v>10</v>
      </c>
      <c r="D4">
        <v>1</v>
      </c>
      <c r="E4">
        <v>5</v>
      </c>
      <c r="F4">
        <v>1</v>
      </c>
      <c r="G4" t="s">
        <v>4</v>
      </c>
      <c r="H4" t="s">
        <v>9</v>
      </c>
      <c r="I4">
        <v>1</v>
      </c>
      <c r="J4">
        <v>0.1</v>
      </c>
      <c r="K4">
        <v>0.4</v>
      </c>
    </row>
    <row r="5" spans="1:11" x14ac:dyDescent="0.25">
      <c r="A5" t="s">
        <v>37</v>
      </c>
      <c r="B5" t="s">
        <v>13</v>
      </c>
      <c r="C5" t="s">
        <v>10</v>
      </c>
      <c r="D5">
        <v>1</v>
      </c>
      <c r="E5">
        <v>5</v>
      </c>
      <c r="F5">
        <v>1</v>
      </c>
      <c r="G5">
        <v>0.5</v>
      </c>
      <c r="H5" t="s">
        <v>5</v>
      </c>
      <c r="I5">
        <v>1</v>
      </c>
      <c r="J5">
        <v>0.2</v>
      </c>
      <c r="K5">
        <v>0.4</v>
      </c>
    </row>
    <row r="6" spans="1:11" x14ac:dyDescent="0.25">
      <c r="A6" t="s">
        <v>38</v>
      </c>
      <c r="B6" t="s">
        <v>13</v>
      </c>
      <c r="C6" t="s">
        <v>12</v>
      </c>
      <c r="D6">
        <v>1</v>
      </c>
      <c r="E6">
        <v>4</v>
      </c>
      <c r="F6">
        <v>1</v>
      </c>
      <c r="G6">
        <v>0.35</v>
      </c>
      <c r="H6">
        <v>0.4</v>
      </c>
      <c r="I6">
        <v>1</v>
      </c>
      <c r="J6">
        <v>0.2</v>
      </c>
      <c r="K6">
        <v>0.2</v>
      </c>
    </row>
    <row r="7" spans="1:11" x14ac:dyDescent="0.25">
      <c r="A7" t="s">
        <v>30</v>
      </c>
      <c r="B7" t="s">
        <v>31</v>
      </c>
      <c r="C7" t="s">
        <v>12</v>
      </c>
      <c r="D7">
        <v>1</v>
      </c>
      <c r="E7">
        <v>5</v>
      </c>
      <c r="F7">
        <v>2</v>
      </c>
      <c r="G7">
        <v>3</v>
      </c>
      <c r="H7">
        <v>0</v>
      </c>
      <c r="I7">
        <v>1</v>
      </c>
      <c r="J7">
        <v>0.4</v>
      </c>
      <c r="K7">
        <v>0.3</v>
      </c>
    </row>
    <row r="8" spans="1:11" x14ac:dyDescent="0.25">
      <c r="A8" t="s">
        <v>22</v>
      </c>
      <c r="B8" t="s">
        <v>10</v>
      </c>
      <c r="C8" t="s">
        <v>11</v>
      </c>
      <c r="D8">
        <v>1</v>
      </c>
      <c r="E8">
        <v>3</v>
      </c>
      <c r="F8">
        <v>0</v>
      </c>
      <c r="G8">
        <v>0.99</v>
      </c>
      <c r="H8">
        <v>0</v>
      </c>
      <c r="I8">
        <v>1</v>
      </c>
      <c r="J8">
        <v>1</v>
      </c>
      <c r="K8">
        <v>1</v>
      </c>
    </row>
    <row r="9" spans="1:11" x14ac:dyDescent="0.25">
      <c r="A9" t="s">
        <v>33</v>
      </c>
      <c r="B9" t="s">
        <v>11</v>
      </c>
      <c r="C9" t="s">
        <v>10</v>
      </c>
      <c r="D9">
        <v>1</v>
      </c>
      <c r="E9">
        <v>3</v>
      </c>
      <c r="F9">
        <v>0</v>
      </c>
      <c r="G9">
        <v>0.99</v>
      </c>
      <c r="H9">
        <v>0</v>
      </c>
      <c r="I9">
        <v>1</v>
      </c>
      <c r="J9">
        <v>1</v>
      </c>
      <c r="K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D804-01EB-47A4-AE91-C7D0229E2D4B}">
  <dimension ref="A1:N7"/>
  <sheetViews>
    <sheetView workbookViewId="0">
      <selection activeCell="E11" sqref="E11"/>
    </sheetView>
  </sheetViews>
  <sheetFormatPr defaultRowHeight="15" x14ac:dyDescent="0.25"/>
  <cols>
    <col min="1" max="1" width="24.42578125" style="1" bestFit="1" customWidth="1"/>
    <col min="2" max="16384" width="9.140625" style="3"/>
  </cols>
  <sheetData>
    <row r="1" spans="1:14" s="1" customFormat="1" x14ac:dyDescent="0.25">
      <c r="B1" s="4">
        <v>43831</v>
      </c>
      <c r="C1" s="4">
        <v>43832</v>
      </c>
      <c r="D1" s="4">
        <v>43833</v>
      </c>
      <c r="E1" s="4">
        <v>43834</v>
      </c>
      <c r="F1" s="4">
        <v>43835</v>
      </c>
      <c r="G1" s="4">
        <v>43836</v>
      </c>
      <c r="H1" s="4">
        <v>43837</v>
      </c>
      <c r="I1" s="4">
        <v>43838</v>
      </c>
      <c r="J1" s="4">
        <v>43839</v>
      </c>
      <c r="K1" s="4">
        <v>43840</v>
      </c>
      <c r="L1" s="3"/>
      <c r="M1" s="3"/>
      <c r="N1" s="3"/>
    </row>
    <row r="2" spans="1:14" s="1" customFormat="1" x14ac:dyDescent="0.25">
      <c r="A2" t="s">
        <v>10</v>
      </c>
      <c r="B2" s="3">
        <v>-1.8</v>
      </c>
      <c r="C2" s="3">
        <v>-3.5</v>
      </c>
      <c r="D2" s="3">
        <v>-6.6</v>
      </c>
      <c r="E2" s="3">
        <v>-12.7</v>
      </c>
      <c r="F2" s="3">
        <v>-12.8</v>
      </c>
      <c r="G2" s="3">
        <v>-10</v>
      </c>
      <c r="H2" s="3">
        <v>-7.7</v>
      </c>
      <c r="I2" s="3">
        <v>-7.6</v>
      </c>
      <c r="J2" s="3">
        <v>-2.5</v>
      </c>
      <c r="K2" s="3">
        <v>-3.7</v>
      </c>
      <c r="M2" s="3"/>
      <c r="N2" s="3"/>
    </row>
    <row r="3" spans="1:14" s="1" customFormat="1" x14ac:dyDescent="0.25">
      <c r="A3" t="s">
        <v>12</v>
      </c>
      <c r="B3" s="3">
        <v>-2</v>
      </c>
      <c r="C3" s="3">
        <v>-2</v>
      </c>
      <c r="D3" s="3">
        <v>-2</v>
      </c>
      <c r="E3" s="3">
        <v>-2</v>
      </c>
      <c r="F3" s="3">
        <v>-2</v>
      </c>
      <c r="G3" s="3">
        <v>-2</v>
      </c>
      <c r="H3" s="3">
        <v>-2</v>
      </c>
      <c r="I3" s="3">
        <v>-2</v>
      </c>
      <c r="J3" s="3">
        <v>-2</v>
      </c>
      <c r="K3" s="3">
        <v>-2</v>
      </c>
      <c r="M3" s="3"/>
      <c r="N3" s="3"/>
    </row>
    <row r="4" spans="1:14" s="1" customFormat="1" x14ac:dyDescent="0.25">
      <c r="A4" t="s">
        <v>29</v>
      </c>
      <c r="B4" s="3">
        <v>-1</v>
      </c>
      <c r="C4" s="3">
        <v>-0.3</v>
      </c>
      <c r="D4" s="3">
        <v>-0.1</v>
      </c>
      <c r="E4" s="3">
        <v>-0.2</v>
      </c>
      <c r="F4" s="3">
        <v>-0.9</v>
      </c>
      <c r="G4" s="3">
        <v>-0.4</v>
      </c>
      <c r="H4" s="3">
        <v>-1.4</v>
      </c>
      <c r="I4" s="3">
        <v>-1.1000000000000001</v>
      </c>
      <c r="J4" s="3">
        <v>-0.1</v>
      </c>
      <c r="K4" s="3">
        <v>-1.7</v>
      </c>
      <c r="M4" s="3"/>
      <c r="N4" s="3"/>
    </row>
    <row r="5" spans="1:14" s="1" customFormat="1" x14ac:dyDescent="0.25">
      <c r="A5" t="s">
        <v>31</v>
      </c>
      <c r="B5" s="3">
        <v>2.2999999999999998</v>
      </c>
      <c r="C5" s="3">
        <v>1.6</v>
      </c>
      <c r="D5" s="3">
        <v>2.1</v>
      </c>
      <c r="E5" s="3">
        <v>1.4</v>
      </c>
      <c r="F5" s="3">
        <v>1.7</v>
      </c>
      <c r="G5" s="3">
        <v>1.3</v>
      </c>
      <c r="H5" s="3">
        <v>0.7</v>
      </c>
      <c r="I5" s="3">
        <v>0.6</v>
      </c>
      <c r="J5" s="3">
        <v>0.7</v>
      </c>
      <c r="K5" s="3">
        <v>0.7</v>
      </c>
      <c r="M5" s="3"/>
      <c r="N5" s="3"/>
    </row>
    <row r="6" spans="1:14" s="1" customFormat="1" x14ac:dyDescent="0.25">
      <c r="A6"/>
      <c r="B6" s="3"/>
      <c r="C6" s="3"/>
      <c r="D6" s="3"/>
      <c r="E6" s="3"/>
      <c r="F6" s="3"/>
      <c r="G6" s="3"/>
      <c r="H6" s="3"/>
      <c r="I6" s="3"/>
      <c r="J6" s="3"/>
      <c r="K6" s="3"/>
      <c r="M6" s="3"/>
      <c r="N6" s="3"/>
    </row>
    <row r="7" spans="1:14" x14ac:dyDescent="0.25">
      <c r="A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A3C8B-32E4-43A2-86A7-9D0D83F1C332}">
  <dimension ref="A1:K6"/>
  <sheetViews>
    <sheetView tabSelected="1" workbookViewId="0">
      <selection activeCell="A7" sqref="A7"/>
    </sheetView>
  </sheetViews>
  <sheetFormatPr defaultRowHeight="15" x14ac:dyDescent="0.25"/>
  <sheetData>
    <row r="1" spans="1:11" x14ac:dyDescent="0.25">
      <c r="B1" s="4">
        <v>43831</v>
      </c>
      <c r="C1" s="4">
        <v>43832</v>
      </c>
      <c r="D1" s="4">
        <v>43833</v>
      </c>
      <c r="E1" s="4">
        <v>43834</v>
      </c>
      <c r="F1" s="4">
        <v>43835</v>
      </c>
      <c r="G1" s="4">
        <v>43836</v>
      </c>
      <c r="H1" s="4">
        <v>43837</v>
      </c>
      <c r="I1" s="4">
        <v>43838</v>
      </c>
      <c r="J1" s="4">
        <v>43839</v>
      </c>
      <c r="K1" s="4">
        <v>43840</v>
      </c>
    </row>
    <row r="2" spans="1:11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1</v>
      </c>
      <c r="B3">
        <v>10</v>
      </c>
      <c r="C3">
        <v>11</v>
      </c>
      <c r="D3">
        <v>12</v>
      </c>
      <c r="E3">
        <v>12</v>
      </c>
      <c r="F3">
        <v>10</v>
      </c>
      <c r="G3">
        <v>13</v>
      </c>
      <c r="H3">
        <v>13</v>
      </c>
      <c r="I3">
        <v>13</v>
      </c>
      <c r="J3">
        <v>12</v>
      </c>
      <c r="K3">
        <v>11</v>
      </c>
    </row>
    <row r="4" spans="1:11" x14ac:dyDescent="0.25">
      <c r="A4" t="s">
        <v>2</v>
      </c>
      <c r="B4">
        <v>8</v>
      </c>
      <c r="C4">
        <v>7</v>
      </c>
      <c r="D4">
        <v>8</v>
      </c>
      <c r="E4">
        <v>10</v>
      </c>
      <c r="F4">
        <v>9</v>
      </c>
      <c r="G4">
        <v>8</v>
      </c>
      <c r="H4">
        <v>7</v>
      </c>
      <c r="I4">
        <v>9</v>
      </c>
      <c r="J4">
        <v>8</v>
      </c>
      <c r="K4">
        <v>6</v>
      </c>
    </row>
    <row r="5" spans="1:11" x14ac:dyDescent="0.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D7C7-A02B-4AF5-B58E-F8E404EBFBB5}">
  <dimension ref="A1:C2"/>
  <sheetViews>
    <sheetView workbookViewId="0">
      <selection activeCell="B4" sqref="B4"/>
    </sheetView>
  </sheetViews>
  <sheetFormatPr defaultRowHeight="15" x14ac:dyDescent="0.25"/>
  <sheetData>
    <row r="1" spans="1:3" x14ac:dyDescent="0.25">
      <c r="A1" t="s">
        <v>39</v>
      </c>
      <c r="B1" t="s">
        <v>40</v>
      </c>
      <c r="C1" t="s">
        <v>41</v>
      </c>
    </row>
    <row r="2" spans="1:3" x14ac:dyDescent="0.25">
      <c r="A2" t="s">
        <v>37</v>
      </c>
      <c r="B2" t="s">
        <v>38</v>
      </c>
      <c r="C2">
        <f>0.5/0.35</f>
        <v>1.4285714285714286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resources</vt:lpstr>
      <vt:lpstr>node_def</vt:lpstr>
      <vt:lpstr>process_def</vt:lpstr>
      <vt:lpstr>flow</vt:lpstr>
      <vt:lpstr>prices</vt:lpstr>
      <vt:lpstr>process_constraints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2015-06-05T18:17:20Z</dcterms:created>
  <dcterms:modified xsi:type="dcterms:W3CDTF">2021-10-19T07:38:28Z</dcterms:modified>
</cp:coreProperties>
</file>