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YH9cHqla3OzubQtgjGtjFvpEsTw=="/>
    </ext>
  </extLst>
</workbook>
</file>

<file path=xl/sharedStrings.xml><?xml version="1.0" encoding="utf-8"?>
<sst xmlns="http://schemas.openxmlformats.org/spreadsheetml/2006/main" count="698" uniqueCount="254">
  <si>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</si>
  <si>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</si>
  <si>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</si>
  <si>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</si>
  <si>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</si>
  <si>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</si>
  <si>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</si>
  <si>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</si>
  <si>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</si>
  <si>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</si>
  <si>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Email</t>
  </si>
  <si>
    <t>Address</t>
  </si>
  <si>
    <t>Level</t>
  </si>
  <si>
    <t>Class</t>
  </si>
  <si>
    <t xml:space="preserve">Last name  </t>
  </si>
  <si>
    <t>Expenses 1</t>
  </si>
  <si>
    <t>Expenses 2</t>
  </si>
  <si>
    <t>Expenses 3</t>
  </si>
  <si>
    <t>Expenses 4</t>
  </si>
  <si>
    <t>Latif</t>
  </si>
  <si>
    <t>Nabile</t>
  </si>
  <si>
    <t>Male</t>
  </si>
  <si>
    <t>13/06/1989</t>
  </si>
  <si>
    <t>mohamedamine.assil@gmail.com</t>
  </si>
  <si>
    <t>Marrakech</t>
  </si>
  <si>
    <t>L1</t>
  </si>
  <si>
    <t>L1-C1</t>
  </si>
  <si>
    <t>Ali</t>
  </si>
  <si>
    <t>School fees</t>
  </si>
  <si>
    <t>Insurance fees</t>
  </si>
  <si>
    <t>Transport fees</t>
  </si>
  <si>
    <t>Omar</t>
  </si>
  <si>
    <t>Jame</t>
  </si>
  <si>
    <t>13/06/1990</t>
  </si>
  <si>
    <t>Email@Email.com</t>
  </si>
  <si>
    <t>L1-C2</t>
  </si>
  <si>
    <t>Email45t5r@Email.com</t>
  </si>
  <si>
    <t>Dana</t>
  </si>
  <si>
    <t>Mohamad</t>
  </si>
  <si>
    <t>13/06/1991</t>
  </si>
  <si>
    <t>Email1@Email.com</t>
  </si>
  <si>
    <t>L2</t>
  </si>
  <si>
    <t>L2-C1</t>
  </si>
  <si>
    <t>Email1069@Email.com</t>
  </si>
  <si>
    <t>Malik</t>
  </si>
  <si>
    <t>Mikal</t>
  </si>
  <si>
    <t>13/06/1992</t>
  </si>
  <si>
    <t>Email2@Email.com</t>
  </si>
  <si>
    <t>Email2596@Email.com</t>
  </si>
  <si>
    <t>Irvin</t>
  </si>
  <si>
    <t>Arley</t>
  </si>
  <si>
    <t>13/06/1993</t>
  </si>
  <si>
    <t>Email3@Email.com</t>
  </si>
  <si>
    <t>Email3454@Email.com</t>
  </si>
  <si>
    <t>Amir</t>
  </si>
  <si>
    <t>Imran</t>
  </si>
  <si>
    <t>13/06/1994</t>
  </si>
  <si>
    <t>Email4@Email.com</t>
  </si>
  <si>
    <t>Email464735@Email.com</t>
  </si>
  <si>
    <t>Emil</t>
  </si>
  <si>
    <t>Sameer</t>
  </si>
  <si>
    <t>13/06/1995</t>
  </si>
  <si>
    <t>Email5@Email.com</t>
  </si>
  <si>
    <t>Email532453@Email.com</t>
  </si>
  <si>
    <t>Jamal</t>
  </si>
  <si>
    <t>Jameel</t>
  </si>
  <si>
    <t>13/06/1996</t>
  </si>
  <si>
    <t>Email6@Email.com</t>
  </si>
  <si>
    <t>Email632562@Email.com</t>
  </si>
  <si>
    <t>Rand</t>
  </si>
  <si>
    <t>13/06/1997</t>
  </si>
  <si>
    <t>Email7@Email.com</t>
  </si>
  <si>
    <t>Email7234@Email.com</t>
  </si>
  <si>
    <t>Khalil</t>
  </si>
  <si>
    <t>Youssef</t>
  </si>
  <si>
    <t>13/06/1998</t>
  </si>
  <si>
    <t>Email8@Email.com</t>
  </si>
  <si>
    <t>Email845787@Email.com</t>
  </si>
  <si>
    <t>Ahmad</t>
  </si>
  <si>
    <t>Rami</t>
  </si>
  <si>
    <t>13/06/1999</t>
  </si>
  <si>
    <t>Email9@Email.com</t>
  </si>
  <si>
    <t>Email9908@Email.com</t>
  </si>
  <si>
    <t>Mohamed</t>
  </si>
  <si>
    <t>Hussein</t>
  </si>
  <si>
    <t>13/06/2000</t>
  </si>
  <si>
    <t>Email112@Email.com</t>
  </si>
  <si>
    <t>Email23789@Email.com</t>
  </si>
  <si>
    <t>Kareem</t>
  </si>
  <si>
    <t>Zahir</t>
  </si>
  <si>
    <t>Female</t>
  </si>
  <si>
    <t>13/06/2001</t>
  </si>
  <si>
    <t>Email22@Email.com</t>
  </si>
  <si>
    <t>Email1458764@Email.com</t>
  </si>
  <si>
    <t>Rashad</t>
  </si>
  <si>
    <t>Yahya</t>
  </si>
  <si>
    <t>13/06/2002</t>
  </si>
  <si>
    <t>Email33@Email.com</t>
  </si>
  <si>
    <t>Email2676@Email.com</t>
  </si>
  <si>
    <t>Aminah</t>
  </si>
  <si>
    <t>Nazir</t>
  </si>
  <si>
    <t>13/06/2003</t>
  </si>
  <si>
    <t>Email44@Email.com</t>
  </si>
  <si>
    <t>Email37654435@Email.com</t>
  </si>
  <si>
    <t>Sana</t>
  </si>
  <si>
    <t>Sharif</t>
  </si>
  <si>
    <t>13/06/2004</t>
  </si>
  <si>
    <t>Email55@Email.com</t>
  </si>
  <si>
    <t>Email42346@Email.com</t>
  </si>
  <si>
    <t>Maiya</t>
  </si>
  <si>
    <t>Jad</t>
  </si>
  <si>
    <t>13/06/2005</t>
  </si>
  <si>
    <t>Email66@Email.com</t>
  </si>
  <si>
    <t>Email50987@Email.com</t>
  </si>
  <si>
    <t>Sahara</t>
  </si>
  <si>
    <t>Ferris</t>
  </si>
  <si>
    <t>13/06/2006</t>
  </si>
  <si>
    <t>Email77@Email.com</t>
  </si>
  <si>
    <t>Email665895@Email.com</t>
  </si>
  <si>
    <t>Nailah</t>
  </si>
  <si>
    <t>Osman</t>
  </si>
  <si>
    <t>13/06/2007</t>
  </si>
  <si>
    <t>Email88@Email.com</t>
  </si>
  <si>
    <t>Email767897@Email.com</t>
  </si>
  <si>
    <t>Khadija</t>
  </si>
  <si>
    <t>Said</t>
  </si>
  <si>
    <t>13/06/2008</t>
  </si>
  <si>
    <t>Email99@Email.com</t>
  </si>
  <si>
    <t>Email8457859@Email.com</t>
  </si>
  <si>
    <t>Zaira</t>
  </si>
  <si>
    <t>Anwar</t>
  </si>
  <si>
    <t>13/06/2009</t>
  </si>
  <si>
    <t>Email111@Email.com</t>
  </si>
  <si>
    <t>Email90986574@Email.com</t>
  </si>
  <si>
    <t>Randa</t>
  </si>
  <si>
    <t>Cairo</t>
  </si>
  <si>
    <t>13/06/2010</t>
  </si>
  <si>
    <t>Email222@Email.com</t>
  </si>
  <si>
    <t>Email096745@Email.com</t>
  </si>
  <si>
    <t>Samiya</t>
  </si>
  <si>
    <t>Zayd</t>
  </si>
  <si>
    <t>13/06/2011</t>
  </si>
  <si>
    <t>Email333@Email.com</t>
  </si>
  <si>
    <t>Email14523767@Email.com</t>
  </si>
  <si>
    <t>Myesha</t>
  </si>
  <si>
    <t>Faris</t>
  </si>
  <si>
    <t>13/06/2012</t>
  </si>
  <si>
    <t>Email444@Email.com</t>
  </si>
  <si>
    <t>Email25780o768@Email.com</t>
  </si>
  <si>
    <t>Zaida</t>
  </si>
  <si>
    <t>Sabra</t>
  </si>
  <si>
    <t>13/06/2013</t>
  </si>
  <si>
    <t>Email555@Email.com</t>
  </si>
  <si>
    <t>Email34679465@Email.com</t>
  </si>
  <si>
    <t>Leilah</t>
  </si>
  <si>
    <t>Nada</t>
  </si>
  <si>
    <t>13/06/2014</t>
  </si>
  <si>
    <t>Email666@Email.com</t>
  </si>
  <si>
    <t>Email4678935466547@Email.com</t>
  </si>
  <si>
    <t>Zakiya</t>
  </si>
  <si>
    <t>Emani</t>
  </si>
  <si>
    <t>13/06/2015</t>
  </si>
  <si>
    <t>Emai777@Email.com</t>
  </si>
  <si>
    <t>Email5u7299@Email.com</t>
  </si>
  <si>
    <t>Samia</t>
  </si>
  <si>
    <t>Yamileth</t>
  </si>
  <si>
    <t>13/06/2016</t>
  </si>
  <si>
    <t>Emai77743@Email.com</t>
  </si>
  <si>
    <t>Email6etyg@Email.com</t>
  </si>
  <si>
    <t>Ayah</t>
  </si>
  <si>
    <t>Melia</t>
  </si>
  <si>
    <t>13/06/2017</t>
  </si>
  <si>
    <t>Email999@Email.com</t>
  </si>
  <si>
    <t>Email7ertg@Email.com</t>
  </si>
  <si>
    <t>Malak</t>
  </si>
  <si>
    <t>Alaysia</t>
  </si>
  <si>
    <t>13/06/2018</t>
  </si>
  <si>
    <t>Email000@Email.com</t>
  </si>
  <si>
    <t>Email8ecrtyrtc@Email.com</t>
  </si>
  <si>
    <t>Ariyana</t>
  </si>
  <si>
    <t>Kamille</t>
  </si>
  <si>
    <t>13/06/2019</t>
  </si>
  <si>
    <t>Email1111@Email.com</t>
  </si>
  <si>
    <t>Email9ceryh@Email.com</t>
  </si>
  <si>
    <t>Ibrahim</t>
  </si>
  <si>
    <t>Iman</t>
  </si>
  <si>
    <t>13/06/2020</t>
  </si>
  <si>
    <t>Email2222@Email.com</t>
  </si>
  <si>
    <t>Emailechetrcg@Email.com</t>
  </si>
  <si>
    <t>Nasir</t>
  </si>
  <si>
    <t>Malika</t>
  </si>
  <si>
    <t>13/06/2021</t>
  </si>
  <si>
    <t>Email3333@Email.com</t>
  </si>
  <si>
    <t>Email1vrtujv@Email.com</t>
  </si>
  <si>
    <t>Jamel</t>
  </si>
  <si>
    <t>Leena</t>
  </si>
  <si>
    <t>Email4444@Email.com</t>
  </si>
  <si>
    <t>Email2vrjh@Email.com</t>
  </si>
  <si>
    <t>Hassan</t>
  </si>
  <si>
    <t>Rana</t>
  </si>
  <si>
    <t>Email5555@Email.com</t>
  </si>
  <si>
    <t>Email3cetyehvtyeh@Email.com</t>
  </si>
  <si>
    <t>Jamaal</t>
  </si>
  <si>
    <t>Samiyah</t>
  </si>
  <si>
    <t>Email6666@Email.com</t>
  </si>
  <si>
    <t>Email4cehb4tr@Email.com</t>
  </si>
  <si>
    <t>Samir</t>
  </si>
  <si>
    <t>Yara</t>
  </si>
  <si>
    <t>Email7777@Email.com</t>
  </si>
  <si>
    <t>Email5cebchb@Email.com</t>
  </si>
  <si>
    <t>Yusuf</t>
  </si>
  <si>
    <t>Hakim</t>
  </si>
  <si>
    <t>Email11111@Email.com</t>
  </si>
  <si>
    <t>Email6crthb@Email.com</t>
  </si>
  <si>
    <t>Raheem</t>
  </si>
  <si>
    <t>Saad</t>
  </si>
  <si>
    <t>Email222222@Email.com</t>
  </si>
  <si>
    <t>Email7crtbcthrgc@Email.com</t>
  </si>
  <si>
    <t>Abdullah</t>
  </si>
  <si>
    <t>Yasir</t>
  </si>
  <si>
    <t>Email33333@Email.com</t>
  </si>
  <si>
    <t>Email8crthnbchrt@Email.com</t>
  </si>
  <si>
    <t>Jamil</t>
  </si>
  <si>
    <t>Khaled</t>
  </si>
  <si>
    <t>Email444444@Email.com</t>
  </si>
  <si>
    <t>Email9crthbt@Email.com</t>
  </si>
  <si>
    <t>Khalid</t>
  </si>
  <si>
    <t>Tarek</t>
  </si>
  <si>
    <t>Email555555@Email.com</t>
  </si>
  <si>
    <t>Emailcrtnbrht@Email.com</t>
  </si>
  <si>
    <t>Zain</t>
  </si>
  <si>
    <t>Jamell</t>
  </si>
  <si>
    <t>Email66666@Email.com</t>
  </si>
  <si>
    <t>Email1cthbcrth@Email.com</t>
  </si>
  <si>
    <t>Abdul</t>
  </si>
  <si>
    <t>Naim</t>
  </si>
  <si>
    <t>Email777777@Email.com</t>
  </si>
  <si>
    <t>Email2chtbcrth@Email.com</t>
  </si>
  <si>
    <t>Rayan</t>
  </si>
  <si>
    <t>Arnie</t>
  </si>
  <si>
    <t>Email19988@Email.com</t>
  </si>
  <si>
    <t>Email3cthbcr@Email.com</t>
  </si>
  <si>
    <t>Shaquille</t>
  </si>
  <si>
    <t>Anas</t>
  </si>
  <si>
    <t>Email3842@Email.com</t>
  </si>
  <si>
    <t>Email4cbhtcvrt@Email.com</t>
  </si>
  <si>
    <t>Artis</t>
  </si>
  <si>
    <t>Jahlil</t>
  </si>
  <si>
    <t>Email3586@Email.com</t>
  </si>
  <si>
    <t>Email5ceh@Email.com</t>
  </si>
  <si>
    <t>Syed</t>
  </si>
  <si>
    <t>Isa</t>
  </si>
  <si>
    <t>Email0459459@Email.com</t>
  </si>
  <si>
    <t>Email6nkyb@Email.com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</si>
</sst>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 ### # ## ## ## ##"/>
  </numFmts>
  <fonts count="6">
    <font>
      <sz val="10.0"/>
      <color rgb="FF000000"/>
      <name val="Arial"/>
    </font>
    <font>
      <color theme="1"/>
      <name val="Arial"/>
    </font>
    <font/>
    <font>
      <color rgb="FF151A3B"/>
      <name val="Arial"/>
    </font>
    <font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49" xfId="0" applyBorder="1" applyFont="1" applyNumberFormat="1"/>
    <xf borderId="1" fillId="2" fontId="3" numFmtId="164" xfId="0" applyAlignment="1" applyBorder="1" applyFill="1" applyFont="1" applyNumberFormat="1">
      <alignment horizontal="center"/>
    </xf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0" xfId="0" applyBorder="1" applyFon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0" fontId="4" numFmtId="0" xfId="0" applyFon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0" numFmtId="0" xfId="0" applyAlignment="1" applyBorder="1" applyFont="1">
      <alignment vertical="bottom"/>
    </xf>
    <xf borderId="0" fillId="2" fontId="5" numFmtId="0" xfId="0" applyAlignment="1" applyFont="1">
      <alignment horizontal="left"/>
    </xf>
    <xf borderId="11" fillId="0" fontId="1" numFmtId="164" xfId="0" applyAlignment="1" applyBorder="1" applyFont="1" applyNumberFormat="1">
      <alignment horizontal="right"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3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9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2" fontId="5" numFmtId="49" xfId="0" applyAlignment="1" applyFont="1" applyNumberFormat="1">
      <alignment horizontal="left" readingOrder="0"/>
    </xf>
    <xf borderId="0" fillId="0" fontId="1" numFmtId="49" xfId="0" applyFont="1" applyNumberFormat="1"/>
    <xf borderId="10" fillId="0" fontId="4" numFmtId="0" xfId="0" applyAlignment="1" applyBorder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  <col customWidth="1" min="13" max="13" width="32.43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3"/>
      <c r="J1" s="5" t="s">
        <v>2</v>
      </c>
      <c r="K1" s="6"/>
      <c r="L1" s="6"/>
      <c r="M1" s="7"/>
      <c r="N1" s="8" t="s">
        <v>3</v>
      </c>
      <c r="O1" s="2"/>
      <c r="P1" s="2"/>
      <c r="Q1" s="2"/>
      <c r="R1" s="1" t="s">
        <v>4</v>
      </c>
      <c r="S1" s="2"/>
      <c r="T1" s="2"/>
      <c r="U1" s="3"/>
    </row>
    <row r="2" ht="15.75" customHeight="1">
      <c r="A2" s="9" t="s">
        <v>5</v>
      </c>
      <c r="B2" s="10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4" t="s">
        <v>11</v>
      </c>
      <c r="H2" s="10" t="s">
        <v>12</v>
      </c>
      <c r="I2" s="10" t="s">
        <v>13</v>
      </c>
      <c r="J2" s="15" t="s">
        <v>5</v>
      </c>
      <c r="K2" s="16" t="s">
        <v>14</v>
      </c>
      <c r="L2" s="17" t="s">
        <v>9</v>
      </c>
      <c r="M2" s="13" t="s">
        <v>10</v>
      </c>
      <c r="N2" s="18" t="s">
        <v>5</v>
      </c>
      <c r="O2" s="19" t="s">
        <v>14</v>
      </c>
      <c r="P2" s="19" t="s">
        <v>9</v>
      </c>
      <c r="Q2" s="20" t="s">
        <v>10</v>
      </c>
      <c r="R2" s="10" t="s">
        <v>15</v>
      </c>
      <c r="S2" s="10" t="s">
        <v>16</v>
      </c>
      <c r="T2" s="10" t="s">
        <v>17</v>
      </c>
      <c r="U2" s="10" t="s">
        <v>18</v>
      </c>
    </row>
    <row r="3" ht="15.75" customHeight="1">
      <c r="A3" s="21" t="s">
        <v>19</v>
      </c>
      <c r="B3" s="21" t="s">
        <v>20</v>
      </c>
      <c r="C3" s="22" t="s">
        <v>21</v>
      </c>
      <c r="D3" s="23" t="s">
        <v>22</v>
      </c>
      <c r="E3" s="24">
        <f>212622334455</f>
        <v>212622334455</v>
      </c>
      <c r="F3" s="25" t="s">
        <v>23</v>
      </c>
      <c r="G3" s="26" t="s">
        <v>24</v>
      </c>
      <c r="H3" s="22" t="s">
        <v>25</v>
      </c>
      <c r="I3" s="26" t="s">
        <v>26</v>
      </c>
      <c r="J3" s="22" t="s">
        <v>19</v>
      </c>
      <c r="K3" s="22" t="s">
        <v>27</v>
      </c>
      <c r="L3" s="24">
        <f>212622334455</f>
        <v>212622334455</v>
      </c>
      <c r="M3" s="27" t="s">
        <v>23</v>
      </c>
      <c r="N3" s="22"/>
      <c r="O3" s="22"/>
      <c r="P3" s="26"/>
      <c r="Q3" s="26"/>
      <c r="R3" s="22" t="s">
        <v>28</v>
      </c>
      <c r="S3" s="22" t="s">
        <v>29</v>
      </c>
      <c r="T3" s="22" t="s">
        <v>30</v>
      </c>
      <c r="U3" s="26"/>
    </row>
    <row r="4" ht="15.75" customHeight="1">
      <c r="A4" s="28" t="s">
        <v>31</v>
      </c>
      <c r="B4" s="28" t="s">
        <v>32</v>
      </c>
      <c r="C4" s="29" t="s">
        <v>21</v>
      </c>
      <c r="D4" s="23" t="s">
        <v>33</v>
      </c>
      <c r="E4" s="30">
        <f>212622339756</f>
        <v>212622339756</v>
      </c>
      <c r="F4" s="29" t="s">
        <v>34</v>
      </c>
      <c r="G4" s="26" t="s">
        <v>24</v>
      </c>
      <c r="H4" s="31" t="s">
        <v>25</v>
      </c>
      <c r="I4" s="29" t="s">
        <v>35</v>
      </c>
      <c r="J4" s="21" t="s">
        <v>19</v>
      </c>
      <c r="K4" s="21" t="s">
        <v>20</v>
      </c>
      <c r="L4" s="30">
        <f>212622339756</f>
        <v>212622339756</v>
      </c>
      <c r="M4" s="29" t="s">
        <v>36</v>
      </c>
      <c r="N4" s="31"/>
      <c r="O4" s="22"/>
      <c r="P4" s="26"/>
      <c r="Q4" s="26"/>
      <c r="R4" s="32" t="s">
        <v>28</v>
      </c>
      <c r="S4" s="31" t="s">
        <v>29</v>
      </c>
      <c r="T4" s="31" t="s">
        <v>30</v>
      </c>
      <c r="U4" s="26"/>
    </row>
    <row r="5" ht="15.75" customHeight="1">
      <c r="A5" s="28" t="s">
        <v>37</v>
      </c>
      <c r="B5" s="28" t="s">
        <v>38</v>
      </c>
      <c r="C5" s="29" t="s">
        <v>21</v>
      </c>
      <c r="D5" s="23" t="s">
        <v>39</v>
      </c>
      <c r="E5" s="30">
        <f>212622069889</f>
        <v>212622069889</v>
      </c>
      <c r="F5" s="29" t="s">
        <v>40</v>
      </c>
      <c r="G5" s="26" t="s">
        <v>24</v>
      </c>
      <c r="H5" s="31" t="s">
        <v>41</v>
      </c>
      <c r="I5" s="33" t="s">
        <v>42</v>
      </c>
      <c r="J5" s="28" t="s">
        <v>31</v>
      </c>
      <c r="K5" s="28" t="s">
        <v>32</v>
      </c>
      <c r="L5" s="30">
        <f>212622069889</f>
        <v>212622069889</v>
      </c>
      <c r="M5" s="29" t="s">
        <v>43</v>
      </c>
      <c r="N5" s="31"/>
      <c r="O5" s="31"/>
      <c r="P5" s="34"/>
      <c r="Q5" s="33"/>
      <c r="R5" s="32" t="s">
        <v>28</v>
      </c>
      <c r="S5" s="31" t="s">
        <v>29</v>
      </c>
      <c r="T5" s="31" t="s">
        <v>30</v>
      </c>
      <c r="U5" s="33"/>
    </row>
    <row r="6" ht="15.75" customHeight="1">
      <c r="A6" s="28" t="s">
        <v>44</v>
      </c>
      <c r="B6" s="28" t="s">
        <v>45</v>
      </c>
      <c r="C6" s="29" t="s">
        <v>21</v>
      </c>
      <c r="D6" s="23" t="s">
        <v>46</v>
      </c>
      <c r="E6" s="35">
        <f>212622678308</f>
        <v>212622678308</v>
      </c>
      <c r="F6" s="29" t="s">
        <v>47</v>
      </c>
      <c r="G6" s="26" t="s">
        <v>24</v>
      </c>
      <c r="H6" s="29" t="s">
        <v>25</v>
      </c>
      <c r="I6" s="29" t="s">
        <v>26</v>
      </c>
      <c r="J6" s="28" t="s">
        <v>37</v>
      </c>
      <c r="K6" s="28" t="s">
        <v>38</v>
      </c>
      <c r="L6" s="35">
        <f>212622678308</f>
        <v>212622678308</v>
      </c>
      <c r="M6" s="29" t="s">
        <v>48</v>
      </c>
      <c r="N6" s="36"/>
      <c r="O6" s="36"/>
      <c r="P6" s="36"/>
      <c r="Q6" s="37"/>
      <c r="R6" s="32" t="s">
        <v>28</v>
      </c>
      <c r="S6" s="31" t="s">
        <v>29</v>
      </c>
      <c r="T6" s="31" t="s">
        <v>30</v>
      </c>
      <c r="U6" s="37"/>
    </row>
    <row r="7" ht="15.75" customHeight="1">
      <c r="A7" s="28" t="s">
        <v>49</v>
      </c>
      <c r="B7" s="28" t="s">
        <v>50</v>
      </c>
      <c r="C7" s="29" t="s">
        <v>21</v>
      </c>
      <c r="D7" s="23" t="s">
        <v>51</v>
      </c>
      <c r="E7" s="24">
        <f>212622336677</f>
        <v>212622336677</v>
      </c>
      <c r="F7" s="29" t="s">
        <v>52</v>
      </c>
      <c r="G7" s="26" t="s">
        <v>24</v>
      </c>
      <c r="H7" s="29" t="s">
        <v>25</v>
      </c>
      <c r="I7" s="29" t="s">
        <v>35</v>
      </c>
      <c r="J7" s="28" t="s">
        <v>44</v>
      </c>
      <c r="K7" s="28" t="s">
        <v>45</v>
      </c>
      <c r="L7" s="24">
        <f>212622336677</f>
        <v>212622336677</v>
      </c>
      <c r="M7" s="29" t="s">
        <v>53</v>
      </c>
      <c r="N7" s="38"/>
      <c r="O7" s="36"/>
      <c r="P7" s="36"/>
      <c r="Q7" s="37"/>
      <c r="R7" s="32" t="s">
        <v>28</v>
      </c>
      <c r="S7" s="31" t="s">
        <v>29</v>
      </c>
      <c r="T7" s="31" t="s">
        <v>30</v>
      </c>
      <c r="U7" s="26"/>
    </row>
    <row r="8" ht="15.75" customHeight="1">
      <c r="A8" s="28" t="s">
        <v>54</v>
      </c>
      <c r="B8" s="28" t="s">
        <v>55</v>
      </c>
      <c r="C8" s="29" t="s">
        <v>21</v>
      </c>
      <c r="D8" s="23" t="s">
        <v>56</v>
      </c>
      <c r="E8" s="24">
        <f>212622330239</f>
        <v>212622330239</v>
      </c>
      <c r="F8" s="29" t="s">
        <v>57</v>
      </c>
      <c r="G8" s="26" t="s">
        <v>24</v>
      </c>
      <c r="H8" s="29" t="s">
        <v>25</v>
      </c>
      <c r="I8" s="29" t="s">
        <v>26</v>
      </c>
      <c r="J8" s="28" t="s">
        <v>49</v>
      </c>
      <c r="K8" s="28" t="s">
        <v>50</v>
      </c>
      <c r="L8" s="24">
        <f>212622330239</f>
        <v>212622330239</v>
      </c>
      <c r="M8" s="29" t="s">
        <v>58</v>
      </c>
      <c r="N8" s="38"/>
      <c r="O8" s="36"/>
      <c r="P8" s="36"/>
      <c r="Q8" s="37"/>
      <c r="R8" s="22" t="s">
        <v>28</v>
      </c>
      <c r="S8" s="22" t="s">
        <v>29</v>
      </c>
      <c r="T8" s="22" t="s">
        <v>30</v>
      </c>
      <c r="U8" s="26"/>
    </row>
    <row r="9" ht="15.75" customHeight="1">
      <c r="A9" s="28" t="s">
        <v>59</v>
      </c>
      <c r="B9" s="28" t="s">
        <v>60</v>
      </c>
      <c r="C9" s="29" t="s">
        <v>21</v>
      </c>
      <c r="D9" s="23" t="s">
        <v>61</v>
      </c>
      <c r="E9" s="24">
        <f>212622003245</f>
        <v>212622003245</v>
      </c>
      <c r="F9" s="29" t="s">
        <v>62</v>
      </c>
      <c r="G9" s="26" t="s">
        <v>24</v>
      </c>
      <c r="H9" s="29" t="s">
        <v>25</v>
      </c>
      <c r="I9" s="29" t="s">
        <v>26</v>
      </c>
      <c r="J9" s="28" t="s">
        <v>54</v>
      </c>
      <c r="K9" s="28" t="s">
        <v>55</v>
      </c>
      <c r="L9" s="24">
        <f>212622003245</f>
        <v>212622003245</v>
      </c>
      <c r="M9" s="29" t="s">
        <v>63</v>
      </c>
      <c r="N9" s="38"/>
      <c r="O9" s="36"/>
      <c r="P9" s="36"/>
      <c r="Q9" s="37"/>
      <c r="R9" s="32" t="s">
        <v>28</v>
      </c>
      <c r="S9" s="31" t="s">
        <v>29</v>
      </c>
      <c r="T9" s="31" t="s">
        <v>30</v>
      </c>
      <c r="U9" s="26"/>
    </row>
    <row r="10" ht="15.75" customHeight="1">
      <c r="A10" s="28" t="s">
        <v>64</v>
      </c>
      <c r="B10" s="28" t="s">
        <v>65</v>
      </c>
      <c r="C10" s="29" t="s">
        <v>21</v>
      </c>
      <c r="D10" s="23" t="s">
        <v>66</v>
      </c>
      <c r="E10" s="24">
        <f>212622994748</f>
        <v>212622994748</v>
      </c>
      <c r="F10" s="29" t="s">
        <v>67</v>
      </c>
      <c r="G10" s="26" t="s">
        <v>24</v>
      </c>
      <c r="H10" s="29" t="s">
        <v>41</v>
      </c>
      <c r="I10" s="26" t="s">
        <v>42</v>
      </c>
      <c r="J10" s="28" t="s">
        <v>59</v>
      </c>
      <c r="K10" s="28" t="s">
        <v>60</v>
      </c>
      <c r="L10" s="24">
        <f>212622994748</f>
        <v>212622994748</v>
      </c>
      <c r="M10" s="29" t="s">
        <v>68</v>
      </c>
      <c r="N10" s="38"/>
      <c r="O10" s="36"/>
      <c r="P10" s="36"/>
      <c r="Q10" s="37"/>
      <c r="R10" s="32" t="s">
        <v>28</v>
      </c>
      <c r="S10" s="31" t="s">
        <v>29</v>
      </c>
      <c r="T10" s="31" t="s">
        <v>30</v>
      </c>
      <c r="U10" s="26"/>
    </row>
    <row r="11" ht="15.75" customHeight="1">
      <c r="A11" s="28" t="s">
        <v>27</v>
      </c>
      <c r="B11" s="28" t="s">
        <v>69</v>
      </c>
      <c r="C11" s="29" t="s">
        <v>21</v>
      </c>
      <c r="D11" s="23" t="s">
        <v>70</v>
      </c>
      <c r="E11" s="24">
        <f>212622007783</f>
        <v>212622007783</v>
      </c>
      <c r="F11" s="39" t="s">
        <v>71</v>
      </c>
      <c r="G11" s="26" t="s">
        <v>24</v>
      </c>
      <c r="H11" s="29" t="s">
        <v>25</v>
      </c>
      <c r="I11" s="29" t="s">
        <v>26</v>
      </c>
      <c r="J11" s="28" t="s">
        <v>64</v>
      </c>
      <c r="K11" s="28" t="s">
        <v>65</v>
      </c>
      <c r="L11" s="24">
        <f>212622007783</f>
        <v>212622007783</v>
      </c>
      <c r="M11" s="39" t="s">
        <v>72</v>
      </c>
      <c r="N11" s="38"/>
      <c r="O11" s="36"/>
      <c r="P11" s="36"/>
      <c r="Q11" s="37"/>
      <c r="R11" s="32" t="s">
        <v>28</v>
      </c>
      <c r="S11" s="31" t="s">
        <v>29</v>
      </c>
      <c r="T11" s="31" t="s">
        <v>30</v>
      </c>
      <c r="U11" s="26"/>
    </row>
    <row r="12" ht="15.75" customHeight="1">
      <c r="A12" s="28" t="s">
        <v>73</v>
      </c>
      <c r="B12" s="28" t="s">
        <v>74</v>
      </c>
      <c r="C12" s="29" t="s">
        <v>21</v>
      </c>
      <c r="D12" s="23" t="s">
        <v>75</v>
      </c>
      <c r="E12" s="24">
        <f>212622008855</f>
        <v>212622008855</v>
      </c>
      <c r="F12" s="39" t="s">
        <v>76</v>
      </c>
      <c r="G12" s="26" t="s">
        <v>24</v>
      </c>
      <c r="H12" s="29" t="s">
        <v>25</v>
      </c>
      <c r="I12" s="29" t="s">
        <v>26</v>
      </c>
      <c r="J12" s="28" t="s">
        <v>27</v>
      </c>
      <c r="K12" s="28" t="s">
        <v>69</v>
      </c>
      <c r="L12" s="24">
        <f>212622008855</f>
        <v>212622008855</v>
      </c>
      <c r="M12" s="39" t="s">
        <v>77</v>
      </c>
      <c r="N12" s="38"/>
      <c r="O12" s="36"/>
      <c r="P12" s="36"/>
      <c r="Q12" s="37"/>
      <c r="R12" s="32" t="s">
        <v>28</v>
      </c>
      <c r="S12" s="31" t="s">
        <v>29</v>
      </c>
      <c r="T12" s="31" t="s">
        <v>30</v>
      </c>
      <c r="U12" s="26"/>
    </row>
    <row r="13" ht="15.75" customHeight="1">
      <c r="A13" s="28" t="s">
        <v>78</v>
      </c>
      <c r="B13" s="28" t="s">
        <v>79</v>
      </c>
      <c r="C13" s="29" t="s">
        <v>21</v>
      </c>
      <c r="D13" s="23" t="s">
        <v>80</v>
      </c>
      <c r="E13" s="24">
        <f>212440034455</f>
        <v>212440034455</v>
      </c>
      <c r="F13" s="39" t="s">
        <v>81</v>
      </c>
      <c r="G13" s="26" t="s">
        <v>24</v>
      </c>
      <c r="H13" s="29" t="s">
        <v>25</v>
      </c>
      <c r="I13" s="29" t="s">
        <v>26</v>
      </c>
      <c r="J13" s="28" t="s">
        <v>73</v>
      </c>
      <c r="K13" s="28" t="s">
        <v>74</v>
      </c>
      <c r="L13" s="24">
        <f>212440034455</f>
        <v>212440034455</v>
      </c>
      <c r="M13" s="39" t="s">
        <v>82</v>
      </c>
      <c r="N13" s="38"/>
      <c r="O13" s="36"/>
      <c r="P13" s="36"/>
      <c r="Q13" s="37"/>
      <c r="R13" s="32" t="s">
        <v>28</v>
      </c>
      <c r="S13" s="31" t="s">
        <v>29</v>
      </c>
      <c r="T13" s="31" t="s">
        <v>30</v>
      </c>
      <c r="U13" s="37"/>
    </row>
    <row r="14" ht="15.75" customHeight="1">
      <c r="A14" s="28" t="s">
        <v>83</v>
      </c>
      <c r="B14" s="28" t="s">
        <v>84</v>
      </c>
      <c r="C14" s="29" t="s">
        <v>21</v>
      </c>
      <c r="D14" s="23" t="s">
        <v>85</v>
      </c>
      <c r="E14" s="24">
        <f>212622324408</f>
        <v>212622324408</v>
      </c>
      <c r="F14" s="39" t="s">
        <v>86</v>
      </c>
      <c r="G14" s="26" t="s">
        <v>24</v>
      </c>
      <c r="H14" s="29" t="s">
        <v>25</v>
      </c>
      <c r="I14" s="29" t="s">
        <v>35</v>
      </c>
      <c r="J14" s="28" t="s">
        <v>78</v>
      </c>
      <c r="K14" s="28" t="s">
        <v>79</v>
      </c>
      <c r="L14" s="24">
        <f>212622324408</f>
        <v>212622324408</v>
      </c>
      <c r="M14" s="29" t="s">
        <v>87</v>
      </c>
      <c r="N14" s="38"/>
      <c r="O14" s="36"/>
      <c r="P14" s="36"/>
      <c r="Q14" s="37"/>
      <c r="R14" s="32" t="s">
        <v>28</v>
      </c>
      <c r="S14" s="31" t="s">
        <v>29</v>
      </c>
      <c r="T14" s="31" t="s">
        <v>30</v>
      </c>
      <c r="U14" s="26"/>
    </row>
    <row r="15" ht="15.75" customHeight="1">
      <c r="A15" s="28" t="s">
        <v>88</v>
      </c>
      <c r="B15" s="28" t="s">
        <v>89</v>
      </c>
      <c r="C15" s="29" t="s">
        <v>90</v>
      </c>
      <c r="D15" s="23" t="s">
        <v>91</v>
      </c>
      <c r="E15" s="24">
        <f>212002233455</f>
        <v>212002233455</v>
      </c>
      <c r="F15" s="39" t="s">
        <v>92</v>
      </c>
      <c r="G15" s="26" t="s">
        <v>24</v>
      </c>
      <c r="H15" s="29" t="s">
        <v>25</v>
      </c>
      <c r="I15" s="29" t="s">
        <v>26</v>
      </c>
      <c r="J15" s="28" t="s">
        <v>83</v>
      </c>
      <c r="K15" s="28" t="s">
        <v>84</v>
      </c>
      <c r="L15" s="24">
        <f>212002233455</f>
        <v>212002233455</v>
      </c>
      <c r="M15" s="29" t="s">
        <v>93</v>
      </c>
      <c r="N15" s="38"/>
      <c r="O15" s="36"/>
      <c r="P15" s="36"/>
      <c r="Q15" s="37"/>
      <c r="R15" s="22" t="s">
        <v>28</v>
      </c>
      <c r="S15" s="22" t="s">
        <v>29</v>
      </c>
      <c r="T15" s="22" t="s">
        <v>30</v>
      </c>
      <c r="U15" s="26"/>
    </row>
    <row r="16" ht="15.75" customHeight="1">
      <c r="A16" s="28" t="s">
        <v>94</v>
      </c>
      <c r="B16" s="28" t="s">
        <v>95</v>
      </c>
      <c r="C16" s="29" t="s">
        <v>21</v>
      </c>
      <c r="D16" s="23" t="s">
        <v>96</v>
      </c>
      <c r="E16" s="24">
        <f>212622001455</f>
        <v>212622001455</v>
      </c>
      <c r="F16" s="39" t="s">
        <v>97</v>
      </c>
      <c r="G16" s="26" t="s">
        <v>24</v>
      </c>
      <c r="H16" s="29" t="s">
        <v>41</v>
      </c>
      <c r="I16" s="26" t="s">
        <v>42</v>
      </c>
      <c r="J16" s="28" t="s">
        <v>88</v>
      </c>
      <c r="K16" s="28" t="s">
        <v>89</v>
      </c>
      <c r="L16" s="24">
        <f>212622001455</f>
        <v>212622001455</v>
      </c>
      <c r="M16" s="29" t="s">
        <v>98</v>
      </c>
      <c r="N16" s="38"/>
      <c r="O16" s="36"/>
      <c r="P16" s="36"/>
      <c r="Q16" s="37"/>
      <c r="R16" s="32" t="s">
        <v>28</v>
      </c>
      <c r="S16" s="31" t="s">
        <v>29</v>
      </c>
      <c r="T16" s="31" t="s">
        <v>30</v>
      </c>
      <c r="U16" s="26"/>
    </row>
    <row r="17" ht="15.75" customHeight="1">
      <c r="A17" s="28" t="s">
        <v>99</v>
      </c>
      <c r="B17" s="28" t="s">
        <v>100</v>
      </c>
      <c r="C17" s="29" t="s">
        <v>90</v>
      </c>
      <c r="D17" s="23" t="s">
        <v>101</v>
      </c>
      <c r="E17" s="24">
        <f>212622330239</f>
        <v>212622330239</v>
      </c>
      <c r="F17" s="39" t="s">
        <v>102</v>
      </c>
      <c r="G17" s="26" t="s">
        <v>24</v>
      </c>
      <c r="H17" s="29" t="s">
        <v>41</v>
      </c>
      <c r="I17" s="26" t="s">
        <v>42</v>
      </c>
      <c r="J17" s="28" t="s">
        <v>94</v>
      </c>
      <c r="K17" s="28" t="s">
        <v>95</v>
      </c>
      <c r="L17" s="24">
        <f>212622330239</f>
        <v>212622330239</v>
      </c>
      <c r="M17" s="29" t="s">
        <v>103</v>
      </c>
      <c r="N17" s="38"/>
      <c r="O17" s="36"/>
      <c r="P17" s="36"/>
      <c r="Q17" s="37"/>
      <c r="R17" s="32" t="s">
        <v>28</v>
      </c>
      <c r="S17" s="31" t="s">
        <v>29</v>
      </c>
      <c r="T17" s="31" t="s">
        <v>30</v>
      </c>
      <c r="U17" s="26"/>
    </row>
    <row r="18" ht="15.75" customHeight="1">
      <c r="A18" s="28" t="s">
        <v>104</v>
      </c>
      <c r="B18" s="28" t="s">
        <v>105</v>
      </c>
      <c r="C18" s="29" t="s">
        <v>21</v>
      </c>
      <c r="D18" s="23" t="s">
        <v>106</v>
      </c>
      <c r="E18" s="24">
        <f>212622332200</f>
        <v>212622332200</v>
      </c>
      <c r="F18" s="39" t="s">
        <v>107</v>
      </c>
      <c r="G18" s="26" t="s">
        <v>24</v>
      </c>
      <c r="H18" s="29" t="s">
        <v>25</v>
      </c>
      <c r="I18" s="26" t="s">
        <v>26</v>
      </c>
      <c r="J18" s="28" t="s">
        <v>99</v>
      </c>
      <c r="K18" s="28" t="s">
        <v>100</v>
      </c>
      <c r="L18" s="24">
        <f>212622332200</f>
        <v>212622332200</v>
      </c>
      <c r="M18" s="29" t="s">
        <v>108</v>
      </c>
      <c r="N18" s="38"/>
      <c r="O18" s="36"/>
      <c r="P18" s="36"/>
      <c r="Q18" s="37"/>
      <c r="R18" s="32" t="s">
        <v>28</v>
      </c>
      <c r="S18" s="31" t="s">
        <v>29</v>
      </c>
      <c r="T18" s="31" t="s">
        <v>30</v>
      </c>
      <c r="U18" s="26"/>
    </row>
    <row r="19" ht="15.75" customHeight="1">
      <c r="A19" s="28" t="s">
        <v>109</v>
      </c>
      <c r="B19" s="28" t="s">
        <v>110</v>
      </c>
      <c r="C19" s="29" t="s">
        <v>90</v>
      </c>
      <c r="D19" s="23" t="s">
        <v>111</v>
      </c>
      <c r="E19" s="24">
        <f>212622009988</f>
        <v>212622009988</v>
      </c>
      <c r="F19" s="39" t="s">
        <v>112</v>
      </c>
      <c r="G19" s="26" t="s">
        <v>24</v>
      </c>
      <c r="H19" s="29" t="s">
        <v>41</v>
      </c>
      <c r="I19" s="26" t="s">
        <v>42</v>
      </c>
      <c r="J19" s="28" t="s">
        <v>104</v>
      </c>
      <c r="K19" s="28" t="s">
        <v>105</v>
      </c>
      <c r="L19" s="24">
        <f>212622009988</f>
        <v>212622009988</v>
      </c>
      <c r="M19" s="29" t="s">
        <v>113</v>
      </c>
      <c r="N19" s="38"/>
      <c r="O19" s="36"/>
      <c r="P19" s="36"/>
      <c r="Q19" s="37"/>
      <c r="R19" s="32" t="s">
        <v>28</v>
      </c>
      <c r="S19" s="31" t="s">
        <v>29</v>
      </c>
      <c r="T19" s="31" t="s">
        <v>30</v>
      </c>
      <c r="U19" s="26"/>
    </row>
    <row r="20" ht="15.75" customHeight="1">
      <c r="A20" s="28" t="s">
        <v>114</v>
      </c>
      <c r="B20" s="28" t="s">
        <v>115</v>
      </c>
      <c r="C20" s="29" t="s">
        <v>90</v>
      </c>
      <c r="D20" s="23" t="s">
        <v>116</v>
      </c>
      <c r="E20" s="24">
        <f>212600994455</f>
        <v>212600994455</v>
      </c>
      <c r="F20" s="39" t="s">
        <v>117</v>
      </c>
      <c r="G20" s="26" t="s">
        <v>24</v>
      </c>
      <c r="H20" s="29" t="s">
        <v>25</v>
      </c>
      <c r="I20" s="29" t="s">
        <v>35</v>
      </c>
      <c r="J20" s="28" t="s">
        <v>109</v>
      </c>
      <c r="K20" s="28" t="s">
        <v>110</v>
      </c>
      <c r="L20" s="24">
        <f>212600994455</f>
        <v>212600994455</v>
      </c>
      <c r="M20" s="29" t="s">
        <v>118</v>
      </c>
      <c r="N20" s="38"/>
      <c r="O20" s="36"/>
      <c r="P20" s="36"/>
      <c r="Q20" s="37"/>
      <c r="R20" s="32" t="s">
        <v>28</v>
      </c>
      <c r="S20" s="31" t="s">
        <v>29</v>
      </c>
      <c r="T20" s="31" t="s">
        <v>30</v>
      </c>
      <c r="U20" s="37"/>
    </row>
    <row r="21" ht="15.75" customHeight="1">
      <c r="A21" s="28" t="s">
        <v>119</v>
      </c>
      <c r="B21" s="28" t="s">
        <v>120</v>
      </c>
      <c r="C21" s="29" t="s">
        <v>21</v>
      </c>
      <c r="D21" s="23" t="s">
        <v>121</v>
      </c>
      <c r="E21" s="24">
        <f>212622330988</f>
        <v>212622330988</v>
      </c>
      <c r="F21" s="39" t="s">
        <v>122</v>
      </c>
      <c r="G21" s="26" t="s">
        <v>24</v>
      </c>
      <c r="H21" s="29" t="s">
        <v>41</v>
      </c>
      <c r="I21" s="26" t="s">
        <v>42</v>
      </c>
      <c r="J21" s="28" t="s">
        <v>114</v>
      </c>
      <c r="K21" s="28" t="s">
        <v>115</v>
      </c>
      <c r="L21" s="24">
        <f>212622330988</f>
        <v>212622330988</v>
      </c>
      <c r="M21" s="39" t="s">
        <v>123</v>
      </c>
      <c r="N21" s="38"/>
      <c r="O21" s="36"/>
      <c r="P21" s="36"/>
      <c r="Q21" s="37"/>
      <c r="R21" s="32" t="s">
        <v>28</v>
      </c>
      <c r="S21" s="31" t="s">
        <v>29</v>
      </c>
      <c r="T21" s="31" t="s">
        <v>30</v>
      </c>
      <c r="U21" s="26"/>
    </row>
    <row r="22" ht="15.75" customHeight="1">
      <c r="A22" s="28" t="s">
        <v>124</v>
      </c>
      <c r="B22" s="28" t="s">
        <v>125</v>
      </c>
      <c r="C22" s="29" t="s">
        <v>90</v>
      </c>
      <c r="D22" s="23" t="s">
        <v>126</v>
      </c>
      <c r="E22" s="24">
        <f>212622330954</f>
        <v>212622330954</v>
      </c>
      <c r="F22" s="39" t="s">
        <v>127</v>
      </c>
      <c r="G22" s="26" t="s">
        <v>24</v>
      </c>
      <c r="H22" s="29" t="s">
        <v>25</v>
      </c>
      <c r="I22" s="29" t="s">
        <v>26</v>
      </c>
      <c r="J22" s="28" t="s">
        <v>119</v>
      </c>
      <c r="K22" s="28" t="s">
        <v>120</v>
      </c>
      <c r="L22" s="24">
        <f>212622330954</f>
        <v>212622330954</v>
      </c>
      <c r="M22" s="39" t="s">
        <v>128</v>
      </c>
      <c r="N22" s="38"/>
      <c r="O22" s="36"/>
      <c r="P22" s="36"/>
      <c r="Q22" s="37"/>
      <c r="R22" s="22" t="s">
        <v>28</v>
      </c>
      <c r="S22" s="22" t="s">
        <v>29</v>
      </c>
      <c r="T22" s="22" t="s">
        <v>30</v>
      </c>
      <c r="U22" s="26"/>
    </row>
    <row r="23" ht="15.75" customHeight="1">
      <c r="A23" s="28" t="s">
        <v>129</v>
      </c>
      <c r="B23" s="28" t="s">
        <v>130</v>
      </c>
      <c r="C23" s="29" t="s">
        <v>21</v>
      </c>
      <c r="D23" s="23" t="s">
        <v>131</v>
      </c>
      <c r="E23" s="24">
        <f>212620974455</f>
        <v>212620974455</v>
      </c>
      <c r="F23" s="39" t="s">
        <v>132</v>
      </c>
      <c r="G23" s="26" t="s">
        <v>24</v>
      </c>
      <c r="H23" s="29" t="s">
        <v>41</v>
      </c>
      <c r="I23" s="29" t="s">
        <v>42</v>
      </c>
      <c r="J23" s="28" t="s">
        <v>124</v>
      </c>
      <c r="K23" s="28" t="s">
        <v>125</v>
      </c>
      <c r="L23" s="24">
        <f>212620974455</f>
        <v>212620974455</v>
      </c>
      <c r="M23" s="39" t="s">
        <v>133</v>
      </c>
      <c r="N23" s="38"/>
      <c r="O23" s="36"/>
      <c r="P23" s="36"/>
      <c r="Q23" s="37"/>
      <c r="R23" s="32" t="s">
        <v>28</v>
      </c>
      <c r="S23" s="31" t="s">
        <v>29</v>
      </c>
      <c r="T23" s="31" t="s">
        <v>30</v>
      </c>
      <c r="U23" s="26"/>
    </row>
    <row r="24" ht="15.75" customHeight="1">
      <c r="A24" s="28" t="s">
        <v>134</v>
      </c>
      <c r="B24" s="28" t="s">
        <v>135</v>
      </c>
      <c r="C24" s="29" t="s">
        <v>90</v>
      </c>
      <c r="D24" s="23" t="s">
        <v>136</v>
      </c>
      <c r="E24" s="24">
        <f>212623974455</f>
        <v>212623974455</v>
      </c>
      <c r="F24" s="39" t="s">
        <v>137</v>
      </c>
      <c r="G24" s="26" t="s">
        <v>24</v>
      </c>
      <c r="H24" s="29" t="s">
        <v>41</v>
      </c>
      <c r="I24" s="29" t="s">
        <v>42</v>
      </c>
      <c r="J24" s="28" t="s">
        <v>129</v>
      </c>
      <c r="K24" s="28" t="s">
        <v>130</v>
      </c>
      <c r="L24" s="24">
        <f>212623974455</f>
        <v>212623974455</v>
      </c>
      <c r="M24" s="29" t="s">
        <v>138</v>
      </c>
      <c r="N24" s="38"/>
      <c r="O24" s="36"/>
      <c r="P24" s="36"/>
      <c r="Q24" s="37"/>
      <c r="R24" s="32" t="s">
        <v>28</v>
      </c>
      <c r="S24" s="31" t="s">
        <v>29</v>
      </c>
      <c r="T24" s="31" t="s">
        <v>30</v>
      </c>
      <c r="U24" s="26"/>
    </row>
    <row r="25" ht="15.75" customHeight="1">
      <c r="A25" s="28" t="s">
        <v>139</v>
      </c>
      <c r="B25" s="28" t="s">
        <v>140</v>
      </c>
      <c r="C25" s="29" t="s">
        <v>90</v>
      </c>
      <c r="D25" s="23" t="s">
        <v>141</v>
      </c>
      <c r="E25" s="24">
        <f>212102334455</f>
        <v>212102334455</v>
      </c>
      <c r="F25" s="39" t="s">
        <v>142</v>
      </c>
      <c r="G25" s="26" t="s">
        <v>24</v>
      </c>
      <c r="H25" s="29" t="s">
        <v>41</v>
      </c>
      <c r="I25" s="26" t="s">
        <v>42</v>
      </c>
      <c r="J25" s="28" t="s">
        <v>134</v>
      </c>
      <c r="K25" s="28" t="s">
        <v>135</v>
      </c>
      <c r="L25" s="24">
        <f>212102334455</f>
        <v>212102334455</v>
      </c>
      <c r="M25" s="29" t="s">
        <v>143</v>
      </c>
      <c r="N25" s="38"/>
      <c r="O25" s="36"/>
      <c r="P25" s="36"/>
      <c r="Q25" s="37"/>
      <c r="R25" s="32" t="s">
        <v>28</v>
      </c>
      <c r="S25" s="31" t="s">
        <v>29</v>
      </c>
      <c r="T25" s="31" t="s">
        <v>30</v>
      </c>
      <c r="U25" s="26"/>
    </row>
    <row r="26" ht="15.75" customHeight="1">
      <c r="A26" s="28" t="s">
        <v>144</v>
      </c>
      <c r="B26" s="28" t="s">
        <v>145</v>
      </c>
      <c r="C26" s="29" t="s">
        <v>90</v>
      </c>
      <c r="D26" s="23" t="s">
        <v>146</v>
      </c>
      <c r="E26" s="24">
        <f>212623984455</f>
        <v>212623984455</v>
      </c>
      <c r="F26" s="39" t="s">
        <v>147</v>
      </c>
      <c r="G26" s="26" t="s">
        <v>24</v>
      </c>
      <c r="H26" s="29" t="s">
        <v>25</v>
      </c>
      <c r="I26" s="29" t="s">
        <v>26</v>
      </c>
      <c r="J26" s="28" t="s">
        <v>139</v>
      </c>
      <c r="K26" s="28" t="s">
        <v>140</v>
      </c>
      <c r="L26" s="24">
        <f>212623984455</f>
        <v>212623984455</v>
      </c>
      <c r="M26" s="29" t="s">
        <v>148</v>
      </c>
      <c r="N26" s="38"/>
      <c r="O26" s="36"/>
      <c r="P26" s="36"/>
      <c r="Q26" s="37"/>
      <c r="R26" s="32" t="s">
        <v>28</v>
      </c>
      <c r="S26" s="31" t="s">
        <v>29</v>
      </c>
      <c r="T26" s="31" t="s">
        <v>30</v>
      </c>
      <c r="U26" s="26"/>
    </row>
    <row r="27" ht="15.75" customHeight="1">
      <c r="A27" s="28" t="s">
        <v>149</v>
      </c>
      <c r="B27" s="28" t="s">
        <v>150</v>
      </c>
      <c r="C27" s="29" t="s">
        <v>90</v>
      </c>
      <c r="D27" s="23" t="s">
        <v>151</v>
      </c>
      <c r="E27" s="24">
        <f>212622335768</f>
        <v>212622335768</v>
      </c>
      <c r="F27" s="39" t="s">
        <v>152</v>
      </c>
      <c r="G27" s="26" t="s">
        <v>24</v>
      </c>
      <c r="H27" s="29" t="s">
        <v>41</v>
      </c>
      <c r="I27" s="29" t="s">
        <v>42</v>
      </c>
      <c r="J27" s="28" t="s">
        <v>144</v>
      </c>
      <c r="K27" s="28" t="s">
        <v>145</v>
      </c>
      <c r="L27" s="24">
        <f>212622335768</f>
        <v>212622335768</v>
      </c>
      <c r="M27" s="29" t="s">
        <v>153</v>
      </c>
      <c r="N27" s="38"/>
      <c r="O27" s="36"/>
      <c r="P27" s="36"/>
      <c r="Q27" s="37"/>
      <c r="R27" s="32" t="s">
        <v>28</v>
      </c>
      <c r="S27" s="31" t="s">
        <v>29</v>
      </c>
      <c r="T27" s="31" t="s">
        <v>30</v>
      </c>
      <c r="U27" s="37"/>
    </row>
    <row r="28" ht="15.75" customHeight="1">
      <c r="A28" s="28" t="s">
        <v>154</v>
      </c>
      <c r="B28" s="28" t="s">
        <v>155</v>
      </c>
      <c r="C28" s="29" t="s">
        <v>21</v>
      </c>
      <c r="D28" s="23" t="s">
        <v>156</v>
      </c>
      <c r="E28" s="24">
        <f>212622332002</f>
        <v>212622332002</v>
      </c>
      <c r="F28" s="39" t="s">
        <v>157</v>
      </c>
      <c r="G28" s="26" t="s">
        <v>24</v>
      </c>
      <c r="H28" s="29" t="s">
        <v>25</v>
      </c>
      <c r="I28" s="29" t="s">
        <v>35</v>
      </c>
      <c r="J28" s="28" t="s">
        <v>149</v>
      </c>
      <c r="K28" s="28" t="s">
        <v>150</v>
      </c>
      <c r="L28" s="24">
        <f>212622332002</f>
        <v>212622332002</v>
      </c>
      <c r="M28" s="29" t="s">
        <v>158</v>
      </c>
      <c r="N28" s="38"/>
      <c r="O28" s="36"/>
      <c r="P28" s="36"/>
      <c r="Q28" s="37"/>
      <c r="R28" s="32" t="s">
        <v>28</v>
      </c>
      <c r="S28" s="31" t="s">
        <v>29</v>
      </c>
      <c r="T28" s="31" t="s">
        <v>30</v>
      </c>
      <c r="U28" s="26"/>
    </row>
    <row r="29" ht="15.75" customHeight="1">
      <c r="A29" s="28" t="s">
        <v>159</v>
      </c>
      <c r="B29" s="28" t="s">
        <v>160</v>
      </c>
      <c r="C29" s="29" t="s">
        <v>90</v>
      </c>
      <c r="D29" s="23" t="s">
        <v>161</v>
      </c>
      <c r="E29" s="24">
        <f>212622304855</f>
        <v>212622304855</v>
      </c>
      <c r="F29" s="39" t="s">
        <v>162</v>
      </c>
      <c r="G29" s="26" t="s">
        <v>24</v>
      </c>
      <c r="H29" s="29" t="s">
        <v>25</v>
      </c>
      <c r="I29" s="29" t="s">
        <v>35</v>
      </c>
      <c r="J29" s="28" t="s">
        <v>154</v>
      </c>
      <c r="K29" s="28" t="s">
        <v>155</v>
      </c>
      <c r="L29" s="24">
        <f>212622304855</f>
        <v>212622304855</v>
      </c>
      <c r="M29" s="29" t="s">
        <v>163</v>
      </c>
      <c r="N29" s="38"/>
      <c r="O29" s="36"/>
      <c r="P29" s="36"/>
      <c r="Q29" s="37"/>
      <c r="R29" s="22" t="s">
        <v>28</v>
      </c>
      <c r="S29" s="22" t="s">
        <v>29</v>
      </c>
      <c r="T29" s="22" t="s">
        <v>30</v>
      </c>
      <c r="U29" s="26"/>
    </row>
    <row r="30" ht="15.75" customHeight="1">
      <c r="A30" s="28" t="s">
        <v>164</v>
      </c>
      <c r="B30" s="28" t="s">
        <v>165</v>
      </c>
      <c r="C30" s="29" t="s">
        <v>21</v>
      </c>
      <c r="D30" s="23" t="s">
        <v>166</v>
      </c>
      <c r="E30" s="24">
        <f>212624984455</f>
        <v>212624984455</v>
      </c>
      <c r="F30" s="39" t="s">
        <v>167</v>
      </c>
      <c r="G30" s="26" t="s">
        <v>24</v>
      </c>
      <c r="H30" s="29" t="s">
        <v>25</v>
      </c>
      <c r="I30" s="29" t="s">
        <v>26</v>
      </c>
      <c r="J30" s="28" t="s">
        <v>159</v>
      </c>
      <c r="K30" s="28" t="s">
        <v>160</v>
      </c>
      <c r="L30" s="24">
        <f>212624984455</f>
        <v>212624984455</v>
      </c>
      <c r="M30" s="29" t="s">
        <v>168</v>
      </c>
      <c r="N30" s="38"/>
      <c r="O30" s="36"/>
      <c r="P30" s="36"/>
      <c r="Q30" s="37"/>
      <c r="R30" s="32" t="s">
        <v>28</v>
      </c>
      <c r="S30" s="31" t="s">
        <v>29</v>
      </c>
      <c r="T30" s="31" t="s">
        <v>30</v>
      </c>
      <c r="U30" s="26"/>
    </row>
    <row r="31" ht="15.75" customHeight="1">
      <c r="A31" s="28" t="s">
        <v>169</v>
      </c>
      <c r="B31" s="28" t="s">
        <v>170</v>
      </c>
      <c r="C31" s="29" t="s">
        <v>90</v>
      </c>
      <c r="D31" s="23" t="s">
        <v>171</v>
      </c>
      <c r="E31" s="24">
        <f>212622332052</f>
        <v>212622332052</v>
      </c>
      <c r="F31" s="39" t="s">
        <v>172</v>
      </c>
      <c r="G31" s="26" t="s">
        <v>24</v>
      </c>
      <c r="H31" s="29" t="s">
        <v>25</v>
      </c>
      <c r="I31" s="29" t="s">
        <v>35</v>
      </c>
      <c r="J31" s="28" t="s">
        <v>164</v>
      </c>
      <c r="K31" s="28" t="s">
        <v>165</v>
      </c>
      <c r="L31" s="24">
        <f>212622332052</f>
        <v>212622332052</v>
      </c>
      <c r="M31" s="39" t="s">
        <v>173</v>
      </c>
      <c r="N31" s="38"/>
      <c r="O31" s="36"/>
      <c r="P31" s="36"/>
      <c r="Q31" s="37"/>
      <c r="R31" s="32" t="s">
        <v>28</v>
      </c>
      <c r="S31" s="31" t="s">
        <v>29</v>
      </c>
      <c r="T31" s="31" t="s">
        <v>30</v>
      </c>
      <c r="U31" s="26"/>
    </row>
    <row r="32" ht="15.75" customHeight="1">
      <c r="A32" s="28" t="s">
        <v>174</v>
      </c>
      <c r="B32" s="28" t="s">
        <v>175</v>
      </c>
      <c r="C32" s="29" t="s">
        <v>21</v>
      </c>
      <c r="D32" s="23" t="s">
        <v>176</v>
      </c>
      <c r="E32" s="24">
        <f>212622320155</f>
        <v>212622320155</v>
      </c>
      <c r="F32" s="39" t="s">
        <v>177</v>
      </c>
      <c r="G32" s="26" t="s">
        <v>24</v>
      </c>
      <c r="H32" s="29" t="s">
        <v>25</v>
      </c>
      <c r="I32" s="29" t="s">
        <v>26</v>
      </c>
      <c r="J32" s="28" t="s">
        <v>169</v>
      </c>
      <c r="K32" s="28" t="s">
        <v>170</v>
      </c>
      <c r="L32" s="24">
        <f>212622320155</f>
        <v>212622320155</v>
      </c>
      <c r="M32" s="39" t="s">
        <v>178</v>
      </c>
      <c r="N32" s="38"/>
      <c r="O32" s="36"/>
      <c r="P32" s="36"/>
      <c r="Q32" s="37"/>
      <c r="R32" s="32" t="s">
        <v>28</v>
      </c>
      <c r="S32" s="31" t="s">
        <v>29</v>
      </c>
      <c r="T32" s="31" t="s">
        <v>30</v>
      </c>
      <c r="U32" s="26"/>
    </row>
    <row r="33" ht="15.75" customHeight="1">
      <c r="A33" s="28" t="s">
        <v>179</v>
      </c>
      <c r="B33" s="28" t="s">
        <v>180</v>
      </c>
      <c r="C33" s="29" t="s">
        <v>21</v>
      </c>
      <c r="D33" s="23" t="s">
        <v>181</v>
      </c>
      <c r="E33" s="24">
        <f>212629334455</f>
        <v>212629334455</v>
      </c>
      <c r="F33" s="39" t="s">
        <v>182</v>
      </c>
      <c r="G33" s="26" t="s">
        <v>24</v>
      </c>
      <c r="H33" s="29" t="s">
        <v>25</v>
      </c>
      <c r="I33" s="29" t="s">
        <v>26</v>
      </c>
      <c r="J33" s="28" t="s">
        <v>174</v>
      </c>
      <c r="K33" s="28" t="s">
        <v>175</v>
      </c>
      <c r="L33" s="24">
        <f>212629334455</f>
        <v>212629334455</v>
      </c>
      <c r="M33" s="39" t="s">
        <v>183</v>
      </c>
      <c r="N33" s="38"/>
      <c r="O33" s="36"/>
      <c r="P33" s="36"/>
      <c r="Q33" s="37"/>
      <c r="R33" s="32" t="s">
        <v>28</v>
      </c>
      <c r="S33" s="31" t="s">
        <v>29</v>
      </c>
      <c r="T33" s="31" t="s">
        <v>30</v>
      </c>
      <c r="U33" s="26"/>
    </row>
    <row r="34" ht="15.75" customHeight="1">
      <c r="A34" s="28" t="s">
        <v>184</v>
      </c>
      <c r="B34" s="28" t="s">
        <v>185</v>
      </c>
      <c r="C34" s="29" t="s">
        <v>21</v>
      </c>
      <c r="D34" s="23" t="s">
        <v>186</v>
      </c>
      <c r="E34" s="24">
        <f>212622330029</f>
        <v>212622330029</v>
      </c>
      <c r="F34" s="39" t="s">
        <v>187</v>
      </c>
      <c r="G34" s="26" t="s">
        <v>24</v>
      </c>
      <c r="H34" s="29" t="s">
        <v>25</v>
      </c>
      <c r="I34" s="29" t="s">
        <v>26</v>
      </c>
      <c r="J34" s="28" t="s">
        <v>179</v>
      </c>
      <c r="K34" s="28" t="s">
        <v>180</v>
      </c>
      <c r="L34" s="24">
        <f>212622330029</f>
        <v>212622330029</v>
      </c>
      <c r="M34" s="29" t="s">
        <v>188</v>
      </c>
      <c r="N34" s="38"/>
      <c r="O34" s="36"/>
      <c r="P34" s="36"/>
      <c r="Q34" s="37"/>
      <c r="R34" s="32" t="s">
        <v>28</v>
      </c>
      <c r="S34" s="31" t="s">
        <v>29</v>
      </c>
      <c r="T34" s="31" t="s">
        <v>30</v>
      </c>
      <c r="U34" s="37"/>
    </row>
    <row r="35" ht="15.75" customHeight="1">
      <c r="A35" s="28" t="s">
        <v>189</v>
      </c>
      <c r="B35" s="28" t="s">
        <v>190</v>
      </c>
      <c r="C35" s="29" t="s">
        <v>90</v>
      </c>
      <c r="D35" s="23" t="s">
        <v>191</v>
      </c>
      <c r="E35" s="24">
        <f>212622335011</f>
        <v>212622335011</v>
      </c>
      <c r="F35" s="39" t="s">
        <v>192</v>
      </c>
      <c r="G35" s="26" t="s">
        <v>24</v>
      </c>
      <c r="H35" s="29" t="s">
        <v>25</v>
      </c>
      <c r="I35" s="29" t="s">
        <v>35</v>
      </c>
      <c r="J35" s="28" t="s">
        <v>184</v>
      </c>
      <c r="K35" s="28" t="s">
        <v>185</v>
      </c>
      <c r="L35" s="24">
        <f>212622335011</f>
        <v>212622335011</v>
      </c>
      <c r="M35" s="29" t="s">
        <v>193</v>
      </c>
      <c r="N35" s="38"/>
      <c r="O35" s="36"/>
      <c r="P35" s="36"/>
      <c r="Q35" s="37"/>
      <c r="R35" s="32" t="s">
        <v>28</v>
      </c>
      <c r="S35" s="31" t="s">
        <v>29</v>
      </c>
      <c r="T35" s="31" t="s">
        <v>30</v>
      </c>
      <c r="U35" s="26"/>
    </row>
    <row r="36" ht="15.75" customHeight="1">
      <c r="A36" s="28" t="s">
        <v>194</v>
      </c>
      <c r="B36" s="28" t="s">
        <v>195</v>
      </c>
      <c r="C36" s="29" t="s">
        <v>21</v>
      </c>
      <c r="D36" s="40" t="s">
        <v>33</v>
      </c>
      <c r="E36" s="24">
        <f>212622335023</f>
        <v>212622335023</v>
      </c>
      <c r="F36" s="39" t="s">
        <v>196</v>
      </c>
      <c r="G36" s="26" t="s">
        <v>24</v>
      </c>
      <c r="H36" s="29" t="s">
        <v>25</v>
      </c>
      <c r="I36" s="29" t="s">
        <v>35</v>
      </c>
      <c r="J36" s="28" t="s">
        <v>189</v>
      </c>
      <c r="K36" s="28" t="s">
        <v>190</v>
      </c>
      <c r="L36" s="24">
        <f>212622335023</f>
        <v>212622335023</v>
      </c>
      <c r="M36" s="29" t="s">
        <v>197</v>
      </c>
      <c r="N36" s="38"/>
      <c r="O36" s="36"/>
      <c r="P36" s="36"/>
      <c r="Q36" s="37"/>
      <c r="R36" s="22" t="s">
        <v>28</v>
      </c>
      <c r="S36" s="22" t="s">
        <v>29</v>
      </c>
      <c r="T36" s="22" t="s">
        <v>30</v>
      </c>
      <c r="U36" s="26"/>
    </row>
    <row r="37" ht="15.75" customHeight="1">
      <c r="A37" s="28" t="s">
        <v>198</v>
      </c>
      <c r="B37" s="28" t="s">
        <v>199</v>
      </c>
      <c r="C37" s="29" t="s">
        <v>90</v>
      </c>
      <c r="D37" s="40" t="s">
        <v>39</v>
      </c>
      <c r="E37" s="24">
        <f>212622335022</f>
        <v>212622335022</v>
      </c>
      <c r="F37" s="39" t="s">
        <v>200</v>
      </c>
      <c r="G37" s="26" t="s">
        <v>24</v>
      </c>
      <c r="H37" s="29" t="s">
        <v>25</v>
      </c>
      <c r="I37" s="29" t="s">
        <v>26</v>
      </c>
      <c r="J37" s="28" t="s">
        <v>194</v>
      </c>
      <c r="K37" s="28" t="s">
        <v>195</v>
      </c>
      <c r="L37" s="24">
        <f>212622335022</f>
        <v>212622335022</v>
      </c>
      <c r="M37" s="29" t="s">
        <v>201</v>
      </c>
      <c r="N37" s="38"/>
      <c r="O37" s="36"/>
      <c r="P37" s="36"/>
      <c r="Q37" s="37"/>
      <c r="R37" s="32" t="s">
        <v>28</v>
      </c>
      <c r="S37" s="31" t="s">
        <v>29</v>
      </c>
      <c r="T37" s="31" t="s">
        <v>30</v>
      </c>
      <c r="U37" s="26"/>
    </row>
    <row r="38" ht="15.75" customHeight="1">
      <c r="A38" s="28" t="s">
        <v>202</v>
      </c>
      <c r="B38" s="28" t="s">
        <v>203</v>
      </c>
      <c r="C38" s="29" t="s">
        <v>21</v>
      </c>
      <c r="D38" s="40" t="s">
        <v>46</v>
      </c>
      <c r="E38" s="24">
        <f>212629334455</f>
        <v>212629334455</v>
      </c>
      <c r="F38" s="39" t="s">
        <v>204</v>
      </c>
      <c r="G38" s="26" t="s">
        <v>24</v>
      </c>
      <c r="H38" s="29" t="s">
        <v>25</v>
      </c>
      <c r="I38" s="26" t="s">
        <v>26</v>
      </c>
      <c r="J38" s="28" t="s">
        <v>198</v>
      </c>
      <c r="K38" s="28" t="s">
        <v>199</v>
      </c>
      <c r="L38" s="24">
        <f>212629334455</f>
        <v>212629334455</v>
      </c>
      <c r="M38" s="29" t="s">
        <v>205</v>
      </c>
      <c r="N38" s="38"/>
      <c r="O38" s="36"/>
      <c r="P38" s="36"/>
      <c r="Q38" s="37"/>
      <c r="R38" s="32" t="s">
        <v>28</v>
      </c>
      <c r="S38" s="31" t="s">
        <v>29</v>
      </c>
      <c r="T38" s="31" t="s">
        <v>30</v>
      </c>
      <c r="U38" s="26"/>
    </row>
    <row r="39" ht="15.75" customHeight="1">
      <c r="A39" s="28" t="s">
        <v>206</v>
      </c>
      <c r="B39" s="28" t="s">
        <v>207</v>
      </c>
      <c r="C39" s="29" t="s">
        <v>21</v>
      </c>
      <c r="D39" s="40" t="s">
        <v>51</v>
      </c>
      <c r="E39" s="24">
        <f>212600334455</f>
        <v>212600334455</v>
      </c>
      <c r="F39" s="39" t="s">
        <v>208</v>
      </c>
      <c r="G39" s="26" t="s">
        <v>24</v>
      </c>
      <c r="H39" s="29" t="s">
        <v>41</v>
      </c>
      <c r="I39" s="26" t="s">
        <v>42</v>
      </c>
      <c r="J39" s="28" t="s">
        <v>202</v>
      </c>
      <c r="K39" s="28" t="s">
        <v>203</v>
      </c>
      <c r="L39" s="24">
        <f>212600334455</f>
        <v>212600334455</v>
      </c>
      <c r="M39" s="29" t="s">
        <v>209</v>
      </c>
      <c r="N39" s="38"/>
      <c r="O39" s="36"/>
      <c r="P39" s="36"/>
      <c r="Q39" s="37"/>
      <c r="R39" s="32" t="s">
        <v>28</v>
      </c>
      <c r="S39" s="31" t="s">
        <v>29</v>
      </c>
      <c r="T39" s="31" t="s">
        <v>30</v>
      </c>
      <c r="U39" s="26"/>
    </row>
    <row r="40" ht="15.75" customHeight="1">
      <c r="A40" s="28" t="s">
        <v>210</v>
      </c>
      <c r="B40" s="28" t="s">
        <v>211</v>
      </c>
      <c r="C40" s="29" t="s">
        <v>21</v>
      </c>
      <c r="D40" s="40" t="s">
        <v>56</v>
      </c>
      <c r="E40" s="24">
        <f>212622339955</f>
        <v>212622339955</v>
      </c>
      <c r="F40" s="39" t="s">
        <v>212</v>
      </c>
      <c r="G40" s="26" t="s">
        <v>24</v>
      </c>
      <c r="H40" s="29" t="s">
        <v>25</v>
      </c>
      <c r="I40" s="29" t="s">
        <v>26</v>
      </c>
      <c r="J40" s="28" t="s">
        <v>206</v>
      </c>
      <c r="K40" s="28" t="s">
        <v>207</v>
      </c>
      <c r="L40" s="24">
        <f>212622339955</f>
        <v>212622339955</v>
      </c>
      <c r="M40" s="29" t="s">
        <v>213</v>
      </c>
      <c r="N40" s="38"/>
      <c r="O40" s="36"/>
      <c r="P40" s="36"/>
      <c r="Q40" s="37"/>
      <c r="R40" s="32" t="s">
        <v>28</v>
      </c>
      <c r="S40" s="31" t="s">
        <v>29</v>
      </c>
      <c r="T40" s="31" t="s">
        <v>30</v>
      </c>
      <c r="U40" s="26"/>
    </row>
    <row r="41" ht="15.75" customHeight="1">
      <c r="A41" s="28" t="s">
        <v>214</v>
      </c>
      <c r="B41" s="28" t="s">
        <v>215</v>
      </c>
      <c r="C41" s="29" t="s">
        <v>90</v>
      </c>
      <c r="D41" s="40" t="s">
        <v>61</v>
      </c>
      <c r="E41" s="24">
        <f>212882334455</f>
        <v>212882334455</v>
      </c>
      <c r="F41" s="39" t="s">
        <v>216</v>
      </c>
      <c r="G41" s="26" t="s">
        <v>24</v>
      </c>
      <c r="H41" s="29" t="s">
        <v>41</v>
      </c>
      <c r="I41" s="26" t="s">
        <v>42</v>
      </c>
      <c r="J41" s="28" t="s">
        <v>210</v>
      </c>
      <c r="K41" s="28" t="s">
        <v>211</v>
      </c>
      <c r="L41" s="24">
        <f>212882334455</f>
        <v>212882334455</v>
      </c>
      <c r="M41" s="39" t="s">
        <v>217</v>
      </c>
      <c r="N41" s="38"/>
      <c r="O41" s="36"/>
      <c r="P41" s="36"/>
      <c r="Q41" s="37"/>
      <c r="R41" s="32" t="s">
        <v>28</v>
      </c>
      <c r="S41" s="31" t="s">
        <v>29</v>
      </c>
      <c r="T41" s="31" t="s">
        <v>30</v>
      </c>
      <c r="U41" s="37"/>
    </row>
    <row r="42" ht="15.75" customHeight="1">
      <c r="A42" s="28" t="s">
        <v>218</v>
      </c>
      <c r="B42" s="28" t="s">
        <v>219</v>
      </c>
      <c r="C42" s="29" t="s">
        <v>21</v>
      </c>
      <c r="D42" s="40" t="s">
        <v>66</v>
      </c>
      <c r="E42" s="24">
        <f>212622664455</f>
        <v>212622664455</v>
      </c>
      <c r="F42" s="39" t="s">
        <v>220</v>
      </c>
      <c r="G42" s="26" t="s">
        <v>24</v>
      </c>
      <c r="H42" s="29" t="s">
        <v>25</v>
      </c>
      <c r="I42" s="29" t="s">
        <v>35</v>
      </c>
      <c r="J42" s="28" t="s">
        <v>214</v>
      </c>
      <c r="K42" s="28" t="s">
        <v>215</v>
      </c>
      <c r="L42" s="24">
        <f>212622664455</f>
        <v>212622664455</v>
      </c>
      <c r="M42" s="39" t="s">
        <v>221</v>
      </c>
      <c r="N42" s="38"/>
      <c r="O42" s="36"/>
      <c r="P42" s="36"/>
      <c r="Q42" s="37"/>
      <c r="R42" s="32" t="s">
        <v>28</v>
      </c>
      <c r="S42" s="31" t="s">
        <v>29</v>
      </c>
      <c r="T42" s="31" t="s">
        <v>30</v>
      </c>
      <c r="U42" s="26"/>
    </row>
    <row r="43" ht="15.75" customHeight="1">
      <c r="A43" s="28" t="s">
        <v>222</v>
      </c>
      <c r="B43" s="28" t="s">
        <v>223</v>
      </c>
      <c r="C43" s="29" t="s">
        <v>90</v>
      </c>
      <c r="D43" s="40" t="s">
        <v>70</v>
      </c>
      <c r="E43" s="24">
        <f>212655334455</f>
        <v>212655334455</v>
      </c>
      <c r="F43" s="39" t="s">
        <v>224</v>
      </c>
      <c r="G43" s="26" t="s">
        <v>24</v>
      </c>
      <c r="H43" s="29" t="s">
        <v>41</v>
      </c>
      <c r="I43" s="26" t="s">
        <v>42</v>
      </c>
      <c r="J43" s="28" t="s">
        <v>218</v>
      </c>
      <c r="K43" s="28" t="s">
        <v>219</v>
      </c>
      <c r="L43" s="24">
        <f>212655334455</f>
        <v>212655334455</v>
      </c>
      <c r="M43" s="39" t="s">
        <v>225</v>
      </c>
      <c r="N43" s="38"/>
      <c r="O43" s="36"/>
      <c r="P43" s="36"/>
      <c r="Q43" s="37"/>
      <c r="R43" s="22" t="s">
        <v>28</v>
      </c>
      <c r="S43" s="22" t="s">
        <v>29</v>
      </c>
      <c r="T43" s="22" t="s">
        <v>30</v>
      </c>
      <c r="U43" s="26"/>
    </row>
    <row r="44" ht="15.75" customHeight="1">
      <c r="A44" s="28" t="s">
        <v>226</v>
      </c>
      <c r="B44" s="28" t="s">
        <v>227</v>
      </c>
      <c r="C44" s="29" t="s">
        <v>90</v>
      </c>
      <c r="D44" s="40" t="s">
        <v>75</v>
      </c>
      <c r="E44" s="24">
        <f>212623434455</f>
        <v>212623434455</v>
      </c>
      <c r="F44" s="39" t="s">
        <v>228</v>
      </c>
      <c r="G44" s="26" t="s">
        <v>24</v>
      </c>
      <c r="H44" s="29" t="s">
        <v>25</v>
      </c>
      <c r="I44" s="29" t="s">
        <v>26</v>
      </c>
      <c r="J44" s="28" t="s">
        <v>222</v>
      </c>
      <c r="K44" s="28" t="s">
        <v>223</v>
      </c>
      <c r="L44" s="24">
        <f>212623434455</f>
        <v>212623434455</v>
      </c>
      <c r="M44" s="29" t="s">
        <v>229</v>
      </c>
      <c r="N44" s="38"/>
      <c r="O44" s="36"/>
      <c r="P44" s="36"/>
      <c r="Q44" s="37"/>
      <c r="R44" s="32" t="s">
        <v>28</v>
      </c>
      <c r="S44" s="31" t="s">
        <v>29</v>
      </c>
      <c r="T44" s="31" t="s">
        <v>30</v>
      </c>
      <c r="U44" s="26"/>
    </row>
    <row r="45" ht="15.75" customHeight="1">
      <c r="A45" s="28" t="s">
        <v>230</v>
      </c>
      <c r="B45" s="28" t="s">
        <v>231</v>
      </c>
      <c r="C45" s="29" t="s">
        <v>21</v>
      </c>
      <c r="D45" s="40" t="s">
        <v>80</v>
      </c>
      <c r="E45" s="24">
        <f>212622334423</f>
        <v>212622334423</v>
      </c>
      <c r="F45" s="39" t="s">
        <v>232</v>
      </c>
      <c r="G45" s="26" t="s">
        <v>24</v>
      </c>
      <c r="H45" s="29" t="s">
        <v>41</v>
      </c>
      <c r="I45" s="26" t="s">
        <v>42</v>
      </c>
      <c r="J45" s="28" t="s">
        <v>226</v>
      </c>
      <c r="K45" s="28" t="s">
        <v>227</v>
      </c>
      <c r="L45" s="24">
        <f>212622334423</f>
        <v>212622334423</v>
      </c>
      <c r="M45" s="29" t="s">
        <v>233</v>
      </c>
      <c r="N45" s="38"/>
      <c r="O45" s="36"/>
      <c r="P45" s="36"/>
      <c r="Q45" s="37"/>
      <c r="R45" s="32" t="s">
        <v>28</v>
      </c>
      <c r="S45" s="31" t="s">
        <v>29</v>
      </c>
      <c r="T45" s="31" t="s">
        <v>30</v>
      </c>
      <c r="U45" s="26"/>
    </row>
    <row r="46" ht="15.75" customHeight="1">
      <c r="A46" s="28" t="s">
        <v>234</v>
      </c>
      <c r="B46" s="28" t="s">
        <v>235</v>
      </c>
      <c r="C46" s="29" t="s">
        <v>90</v>
      </c>
      <c r="D46" s="40" t="s">
        <v>85</v>
      </c>
      <c r="E46" s="24">
        <f>212622333950</f>
        <v>212622333950</v>
      </c>
      <c r="F46" s="39" t="s">
        <v>236</v>
      </c>
      <c r="G46" s="26" t="s">
        <v>24</v>
      </c>
      <c r="H46" s="29" t="s">
        <v>25</v>
      </c>
      <c r="I46" s="29" t="s">
        <v>26</v>
      </c>
      <c r="J46" s="28" t="s">
        <v>230</v>
      </c>
      <c r="K46" s="28" t="s">
        <v>231</v>
      </c>
      <c r="L46" s="24">
        <f>212622333950</f>
        <v>212622333950</v>
      </c>
      <c r="M46" s="29" t="s">
        <v>237</v>
      </c>
      <c r="N46" s="38"/>
      <c r="O46" s="36"/>
      <c r="P46" s="36"/>
      <c r="Q46" s="37"/>
      <c r="R46" s="32" t="s">
        <v>28</v>
      </c>
      <c r="S46" s="31" t="s">
        <v>29</v>
      </c>
      <c r="T46" s="31" t="s">
        <v>30</v>
      </c>
      <c r="U46" s="26"/>
    </row>
    <row r="47" ht="15.75" customHeight="1">
      <c r="A47" s="28" t="s">
        <v>238</v>
      </c>
      <c r="B47" s="28" t="s">
        <v>239</v>
      </c>
      <c r="C47" s="29" t="s">
        <v>90</v>
      </c>
      <c r="D47" s="40" t="s">
        <v>91</v>
      </c>
      <c r="E47" s="24">
        <f>212622334469</f>
        <v>212622334469</v>
      </c>
      <c r="F47" s="39" t="s">
        <v>240</v>
      </c>
      <c r="G47" s="26" t="s">
        <v>24</v>
      </c>
      <c r="H47" s="29" t="s">
        <v>41</v>
      </c>
      <c r="I47" s="26" t="s">
        <v>42</v>
      </c>
      <c r="J47" s="28" t="s">
        <v>234</v>
      </c>
      <c r="K47" s="28" t="s">
        <v>235</v>
      </c>
      <c r="L47" s="24">
        <f>212622334469</f>
        <v>212622334469</v>
      </c>
      <c r="M47" s="29" t="s">
        <v>241</v>
      </c>
      <c r="N47" s="38"/>
      <c r="O47" s="36"/>
      <c r="P47" s="36"/>
      <c r="Q47" s="37"/>
      <c r="R47" s="32" t="s">
        <v>28</v>
      </c>
      <c r="S47" s="31" t="s">
        <v>29</v>
      </c>
      <c r="T47" s="31" t="s">
        <v>30</v>
      </c>
      <c r="U47" s="26"/>
    </row>
    <row r="48" ht="15.75" customHeight="1">
      <c r="A48" s="28" t="s">
        <v>242</v>
      </c>
      <c r="B48" s="28" t="s">
        <v>243</v>
      </c>
      <c r="C48" s="29" t="s">
        <v>90</v>
      </c>
      <c r="D48" s="40" t="s">
        <v>96</v>
      </c>
      <c r="E48" s="24">
        <f>212622334424</f>
        <v>212622334424</v>
      </c>
      <c r="F48" s="39" t="s">
        <v>244</v>
      </c>
      <c r="G48" s="26" t="s">
        <v>24</v>
      </c>
      <c r="H48" s="29" t="s">
        <v>41</v>
      </c>
      <c r="I48" s="29" t="s">
        <v>42</v>
      </c>
      <c r="J48" s="28" t="s">
        <v>238</v>
      </c>
      <c r="K48" s="28" t="s">
        <v>239</v>
      </c>
      <c r="L48" s="24">
        <f>212622334424</f>
        <v>212622334424</v>
      </c>
      <c r="M48" s="29" t="s">
        <v>245</v>
      </c>
      <c r="N48" s="38"/>
      <c r="O48" s="36"/>
      <c r="P48" s="36"/>
      <c r="Q48" s="37"/>
      <c r="R48" s="32" t="s">
        <v>28</v>
      </c>
      <c r="S48" s="31" t="s">
        <v>29</v>
      </c>
      <c r="T48" s="31" t="s">
        <v>30</v>
      </c>
      <c r="U48" s="26"/>
    </row>
    <row r="49" ht="15.75" customHeight="1">
      <c r="A49" s="28" t="s">
        <v>246</v>
      </c>
      <c r="B49" s="28" t="s">
        <v>247</v>
      </c>
      <c r="C49" s="22" t="s">
        <v>90</v>
      </c>
      <c r="D49" s="40" t="s">
        <v>101</v>
      </c>
      <c r="E49" s="24">
        <f>212622334455</f>
        <v>212622334455</v>
      </c>
      <c r="F49" s="39" t="s">
        <v>248</v>
      </c>
      <c r="G49" s="26" t="s">
        <v>24</v>
      </c>
      <c r="H49" s="29" t="s">
        <v>25</v>
      </c>
      <c r="I49" s="29" t="s">
        <v>26</v>
      </c>
      <c r="J49" s="28" t="s">
        <v>242</v>
      </c>
      <c r="K49" s="28" t="s">
        <v>243</v>
      </c>
      <c r="L49" s="24">
        <f>212622334455</f>
        <v>212622334455</v>
      </c>
      <c r="M49" s="29" t="s">
        <v>249</v>
      </c>
      <c r="N49" s="38"/>
      <c r="O49" s="36"/>
      <c r="P49" s="36"/>
      <c r="Q49" s="37"/>
      <c r="R49" s="32" t="s">
        <v>28</v>
      </c>
      <c r="S49" s="31" t="s">
        <v>29</v>
      </c>
      <c r="T49" s="31" t="s">
        <v>30</v>
      </c>
      <c r="U49" s="26"/>
    </row>
    <row r="50" ht="15.75" customHeight="1">
      <c r="A50" s="28" t="s">
        <v>250</v>
      </c>
      <c r="B50" s="28" t="s">
        <v>251</v>
      </c>
      <c r="C50" s="29" t="s">
        <v>21</v>
      </c>
      <c r="D50" s="40" t="s">
        <v>106</v>
      </c>
      <c r="E50" s="24">
        <f>212622334422</f>
        <v>212622334422</v>
      </c>
      <c r="F50" s="39" t="s">
        <v>252</v>
      </c>
      <c r="G50" s="26" t="s">
        <v>24</v>
      </c>
      <c r="H50" s="29" t="s">
        <v>25</v>
      </c>
      <c r="I50" s="29" t="s">
        <v>26</v>
      </c>
      <c r="J50" s="28" t="s">
        <v>246</v>
      </c>
      <c r="K50" s="28" t="s">
        <v>247</v>
      </c>
      <c r="L50" s="24">
        <f>212622334422</f>
        <v>212622334422</v>
      </c>
      <c r="M50" s="29" t="s">
        <v>253</v>
      </c>
      <c r="N50" s="38"/>
      <c r="O50" s="36"/>
      <c r="P50" s="36"/>
      <c r="Q50" s="37"/>
      <c r="R50" s="32" t="s">
        <v>28</v>
      </c>
      <c r="S50" s="31" t="s">
        <v>29</v>
      </c>
      <c r="T50" s="31" t="s">
        <v>30</v>
      </c>
      <c r="U50" s="26"/>
    </row>
    <row r="51" ht="15.75" customHeight="1">
      <c r="A51" s="28"/>
      <c r="B51" s="28"/>
      <c r="C51" s="22"/>
      <c r="D51" s="41"/>
      <c r="E51" s="24"/>
      <c r="F51" s="39"/>
      <c r="G51" s="26"/>
      <c r="I51" s="26"/>
      <c r="J51" s="28"/>
      <c r="K51" s="28"/>
      <c r="L51" s="24"/>
      <c r="M51" s="39"/>
      <c r="N51" s="38"/>
      <c r="O51" s="36"/>
      <c r="P51" s="36"/>
      <c r="Q51" s="37"/>
      <c r="U51" s="26"/>
    </row>
    <row r="52" ht="15.75" customHeight="1">
      <c r="A52" s="28"/>
      <c r="B52" s="28"/>
      <c r="C52" s="22"/>
      <c r="D52" s="41"/>
      <c r="E52" s="24"/>
      <c r="F52" s="39"/>
      <c r="G52" s="26"/>
      <c r="I52" s="26"/>
      <c r="L52" s="22"/>
      <c r="M52" s="39"/>
      <c r="N52" s="38"/>
      <c r="O52" s="36"/>
      <c r="P52" s="36"/>
      <c r="Q52" s="37"/>
      <c r="U52" s="26"/>
    </row>
    <row r="53" ht="15.75" customHeight="1">
      <c r="A53" s="28"/>
      <c r="B53" s="28"/>
      <c r="C53" s="22"/>
      <c r="D53" s="41"/>
      <c r="E53" s="24"/>
      <c r="F53" s="36"/>
      <c r="G53" s="26"/>
      <c r="I53" s="26"/>
      <c r="L53" s="22"/>
      <c r="M53" s="39"/>
      <c r="N53" s="38"/>
      <c r="O53" s="36"/>
      <c r="P53" s="36"/>
      <c r="Q53" s="37"/>
      <c r="U53" s="26"/>
    </row>
    <row r="54" ht="15.75" customHeight="1">
      <c r="A54" s="28"/>
      <c r="B54" s="28"/>
      <c r="C54" s="22"/>
      <c r="D54" s="41"/>
      <c r="E54" s="24"/>
      <c r="F54" s="22"/>
      <c r="G54" s="26"/>
      <c r="I54" s="26"/>
      <c r="L54" s="22"/>
      <c r="M54" s="22"/>
      <c r="N54" s="38"/>
      <c r="O54" s="36"/>
      <c r="P54" s="36"/>
      <c r="Q54" s="37"/>
      <c r="U54" s="26"/>
    </row>
    <row r="55" ht="15.75" customHeight="1">
      <c r="A55" s="28"/>
      <c r="B55" s="28"/>
      <c r="C55" s="22"/>
      <c r="D55" s="41"/>
      <c r="E55" s="24"/>
      <c r="F55" s="22"/>
      <c r="G55" s="26"/>
      <c r="I55" s="26"/>
      <c r="L55" s="22"/>
      <c r="M55" s="22"/>
      <c r="N55" s="38"/>
      <c r="O55" s="36"/>
      <c r="P55" s="36"/>
      <c r="Q55" s="37"/>
      <c r="U55" s="26"/>
    </row>
    <row r="56" ht="15.75" customHeight="1">
      <c r="A56" s="28"/>
      <c r="B56" s="28"/>
      <c r="C56" s="22"/>
      <c r="D56" s="41"/>
      <c r="E56" s="24"/>
      <c r="F56" s="22"/>
      <c r="G56" s="26"/>
      <c r="I56" s="26"/>
      <c r="L56" s="22"/>
      <c r="M56" s="22"/>
      <c r="N56" s="38"/>
      <c r="O56" s="36"/>
      <c r="P56" s="36"/>
      <c r="Q56" s="37"/>
      <c r="U56" s="26"/>
    </row>
    <row r="57" ht="15.75" customHeight="1">
      <c r="A57" s="28"/>
      <c r="B57" s="28"/>
      <c r="C57" s="22"/>
      <c r="D57" s="41"/>
      <c r="E57" s="24"/>
      <c r="F57" s="22"/>
      <c r="G57" s="26"/>
      <c r="I57" s="26"/>
      <c r="L57" s="22"/>
      <c r="M57" s="22"/>
      <c r="N57" s="38"/>
      <c r="O57" s="36"/>
      <c r="P57" s="36"/>
      <c r="Q57" s="37"/>
      <c r="U57" s="26"/>
    </row>
    <row r="58" ht="15.75" customHeight="1">
      <c r="A58" s="28"/>
      <c r="B58" s="28"/>
      <c r="C58" s="22"/>
      <c r="D58" s="41"/>
      <c r="E58" s="24"/>
      <c r="F58" s="22"/>
      <c r="G58" s="26"/>
      <c r="I58" s="26"/>
      <c r="L58" s="22"/>
      <c r="M58" s="22"/>
      <c r="N58" s="38"/>
      <c r="O58" s="36"/>
      <c r="P58" s="36"/>
      <c r="Q58" s="37"/>
      <c r="U58" s="26"/>
    </row>
    <row r="59" ht="15.75" customHeight="1">
      <c r="A59" s="28"/>
      <c r="B59" s="28"/>
      <c r="C59" s="22"/>
      <c r="D59" s="41"/>
      <c r="E59" s="24"/>
      <c r="F59" s="22"/>
      <c r="G59" s="26"/>
      <c r="I59" s="26"/>
      <c r="L59" s="22"/>
      <c r="M59" s="22"/>
      <c r="N59" s="38"/>
      <c r="O59" s="36"/>
      <c r="P59" s="36"/>
      <c r="Q59" s="37"/>
      <c r="U59" s="26"/>
    </row>
    <row r="60" ht="15.75" customHeight="1">
      <c r="A60" s="28"/>
      <c r="B60" s="28"/>
      <c r="C60" s="22"/>
      <c r="D60" s="41"/>
      <c r="E60" s="24"/>
      <c r="F60" s="22"/>
      <c r="G60" s="26"/>
      <c r="I60" s="26"/>
      <c r="L60" s="22"/>
      <c r="M60" s="22"/>
      <c r="N60" s="38"/>
      <c r="O60" s="36"/>
      <c r="P60" s="36"/>
      <c r="Q60" s="37"/>
      <c r="U60" s="26"/>
    </row>
    <row r="61" ht="15.75" customHeight="1">
      <c r="A61" s="28"/>
      <c r="B61" s="28"/>
      <c r="C61" s="22"/>
      <c r="D61" s="41"/>
      <c r="E61" s="24"/>
      <c r="F61" s="22"/>
      <c r="G61" s="26"/>
      <c r="I61" s="26"/>
      <c r="L61" s="22"/>
      <c r="M61" s="22"/>
      <c r="N61" s="38"/>
      <c r="O61" s="36"/>
      <c r="P61" s="36"/>
      <c r="Q61" s="37"/>
      <c r="U61" s="26"/>
    </row>
    <row r="62" ht="15.75" customHeight="1">
      <c r="A62" s="28"/>
      <c r="B62" s="28"/>
      <c r="C62" s="22"/>
      <c r="D62" s="41"/>
      <c r="E62" s="24"/>
      <c r="F62" s="22"/>
      <c r="G62" s="26"/>
      <c r="I62" s="26"/>
      <c r="L62" s="22"/>
      <c r="M62" s="22"/>
      <c r="N62" s="38"/>
      <c r="O62" s="36"/>
      <c r="P62" s="36"/>
      <c r="Q62" s="37"/>
      <c r="U62" s="26"/>
    </row>
    <row r="63" ht="15.75" customHeight="1">
      <c r="A63" s="28"/>
      <c r="B63" s="28"/>
      <c r="C63" s="22"/>
      <c r="D63" s="41"/>
      <c r="E63" s="24"/>
      <c r="F63" s="22"/>
      <c r="G63" s="26"/>
      <c r="I63" s="26"/>
      <c r="L63" s="22"/>
      <c r="M63" s="22"/>
      <c r="N63" s="38"/>
      <c r="O63" s="36"/>
      <c r="P63" s="36"/>
      <c r="Q63" s="37"/>
      <c r="U63" s="26"/>
    </row>
    <row r="64" ht="15.75" customHeight="1">
      <c r="A64" s="42"/>
      <c r="B64" s="42"/>
      <c r="C64" s="22"/>
      <c r="D64" s="41"/>
      <c r="E64" s="24"/>
      <c r="F64" s="22"/>
      <c r="G64" s="26"/>
      <c r="I64" s="26"/>
      <c r="L64" s="22"/>
      <c r="M64" s="22"/>
      <c r="N64" s="38"/>
      <c r="O64" s="36"/>
      <c r="P64" s="36"/>
      <c r="Q64" s="37"/>
      <c r="U64" s="26"/>
    </row>
    <row r="65" ht="15.75" customHeight="1">
      <c r="A65" s="21"/>
      <c r="B65" s="21"/>
      <c r="C65" s="22"/>
      <c r="D65" s="41"/>
      <c r="E65" s="24"/>
      <c r="F65" s="22"/>
      <c r="G65" s="26"/>
      <c r="I65" s="26"/>
      <c r="L65" s="22"/>
      <c r="M65" s="22"/>
      <c r="N65" s="38"/>
      <c r="O65" s="36"/>
      <c r="P65" s="36"/>
      <c r="Q65" s="37"/>
      <c r="U65" s="26"/>
    </row>
    <row r="66" ht="15.75" customHeight="1">
      <c r="A66" s="21"/>
      <c r="B66" s="21"/>
      <c r="C66" s="22"/>
      <c r="D66" s="41"/>
      <c r="E66" s="24"/>
      <c r="F66" s="22"/>
      <c r="G66" s="26"/>
      <c r="I66" s="26"/>
      <c r="L66" s="22"/>
      <c r="M66" s="22"/>
      <c r="N66" s="38"/>
      <c r="O66" s="36"/>
      <c r="P66" s="36"/>
      <c r="Q66" s="37"/>
      <c r="U66" s="26"/>
    </row>
    <row r="67" ht="15.75" customHeight="1">
      <c r="C67" s="22"/>
      <c r="D67" s="41"/>
      <c r="E67" s="24"/>
      <c r="F67" s="22"/>
      <c r="G67" s="26"/>
      <c r="I67" s="26"/>
      <c r="L67" s="22"/>
      <c r="M67" s="22"/>
      <c r="N67" s="38"/>
      <c r="O67" s="36"/>
      <c r="P67" s="36"/>
      <c r="Q67" s="37"/>
      <c r="U67" s="26"/>
    </row>
    <row r="68" ht="15.75" customHeight="1">
      <c r="C68" s="22"/>
      <c r="D68" s="41"/>
      <c r="E68" s="24"/>
      <c r="F68" s="22"/>
      <c r="G68" s="26"/>
      <c r="I68" s="26"/>
      <c r="L68" s="22"/>
      <c r="M68" s="22"/>
      <c r="N68" s="38"/>
      <c r="O68" s="36"/>
      <c r="P68" s="36"/>
      <c r="Q68" s="37"/>
      <c r="U68" s="26"/>
    </row>
    <row r="69" ht="15.75" customHeight="1">
      <c r="C69" s="22"/>
      <c r="D69" s="41"/>
      <c r="E69" s="24"/>
      <c r="F69" s="22"/>
      <c r="G69" s="26"/>
      <c r="I69" s="26"/>
      <c r="L69" s="22"/>
      <c r="M69" s="22"/>
      <c r="N69" s="38"/>
      <c r="O69" s="36"/>
      <c r="P69" s="36"/>
      <c r="Q69" s="37"/>
      <c r="U69" s="26"/>
    </row>
    <row r="70" ht="15.75" customHeight="1">
      <c r="C70" s="22"/>
      <c r="D70" s="41"/>
      <c r="E70" s="24"/>
      <c r="F70" s="22"/>
      <c r="G70" s="26"/>
      <c r="I70" s="26"/>
      <c r="L70" s="22"/>
      <c r="M70" s="22"/>
      <c r="N70" s="38"/>
      <c r="O70" s="36"/>
      <c r="P70" s="36"/>
      <c r="Q70" s="37"/>
      <c r="U70" s="26"/>
    </row>
    <row r="71" ht="15.75" customHeight="1">
      <c r="C71" s="22"/>
      <c r="D71" s="41"/>
      <c r="E71" s="24"/>
      <c r="F71" s="22"/>
      <c r="G71" s="26"/>
      <c r="I71" s="26"/>
      <c r="L71" s="22"/>
      <c r="M71" s="22"/>
      <c r="N71" s="38"/>
      <c r="O71" s="36"/>
      <c r="P71" s="36"/>
      <c r="Q71" s="37"/>
      <c r="U71" s="26"/>
    </row>
    <row r="72" ht="15.75" customHeight="1">
      <c r="C72" s="22"/>
      <c r="D72" s="41"/>
      <c r="E72" s="24"/>
      <c r="F72" s="22"/>
      <c r="G72" s="26"/>
      <c r="I72" s="26"/>
      <c r="L72" s="22"/>
      <c r="M72" s="22"/>
      <c r="N72" s="38"/>
      <c r="O72" s="36"/>
      <c r="P72" s="36"/>
      <c r="Q72" s="37"/>
      <c r="U72" s="26"/>
    </row>
    <row r="73" ht="15.75" customHeight="1">
      <c r="C73" s="22"/>
      <c r="D73" s="41"/>
      <c r="E73" s="24"/>
      <c r="F73" s="22"/>
      <c r="G73" s="26"/>
      <c r="I73" s="26"/>
      <c r="L73" s="22"/>
      <c r="M73" s="22"/>
      <c r="N73" s="38"/>
      <c r="O73" s="36"/>
      <c r="P73" s="36"/>
      <c r="Q73" s="37"/>
      <c r="U73" s="26"/>
    </row>
    <row r="74" ht="15.75" customHeight="1">
      <c r="C74" s="22"/>
      <c r="D74" s="41"/>
      <c r="E74" s="24"/>
      <c r="F74" s="22"/>
      <c r="G74" s="26"/>
      <c r="I74" s="26"/>
      <c r="L74" s="22"/>
      <c r="M74" s="22"/>
      <c r="N74" s="38"/>
      <c r="O74" s="36"/>
      <c r="P74" s="36"/>
      <c r="Q74" s="37"/>
      <c r="U74" s="26"/>
    </row>
    <row r="75" ht="15.75" customHeight="1">
      <c r="C75" s="22"/>
      <c r="D75" s="41"/>
      <c r="E75" s="24"/>
      <c r="F75" s="22"/>
      <c r="G75" s="26"/>
      <c r="I75" s="26"/>
      <c r="L75" s="22"/>
      <c r="M75" s="22"/>
      <c r="N75" s="38"/>
      <c r="O75" s="36"/>
      <c r="P75" s="36"/>
      <c r="Q75" s="37"/>
      <c r="U75" s="26"/>
    </row>
    <row r="76" ht="15.75" customHeight="1">
      <c r="C76" s="22"/>
      <c r="D76" s="41"/>
      <c r="E76" s="24"/>
      <c r="F76" s="22"/>
      <c r="G76" s="26"/>
      <c r="I76" s="26"/>
      <c r="L76" s="22"/>
      <c r="M76" s="22"/>
      <c r="N76" s="38"/>
      <c r="O76" s="36"/>
      <c r="P76" s="36"/>
      <c r="Q76" s="37"/>
      <c r="U76" s="26"/>
    </row>
    <row r="77" ht="15.75" customHeight="1">
      <c r="C77" s="22"/>
      <c r="D77" s="41"/>
      <c r="E77" s="24"/>
      <c r="F77" s="22"/>
      <c r="G77" s="26"/>
      <c r="I77" s="26"/>
      <c r="L77" s="22"/>
      <c r="M77" s="22"/>
      <c r="N77" s="38"/>
      <c r="O77" s="36"/>
      <c r="P77" s="36"/>
      <c r="Q77" s="37"/>
      <c r="U77" s="26"/>
    </row>
    <row r="78" ht="15.75" customHeight="1">
      <c r="C78" s="22"/>
      <c r="D78" s="41"/>
      <c r="E78" s="24"/>
      <c r="F78" s="22"/>
      <c r="G78" s="26"/>
      <c r="I78" s="26"/>
      <c r="L78" s="22"/>
      <c r="M78" s="22"/>
      <c r="N78" s="38"/>
      <c r="O78" s="36"/>
      <c r="P78" s="36"/>
      <c r="Q78" s="37"/>
      <c r="U78" s="26"/>
    </row>
    <row r="79" ht="15.75" customHeight="1">
      <c r="C79" s="22"/>
      <c r="D79" s="41"/>
      <c r="E79" s="24"/>
      <c r="F79" s="22"/>
      <c r="G79" s="26"/>
      <c r="I79" s="26"/>
      <c r="L79" s="22"/>
      <c r="M79" s="22"/>
      <c r="N79" s="38"/>
      <c r="O79" s="36"/>
      <c r="P79" s="36"/>
      <c r="Q79" s="37"/>
      <c r="U79" s="26"/>
    </row>
    <row r="80" ht="15.75" customHeight="1">
      <c r="C80" s="22"/>
      <c r="D80" s="41"/>
      <c r="E80" s="24"/>
      <c r="F80" s="22"/>
      <c r="G80" s="26"/>
      <c r="I80" s="26"/>
      <c r="L80" s="22"/>
      <c r="M80" s="22"/>
      <c r="N80" s="38"/>
      <c r="O80" s="36"/>
      <c r="P80" s="36"/>
      <c r="Q80" s="37"/>
      <c r="U80" s="26"/>
    </row>
    <row r="81" ht="15.75" customHeight="1">
      <c r="C81" s="22"/>
      <c r="D81" s="41"/>
      <c r="E81" s="24"/>
      <c r="F81" s="22"/>
      <c r="G81" s="26"/>
      <c r="I81" s="26"/>
      <c r="L81" s="22"/>
      <c r="M81" s="22"/>
      <c r="N81" s="38"/>
      <c r="O81" s="36"/>
      <c r="P81" s="36"/>
      <c r="Q81" s="37"/>
      <c r="U81" s="26"/>
    </row>
    <row r="82" ht="15.75" customHeight="1">
      <c r="C82" s="22"/>
      <c r="D82" s="41"/>
      <c r="E82" s="24"/>
      <c r="F82" s="22"/>
      <c r="G82" s="26"/>
      <c r="I82" s="26"/>
      <c r="L82" s="22"/>
      <c r="M82" s="22"/>
      <c r="N82" s="38"/>
      <c r="O82" s="36"/>
      <c r="P82" s="36"/>
      <c r="Q82" s="37"/>
      <c r="U82" s="26"/>
    </row>
    <row r="83" ht="15.75" customHeight="1">
      <c r="C83" s="22"/>
      <c r="D83" s="41"/>
      <c r="E83" s="24"/>
      <c r="F83" s="22"/>
      <c r="G83" s="26"/>
      <c r="I83" s="26"/>
      <c r="L83" s="22"/>
      <c r="M83" s="22"/>
      <c r="N83" s="38"/>
      <c r="O83" s="36"/>
      <c r="P83" s="36"/>
      <c r="Q83" s="37"/>
      <c r="U83" s="26"/>
    </row>
    <row r="84" ht="15.75" customHeight="1">
      <c r="C84" s="22"/>
      <c r="D84" s="41"/>
      <c r="E84" s="24"/>
      <c r="F84" s="22"/>
      <c r="G84" s="26"/>
      <c r="I84" s="26"/>
      <c r="L84" s="22"/>
      <c r="M84" s="22"/>
      <c r="N84" s="38"/>
      <c r="O84" s="36"/>
      <c r="P84" s="36"/>
      <c r="Q84" s="37"/>
      <c r="U84" s="26"/>
    </row>
    <row r="85" ht="15.75" customHeight="1">
      <c r="C85" s="22"/>
      <c r="D85" s="41"/>
      <c r="E85" s="24"/>
      <c r="F85" s="22"/>
      <c r="G85" s="26"/>
      <c r="I85" s="26"/>
      <c r="L85" s="22"/>
      <c r="M85" s="22"/>
      <c r="N85" s="38"/>
      <c r="O85" s="36"/>
      <c r="P85" s="36"/>
      <c r="Q85" s="37"/>
      <c r="U85" s="26"/>
    </row>
    <row r="86" ht="15.75" customHeight="1">
      <c r="C86" s="22"/>
      <c r="D86" s="41"/>
      <c r="E86" s="24"/>
      <c r="F86" s="22"/>
      <c r="G86" s="26"/>
      <c r="I86" s="26"/>
      <c r="L86" s="22"/>
      <c r="M86" s="22"/>
      <c r="N86" s="38"/>
      <c r="O86" s="36"/>
      <c r="P86" s="36"/>
      <c r="Q86" s="37"/>
      <c r="U86" s="26"/>
    </row>
    <row r="87" ht="15.75" customHeight="1">
      <c r="C87" s="22"/>
      <c r="D87" s="41"/>
      <c r="E87" s="24"/>
      <c r="F87" s="22"/>
      <c r="G87" s="26"/>
      <c r="I87" s="26"/>
      <c r="L87" s="22"/>
      <c r="M87" s="22"/>
      <c r="N87" s="38"/>
      <c r="O87" s="36"/>
      <c r="P87" s="36"/>
      <c r="Q87" s="37"/>
      <c r="U87" s="26"/>
    </row>
    <row r="88" ht="15.75" customHeight="1">
      <c r="C88" s="22"/>
      <c r="D88" s="41"/>
      <c r="E88" s="24"/>
      <c r="F88" s="22"/>
      <c r="G88" s="26"/>
      <c r="I88" s="26"/>
      <c r="L88" s="22"/>
      <c r="M88" s="22"/>
      <c r="N88" s="38"/>
      <c r="O88" s="36"/>
      <c r="P88" s="36"/>
      <c r="Q88" s="37"/>
      <c r="U88" s="26"/>
    </row>
    <row r="89" ht="15.75" customHeight="1">
      <c r="C89" s="22"/>
      <c r="D89" s="41"/>
      <c r="E89" s="24"/>
      <c r="F89" s="22"/>
      <c r="G89" s="26"/>
      <c r="I89" s="26"/>
      <c r="L89" s="22"/>
      <c r="M89" s="22"/>
      <c r="N89" s="38"/>
      <c r="O89" s="36"/>
      <c r="P89" s="36"/>
      <c r="Q89" s="37"/>
      <c r="U89" s="26"/>
    </row>
    <row r="90" ht="15.75" customHeight="1">
      <c r="C90" s="22"/>
      <c r="D90" s="41"/>
      <c r="E90" s="24"/>
      <c r="F90" s="22"/>
      <c r="G90" s="26"/>
      <c r="I90" s="26"/>
      <c r="L90" s="22"/>
      <c r="M90" s="22"/>
      <c r="N90" s="38"/>
      <c r="O90" s="36"/>
      <c r="P90" s="36"/>
      <c r="Q90" s="37"/>
      <c r="U90" s="26"/>
    </row>
    <row r="91" ht="15.75" customHeight="1">
      <c r="C91" s="22"/>
      <c r="D91" s="41"/>
      <c r="E91" s="24"/>
      <c r="F91" s="22"/>
      <c r="G91" s="26"/>
      <c r="I91" s="26"/>
      <c r="L91" s="22"/>
      <c r="M91" s="22"/>
      <c r="N91" s="38"/>
      <c r="O91" s="36"/>
      <c r="P91" s="36"/>
      <c r="Q91" s="37"/>
      <c r="U91" s="26"/>
    </row>
    <row r="92" ht="15.75" customHeight="1">
      <c r="C92" s="22"/>
      <c r="D92" s="41"/>
      <c r="E92" s="24"/>
      <c r="F92" s="22"/>
      <c r="G92" s="26"/>
      <c r="I92" s="26"/>
      <c r="L92" s="22"/>
      <c r="M92" s="22"/>
      <c r="N92" s="38"/>
      <c r="O92" s="36"/>
      <c r="P92" s="36"/>
      <c r="Q92" s="37"/>
      <c r="U92" s="26"/>
    </row>
    <row r="93" ht="15.75" customHeight="1">
      <c r="C93" s="22"/>
      <c r="D93" s="41"/>
      <c r="E93" s="24"/>
      <c r="F93" s="22"/>
      <c r="G93" s="26"/>
      <c r="I93" s="26"/>
      <c r="L93" s="22"/>
      <c r="M93" s="22"/>
      <c r="N93" s="38"/>
      <c r="O93" s="36"/>
      <c r="P93" s="36"/>
      <c r="Q93" s="37"/>
      <c r="U93" s="26"/>
    </row>
    <row r="94" ht="15.75" customHeight="1">
      <c r="C94" s="22"/>
      <c r="D94" s="41"/>
      <c r="E94" s="24"/>
      <c r="F94" s="22"/>
      <c r="G94" s="26"/>
      <c r="I94" s="26"/>
      <c r="L94" s="22"/>
      <c r="M94" s="22"/>
      <c r="N94" s="38"/>
      <c r="O94" s="36"/>
      <c r="P94" s="36"/>
      <c r="Q94" s="37"/>
      <c r="U94" s="26"/>
    </row>
    <row r="95" ht="15.75" customHeight="1">
      <c r="C95" s="22"/>
      <c r="D95" s="41"/>
      <c r="E95" s="24"/>
      <c r="F95" s="22"/>
      <c r="G95" s="26"/>
      <c r="I95" s="26"/>
      <c r="L95" s="22"/>
      <c r="M95" s="22"/>
      <c r="N95" s="38"/>
      <c r="O95" s="36"/>
      <c r="P95" s="36"/>
      <c r="Q95" s="37"/>
      <c r="U95" s="26"/>
    </row>
    <row r="96" ht="15.75" customHeight="1">
      <c r="C96" s="22"/>
      <c r="D96" s="41"/>
      <c r="E96" s="24"/>
      <c r="F96" s="22"/>
      <c r="G96" s="26"/>
      <c r="I96" s="26"/>
      <c r="L96" s="22"/>
      <c r="M96" s="22"/>
      <c r="N96" s="38"/>
      <c r="O96" s="36"/>
      <c r="P96" s="36"/>
      <c r="Q96" s="37"/>
      <c r="U96" s="26"/>
    </row>
    <row r="97" ht="15.75" customHeight="1">
      <c r="C97" s="22"/>
      <c r="D97" s="41"/>
      <c r="E97" s="24"/>
      <c r="F97" s="22"/>
      <c r="G97" s="26"/>
      <c r="I97" s="26"/>
      <c r="L97" s="22"/>
      <c r="M97" s="22"/>
      <c r="N97" s="38"/>
      <c r="O97" s="36"/>
      <c r="P97" s="36"/>
      <c r="Q97" s="37"/>
      <c r="U97" s="26"/>
    </row>
    <row r="98" ht="15.75" customHeight="1">
      <c r="C98" s="22"/>
      <c r="D98" s="41"/>
      <c r="E98" s="24"/>
      <c r="F98" s="22"/>
      <c r="G98" s="26"/>
      <c r="I98" s="26"/>
      <c r="L98" s="22"/>
      <c r="M98" s="22"/>
      <c r="N98" s="38"/>
      <c r="O98" s="36"/>
      <c r="P98" s="36"/>
      <c r="Q98" s="37"/>
      <c r="U98" s="26"/>
    </row>
    <row r="99" ht="15.75" customHeight="1">
      <c r="C99" s="22"/>
      <c r="D99" s="41"/>
      <c r="E99" s="24"/>
      <c r="F99" s="22"/>
      <c r="G99" s="26"/>
      <c r="I99" s="26"/>
      <c r="L99" s="22"/>
      <c r="M99" s="22"/>
      <c r="N99" s="38"/>
      <c r="O99" s="36"/>
      <c r="P99" s="36"/>
      <c r="Q99" s="37"/>
      <c r="U99" s="26"/>
    </row>
    <row r="100" ht="15.75" customHeight="1">
      <c r="C100" s="22"/>
      <c r="D100" s="41"/>
      <c r="E100" s="24"/>
      <c r="F100" s="22"/>
      <c r="G100" s="26"/>
      <c r="I100" s="26"/>
      <c r="L100" s="22"/>
      <c r="M100" s="22"/>
      <c r="N100" s="38"/>
      <c r="O100" s="36"/>
      <c r="P100" s="36"/>
      <c r="Q100" s="37"/>
      <c r="U100" s="26"/>
    </row>
    <row r="101" ht="15.75" customHeight="1">
      <c r="C101" s="22"/>
      <c r="D101" s="41"/>
      <c r="E101" s="24"/>
      <c r="F101" s="22"/>
      <c r="G101" s="26"/>
      <c r="I101" s="26"/>
      <c r="L101" s="22"/>
      <c r="M101" s="22"/>
      <c r="N101" s="38"/>
      <c r="O101" s="36"/>
      <c r="P101" s="36"/>
      <c r="Q101" s="37"/>
      <c r="U101" s="26"/>
    </row>
    <row r="102" ht="15.75" customHeight="1">
      <c r="C102" s="22"/>
      <c r="D102" s="41"/>
      <c r="E102" s="24"/>
      <c r="F102" s="22"/>
      <c r="G102" s="26"/>
      <c r="I102" s="26"/>
      <c r="L102" s="22"/>
      <c r="M102" s="22"/>
      <c r="N102" s="38"/>
      <c r="O102" s="36"/>
      <c r="P102" s="36"/>
      <c r="Q102" s="37"/>
      <c r="U102" s="26"/>
    </row>
    <row r="103" ht="15.75" customHeight="1">
      <c r="C103" s="22"/>
      <c r="D103" s="41"/>
      <c r="E103" s="24"/>
      <c r="F103" s="22"/>
      <c r="G103" s="26"/>
      <c r="I103" s="26"/>
      <c r="L103" s="22"/>
      <c r="M103" s="22"/>
      <c r="N103" s="38"/>
      <c r="O103" s="36"/>
      <c r="P103" s="36"/>
      <c r="Q103" s="37"/>
      <c r="U103" s="26"/>
    </row>
    <row r="104" ht="15.75" customHeight="1">
      <c r="C104" s="22"/>
      <c r="D104" s="41"/>
      <c r="E104" s="24"/>
      <c r="F104" s="22"/>
      <c r="G104" s="26"/>
      <c r="I104" s="26"/>
      <c r="L104" s="22"/>
      <c r="M104" s="22"/>
      <c r="N104" s="38"/>
      <c r="O104" s="36"/>
      <c r="P104" s="36"/>
      <c r="Q104" s="37"/>
      <c r="U104" s="26"/>
    </row>
    <row r="105" ht="15.75" customHeight="1">
      <c r="C105" s="22"/>
      <c r="D105" s="41"/>
      <c r="E105" s="24"/>
      <c r="F105" s="22"/>
      <c r="G105" s="26"/>
      <c r="I105" s="26"/>
      <c r="L105" s="22"/>
      <c r="M105" s="22"/>
      <c r="N105" s="38"/>
      <c r="O105" s="36"/>
      <c r="P105" s="36"/>
      <c r="Q105" s="37"/>
      <c r="U105" s="26"/>
    </row>
    <row r="106" ht="15.75" customHeight="1">
      <c r="C106" s="22"/>
      <c r="D106" s="41"/>
      <c r="E106" s="24"/>
      <c r="F106" s="22"/>
      <c r="G106" s="26"/>
      <c r="I106" s="26"/>
      <c r="L106" s="22"/>
      <c r="M106" s="22"/>
      <c r="N106" s="38"/>
      <c r="O106" s="36"/>
      <c r="P106" s="36"/>
      <c r="Q106" s="37"/>
      <c r="U106" s="26"/>
    </row>
    <row r="107" ht="15.75" customHeight="1">
      <c r="C107" s="22"/>
      <c r="D107" s="41"/>
      <c r="E107" s="24"/>
      <c r="F107" s="22"/>
      <c r="G107" s="26"/>
      <c r="I107" s="26"/>
      <c r="L107" s="22"/>
      <c r="M107" s="22"/>
      <c r="N107" s="38"/>
      <c r="O107" s="36"/>
      <c r="P107" s="36"/>
      <c r="Q107" s="37"/>
      <c r="U107" s="26"/>
    </row>
    <row r="108" ht="15.75" customHeight="1">
      <c r="C108" s="22"/>
      <c r="D108" s="41"/>
      <c r="E108" s="24"/>
      <c r="F108" s="22"/>
      <c r="G108" s="26"/>
      <c r="I108" s="26"/>
      <c r="L108" s="22"/>
      <c r="M108" s="22"/>
      <c r="N108" s="38"/>
      <c r="O108" s="36"/>
      <c r="P108" s="36"/>
      <c r="Q108" s="37"/>
      <c r="U108" s="26"/>
    </row>
    <row r="109" ht="15.75" customHeight="1">
      <c r="C109" s="22"/>
      <c r="D109" s="41"/>
      <c r="E109" s="24"/>
      <c r="F109" s="22"/>
      <c r="G109" s="26"/>
      <c r="I109" s="26"/>
      <c r="L109" s="22"/>
      <c r="M109" s="22"/>
      <c r="N109" s="38"/>
      <c r="O109" s="36"/>
      <c r="P109" s="36"/>
      <c r="Q109" s="37"/>
      <c r="U109" s="26"/>
    </row>
    <row r="110" ht="15.75" customHeight="1">
      <c r="C110" s="22"/>
      <c r="D110" s="41"/>
      <c r="E110" s="24"/>
      <c r="F110" s="22"/>
      <c r="G110" s="26"/>
      <c r="I110" s="26"/>
      <c r="L110" s="22"/>
      <c r="M110" s="22"/>
      <c r="N110" s="38"/>
      <c r="O110" s="36"/>
      <c r="P110" s="36"/>
      <c r="Q110" s="37"/>
      <c r="U110" s="26"/>
    </row>
    <row r="111" ht="15.75" customHeight="1">
      <c r="C111" s="22"/>
      <c r="D111" s="41"/>
      <c r="E111" s="24"/>
      <c r="F111" s="22"/>
      <c r="G111" s="26"/>
      <c r="I111" s="26"/>
      <c r="L111" s="22"/>
      <c r="M111" s="22"/>
      <c r="N111" s="38"/>
      <c r="O111" s="36"/>
      <c r="P111" s="36"/>
      <c r="Q111" s="37"/>
      <c r="U111" s="26"/>
    </row>
    <row r="112" ht="15.75" customHeight="1">
      <c r="C112" s="22"/>
      <c r="D112" s="41"/>
      <c r="E112" s="24"/>
      <c r="F112" s="22"/>
      <c r="G112" s="26"/>
      <c r="I112" s="26"/>
      <c r="L112" s="22"/>
      <c r="M112" s="22"/>
      <c r="N112" s="38"/>
      <c r="O112" s="36"/>
      <c r="P112" s="36"/>
      <c r="Q112" s="37"/>
      <c r="U112" s="26"/>
    </row>
    <row r="113" ht="15.75" customHeight="1">
      <c r="C113" s="22"/>
      <c r="D113" s="41"/>
      <c r="E113" s="24"/>
      <c r="F113" s="22"/>
      <c r="G113" s="26"/>
      <c r="I113" s="26"/>
      <c r="L113" s="22"/>
      <c r="M113" s="22"/>
      <c r="N113" s="38"/>
      <c r="O113" s="36"/>
      <c r="P113" s="36"/>
      <c r="Q113" s="37"/>
      <c r="U113" s="26"/>
    </row>
    <row r="114" ht="15.75" customHeight="1">
      <c r="C114" s="22"/>
      <c r="D114" s="41"/>
      <c r="E114" s="24"/>
      <c r="F114" s="22"/>
      <c r="G114" s="26"/>
      <c r="I114" s="26"/>
      <c r="L114" s="22"/>
      <c r="M114" s="22"/>
      <c r="N114" s="38"/>
      <c r="O114" s="36"/>
      <c r="P114" s="36"/>
      <c r="Q114" s="37"/>
      <c r="U114" s="26"/>
    </row>
    <row r="115" ht="15.75" customHeight="1">
      <c r="C115" s="22"/>
      <c r="D115" s="41"/>
      <c r="E115" s="24"/>
      <c r="F115" s="22"/>
      <c r="G115" s="26"/>
      <c r="I115" s="26"/>
      <c r="L115" s="22"/>
      <c r="M115" s="22"/>
      <c r="N115" s="38"/>
      <c r="O115" s="36"/>
      <c r="P115" s="36"/>
      <c r="Q115" s="37"/>
      <c r="U115" s="26"/>
    </row>
    <row r="116" ht="15.75" customHeight="1">
      <c r="C116" s="22"/>
      <c r="D116" s="41"/>
      <c r="E116" s="24"/>
      <c r="F116" s="22"/>
      <c r="G116" s="26"/>
      <c r="I116" s="26"/>
      <c r="L116" s="22"/>
      <c r="M116" s="22"/>
      <c r="N116" s="38"/>
      <c r="O116" s="36"/>
      <c r="P116" s="36"/>
      <c r="Q116" s="37"/>
      <c r="U116" s="26"/>
    </row>
    <row r="117" ht="15.75" customHeight="1">
      <c r="C117" s="22"/>
      <c r="D117" s="41"/>
      <c r="E117" s="24"/>
      <c r="F117" s="22"/>
      <c r="G117" s="26"/>
      <c r="I117" s="26"/>
      <c r="L117" s="22"/>
      <c r="M117" s="22"/>
      <c r="N117" s="38"/>
      <c r="O117" s="36"/>
      <c r="P117" s="36"/>
      <c r="Q117" s="37"/>
      <c r="U117" s="26"/>
    </row>
    <row r="118" ht="15.75" customHeight="1">
      <c r="C118" s="22"/>
      <c r="D118" s="41"/>
      <c r="E118" s="24"/>
      <c r="F118" s="22"/>
      <c r="G118" s="26"/>
      <c r="I118" s="26"/>
      <c r="L118" s="22"/>
      <c r="M118" s="22"/>
      <c r="N118" s="38"/>
      <c r="O118" s="36"/>
      <c r="P118" s="36"/>
      <c r="Q118" s="37"/>
      <c r="U118" s="26"/>
    </row>
    <row r="119" ht="15.75" customHeight="1">
      <c r="C119" s="22"/>
      <c r="D119" s="41"/>
      <c r="E119" s="24"/>
      <c r="F119" s="22"/>
      <c r="G119" s="26"/>
      <c r="I119" s="26"/>
      <c r="L119" s="22"/>
      <c r="M119" s="22"/>
      <c r="N119" s="38"/>
      <c r="O119" s="36"/>
      <c r="P119" s="36"/>
      <c r="Q119" s="37"/>
      <c r="U119" s="26"/>
    </row>
    <row r="120" ht="15.75" customHeight="1">
      <c r="C120" s="22"/>
      <c r="D120" s="41"/>
      <c r="E120" s="24"/>
      <c r="F120" s="22"/>
      <c r="G120" s="26"/>
      <c r="I120" s="26"/>
      <c r="L120" s="22"/>
      <c r="M120" s="22"/>
      <c r="N120" s="38"/>
      <c r="O120" s="36"/>
      <c r="P120" s="36"/>
      <c r="Q120" s="37"/>
      <c r="U120" s="26"/>
    </row>
    <row r="121" ht="15.75" customHeight="1">
      <c r="C121" s="22"/>
      <c r="D121" s="41"/>
      <c r="E121" s="24"/>
      <c r="F121" s="22"/>
      <c r="G121" s="26"/>
      <c r="I121" s="26"/>
      <c r="L121" s="22"/>
      <c r="M121" s="22"/>
      <c r="N121" s="38"/>
      <c r="O121" s="36"/>
      <c r="P121" s="36"/>
      <c r="Q121" s="37"/>
      <c r="U121" s="26"/>
    </row>
    <row r="122" ht="15.75" customHeight="1">
      <c r="C122" s="22"/>
      <c r="D122" s="41"/>
      <c r="E122" s="24"/>
      <c r="F122" s="22"/>
      <c r="G122" s="26"/>
      <c r="I122" s="26"/>
      <c r="L122" s="22"/>
      <c r="M122" s="22"/>
      <c r="N122" s="38"/>
      <c r="O122" s="36"/>
      <c r="P122" s="36"/>
      <c r="Q122" s="37"/>
      <c r="U122" s="26"/>
    </row>
    <row r="123" ht="15.75" customHeight="1">
      <c r="C123" s="22"/>
      <c r="D123" s="41"/>
      <c r="E123" s="24"/>
      <c r="F123" s="22"/>
      <c r="G123" s="26"/>
      <c r="I123" s="26"/>
      <c r="L123" s="22"/>
      <c r="M123" s="22"/>
      <c r="N123" s="38"/>
      <c r="O123" s="36"/>
      <c r="P123" s="36"/>
      <c r="Q123" s="37"/>
      <c r="U123" s="26"/>
    </row>
    <row r="124" ht="15.75" customHeight="1">
      <c r="C124" s="22"/>
      <c r="D124" s="41"/>
      <c r="E124" s="24"/>
      <c r="F124" s="22"/>
      <c r="G124" s="26"/>
      <c r="I124" s="26"/>
      <c r="L124" s="22"/>
      <c r="M124" s="22"/>
      <c r="N124" s="38"/>
      <c r="O124" s="36"/>
      <c r="P124" s="36"/>
      <c r="Q124" s="37"/>
      <c r="U124" s="26"/>
    </row>
    <row r="125" ht="15.75" customHeight="1">
      <c r="C125" s="22"/>
      <c r="D125" s="41"/>
      <c r="E125" s="24"/>
      <c r="F125" s="22"/>
      <c r="G125" s="26"/>
      <c r="I125" s="26"/>
      <c r="L125" s="22"/>
      <c r="M125" s="22"/>
      <c r="N125" s="38"/>
      <c r="O125" s="36"/>
      <c r="P125" s="36"/>
      <c r="Q125" s="37"/>
      <c r="U125" s="26"/>
    </row>
    <row r="126" ht="15.75" customHeight="1">
      <c r="C126" s="22"/>
      <c r="D126" s="41"/>
      <c r="E126" s="24"/>
      <c r="F126" s="22"/>
      <c r="G126" s="26"/>
      <c r="I126" s="26"/>
      <c r="L126" s="22"/>
      <c r="M126" s="22"/>
      <c r="N126" s="38"/>
      <c r="O126" s="36"/>
      <c r="P126" s="36"/>
      <c r="Q126" s="37"/>
      <c r="U126" s="26"/>
    </row>
    <row r="127" ht="15.75" customHeight="1">
      <c r="C127" s="22"/>
      <c r="D127" s="41"/>
      <c r="E127" s="24"/>
      <c r="F127" s="22"/>
      <c r="G127" s="26"/>
      <c r="I127" s="26"/>
      <c r="L127" s="22"/>
      <c r="M127" s="22"/>
      <c r="N127" s="38"/>
      <c r="O127" s="36"/>
      <c r="P127" s="36"/>
      <c r="Q127" s="37"/>
      <c r="U127" s="26"/>
    </row>
    <row r="128" ht="15.75" customHeight="1">
      <c r="C128" s="22"/>
      <c r="D128" s="41"/>
      <c r="E128" s="24"/>
      <c r="F128" s="22"/>
      <c r="G128" s="26"/>
      <c r="I128" s="26"/>
      <c r="L128" s="22"/>
      <c r="M128" s="22"/>
      <c r="N128" s="38"/>
      <c r="O128" s="36"/>
      <c r="P128" s="36"/>
      <c r="Q128" s="37"/>
      <c r="U128" s="26"/>
    </row>
    <row r="129" ht="15.75" customHeight="1">
      <c r="C129" s="22"/>
      <c r="D129" s="41"/>
      <c r="E129" s="24"/>
      <c r="F129" s="22"/>
      <c r="G129" s="26"/>
      <c r="I129" s="26"/>
      <c r="L129" s="22"/>
      <c r="M129" s="22"/>
      <c r="N129" s="38"/>
      <c r="O129" s="36"/>
      <c r="P129" s="36"/>
      <c r="Q129" s="37"/>
      <c r="U129" s="26"/>
    </row>
    <row r="130" ht="15.75" customHeight="1">
      <c r="C130" s="22"/>
      <c r="D130" s="41"/>
      <c r="E130" s="24"/>
      <c r="F130" s="22"/>
      <c r="G130" s="26"/>
      <c r="I130" s="26"/>
      <c r="L130" s="22"/>
      <c r="M130" s="22"/>
      <c r="N130" s="38"/>
      <c r="O130" s="36"/>
      <c r="P130" s="36"/>
      <c r="Q130" s="37"/>
      <c r="U130" s="26"/>
    </row>
    <row r="131" ht="15.75" customHeight="1">
      <c r="C131" s="22"/>
      <c r="D131" s="41"/>
      <c r="E131" s="24"/>
      <c r="F131" s="22"/>
      <c r="G131" s="26"/>
      <c r="I131" s="26"/>
      <c r="L131" s="22"/>
      <c r="M131" s="22"/>
      <c r="N131" s="38"/>
      <c r="O131" s="36"/>
      <c r="P131" s="36"/>
      <c r="Q131" s="37"/>
      <c r="U131" s="26"/>
    </row>
    <row r="132" ht="15.75" customHeight="1">
      <c r="C132" s="22"/>
      <c r="D132" s="41"/>
      <c r="E132" s="24"/>
      <c r="F132" s="22"/>
      <c r="G132" s="26"/>
      <c r="I132" s="26"/>
      <c r="L132" s="22"/>
      <c r="M132" s="22"/>
      <c r="N132" s="38"/>
      <c r="O132" s="36"/>
      <c r="P132" s="36"/>
      <c r="Q132" s="37"/>
      <c r="U132" s="26"/>
    </row>
    <row r="133" ht="15.75" customHeight="1">
      <c r="C133" s="22"/>
      <c r="D133" s="41"/>
      <c r="E133" s="24"/>
      <c r="F133" s="22"/>
      <c r="G133" s="26"/>
      <c r="I133" s="26"/>
      <c r="L133" s="22"/>
      <c r="M133" s="22"/>
      <c r="N133" s="38"/>
      <c r="O133" s="36"/>
      <c r="P133" s="36"/>
      <c r="Q133" s="37"/>
      <c r="U133" s="26"/>
    </row>
    <row r="134" ht="15.75" customHeight="1">
      <c r="C134" s="22"/>
      <c r="D134" s="41"/>
      <c r="E134" s="24"/>
      <c r="F134" s="22"/>
      <c r="G134" s="26"/>
      <c r="I134" s="26"/>
      <c r="L134" s="22"/>
      <c r="M134" s="22"/>
      <c r="N134" s="38"/>
      <c r="O134" s="36"/>
      <c r="P134" s="36"/>
      <c r="Q134" s="37"/>
      <c r="U134" s="26"/>
    </row>
    <row r="135" ht="15.75" customHeight="1">
      <c r="C135" s="22"/>
      <c r="D135" s="41"/>
      <c r="E135" s="24"/>
      <c r="F135" s="22"/>
      <c r="G135" s="26"/>
      <c r="I135" s="26"/>
      <c r="L135" s="22"/>
      <c r="M135" s="22"/>
      <c r="N135" s="38"/>
      <c r="O135" s="36"/>
      <c r="P135" s="36"/>
      <c r="Q135" s="37"/>
      <c r="U135" s="26"/>
    </row>
    <row r="136" ht="15.75" customHeight="1">
      <c r="C136" s="22"/>
      <c r="D136" s="41"/>
      <c r="E136" s="24"/>
      <c r="F136" s="22"/>
      <c r="G136" s="26"/>
      <c r="I136" s="26"/>
      <c r="L136" s="22"/>
      <c r="M136" s="22"/>
      <c r="N136" s="38"/>
      <c r="O136" s="36"/>
      <c r="P136" s="36"/>
      <c r="Q136" s="37"/>
      <c r="U136" s="26"/>
    </row>
    <row r="137" ht="15.75" customHeight="1">
      <c r="C137" s="22"/>
      <c r="D137" s="41"/>
      <c r="E137" s="24"/>
      <c r="F137" s="22"/>
      <c r="G137" s="26"/>
      <c r="I137" s="26"/>
      <c r="L137" s="22"/>
      <c r="M137" s="22"/>
      <c r="N137" s="38"/>
      <c r="O137" s="36"/>
      <c r="P137" s="36"/>
      <c r="Q137" s="37"/>
      <c r="U137" s="26"/>
    </row>
    <row r="138" ht="15.75" customHeight="1">
      <c r="C138" s="22"/>
      <c r="D138" s="41"/>
      <c r="E138" s="24"/>
      <c r="F138" s="22"/>
      <c r="G138" s="26"/>
      <c r="I138" s="26"/>
      <c r="L138" s="22"/>
      <c r="M138" s="22"/>
      <c r="N138" s="38"/>
      <c r="O138" s="36"/>
      <c r="P138" s="36"/>
      <c r="Q138" s="37"/>
      <c r="U138" s="26"/>
    </row>
    <row r="139" ht="15.75" customHeight="1">
      <c r="C139" s="22"/>
      <c r="D139" s="41"/>
      <c r="E139" s="24"/>
      <c r="F139" s="22"/>
      <c r="G139" s="26"/>
      <c r="I139" s="26"/>
      <c r="L139" s="22"/>
      <c r="M139" s="22"/>
      <c r="N139" s="38"/>
      <c r="O139" s="36"/>
      <c r="P139" s="36"/>
      <c r="Q139" s="37"/>
      <c r="U139" s="26"/>
    </row>
    <row r="140" ht="15.75" customHeight="1">
      <c r="C140" s="22"/>
      <c r="D140" s="41"/>
      <c r="E140" s="24"/>
      <c r="F140" s="22"/>
      <c r="G140" s="26"/>
      <c r="I140" s="26"/>
      <c r="L140" s="22"/>
      <c r="M140" s="22"/>
      <c r="N140" s="38"/>
      <c r="O140" s="36"/>
      <c r="P140" s="36"/>
      <c r="Q140" s="37"/>
      <c r="U140" s="26"/>
    </row>
    <row r="141" ht="15.75" customHeight="1">
      <c r="C141" s="22"/>
      <c r="D141" s="41"/>
      <c r="E141" s="24"/>
      <c r="F141" s="22"/>
      <c r="G141" s="26"/>
      <c r="I141" s="26"/>
      <c r="L141" s="22"/>
      <c r="M141" s="22"/>
      <c r="N141" s="38"/>
      <c r="O141" s="36"/>
      <c r="P141" s="36"/>
      <c r="Q141" s="37"/>
      <c r="U141" s="26"/>
    </row>
    <row r="142" ht="15.75" customHeight="1">
      <c r="C142" s="22"/>
      <c r="D142" s="41"/>
      <c r="E142" s="24"/>
      <c r="F142" s="22"/>
      <c r="G142" s="26"/>
      <c r="I142" s="26"/>
      <c r="L142" s="22"/>
      <c r="M142" s="22"/>
      <c r="N142" s="38"/>
      <c r="O142" s="36"/>
      <c r="P142" s="36"/>
      <c r="Q142" s="37"/>
      <c r="U142" s="26"/>
    </row>
    <row r="143" ht="15.75" customHeight="1">
      <c r="C143" s="22"/>
      <c r="D143" s="41"/>
      <c r="E143" s="24"/>
      <c r="F143" s="22"/>
      <c r="G143" s="26"/>
      <c r="I143" s="26"/>
      <c r="L143" s="22"/>
      <c r="M143" s="22"/>
      <c r="N143" s="38"/>
      <c r="O143" s="36"/>
      <c r="P143" s="36"/>
      <c r="Q143" s="37"/>
      <c r="U143" s="26"/>
    </row>
    <row r="144" ht="15.75" customHeight="1">
      <c r="C144" s="22"/>
      <c r="D144" s="41"/>
      <c r="E144" s="24"/>
      <c r="F144" s="22"/>
      <c r="G144" s="26"/>
      <c r="I144" s="26"/>
      <c r="L144" s="22"/>
      <c r="M144" s="22"/>
      <c r="N144" s="38"/>
      <c r="O144" s="36"/>
      <c r="P144" s="36"/>
      <c r="Q144" s="37"/>
      <c r="U144" s="26"/>
    </row>
    <row r="145" ht="15.75" customHeight="1">
      <c r="C145" s="22"/>
      <c r="D145" s="41"/>
      <c r="E145" s="24"/>
      <c r="F145" s="22"/>
      <c r="G145" s="26"/>
      <c r="I145" s="26"/>
      <c r="L145" s="22"/>
      <c r="M145" s="22"/>
      <c r="N145" s="38"/>
      <c r="O145" s="36"/>
      <c r="P145" s="36"/>
      <c r="Q145" s="37"/>
      <c r="U145" s="26"/>
    </row>
    <row r="146" ht="15.75" customHeight="1">
      <c r="C146" s="22"/>
      <c r="D146" s="41"/>
      <c r="E146" s="24"/>
      <c r="F146" s="22"/>
      <c r="G146" s="26"/>
      <c r="I146" s="26"/>
      <c r="L146" s="22"/>
      <c r="M146" s="22"/>
      <c r="N146" s="38"/>
      <c r="O146" s="36"/>
      <c r="P146" s="36"/>
      <c r="Q146" s="37"/>
      <c r="U146" s="26"/>
    </row>
    <row r="147" ht="15.75" customHeight="1">
      <c r="C147" s="22"/>
      <c r="D147" s="41"/>
      <c r="E147" s="24"/>
      <c r="F147" s="22"/>
      <c r="G147" s="26"/>
      <c r="I147" s="26"/>
      <c r="L147" s="22"/>
      <c r="M147" s="22"/>
      <c r="N147" s="38"/>
      <c r="O147" s="36"/>
      <c r="P147" s="36"/>
      <c r="Q147" s="37"/>
      <c r="U147" s="26"/>
    </row>
    <row r="148" ht="15.75" customHeight="1">
      <c r="C148" s="22"/>
      <c r="D148" s="41"/>
      <c r="E148" s="24"/>
      <c r="F148" s="22"/>
      <c r="G148" s="26"/>
      <c r="I148" s="26"/>
      <c r="L148" s="22"/>
      <c r="M148" s="22"/>
      <c r="N148" s="38"/>
      <c r="O148" s="36"/>
      <c r="P148" s="36"/>
      <c r="Q148" s="37"/>
      <c r="U148" s="26"/>
    </row>
    <row r="149" ht="15.75" customHeight="1">
      <c r="C149" s="22"/>
      <c r="D149" s="41"/>
      <c r="E149" s="24"/>
      <c r="F149" s="22"/>
      <c r="G149" s="26"/>
      <c r="I149" s="26"/>
      <c r="L149" s="22"/>
      <c r="M149" s="22"/>
      <c r="N149" s="38"/>
      <c r="O149" s="36"/>
      <c r="P149" s="36"/>
      <c r="Q149" s="37"/>
      <c r="U149" s="26"/>
    </row>
    <row r="150" ht="15.75" customHeight="1">
      <c r="C150" s="22"/>
      <c r="D150" s="41"/>
      <c r="E150" s="24"/>
      <c r="F150" s="22"/>
      <c r="G150" s="26"/>
      <c r="I150" s="26"/>
      <c r="L150" s="22"/>
      <c r="M150" s="22"/>
      <c r="N150" s="38"/>
      <c r="O150" s="36"/>
      <c r="P150" s="36"/>
      <c r="Q150" s="37"/>
      <c r="U150" s="26"/>
    </row>
    <row r="151" ht="15.75" customHeight="1">
      <c r="C151" s="22"/>
      <c r="D151" s="41"/>
      <c r="E151" s="24"/>
      <c r="F151" s="22"/>
      <c r="G151" s="26"/>
      <c r="I151" s="26"/>
      <c r="L151" s="22"/>
      <c r="M151" s="22"/>
      <c r="N151" s="38"/>
      <c r="O151" s="36"/>
      <c r="P151" s="36"/>
      <c r="Q151" s="37"/>
      <c r="U151" s="26"/>
    </row>
    <row r="152" ht="15.75" customHeight="1">
      <c r="C152" s="22"/>
      <c r="D152" s="41"/>
      <c r="E152" s="24"/>
      <c r="F152" s="22"/>
      <c r="G152" s="26"/>
      <c r="I152" s="26"/>
      <c r="L152" s="22"/>
      <c r="M152" s="22"/>
      <c r="N152" s="38"/>
      <c r="O152" s="36"/>
      <c r="P152" s="36"/>
      <c r="Q152" s="37"/>
      <c r="U152" s="26"/>
    </row>
    <row r="153" ht="15.75" customHeight="1">
      <c r="C153" s="22"/>
      <c r="D153" s="41"/>
      <c r="E153" s="24"/>
      <c r="F153" s="22"/>
      <c r="G153" s="26"/>
      <c r="I153" s="26"/>
      <c r="L153" s="22"/>
      <c r="M153" s="22"/>
      <c r="N153" s="38"/>
      <c r="O153" s="36"/>
      <c r="P153" s="36"/>
      <c r="Q153" s="37"/>
      <c r="U153" s="26"/>
    </row>
    <row r="154" ht="15.75" customHeight="1">
      <c r="C154" s="22"/>
      <c r="D154" s="41"/>
      <c r="E154" s="24"/>
      <c r="F154" s="22"/>
      <c r="G154" s="26"/>
      <c r="I154" s="26"/>
      <c r="L154" s="22"/>
      <c r="M154" s="22"/>
      <c r="N154" s="38"/>
      <c r="O154" s="36"/>
      <c r="P154" s="36"/>
      <c r="Q154" s="37"/>
      <c r="U154" s="26"/>
    </row>
    <row r="155" ht="15.75" customHeight="1">
      <c r="C155" s="22"/>
      <c r="D155" s="41"/>
      <c r="E155" s="24"/>
      <c r="F155" s="22"/>
      <c r="G155" s="26"/>
      <c r="I155" s="26"/>
      <c r="L155" s="22"/>
      <c r="M155" s="22"/>
      <c r="N155" s="38"/>
      <c r="O155" s="36"/>
      <c r="P155" s="36"/>
      <c r="Q155" s="37"/>
      <c r="U155" s="26"/>
    </row>
    <row r="156" ht="15.75" customHeight="1">
      <c r="C156" s="22"/>
      <c r="D156" s="41"/>
      <c r="E156" s="24"/>
      <c r="F156" s="22"/>
      <c r="G156" s="26"/>
      <c r="I156" s="26"/>
      <c r="L156" s="22"/>
      <c r="M156" s="22"/>
      <c r="N156" s="38"/>
      <c r="O156" s="36"/>
      <c r="P156" s="36"/>
      <c r="Q156" s="37"/>
      <c r="U156" s="26"/>
    </row>
    <row r="157" ht="15.75" customHeight="1">
      <c r="C157" s="22"/>
      <c r="D157" s="41"/>
      <c r="E157" s="24"/>
      <c r="F157" s="22"/>
      <c r="G157" s="26"/>
      <c r="I157" s="26"/>
      <c r="L157" s="22"/>
      <c r="M157" s="22"/>
      <c r="N157" s="38"/>
      <c r="O157" s="36"/>
      <c r="P157" s="36"/>
      <c r="Q157" s="37"/>
      <c r="U157" s="26"/>
    </row>
    <row r="158" ht="15.75" customHeight="1">
      <c r="C158" s="22"/>
      <c r="D158" s="41"/>
      <c r="E158" s="24"/>
      <c r="F158" s="22"/>
      <c r="G158" s="26"/>
      <c r="I158" s="26"/>
      <c r="L158" s="22"/>
      <c r="M158" s="22"/>
      <c r="N158" s="38"/>
      <c r="O158" s="36"/>
      <c r="P158" s="36"/>
      <c r="Q158" s="37"/>
      <c r="U158" s="26"/>
    </row>
    <row r="159" ht="15.75" customHeight="1">
      <c r="C159" s="22"/>
      <c r="D159" s="41"/>
      <c r="E159" s="24"/>
      <c r="F159" s="22"/>
      <c r="G159" s="26"/>
      <c r="I159" s="26"/>
      <c r="L159" s="22"/>
      <c r="M159" s="22"/>
      <c r="N159" s="38"/>
      <c r="O159" s="36"/>
      <c r="P159" s="36"/>
      <c r="Q159" s="37"/>
      <c r="U159" s="26"/>
    </row>
    <row r="160" ht="15.75" customHeight="1">
      <c r="C160" s="22"/>
      <c r="D160" s="41"/>
      <c r="E160" s="24"/>
      <c r="F160" s="22"/>
      <c r="G160" s="26"/>
      <c r="I160" s="26"/>
      <c r="L160" s="22"/>
      <c r="M160" s="22"/>
      <c r="N160" s="38"/>
      <c r="O160" s="36"/>
      <c r="P160" s="36"/>
      <c r="Q160" s="37"/>
      <c r="U160" s="26"/>
    </row>
    <row r="161" ht="15.75" customHeight="1">
      <c r="C161" s="22"/>
      <c r="D161" s="41"/>
      <c r="E161" s="24"/>
      <c r="F161" s="22"/>
      <c r="G161" s="26"/>
      <c r="I161" s="26"/>
      <c r="L161" s="22"/>
      <c r="M161" s="22"/>
      <c r="N161" s="38"/>
      <c r="O161" s="36"/>
      <c r="P161" s="36"/>
      <c r="Q161" s="37"/>
      <c r="U161" s="26"/>
    </row>
    <row r="162" ht="15.75" customHeight="1">
      <c r="C162" s="22"/>
      <c r="D162" s="41"/>
      <c r="E162" s="24"/>
      <c r="F162" s="22"/>
      <c r="G162" s="26"/>
      <c r="I162" s="26"/>
      <c r="L162" s="22"/>
      <c r="M162" s="22"/>
      <c r="N162" s="38"/>
      <c r="O162" s="36"/>
      <c r="P162" s="36"/>
      <c r="Q162" s="37"/>
      <c r="U162" s="26"/>
    </row>
    <row r="163" ht="15.75" customHeight="1">
      <c r="C163" s="22"/>
      <c r="D163" s="41"/>
      <c r="E163" s="24"/>
      <c r="F163" s="22"/>
      <c r="G163" s="26"/>
      <c r="I163" s="26"/>
      <c r="L163" s="22"/>
      <c r="M163" s="22"/>
      <c r="N163" s="38"/>
      <c r="O163" s="36"/>
      <c r="P163" s="36"/>
      <c r="Q163" s="37"/>
      <c r="U163" s="26"/>
    </row>
    <row r="164" ht="15.75" customHeight="1">
      <c r="C164" s="22"/>
      <c r="D164" s="41"/>
      <c r="E164" s="24"/>
      <c r="F164" s="22"/>
      <c r="G164" s="26"/>
      <c r="I164" s="26"/>
      <c r="L164" s="22"/>
      <c r="M164" s="22"/>
      <c r="N164" s="38"/>
      <c r="O164" s="36"/>
      <c r="P164" s="36"/>
      <c r="Q164" s="37"/>
      <c r="U164" s="26"/>
    </row>
    <row r="165" ht="15.75" customHeight="1">
      <c r="C165" s="22"/>
      <c r="D165" s="41"/>
      <c r="E165" s="24"/>
      <c r="F165" s="22"/>
      <c r="G165" s="26"/>
      <c r="I165" s="26"/>
      <c r="L165" s="22"/>
      <c r="M165" s="22"/>
      <c r="N165" s="38"/>
      <c r="O165" s="36"/>
      <c r="P165" s="36"/>
      <c r="Q165" s="37"/>
      <c r="U165" s="26"/>
    </row>
    <row r="166" ht="15.75" customHeight="1">
      <c r="C166" s="22"/>
      <c r="D166" s="41"/>
      <c r="E166" s="24"/>
      <c r="F166" s="22"/>
      <c r="G166" s="26"/>
      <c r="I166" s="26"/>
      <c r="L166" s="22"/>
      <c r="M166" s="22"/>
      <c r="N166" s="38"/>
      <c r="O166" s="36"/>
      <c r="P166" s="36"/>
      <c r="Q166" s="37"/>
      <c r="U166" s="26"/>
    </row>
    <row r="167" ht="15.75" customHeight="1">
      <c r="C167" s="22"/>
      <c r="D167" s="41"/>
      <c r="E167" s="24"/>
      <c r="F167" s="22"/>
      <c r="G167" s="26"/>
      <c r="I167" s="26"/>
      <c r="L167" s="22"/>
      <c r="M167" s="22"/>
      <c r="N167" s="38"/>
      <c r="O167" s="36"/>
      <c r="P167" s="36"/>
      <c r="Q167" s="37"/>
      <c r="U167" s="26"/>
    </row>
    <row r="168" ht="15.75" customHeight="1">
      <c r="C168" s="22"/>
      <c r="D168" s="41"/>
      <c r="E168" s="24"/>
      <c r="F168" s="22"/>
      <c r="G168" s="26"/>
      <c r="I168" s="26"/>
      <c r="L168" s="22"/>
      <c r="M168" s="22"/>
      <c r="N168" s="38"/>
      <c r="O168" s="36"/>
      <c r="P168" s="36"/>
      <c r="Q168" s="37"/>
      <c r="U168" s="26"/>
    </row>
    <row r="169" ht="15.75" customHeight="1">
      <c r="C169" s="22"/>
      <c r="D169" s="41"/>
      <c r="E169" s="24"/>
      <c r="F169" s="22"/>
      <c r="G169" s="26"/>
      <c r="I169" s="26"/>
      <c r="L169" s="22"/>
      <c r="M169" s="22"/>
      <c r="N169" s="38"/>
      <c r="O169" s="36"/>
      <c r="P169" s="36"/>
      <c r="Q169" s="37"/>
      <c r="U169" s="26"/>
    </row>
    <row r="170" ht="15.75" customHeight="1">
      <c r="C170" s="22"/>
      <c r="D170" s="41"/>
      <c r="E170" s="24"/>
      <c r="F170" s="22"/>
      <c r="G170" s="26"/>
      <c r="I170" s="26"/>
      <c r="L170" s="22"/>
      <c r="M170" s="22"/>
      <c r="N170" s="38"/>
      <c r="O170" s="36"/>
      <c r="P170" s="36"/>
      <c r="Q170" s="37"/>
      <c r="U170" s="26"/>
    </row>
    <row r="171" ht="15.75" customHeight="1">
      <c r="C171" s="22"/>
      <c r="D171" s="41"/>
      <c r="E171" s="24"/>
      <c r="F171" s="22"/>
      <c r="G171" s="26"/>
      <c r="I171" s="26"/>
      <c r="L171" s="22"/>
      <c r="M171" s="22"/>
      <c r="N171" s="38"/>
      <c r="O171" s="36"/>
      <c r="P171" s="36"/>
      <c r="Q171" s="37"/>
      <c r="U171" s="26"/>
    </row>
    <row r="172" ht="15.75" customHeight="1">
      <c r="C172" s="22"/>
      <c r="D172" s="41"/>
      <c r="E172" s="24"/>
      <c r="F172" s="22"/>
      <c r="G172" s="26"/>
      <c r="I172" s="26"/>
      <c r="L172" s="22"/>
      <c r="M172" s="22"/>
      <c r="N172" s="38"/>
      <c r="O172" s="36"/>
      <c r="P172" s="36"/>
      <c r="Q172" s="37"/>
      <c r="U172" s="26"/>
    </row>
    <row r="173" ht="15.75" customHeight="1">
      <c r="C173" s="22"/>
      <c r="D173" s="41"/>
      <c r="E173" s="24"/>
      <c r="F173" s="22"/>
      <c r="G173" s="26"/>
      <c r="I173" s="26"/>
      <c r="L173" s="22"/>
      <c r="M173" s="22"/>
      <c r="N173" s="38"/>
      <c r="O173" s="36"/>
      <c r="P173" s="36"/>
      <c r="Q173" s="37"/>
      <c r="U173" s="26"/>
    </row>
    <row r="174" ht="15.75" customHeight="1">
      <c r="C174" s="22"/>
      <c r="D174" s="41"/>
      <c r="E174" s="24"/>
      <c r="F174" s="22"/>
      <c r="G174" s="26"/>
      <c r="I174" s="26"/>
      <c r="L174" s="22"/>
      <c r="M174" s="22"/>
      <c r="N174" s="38"/>
      <c r="O174" s="36"/>
      <c r="P174" s="36"/>
      <c r="Q174" s="37"/>
      <c r="U174" s="26"/>
    </row>
    <row r="175" ht="15.75" customHeight="1">
      <c r="C175" s="22"/>
      <c r="D175" s="41"/>
      <c r="E175" s="24"/>
      <c r="F175" s="22"/>
      <c r="G175" s="26"/>
      <c r="I175" s="26"/>
      <c r="L175" s="22"/>
      <c r="M175" s="22"/>
      <c r="N175" s="38"/>
      <c r="O175" s="36"/>
      <c r="P175" s="36"/>
      <c r="Q175" s="37"/>
      <c r="U175" s="26"/>
    </row>
    <row r="176" ht="15.75" customHeight="1">
      <c r="C176" s="22"/>
      <c r="D176" s="41"/>
      <c r="E176" s="24"/>
      <c r="F176" s="22"/>
      <c r="G176" s="26"/>
      <c r="I176" s="26"/>
      <c r="L176" s="22"/>
      <c r="M176" s="22"/>
      <c r="N176" s="38"/>
      <c r="O176" s="36"/>
      <c r="P176" s="36"/>
      <c r="Q176" s="37"/>
      <c r="U176" s="26"/>
    </row>
    <row r="177" ht="15.75" customHeight="1">
      <c r="C177" s="22"/>
      <c r="D177" s="41"/>
      <c r="E177" s="24"/>
      <c r="F177" s="22"/>
      <c r="G177" s="26"/>
      <c r="I177" s="26"/>
      <c r="L177" s="22"/>
      <c r="M177" s="22"/>
      <c r="N177" s="38"/>
      <c r="O177" s="36"/>
      <c r="P177" s="36"/>
      <c r="Q177" s="37"/>
      <c r="U177" s="26"/>
    </row>
    <row r="178" ht="15.75" customHeight="1">
      <c r="C178" s="22"/>
      <c r="D178" s="41"/>
      <c r="E178" s="24"/>
      <c r="F178" s="22"/>
      <c r="G178" s="26"/>
      <c r="I178" s="26"/>
      <c r="L178" s="22"/>
      <c r="M178" s="22"/>
      <c r="N178" s="38"/>
      <c r="O178" s="36"/>
      <c r="P178" s="36"/>
      <c r="Q178" s="37"/>
      <c r="U178" s="26"/>
    </row>
    <row r="179" ht="15.75" customHeight="1">
      <c r="C179" s="22"/>
      <c r="D179" s="41"/>
      <c r="E179" s="24"/>
      <c r="F179" s="22"/>
      <c r="G179" s="26"/>
      <c r="I179" s="26"/>
      <c r="L179" s="22"/>
      <c r="M179" s="22"/>
      <c r="N179" s="38"/>
      <c r="O179" s="36"/>
      <c r="P179" s="36"/>
      <c r="Q179" s="37"/>
      <c r="U179" s="26"/>
    </row>
    <row r="180" ht="15.75" customHeight="1">
      <c r="C180" s="22"/>
      <c r="D180" s="41"/>
      <c r="E180" s="24"/>
      <c r="F180" s="22"/>
      <c r="G180" s="26"/>
      <c r="I180" s="26"/>
      <c r="L180" s="22"/>
      <c r="M180" s="22"/>
      <c r="N180" s="38"/>
      <c r="O180" s="36"/>
      <c r="P180" s="36"/>
      <c r="Q180" s="37"/>
      <c r="U180" s="26"/>
    </row>
    <row r="181" ht="15.75" customHeight="1">
      <c r="C181" s="22"/>
      <c r="D181" s="41"/>
      <c r="E181" s="24"/>
      <c r="F181" s="22"/>
      <c r="G181" s="26"/>
      <c r="I181" s="26"/>
      <c r="L181" s="22"/>
      <c r="M181" s="22"/>
      <c r="N181" s="38"/>
      <c r="O181" s="36"/>
      <c r="P181" s="36"/>
      <c r="Q181" s="37"/>
      <c r="U181" s="26"/>
    </row>
    <row r="182" ht="15.75" customHeight="1">
      <c r="C182" s="22"/>
      <c r="D182" s="41"/>
      <c r="E182" s="24"/>
      <c r="F182" s="22"/>
      <c r="G182" s="26"/>
      <c r="I182" s="26"/>
      <c r="L182" s="22"/>
      <c r="M182" s="22"/>
      <c r="N182" s="38"/>
      <c r="O182" s="36"/>
      <c r="P182" s="36"/>
      <c r="Q182" s="37"/>
      <c r="U182" s="26"/>
    </row>
    <row r="183" ht="15.75" customHeight="1">
      <c r="C183" s="22"/>
      <c r="D183" s="41"/>
      <c r="E183" s="24"/>
      <c r="F183" s="22"/>
      <c r="G183" s="26"/>
      <c r="I183" s="26"/>
      <c r="L183" s="22"/>
      <c r="M183" s="22"/>
      <c r="N183" s="38"/>
      <c r="O183" s="36"/>
      <c r="P183" s="36"/>
      <c r="Q183" s="37"/>
      <c r="U183" s="26"/>
    </row>
    <row r="184" ht="15.75" customHeight="1">
      <c r="C184" s="22"/>
      <c r="D184" s="41"/>
      <c r="E184" s="24"/>
      <c r="F184" s="22"/>
      <c r="G184" s="26"/>
      <c r="I184" s="26"/>
      <c r="L184" s="22"/>
      <c r="M184" s="22"/>
      <c r="N184" s="38"/>
      <c r="O184" s="36"/>
      <c r="P184" s="36"/>
      <c r="Q184" s="37"/>
      <c r="U184" s="26"/>
    </row>
    <row r="185" ht="15.75" customHeight="1">
      <c r="C185" s="22"/>
      <c r="D185" s="41"/>
      <c r="E185" s="24"/>
      <c r="F185" s="22"/>
      <c r="G185" s="26"/>
      <c r="I185" s="26"/>
      <c r="L185" s="22"/>
      <c r="M185" s="22"/>
      <c r="N185" s="38"/>
      <c r="O185" s="36"/>
      <c r="P185" s="36"/>
      <c r="Q185" s="37"/>
      <c r="U185" s="26"/>
    </row>
    <row r="186" ht="15.75" customHeight="1">
      <c r="C186" s="22"/>
      <c r="D186" s="41"/>
      <c r="E186" s="24"/>
      <c r="F186" s="22"/>
      <c r="G186" s="26"/>
      <c r="I186" s="26"/>
      <c r="L186" s="22"/>
      <c r="M186" s="22"/>
      <c r="N186" s="38"/>
      <c r="O186" s="36"/>
      <c r="P186" s="36"/>
      <c r="Q186" s="37"/>
      <c r="U186" s="26"/>
    </row>
    <row r="187" ht="15.75" customHeight="1">
      <c r="C187" s="22"/>
      <c r="D187" s="41"/>
      <c r="E187" s="24"/>
      <c r="F187" s="22"/>
      <c r="G187" s="26"/>
      <c r="I187" s="26"/>
      <c r="L187" s="22"/>
      <c r="M187" s="22"/>
      <c r="N187" s="38"/>
      <c r="O187" s="36"/>
      <c r="P187" s="36"/>
      <c r="Q187" s="37"/>
      <c r="U187" s="26"/>
    </row>
    <row r="188" ht="15.75" customHeight="1">
      <c r="C188" s="22"/>
      <c r="D188" s="41"/>
      <c r="E188" s="24"/>
      <c r="F188" s="22"/>
      <c r="G188" s="26"/>
      <c r="I188" s="26"/>
      <c r="L188" s="22"/>
      <c r="M188" s="22"/>
      <c r="N188" s="38"/>
      <c r="O188" s="36"/>
      <c r="P188" s="36"/>
      <c r="Q188" s="37"/>
      <c r="U188" s="26"/>
    </row>
    <row r="189" ht="15.75" customHeight="1">
      <c r="C189" s="22"/>
      <c r="D189" s="41"/>
      <c r="E189" s="24"/>
      <c r="F189" s="22"/>
      <c r="G189" s="26"/>
      <c r="I189" s="26"/>
      <c r="L189" s="22"/>
      <c r="M189" s="22"/>
      <c r="N189" s="38"/>
      <c r="O189" s="36"/>
      <c r="P189" s="36"/>
      <c r="Q189" s="37"/>
      <c r="U189" s="26"/>
    </row>
    <row r="190" ht="15.75" customHeight="1">
      <c r="C190" s="22"/>
      <c r="D190" s="41"/>
      <c r="E190" s="24"/>
      <c r="F190" s="22"/>
      <c r="G190" s="26"/>
      <c r="I190" s="26"/>
      <c r="L190" s="22"/>
      <c r="M190" s="22"/>
      <c r="N190" s="38"/>
      <c r="O190" s="36"/>
      <c r="P190" s="36"/>
      <c r="Q190" s="37"/>
      <c r="U190" s="26"/>
    </row>
    <row r="191" ht="15.75" customHeight="1">
      <c r="C191" s="22"/>
      <c r="D191" s="41"/>
      <c r="E191" s="24"/>
      <c r="F191" s="22"/>
      <c r="G191" s="26"/>
      <c r="I191" s="26"/>
      <c r="L191" s="22"/>
      <c r="M191" s="22"/>
      <c r="N191" s="38"/>
      <c r="O191" s="36"/>
      <c r="P191" s="36"/>
      <c r="Q191" s="37"/>
      <c r="U191" s="26"/>
    </row>
    <row r="192" ht="15.75" customHeight="1">
      <c r="C192" s="22"/>
      <c r="D192" s="41"/>
      <c r="E192" s="24"/>
      <c r="F192" s="22"/>
      <c r="G192" s="26"/>
      <c r="I192" s="26"/>
      <c r="L192" s="22"/>
      <c r="M192" s="22"/>
      <c r="N192" s="38"/>
      <c r="O192" s="36"/>
      <c r="P192" s="36"/>
      <c r="Q192" s="37"/>
      <c r="U192" s="26"/>
    </row>
    <row r="193" ht="15.75" customHeight="1">
      <c r="C193" s="22"/>
      <c r="D193" s="41"/>
      <c r="E193" s="24"/>
      <c r="F193" s="22"/>
      <c r="G193" s="26"/>
      <c r="I193" s="26"/>
      <c r="L193" s="22"/>
      <c r="M193" s="22"/>
      <c r="N193" s="38"/>
      <c r="O193" s="36"/>
      <c r="P193" s="36"/>
      <c r="Q193" s="37"/>
      <c r="U193" s="26"/>
    </row>
    <row r="194" ht="15.75" customHeight="1">
      <c r="C194" s="22"/>
      <c r="D194" s="41"/>
      <c r="E194" s="24"/>
      <c r="F194" s="22"/>
      <c r="G194" s="26"/>
      <c r="I194" s="26"/>
      <c r="L194" s="22"/>
      <c r="M194" s="22"/>
      <c r="N194" s="38"/>
      <c r="O194" s="36"/>
      <c r="P194" s="36"/>
      <c r="Q194" s="37"/>
      <c r="U194" s="26"/>
    </row>
    <row r="195" ht="15.75" customHeight="1">
      <c r="C195" s="22"/>
      <c r="D195" s="41"/>
      <c r="E195" s="24"/>
      <c r="F195" s="22"/>
      <c r="G195" s="26"/>
      <c r="I195" s="26"/>
      <c r="L195" s="22"/>
      <c r="M195" s="22"/>
      <c r="N195" s="38"/>
      <c r="O195" s="36"/>
      <c r="P195" s="36"/>
      <c r="Q195" s="37"/>
      <c r="U195" s="26"/>
    </row>
    <row r="196" ht="15.75" customHeight="1">
      <c r="C196" s="22"/>
      <c r="D196" s="41"/>
      <c r="E196" s="24"/>
      <c r="F196" s="22"/>
      <c r="G196" s="26"/>
      <c r="I196" s="26"/>
      <c r="L196" s="22"/>
      <c r="M196" s="22"/>
      <c r="N196" s="38"/>
      <c r="O196" s="36"/>
      <c r="P196" s="36"/>
      <c r="Q196" s="37"/>
      <c r="U196" s="26"/>
    </row>
    <row r="197" ht="15.75" customHeight="1">
      <c r="C197" s="22"/>
      <c r="D197" s="41"/>
      <c r="E197" s="24"/>
      <c r="F197" s="22"/>
      <c r="G197" s="26"/>
      <c r="I197" s="26"/>
      <c r="L197" s="22"/>
      <c r="M197" s="22"/>
      <c r="N197" s="38"/>
      <c r="O197" s="36"/>
      <c r="P197" s="36"/>
      <c r="Q197" s="37"/>
      <c r="U197" s="26"/>
    </row>
    <row r="198" ht="15.75" customHeight="1">
      <c r="C198" s="22"/>
      <c r="D198" s="41"/>
      <c r="E198" s="24"/>
      <c r="F198" s="22"/>
      <c r="G198" s="26"/>
      <c r="I198" s="26"/>
      <c r="L198" s="22"/>
      <c r="M198" s="22"/>
      <c r="N198" s="38"/>
      <c r="O198" s="36"/>
      <c r="P198" s="36"/>
      <c r="Q198" s="37"/>
      <c r="U198" s="26"/>
    </row>
    <row r="199" ht="15.75" customHeight="1">
      <c r="C199" s="22"/>
      <c r="D199" s="41"/>
      <c r="E199" s="24"/>
      <c r="F199" s="22"/>
      <c r="G199" s="26"/>
      <c r="I199" s="26"/>
      <c r="L199" s="22"/>
      <c r="M199" s="22"/>
      <c r="N199" s="38"/>
      <c r="O199" s="36"/>
      <c r="P199" s="36"/>
      <c r="Q199" s="37"/>
      <c r="U199" s="26"/>
    </row>
    <row r="200" ht="15.75" customHeight="1">
      <c r="C200" s="22"/>
      <c r="D200" s="41"/>
      <c r="E200" s="24"/>
      <c r="F200" s="22"/>
      <c r="G200" s="26"/>
      <c r="I200" s="26"/>
      <c r="L200" s="22"/>
      <c r="M200" s="22"/>
      <c r="N200" s="38"/>
      <c r="O200" s="36"/>
      <c r="P200" s="36"/>
      <c r="Q200" s="37"/>
      <c r="U200" s="26"/>
    </row>
    <row r="201" ht="15.75" customHeight="1">
      <c r="C201" s="22"/>
      <c r="D201" s="41"/>
      <c r="E201" s="24"/>
      <c r="F201" s="22"/>
      <c r="G201" s="26"/>
      <c r="I201" s="26"/>
      <c r="L201" s="22"/>
      <c r="M201" s="22"/>
      <c r="N201" s="38"/>
      <c r="O201" s="36"/>
      <c r="P201" s="36"/>
      <c r="Q201" s="37"/>
      <c r="U201" s="26"/>
    </row>
    <row r="202" ht="15.75" customHeight="1">
      <c r="C202" s="22"/>
      <c r="D202" s="41"/>
      <c r="E202" s="24"/>
      <c r="F202" s="22"/>
      <c r="G202" s="26"/>
      <c r="I202" s="26"/>
      <c r="L202" s="22"/>
      <c r="M202" s="22"/>
      <c r="N202" s="38"/>
      <c r="O202" s="36"/>
      <c r="P202" s="36"/>
      <c r="Q202" s="37"/>
      <c r="U202" s="26"/>
    </row>
    <row r="203" ht="15.75" customHeight="1">
      <c r="C203" s="22"/>
      <c r="D203" s="41"/>
      <c r="E203" s="24"/>
      <c r="F203" s="22"/>
      <c r="G203" s="26"/>
      <c r="I203" s="26"/>
      <c r="L203" s="22"/>
      <c r="M203" s="22"/>
      <c r="N203" s="38"/>
      <c r="O203" s="36"/>
      <c r="P203" s="36"/>
      <c r="Q203" s="37"/>
      <c r="U203" s="26"/>
    </row>
    <row r="204" ht="15.75" customHeight="1">
      <c r="C204" s="22"/>
      <c r="D204" s="41"/>
      <c r="E204" s="24"/>
      <c r="F204" s="22"/>
      <c r="G204" s="26"/>
      <c r="I204" s="26"/>
      <c r="L204" s="22"/>
      <c r="M204" s="22"/>
      <c r="N204" s="38"/>
      <c r="O204" s="36"/>
      <c r="P204" s="36"/>
      <c r="Q204" s="37"/>
      <c r="U204" s="26"/>
    </row>
    <row r="205" ht="15.75" customHeight="1">
      <c r="C205" s="22"/>
      <c r="D205" s="41"/>
      <c r="E205" s="24"/>
      <c r="F205" s="22"/>
      <c r="G205" s="26"/>
      <c r="I205" s="26"/>
      <c r="L205" s="22"/>
      <c r="M205" s="22"/>
      <c r="N205" s="38"/>
      <c r="O205" s="36"/>
      <c r="P205" s="36"/>
      <c r="Q205" s="37"/>
      <c r="U205" s="26"/>
    </row>
    <row r="206" ht="15.75" customHeight="1">
      <c r="C206" s="22"/>
      <c r="D206" s="41"/>
      <c r="E206" s="24"/>
      <c r="F206" s="22"/>
      <c r="G206" s="26"/>
      <c r="I206" s="26"/>
      <c r="L206" s="22"/>
      <c r="M206" s="22"/>
      <c r="N206" s="38"/>
      <c r="O206" s="36"/>
      <c r="P206" s="36"/>
      <c r="Q206" s="37"/>
      <c r="U206" s="26"/>
    </row>
    <row r="207" ht="15.75" customHeight="1">
      <c r="C207" s="22"/>
      <c r="D207" s="41"/>
      <c r="E207" s="24"/>
      <c r="F207" s="22"/>
      <c r="G207" s="26"/>
      <c r="I207" s="26"/>
      <c r="L207" s="22"/>
      <c r="M207" s="22"/>
      <c r="N207" s="38"/>
      <c r="O207" s="36"/>
      <c r="P207" s="36"/>
      <c r="Q207" s="37"/>
      <c r="U207" s="26"/>
    </row>
    <row r="208" ht="15.75" customHeight="1">
      <c r="C208" s="22"/>
      <c r="D208" s="41"/>
      <c r="E208" s="24"/>
      <c r="F208" s="22"/>
      <c r="G208" s="26"/>
      <c r="I208" s="26"/>
      <c r="L208" s="22"/>
      <c r="M208" s="22"/>
      <c r="N208" s="38"/>
      <c r="O208" s="36"/>
      <c r="P208" s="36"/>
      <c r="Q208" s="37"/>
      <c r="U208" s="26"/>
    </row>
    <row r="209" ht="15.75" customHeight="1">
      <c r="C209" s="22"/>
      <c r="D209" s="41"/>
      <c r="E209" s="24"/>
      <c r="F209" s="22"/>
      <c r="G209" s="26"/>
      <c r="I209" s="26"/>
      <c r="L209" s="22"/>
      <c r="M209" s="22"/>
      <c r="N209" s="38"/>
      <c r="O209" s="36"/>
      <c r="P209" s="36"/>
      <c r="Q209" s="37"/>
      <c r="U209" s="26"/>
    </row>
    <row r="210" ht="15.75" customHeight="1">
      <c r="C210" s="22"/>
      <c r="D210" s="41"/>
      <c r="E210" s="24"/>
      <c r="F210" s="22"/>
      <c r="G210" s="26"/>
      <c r="I210" s="26"/>
      <c r="L210" s="22"/>
      <c r="M210" s="22"/>
      <c r="N210" s="38"/>
      <c r="O210" s="36"/>
      <c r="P210" s="36"/>
      <c r="Q210" s="37"/>
      <c r="U210" s="26"/>
    </row>
    <row r="211" ht="15.75" customHeight="1">
      <c r="C211" s="22"/>
      <c r="D211" s="41"/>
      <c r="E211" s="24"/>
      <c r="F211" s="22"/>
      <c r="G211" s="26"/>
      <c r="I211" s="26"/>
      <c r="L211" s="22"/>
      <c r="M211" s="22"/>
      <c r="N211" s="38"/>
      <c r="O211" s="36"/>
      <c r="P211" s="36"/>
      <c r="Q211" s="37"/>
      <c r="U211" s="26"/>
    </row>
    <row r="212" ht="15.75" customHeight="1">
      <c r="C212" s="22"/>
      <c r="D212" s="41"/>
      <c r="E212" s="24"/>
      <c r="F212" s="22"/>
      <c r="G212" s="26"/>
      <c r="I212" s="26"/>
      <c r="L212" s="22"/>
      <c r="M212" s="22"/>
      <c r="N212" s="38"/>
      <c r="O212" s="36"/>
      <c r="P212" s="36"/>
      <c r="Q212" s="37"/>
      <c r="U212" s="26"/>
    </row>
    <row r="213" ht="15.75" customHeight="1">
      <c r="C213" s="22"/>
      <c r="D213" s="41"/>
      <c r="E213" s="24"/>
      <c r="F213" s="22"/>
      <c r="G213" s="26"/>
      <c r="I213" s="26"/>
      <c r="L213" s="22"/>
      <c r="M213" s="22"/>
      <c r="N213" s="38"/>
      <c r="O213" s="36"/>
      <c r="P213" s="36"/>
      <c r="Q213" s="37"/>
      <c r="U213" s="26"/>
    </row>
    <row r="214" ht="15.75" customHeight="1">
      <c r="C214" s="22"/>
      <c r="D214" s="41"/>
      <c r="E214" s="24"/>
      <c r="F214" s="22"/>
      <c r="G214" s="26"/>
      <c r="I214" s="26"/>
      <c r="L214" s="22"/>
      <c r="M214" s="22"/>
      <c r="N214" s="38"/>
      <c r="O214" s="36"/>
      <c r="P214" s="36"/>
      <c r="Q214" s="37"/>
      <c r="U214" s="26"/>
    </row>
    <row r="215" ht="15.75" customHeight="1">
      <c r="C215" s="22"/>
      <c r="D215" s="41"/>
      <c r="E215" s="24"/>
      <c r="F215" s="22"/>
      <c r="G215" s="26"/>
      <c r="I215" s="26"/>
      <c r="L215" s="22"/>
      <c r="M215" s="22"/>
      <c r="N215" s="38"/>
      <c r="O215" s="36"/>
      <c r="P215" s="36"/>
      <c r="Q215" s="37"/>
      <c r="U215" s="26"/>
    </row>
    <row r="216" ht="15.75" customHeight="1">
      <c r="C216" s="22"/>
      <c r="D216" s="41"/>
      <c r="E216" s="24"/>
      <c r="F216" s="22"/>
      <c r="G216" s="26"/>
      <c r="I216" s="26"/>
      <c r="L216" s="22"/>
      <c r="M216" s="22"/>
      <c r="N216" s="38"/>
      <c r="O216" s="36"/>
      <c r="P216" s="36"/>
      <c r="Q216" s="37"/>
      <c r="U216" s="26"/>
    </row>
    <row r="217" ht="15.75" customHeight="1">
      <c r="C217" s="22"/>
      <c r="D217" s="41"/>
      <c r="E217" s="24"/>
      <c r="F217" s="22"/>
      <c r="G217" s="26"/>
      <c r="I217" s="26"/>
      <c r="L217" s="22"/>
      <c r="M217" s="22"/>
      <c r="N217" s="38"/>
      <c r="O217" s="36"/>
      <c r="P217" s="36"/>
      <c r="Q217" s="37"/>
      <c r="U217" s="26"/>
    </row>
    <row r="218" ht="15.75" customHeight="1">
      <c r="C218" s="22"/>
      <c r="D218" s="41"/>
      <c r="E218" s="24"/>
      <c r="F218" s="22"/>
      <c r="G218" s="26"/>
      <c r="I218" s="26"/>
      <c r="L218" s="22"/>
      <c r="M218" s="22"/>
      <c r="N218" s="38"/>
      <c r="O218" s="36"/>
      <c r="P218" s="36"/>
      <c r="Q218" s="37"/>
      <c r="U218" s="26"/>
    </row>
    <row r="219" ht="15.75" customHeight="1">
      <c r="C219" s="22"/>
      <c r="D219" s="41"/>
      <c r="E219" s="24"/>
      <c r="F219" s="22"/>
      <c r="G219" s="26"/>
      <c r="I219" s="26"/>
      <c r="L219" s="22"/>
      <c r="M219" s="22"/>
      <c r="N219" s="38"/>
      <c r="O219" s="36"/>
      <c r="P219" s="36"/>
      <c r="Q219" s="37"/>
      <c r="U219" s="26"/>
    </row>
    <row r="220" ht="15.75" customHeight="1">
      <c r="C220" s="22"/>
      <c r="D220" s="41"/>
      <c r="E220" s="24"/>
      <c r="F220" s="22"/>
      <c r="G220" s="26"/>
      <c r="I220" s="26"/>
      <c r="L220" s="22"/>
      <c r="M220" s="22"/>
      <c r="N220" s="38"/>
      <c r="O220" s="36"/>
      <c r="P220" s="36"/>
      <c r="Q220" s="37"/>
      <c r="U220" s="26"/>
    </row>
    <row r="221" ht="15.75" customHeight="1">
      <c r="C221" s="22"/>
      <c r="D221" s="41"/>
    </row>
    <row r="222" ht="15.75" customHeight="1">
      <c r="C222" s="22"/>
      <c r="D222" s="41"/>
    </row>
    <row r="223" ht="15.75" customHeight="1">
      <c r="C223" s="22"/>
      <c r="D223" s="41"/>
    </row>
    <row r="224" ht="15.75" customHeight="1">
      <c r="C224" s="22"/>
      <c r="D224" s="41"/>
    </row>
    <row r="225" ht="15.75" customHeight="1">
      <c r="C225" s="22"/>
      <c r="D225" s="41"/>
    </row>
    <row r="226" ht="15.75" customHeight="1">
      <c r="C226" s="22"/>
      <c r="D226" s="41"/>
    </row>
    <row r="227" ht="15.75" customHeight="1">
      <c r="C227" s="22"/>
      <c r="D227" s="41"/>
    </row>
    <row r="228" ht="15.75" customHeight="1">
      <c r="C228" s="22"/>
      <c r="D228" s="41"/>
    </row>
    <row r="229" ht="15.75" customHeight="1">
      <c r="C229" s="22"/>
      <c r="D229" s="41"/>
    </row>
    <row r="230" ht="15.75" customHeight="1">
      <c r="C230" s="22"/>
      <c r="D230" s="41"/>
    </row>
    <row r="231" ht="15.75" customHeight="1">
      <c r="C231" s="22"/>
      <c r="D231" s="41"/>
    </row>
    <row r="232" ht="15.75" customHeight="1">
      <c r="C232" s="22"/>
      <c r="D232" s="41"/>
    </row>
    <row r="233" ht="15.75" customHeight="1">
      <c r="C233" s="22"/>
      <c r="D233" s="41"/>
    </row>
    <row r="234" ht="15.75" customHeight="1">
      <c r="C234" s="22"/>
      <c r="D234" s="41"/>
    </row>
    <row r="235" ht="15.75" customHeight="1">
      <c r="C235" s="22"/>
      <c r="D235" s="41"/>
    </row>
    <row r="236" ht="15.75" customHeight="1">
      <c r="C236" s="22"/>
      <c r="D236" s="41"/>
    </row>
    <row r="237" ht="15.75" customHeight="1">
      <c r="C237" s="22"/>
      <c r="D237" s="41"/>
    </row>
    <row r="238" ht="15.75" customHeight="1">
      <c r="C238" s="22"/>
      <c r="D238" s="41"/>
    </row>
    <row r="239" ht="15.75" customHeight="1">
      <c r="C239" s="22"/>
      <c r="D239" s="41"/>
    </row>
    <row r="240" ht="15.75" customHeight="1">
      <c r="C240" s="22"/>
      <c r="D240" s="41"/>
    </row>
    <row r="241" ht="15.75" customHeight="1">
      <c r="C241" s="22"/>
      <c r="D241" s="41"/>
    </row>
    <row r="242" ht="15.75" customHeight="1">
      <c r="C242" s="22"/>
      <c r="D242" s="41"/>
    </row>
    <row r="243" ht="15.75" customHeight="1">
      <c r="C243" s="22"/>
      <c r="D243" s="41"/>
    </row>
    <row r="244" ht="15.75" customHeight="1">
      <c r="C244" s="22"/>
      <c r="D244" s="41"/>
    </row>
    <row r="245" ht="15.75" customHeight="1">
      <c r="C245" s="22"/>
      <c r="D245" s="41"/>
    </row>
    <row r="246" ht="15.75" customHeight="1">
      <c r="C246" s="22"/>
      <c r="D246" s="41"/>
    </row>
    <row r="247" ht="15.75" customHeight="1">
      <c r="C247" s="22"/>
      <c r="D247" s="41"/>
    </row>
    <row r="248" ht="15.75" customHeight="1">
      <c r="C248" s="22"/>
      <c r="D248" s="41"/>
    </row>
    <row r="249" ht="15.75" customHeight="1">
      <c r="C249" s="22"/>
      <c r="D249" s="41"/>
    </row>
    <row r="250" ht="15.75" customHeight="1">
      <c r="C250" s="22"/>
      <c r="D250" s="41"/>
    </row>
    <row r="251" ht="15.75" customHeight="1">
      <c r="C251" s="43"/>
      <c r="D251" s="41"/>
    </row>
    <row r="252" ht="15.75" customHeight="1">
      <c r="C252" s="43"/>
      <c r="D252" s="41"/>
    </row>
    <row r="253" ht="15.75" customHeight="1">
      <c r="C253" s="43"/>
      <c r="D253" s="41"/>
    </row>
    <row r="254" ht="15.75" customHeight="1">
      <c r="C254" s="43"/>
      <c r="D254" s="41"/>
    </row>
    <row r="255" ht="15.75" customHeight="1">
      <c r="C255" s="43"/>
      <c r="D255" s="41"/>
    </row>
    <row r="256" ht="15.75" customHeight="1">
      <c r="C256" s="43"/>
      <c r="D256" s="41"/>
    </row>
    <row r="257" ht="15.75" customHeight="1">
      <c r="C257" s="43"/>
      <c r="D257" s="41"/>
    </row>
    <row r="258" ht="15.75" customHeight="1">
      <c r="C258" s="43"/>
      <c r="D258" s="41"/>
    </row>
    <row r="259" ht="15.75" customHeight="1">
      <c r="C259" s="43"/>
      <c r="D259" s="41"/>
    </row>
    <row r="260" ht="15.75" customHeight="1">
      <c r="C260" s="43"/>
      <c r="D260" s="41"/>
    </row>
    <row r="261" ht="15.75" customHeight="1">
      <c r="C261" s="43"/>
      <c r="D261" s="41"/>
    </row>
    <row r="262" ht="15.75" customHeight="1">
      <c r="C262" s="43"/>
      <c r="D262" s="41"/>
    </row>
    <row r="263" ht="15.75" customHeight="1">
      <c r="C263" s="43"/>
      <c r="D263" s="41"/>
    </row>
    <row r="264" ht="15.75" customHeight="1">
      <c r="C264" s="43"/>
      <c r="D264" s="41"/>
    </row>
    <row r="265" ht="15.75" customHeight="1">
      <c r="C265" s="43"/>
      <c r="D265" s="41"/>
    </row>
    <row r="266" ht="15.75" customHeight="1">
      <c r="C266" s="43"/>
      <c r="D266" s="41"/>
    </row>
    <row r="267" ht="15.75" customHeight="1">
      <c r="C267" s="43"/>
      <c r="D267" s="41"/>
    </row>
    <row r="268" ht="15.75" customHeight="1">
      <c r="C268" s="43"/>
      <c r="D268" s="41"/>
    </row>
    <row r="269" ht="15.75" customHeight="1">
      <c r="C269" s="43"/>
      <c r="D269" s="41"/>
    </row>
    <row r="270" ht="15.75" customHeight="1">
      <c r="C270" s="43"/>
      <c r="D270" s="41"/>
    </row>
    <row r="271" ht="15.75" customHeight="1">
      <c r="C271" s="43"/>
      <c r="D271" s="41"/>
    </row>
    <row r="272" ht="15.75" customHeight="1">
      <c r="C272" s="43"/>
      <c r="D272" s="41"/>
    </row>
    <row r="273" ht="15.75" customHeight="1">
      <c r="C273" s="43"/>
      <c r="D273" s="41"/>
    </row>
    <row r="274" ht="15.75" customHeight="1">
      <c r="C274" s="43"/>
      <c r="D274" s="41"/>
    </row>
    <row r="275" ht="15.75" customHeight="1">
      <c r="C275" s="43"/>
      <c r="D275" s="41"/>
    </row>
    <row r="276" ht="15.75" customHeight="1">
      <c r="C276" s="43"/>
      <c r="D276" s="41"/>
    </row>
    <row r="277" ht="15.75" customHeight="1">
      <c r="C277" s="43"/>
      <c r="D277" s="41"/>
    </row>
    <row r="278" ht="15.75" customHeight="1">
      <c r="C278" s="43"/>
      <c r="D278" s="41"/>
    </row>
    <row r="279" ht="15.75" customHeight="1">
      <c r="C279" s="43"/>
      <c r="D279" s="41"/>
    </row>
    <row r="280" ht="15.75" customHeight="1">
      <c r="C280" s="43"/>
      <c r="D280" s="41"/>
    </row>
    <row r="281" ht="15.75" customHeight="1">
      <c r="C281" s="43"/>
      <c r="D281" s="41"/>
    </row>
    <row r="282" ht="15.75" customHeight="1">
      <c r="C282" s="43"/>
      <c r="D282" s="41"/>
    </row>
    <row r="283" ht="15.75" customHeight="1">
      <c r="C283" s="43"/>
      <c r="D283" s="41"/>
    </row>
    <row r="284" ht="15.75" customHeight="1">
      <c r="C284" s="43"/>
      <c r="D284" s="41"/>
    </row>
    <row r="285" ht="15.75" customHeight="1">
      <c r="C285" s="43"/>
      <c r="D285" s="41"/>
    </row>
    <row r="286" ht="15.75" customHeight="1">
      <c r="C286" s="43"/>
      <c r="D286" s="41"/>
    </row>
    <row r="287" ht="15.75" customHeight="1">
      <c r="C287" s="43"/>
      <c r="D287" s="41"/>
    </row>
    <row r="288" ht="15.75" customHeight="1">
      <c r="C288" s="43"/>
      <c r="D288" s="41"/>
    </row>
    <row r="289" ht="15.75" customHeight="1">
      <c r="C289" s="43"/>
      <c r="D289" s="41"/>
    </row>
    <row r="290" ht="15.75" customHeight="1">
      <c r="C290" s="43"/>
      <c r="D290" s="41"/>
    </row>
    <row r="291" ht="15.75" customHeight="1">
      <c r="C291" s="43"/>
      <c r="D291" s="41"/>
    </row>
    <row r="292" ht="15.75" customHeight="1">
      <c r="C292" s="43"/>
      <c r="D292" s="41"/>
    </row>
    <row r="293" ht="15.75" customHeight="1">
      <c r="C293" s="43"/>
      <c r="D293" s="41"/>
    </row>
    <row r="294" ht="15.75" customHeight="1">
      <c r="C294" s="43"/>
      <c r="D294" s="41"/>
    </row>
    <row r="295" ht="15.75" customHeight="1">
      <c r="C295" s="43"/>
      <c r="D295" s="41"/>
    </row>
    <row r="296" ht="15.75" customHeight="1">
      <c r="C296" s="43"/>
      <c r="D296" s="41"/>
    </row>
    <row r="297" ht="15.75" customHeight="1">
      <c r="C297" s="43"/>
      <c r="D297" s="41"/>
    </row>
    <row r="298" ht="15.75" customHeight="1">
      <c r="C298" s="43"/>
      <c r="D298" s="41"/>
    </row>
    <row r="299" ht="15.75" customHeight="1">
      <c r="C299" s="43"/>
      <c r="D299" s="41"/>
    </row>
    <row r="300" ht="15.75" customHeight="1">
      <c r="C300" s="43"/>
      <c r="D300" s="41"/>
    </row>
    <row r="301" ht="15.75" customHeight="1">
      <c r="C301" s="43"/>
      <c r="D301" s="41"/>
    </row>
    <row r="302" ht="15.75" customHeight="1">
      <c r="C302" s="43"/>
      <c r="D302" s="41"/>
    </row>
    <row r="303" ht="15.75" customHeight="1">
      <c r="C303" s="43"/>
      <c r="D303" s="41"/>
    </row>
    <row r="304" ht="15.75" customHeight="1">
      <c r="C304" s="43"/>
      <c r="D304" s="41"/>
    </row>
    <row r="305" ht="15.75" customHeight="1">
      <c r="C305" s="43"/>
      <c r="D305" s="41"/>
    </row>
    <row r="306" ht="15.75" customHeight="1">
      <c r="C306" s="43"/>
      <c r="D306" s="41"/>
    </row>
    <row r="307" ht="15.75" customHeight="1">
      <c r="C307" s="43"/>
      <c r="D307" s="41"/>
    </row>
    <row r="308" ht="15.75" customHeight="1">
      <c r="C308" s="43"/>
      <c r="D308" s="41"/>
    </row>
    <row r="309" ht="15.75" customHeight="1">
      <c r="C309" s="43"/>
      <c r="D309" s="41"/>
    </row>
    <row r="310" ht="15.75" customHeight="1">
      <c r="C310" s="43"/>
      <c r="D310" s="41"/>
    </row>
    <row r="311" ht="15.75" customHeight="1">
      <c r="C311" s="43"/>
      <c r="D311" s="41"/>
    </row>
    <row r="312" ht="15.75" customHeight="1">
      <c r="C312" s="43"/>
      <c r="D312" s="41"/>
    </row>
    <row r="313" ht="15.75" customHeight="1">
      <c r="C313" s="43"/>
      <c r="D313" s="41"/>
    </row>
    <row r="314" ht="15.75" customHeight="1">
      <c r="C314" s="43"/>
      <c r="D314" s="41"/>
    </row>
    <row r="315" ht="15.75" customHeight="1">
      <c r="C315" s="43"/>
      <c r="D315" s="41"/>
    </row>
    <row r="316" ht="15.75" customHeight="1">
      <c r="C316" s="43"/>
      <c r="D316" s="41"/>
    </row>
    <row r="317" ht="15.75" customHeight="1">
      <c r="C317" s="43"/>
      <c r="D317" s="41"/>
    </row>
    <row r="318" ht="15.75" customHeight="1">
      <c r="C318" s="43"/>
      <c r="D318" s="41"/>
    </row>
    <row r="319" ht="15.75" customHeight="1">
      <c r="C319" s="43"/>
      <c r="D319" s="41"/>
    </row>
    <row r="320" ht="15.75" customHeight="1">
      <c r="C320" s="43"/>
      <c r="D320" s="41"/>
    </row>
    <row r="321" ht="15.75" customHeight="1">
      <c r="C321" s="43"/>
      <c r="D321" s="41"/>
    </row>
    <row r="322" ht="15.75" customHeight="1">
      <c r="C322" s="43"/>
      <c r="D322" s="41"/>
    </row>
    <row r="323" ht="15.75" customHeight="1">
      <c r="C323" s="43"/>
      <c r="D323" s="41"/>
    </row>
    <row r="324" ht="15.75" customHeight="1">
      <c r="C324" s="43"/>
      <c r="D324" s="41"/>
    </row>
    <row r="325" ht="15.75" customHeight="1">
      <c r="C325" s="43"/>
      <c r="D325" s="41"/>
    </row>
    <row r="326" ht="15.75" customHeight="1">
      <c r="C326" s="43"/>
      <c r="D326" s="41"/>
    </row>
    <row r="327" ht="15.75" customHeight="1">
      <c r="C327" s="43"/>
      <c r="D327" s="41"/>
    </row>
    <row r="328" ht="15.75" customHeight="1">
      <c r="C328" s="43"/>
      <c r="D328" s="41"/>
    </row>
    <row r="329" ht="15.75" customHeight="1">
      <c r="C329" s="43"/>
      <c r="D329" s="41"/>
    </row>
    <row r="330" ht="15.75" customHeight="1">
      <c r="C330" s="43"/>
      <c r="D330" s="41"/>
    </row>
    <row r="331" ht="15.75" customHeight="1">
      <c r="C331" s="43"/>
      <c r="D331" s="41"/>
    </row>
    <row r="332" ht="15.75" customHeight="1">
      <c r="C332" s="43"/>
      <c r="D332" s="41"/>
    </row>
    <row r="333" ht="15.75" customHeight="1">
      <c r="C333" s="43"/>
      <c r="D333" s="41"/>
    </row>
    <row r="334" ht="15.75" customHeight="1">
      <c r="C334" s="43"/>
      <c r="D334" s="41"/>
    </row>
    <row r="335" ht="15.75" customHeight="1">
      <c r="C335" s="43"/>
      <c r="D335" s="41"/>
    </row>
    <row r="336" ht="15.75" customHeight="1">
      <c r="C336" s="43"/>
      <c r="D336" s="41"/>
    </row>
    <row r="337" ht="15.75" customHeight="1">
      <c r="C337" s="43"/>
      <c r="D337" s="41"/>
    </row>
    <row r="338" ht="15.75" customHeight="1">
      <c r="C338" s="43"/>
      <c r="D338" s="41"/>
    </row>
    <row r="339" ht="15.75" customHeight="1">
      <c r="C339" s="43"/>
      <c r="D339" s="41"/>
    </row>
    <row r="340" ht="15.75" customHeight="1">
      <c r="C340" s="43"/>
      <c r="D340" s="41"/>
    </row>
    <row r="341" ht="15.75" customHeight="1">
      <c r="C341" s="43"/>
      <c r="D341" s="41"/>
    </row>
    <row r="342" ht="15.75" customHeight="1">
      <c r="C342" s="43"/>
      <c r="D342" s="41"/>
    </row>
    <row r="343" ht="15.75" customHeight="1">
      <c r="C343" s="43"/>
      <c r="D343" s="41"/>
    </row>
    <row r="344" ht="15.75" customHeight="1">
      <c r="C344" s="43"/>
      <c r="D344" s="41"/>
    </row>
    <row r="345" ht="15.75" customHeight="1">
      <c r="C345" s="43"/>
      <c r="D345" s="41"/>
    </row>
    <row r="346" ht="15.75" customHeight="1">
      <c r="C346" s="43"/>
      <c r="D346" s="41"/>
    </row>
    <row r="347" ht="15.75" customHeight="1">
      <c r="C347" s="43"/>
      <c r="D347" s="41"/>
    </row>
    <row r="348" ht="15.75" customHeight="1">
      <c r="C348" s="43"/>
      <c r="D348" s="41"/>
    </row>
    <row r="349" ht="15.75" customHeight="1">
      <c r="C349" s="43"/>
      <c r="D349" s="41"/>
    </row>
    <row r="350" ht="15.75" customHeight="1">
      <c r="C350" s="43"/>
      <c r="D350" s="41"/>
    </row>
    <row r="351" ht="15.75" customHeight="1">
      <c r="C351" s="43"/>
      <c r="D351" s="41"/>
    </row>
    <row r="352" ht="15.75" customHeight="1">
      <c r="C352" s="43"/>
      <c r="D352" s="41"/>
    </row>
    <row r="353" ht="15.75" customHeight="1">
      <c r="C353" s="43"/>
      <c r="D353" s="41"/>
    </row>
    <row r="354" ht="15.75" customHeight="1">
      <c r="C354" s="43"/>
      <c r="D354" s="41"/>
    </row>
    <row r="355" ht="15.75" customHeight="1">
      <c r="C355" s="43"/>
      <c r="D355" s="41"/>
    </row>
    <row r="356" ht="15.75" customHeight="1">
      <c r="C356" s="43"/>
      <c r="D356" s="41"/>
    </row>
    <row r="357" ht="15.75" customHeight="1">
      <c r="C357" s="43"/>
      <c r="D357" s="41"/>
    </row>
    <row r="358" ht="15.75" customHeight="1">
      <c r="C358" s="43"/>
      <c r="D358" s="41"/>
    </row>
    <row r="359" ht="15.75" customHeight="1">
      <c r="C359" s="43"/>
      <c r="D359" s="41"/>
    </row>
    <row r="360" ht="15.75" customHeight="1">
      <c r="C360" s="43"/>
      <c r="D360" s="41"/>
    </row>
    <row r="361" ht="15.75" customHeight="1">
      <c r="C361" s="43"/>
      <c r="D361" s="41"/>
    </row>
    <row r="362" ht="15.75" customHeight="1">
      <c r="C362" s="43"/>
      <c r="D362" s="41"/>
    </row>
    <row r="363" ht="15.75" customHeight="1">
      <c r="C363" s="43"/>
      <c r="D363" s="41"/>
    </row>
    <row r="364" ht="15.75" customHeight="1">
      <c r="C364" s="43"/>
      <c r="D364" s="41"/>
    </row>
    <row r="365" ht="15.75" customHeight="1">
      <c r="C365" s="43"/>
      <c r="D365" s="41"/>
    </row>
    <row r="366" ht="15.75" customHeight="1">
      <c r="C366" s="43"/>
      <c r="D366" s="41"/>
    </row>
    <row r="367" ht="15.75" customHeight="1">
      <c r="C367" s="43"/>
      <c r="D367" s="41"/>
    </row>
    <row r="368" ht="15.75" customHeight="1">
      <c r="C368" s="43"/>
      <c r="D368" s="41"/>
    </row>
    <row r="369" ht="15.75" customHeight="1">
      <c r="C369" s="43"/>
      <c r="D369" s="41"/>
    </row>
    <row r="370" ht="15.75" customHeight="1">
      <c r="C370" s="43"/>
      <c r="D370" s="41"/>
    </row>
    <row r="371" ht="15.75" customHeight="1">
      <c r="C371" s="43"/>
      <c r="D371" s="41"/>
    </row>
    <row r="372" ht="15.75" customHeight="1">
      <c r="C372" s="43"/>
      <c r="D372" s="41"/>
    </row>
    <row r="373" ht="15.75" customHeight="1">
      <c r="C373" s="43"/>
      <c r="D373" s="41"/>
    </row>
    <row r="374" ht="15.75" customHeight="1">
      <c r="C374" s="43"/>
      <c r="D374" s="41"/>
    </row>
    <row r="375" ht="15.75" customHeight="1">
      <c r="C375" s="43"/>
      <c r="D375" s="41"/>
    </row>
    <row r="376" ht="15.75" customHeight="1">
      <c r="C376" s="43"/>
      <c r="D376" s="41"/>
    </row>
    <row r="377" ht="15.75" customHeight="1">
      <c r="C377" s="43"/>
      <c r="D377" s="41"/>
    </row>
    <row r="378" ht="15.75" customHeight="1">
      <c r="C378" s="43"/>
      <c r="D378" s="41"/>
    </row>
    <row r="379" ht="15.75" customHeight="1">
      <c r="C379" s="43"/>
      <c r="D379" s="41"/>
    </row>
    <row r="380" ht="15.75" customHeight="1">
      <c r="C380" s="43"/>
      <c r="D380" s="41"/>
    </row>
    <row r="381" ht="15.75" customHeight="1">
      <c r="C381" s="43"/>
      <c r="D381" s="41"/>
    </row>
    <row r="382" ht="15.75" customHeight="1">
      <c r="C382" s="43"/>
      <c r="D382" s="41"/>
    </row>
    <row r="383" ht="15.75" customHeight="1">
      <c r="C383" s="43"/>
      <c r="D383" s="41"/>
    </row>
    <row r="384" ht="15.75" customHeight="1">
      <c r="C384" s="43"/>
      <c r="D384" s="41"/>
    </row>
    <row r="385" ht="15.75" customHeight="1">
      <c r="C385" s="43"/>
      <c r="D385" s="41"/>
    </row>
    <row r="386" ht="15.75" customHeight="1">
      <c r="C386" s="43"/>
      <c r="D386" s="41"/>
    </row>
    <row r="387" ht="15.75" customHeight="1">
      <c r="C387" s="43"/>
      <c r="D387" s="41"/>
    </row>
    <row r="388" ht="15.75" customHeight="1">
      <c r="C388" s="43"/>
      <c r="D388" s="41"/>
    </row>
    <row r="389" ht="15.75" customHeight="1">
      <c r="C389" s="43"/>
      <c r="D389" s="41"/>
    </row>
    <row r="390" ht="15.75" customHeight="1">
      <c r="C390" s="43"/>
      <c r="D390" s="41"/>
    </row>
    <row r="391" ht="15.75" customHeight="1">
      <c r="C391" s="43"/>
      <c r="D391" s="41"/>
    </row>
    <row r="392" ht="15.75" customHeight="1">
      <c r="C392" s="43"/>
      <c r="D392" s="41"/>
    </row>
    <row r="393" ht="15.75" customHeight="1">
      <c r="C393" s="43"/>
      <c r="D393" s="41"/>
    </row>
    <row r="394" ht="15.75" customHeight="1">
      <c r="C394" s="43"/>
      <c r="D394" s="41"/>
    </row>
    <row r="395" ht="15.75" customHeight="1">
      <c r="C395" s="43"/>
      <c r="D395" s="41"/>
    </row>
    <row r="396" ht="15.75" customHeight="1">
      <c r="C396" s="43"/>
      <c r="D396" s="41"/>
    </row>
    <row r="397" ht="15.75" customHeight="1">
      <c r="C397" s="43"/>
      <c r="D397" s="41"/>
    </row>
    <row r="398" ht="15.75" customHeight="1">
      <c r="C398" s="43"/>
      <c r="D398" s="41"/>
    </row>
    <row r="399" ht="15.75" customHeight="1">
      <c r="C399" s="43"/>
      <c r="D399" s="41"/>
    </row>
    <row r="400" ht="15.75" customHeight="1">
      <c r="C400" s="43"/>
      <c r="D400" s="41"/>
    </row>
    <row r="401" ht="15.75" customHeight="1">
      <c r="C401" s="43"/>
      <c r="D401" s="41"/>
    </row>
    <row r="402" ht="15.75" customHeight="1">
      <c r="C402" s="43"/>
      <c r="D402" s="41"/>
    </row>
    <row r="403" ht="15.75" customHeight="1">
      <c r="C403" s="43"/>
      <c r="D403" s="41"/>
    </row>
    <row r="404" ht="15.75" customHeight="1">
      <c r="C404" s="43"/>
      <c r="D404" s="41"/>
    </row>
    <row r="405" ht="15.75" customHeight="1">
      <c r="C405" s="43"/>
      <c r="D405" s="41"/>
    </row>
    <row r="406" ht="15.75" customHeight="1">
      <c r="C406" s="43"/>
      <c r="D406" s="41"/>
    </row>
    <row r="407" ht="15.75" customHeight="1">
      <c r="C407" s="43"/>
      <c r="D407" s="41"/>
    </row>
    <row r="408" ht="15.75" customHeight="1">
      <c r="C408" s="43"/>
      <c r="D408" s="41"/>
    </row>
    <row r="409" ht="15.75" customHeight="1">
      <c r="C409" s="43"/>
      <c r="D409" s="41"/>
    </row>
    <row r="410" ht="15.75" customHeight="1">
      <c r="C410" s="43"/>
      <c r="D410" s="41"/>
    </row>
    <row r="411" ht="15.75" customHeight="1">
      <c r="C411" s="43"/>
      <c r="D411" s="41"/>
    </row>
    <row r="412" ht="15.75" customHeight="1">
      <c r="C412" s="43"/>
      <c r="D412" s="41"/>
    </row>
    <row r="413" ht="15.75" customHeight="1">
      <c r="C413" s="43"/>
      <c r="D413" s="41"/>
    </row>
    <row r="414" ht="15.75" customHeight="1">
      <c r="C414" s="43"/>
      <c r="D414" s="41"/>
    </row>
    <row r="415" ht="15.75" customHeight="1">
      <c r="C415" s="43"/>
      <c r="D415" s="41"/>
    </row>
    <row r="416" ht="15.75" customHeight="1">
      <c r="C416" s="43"/>
      <c r="D416" s="41"/>
    </row>
    <row r="417" ht="15.75" customHeight="1">
      <c r="C417" s="43"/>
      <c r="D417" s="41"/>
    </row>
    <row r="418" ht="15.75" customHeight="1">
      <c r="C418" s="43"/>
      <c r="D418" s="41"/>
    </row>
    <row r="419" ht="15.75" customHeight="1">
      <c r="C419" s="43"/>
      <c r="D419" s="41"/>
    </row>
    <row r="420" ht="15.75" customHeight="1">
      <c r="C420" s="43"/>
      <c r="D420" s="41"/>
    </row>
    <row r="421" ht="15.75" customHeight="1">
      <c r="C421" s="43"/>
      <c r="D421" s="41"/>
    </row>
    <row r="422" ht="15.75" customHeight="1">
      <c r="C422" s="43"/>
      <c r="D422" s="41"/>
    </row>
    <row r="423" ht="15.75" customHeight="1">
      <c r="C423" s="43"/>
      <c r="D423" s="41"/>
    </row>
    <row r="424" ht="15.75" customHeight="1">
      <c r="C424" s="43"/>
      <c r="D424" s="41"/>
    </row>
    <row r="425" ht="15.75" customHeight="1">
      <c r="C425" s="43"/>
      <c r="D425" s="41"/>
    </row>
    <row r="426" ht="15.75" customHeight="1">
      <c r="C426" s="43"/>
      <c r="D426" s="41"/>
    </row>
    <row r="427" ht="15.75" customHeight="1">
      <c r="C427" s="43"/>
      <c r="D427" s="41"/>
    </row>
    <row r="428" ht="15.75" customHeight="1">
      <c r="C428" s="43"/>
      <c r="D428" s="41"/>
    </row>
    <row r="429" ht="15.75" customHeight="1">
      <c r="C429" s="43"/>
      <c r="D429" s="41"/>
    </row>
    <row r="430" ht="15.75" customHeight="1">
      <c r="C430" s="43"/>
      <c r="D430" s="41"/>
    </row>
    <row r="431" ht="15.75" customHeight="1">
      <c r="C431" s="43"/>
      <c r="D431" s="41"/>
    </row>
    <row r="432" ht="15.75" customHeight="1">
      <c r="C432" s="43"/>
      <c r="D432" s="41"/>
    </row>
    <row r="433" ht="15.75" customHeight="1">
      <c r="C433" s="43"/>
      <c r="D433" s="41"/>
    </row>
    <row r="434" ht="15.75" customHeight="1">
      <c r="C434" s="43"/>
      <c r="D434" s="41"/>
    </row>
    <row r="435" ht="15.75" customHeight="1">
      <c r="C435" s="43"/>
      <c r="D435" s="41"/>
    </row>
    <row r="436" ht="15.75" customHeight="1">
      <c r="C436" s="43"/>
      <c r="D436" s="41"/>
    </row>
    <row r="437" ht="15.75" customHeight="1">
      <c r="C437" s="43"/>
      <c r="D437" s="41"/>
    </row>
    <row r="438" ht="15.75" customHeight="1">
      <c r="C438" s="43"/>
      <c r="D438" s="41"/>
    </row>
    <row r="439" ht="15.75" customHeight="1">
      <c r="C439" s="43"/>
      <c r="D439" s="41"/>
    </row>
    <row r="440" ht="15.75" customHeight="1">
      <c r="C440" s="43"/>
      <c r="D440" s="41"/>
    </row>
    <row r="441" ht="15.75" customHeight="1">
      <c r="C441" s="43"/>
      <c r="D441" s="41"/>
    </row>
    <row r="442" ht="15.75" customHeight="1">
      <c r="C442" s="43"/>
      <c r="D442" s="41"/>
    </row>
    <row r="443" ht="15.75" customHeight="1">
      <c r="C443" s="43"/>
      <c r="D443" s="41"/>
    </row>
    <row r="444" ht="15.75" customHeight="1">
      <c r="C444" s="43"/>
      <c r="D444" s="41"/>
    </row>
    <row r="445" ht="15.75" customHeight="1">
      <c r="C445" s="43"/>
      <c r="D445" s="41"/>
    </row>
    <row r="446" ht="15.75" customHeight="1">
      <c r="C446" s="43"/>
      <c r="D446" s="41"/>
    </row>
    <row r="447" ht="15.75" customHeight="1">
      <c r="C447" s="43"/>
      <c r="D447" s="41"/>
    </row>
    <row r="448" ht="15.75" customHeight="1">
      <c r="C448" s="43"/>
      <c r="D448" s="41"/>
    </row>
    <row r="449" ht="15.75" customHeight="1">
      <c r="C449" s="43"/>
      <c r="D449" s="41"/>
    </row>
    <row r="450" ht="15.75" customHeight="1">
      <c r="C450" s="43"/>
      <c r="D450" s="41"/>
    </row>
    <row r="451" ht="15.75" customHeight="1">
      <c r="C451" s="43"/>
      <c r="D451" s="41"/>
    </row>
    <row r="452" ht="15.75" customHeight="1">
      <c r="C452" s="43"/>
      <c r="D452" s="41"/>
    </row>
    <row r="453" ht="15.75" customHeight="1">
      <c r="C453" s="43"/>
      <c r="D453" s="41"/>
    </row>
    <row r="454" ht="15.75" customHeight="1">
      <c r="C454" s="43"/>
      <c r="D454" s="41"/>
    </row>
    <row r="455" ht="15.75" customHeight="1">
      <c r="C455" s="43"/>
      <c r="D455" s="41"/>
    </row>
    <row r="456" ht="15.75" customHeight="1">
      <c r="C456" s="43"/>
      <c r="D456" s="41"/>
    </row>
    <row r="457" ht="15.75" customHeight="1">
      <c r="C457" s="43"/>
      <c r="D457" s="41"/>
    </row>
    <row r="458" ht="15.75" customHeight="1">
      <c r="C458" s="43"/>
      <c r="D458" s="41"/>
    </row>
    <row r="459" ht="15.75" customHeight="1">
      <c r="C459" s="43"/>
      <c r="D459" s="41"/>
    </row>
    <row r="460" ht="15.75" customHeight="1">
      <c r="C460" s="43"/>
      <c r="D460" s="41"/>
    </row>
    <row r="461" ht="15.75" customHeight="1">
      <c r="C461" s="43"/>
      <c r="D461" s="41"/>
    </row>
    <row r="462" ht="15.75" customHeight="1">
      <c r="C462" s="43"/>
      <c r="D462" s="41"/>
    </row>
    <row r="463" ht="15.75" customHeight="1">
      <c r="C463" s="43"/>
      <c r="D463" s="41"/>
    </row>
    <row r="464" ht="15.75" customHeight="1">
      <c r="C464" s="43"/>
      <c r="D464" s="41"/>
    </row>
    <row r="465" ht="15.75" customHeight="1">
      <c r="C465" s="43"/>
      <c r="D465" s="41"/>
    </row>
    <row r="466" ht="15.75" customHeight="1">
      <c r="C466" s="43"/>
      <c r="D466" s="41"/>
    </row>
    <row r="467" ht="15.75" customHeight="1">
      <c r="C467" s="43"/>
      <c r="D467" s="41"/>
    </row>
    <row r="468" ht="15.75" customHeight="1">
      <c r="C468" s="43"/>
      <c r="D468" s="41"/>
    </row>
    <row r="469" ht="15.75" customHeight="1">
      <c r="C469" s="43"/>
      <c r="D469" s="41"/>
    </row>
    <row r="470" ht="15.75" customHeight="1">
      <c r="C470" s="43"/>
      <c r="D470" s="41"/>
    </row>
    <row r="471" ht="15.75" customHeight="1">
      <c r="C471" s="43"/>
      <c r="D471" s="41"/>
    </row>
    <row r="472" ht="15.75" customHeight="1">
      <c r="C472" s="43"/>
      <c r="D472" s="41"/>
    </row>
    <row r="473" ht="15.75" customHeight="1">
      <c r="C473" s="43"/>
      <c r="D473" s="41"/>
    </row>
    <row r="474" ht="15.75" customHeight="1">
      <c r="C474" s="43"/>
      <c r="D474" s="41"/>
    </row>
    <row r="475" ht="15.75" customHeight="1">
      <c r="C475" s="43"/>
      <c r="D475" s="41"/>
    </row>
    <row r="476" ht="15.75" customHeight="1">
      <c r="C476" s="43"/>
      <c r="D476" s="41"/>
    </row>
    <row r="477" ht="15.75" customHeight="1">
      <c r="C477" s="43"/>
      <c r="D477" s="41"/>
    </row>
    <row r="478" ht="15.75" customHeight="1">
      <c r="C478" s="43"/>
      <c r="D478" s="41"/>
    </row>
    <row r="479" ht="15.75" customHeight="1">
      <c r="C479" s="43"/>
      <c r="D479" s="41"/>
    </row>
    <row r="480" ht="15.75" customHeight="1">
      <c r="C480" s="43"/>
      <c r="D480" s="41"/>
    </row>
    <row r="481" ht="15.75" customHeight="1">
      <c r="C481" s="43"/>
      <c r="D481" s="41"/>
    </row>
    <row r="482" ht="15.75" customHeight="1">
      <c r="C482" s="43"/>
      <c r="D482" s="41"/>
    </row>
    <row r="483" ht="15.75" customHeight="1">
      <c r="C483" s="43"/>
      <c r="D483" s="41"/>
    </row>
    <row r="484" ht="15.75" customHeight="1">
      <c r="C484" s="43"/>
      <c r="D484" s="41"/>
    </row>
    <row r="485" ht="15.75" customHeight="1">
      <c r="C485" s="43"/>
      <c r="D485" s="41"/>
    </row>
    <row r="486" ht="15.75" customHeight="1">
      <c r="C486" s="43"/>
      <c r="D486" s="41"/>
    </row>
    <row r="487" ht="15.75" customHeight="1">
      <c r="C487" s="43"/>
      <c r="D487" s="41"/>
    </row>
    <row r="488" ht="15.75" customHeight="1">
      <c r="C488" s="43"/>
      <c r="D488" s="41"/>
    </row>
    <row r="489" ht="15.75" customHeight="1">
      <c r="C489" s="43"/>
      <c r="D489" s="41"/>
    </row>
    <row r="490" ht="15.75" customHeight="1">
      <c r="C490" s="43"/>
      <c r="D490" s="41"/>
    </row>
    <row r="491" ht="15.75" customHeight="1">
      <c r="C491" s="43"/>
      <c r="D491" s="41"/>
    </row>
    <row r="492" ht="15.75" customHeight="1">
      <c r="C492" s="43"/>
      <c r="D492" s="41"/>
    </row>
    <row r="493" ht="15.75" customHeight="1">
      <c r="C493" s="43"/>
      <c r="D493" s="41"/>
    </row>
    <row r="494" ht="15.75" customHeight="1">
      <c r="C494" s="43"/>
      <c r="D494" s="41"/>
    </row>
    <row r="495" ht="15.75" customHeight="1">
      <c r="C495" s="43"/>
      <c r="D495" s="41"/>
    </row>
    <row r="496" ht="15.75" customHeight="1">
      <c r="C496" s="43"/>
      <c r="D496" s="41"/>
    </row>
    <row r="497" ht="15.75" customHeight="1">
      <c r="C497" s="43"/>
      <c r="D497" s="41"/>
    </row>
    <row r="498" ht="15.75" customHeight="1">
      <c r="C498" s="43"/>
      <c r="D498" s="41"/>
    </row>
    <row r="499" ht="15.75" customHeight="1">
      <c r="C499" s="43"/>
      <c r="D499" s="41"/>
    </row>
    <row r="500" ht="15.75" customHeight="1">
      <c r="C500" s="43"/>
      <c r="D500" s="41"/>
    </row>
    <row r="501" ht="15.75" customHeight="1">
      <c r="C501" s="43"/>
      <c r="D501" s="41"/>
    </row>
    <row r="502" ht="15.75" customHeight="1">
      <c r="C502" s="43"/>
      <c r="D502" s="41"/>
    </row>
    <row r="503" ht="15.75" customHeight="1">
      <c r="C503" s="43"/>
      <c r="D503" s="41"/>
    </row>
    <row r="504" ht="15.75" customHeight="1">
      <c r="C504" s="43"/>
      <c r="D504" s="41"/>
    </row>
    <row r="505" ht="15.75" customHeight="1">
      <c r="C505" s="43"/>
      <c r="D505" s="41"/>
    </row>
    <row r="506" ht="15.75" customHeight="1">
      <c r="C506" s="43"/>
      <c r="D506" s="41"/>
    </row>
    <row r="507" ht="15.75" customHeight="1">
      <c r="C507" s="43"/>
      <c r="D507" s="41"/>
    </row>
    <row r="508" ht="15.75" customHeight="1">
      <c r="C508" s="43"/>
      <c r="D508" s="41"/>
    </row>
    <row r="509" ht="15.75" customHeight="1">
      <c r="C509" s="43"/>
      <c r="D509" s="41"/>
    </row>
    <row r="510" ht="15.75" customHeight="1">
      <c r="C510" s="43"/>
      <c r="D510" s="41"/>
    </row>
    <row r="511" ht="15.75" customHeight="1">
      <c r="C511" s="43"/>
      <c r="D511" s="41"/>
    </row>
    <row r="512" ht="15.75" customHeight="1">
      <c r="C512" s="43"/>
      <c r="D512" s="41"/>
    </row>
    <row r="513" ht="15.75" customHeight="1">
      <c r="C513" s="43"/>
      <c r="D513" s="41"/>
    </row>
    <row r="514" ht="15.75" customHeight="1">
      <c r="C514" s="43"/>
      <c r="D514" s="41"/>
    </row>
    <row r="515" ht="15.75" customHeight="1">
      <c r="C515" s="43"/>
      <c r="D515" s="41"/>
    </row>
    <row r="516" ht="15.75" customHeight="1">
      <c r="C516" s="43"/>
      <c r="D516" s="41"/>
    </row>
    <row r="517" ht="15.75" customHeight="1">
      <c r="C517" s="43"/>
      <c r="D517" s="41"/>
    </row>
    <row r="518" ht="15.75" customHeight="1">
      <c r="C518" s="43"/>
      <c r="D518" s="41"/>
    </row>
    <row r="519" ht="15.75" customHeight="1">
      <c r="C519" s="43"/>
      <c r="D519" s="41"/>
    </row>
    <row r="520" ht="15.75" customHeight="1">
      <c r="C520" s="43"/>
      <c r="D520" s="41"/>
    </row>
    <row r="521" ht="15.75" customHeight="1">
      <c r="C521" s="43"/>
      <c r="D521" s="41"/>
    </row>
    <row r="522" ht="15.75" customHeight="1">
      <c r="C522" s="43"/>
      <c r="D522" s="41"/>
    </row>
    <row r="523" ht="15.75" customHeight="1">
      <c r="C523" s="43"/>
      <c r="D523" s="41"/>
    </row>
    <row r="524" ht="15.75" customHeight="1">
      <c r="C524" s="43"/>
      <c r="D524" s="41"/>
    </row>
    <row r="525" ht="15.75" customHeight="1">
      <c r="C525" s="43"/>
      <c r="D525" s="41"/>
    </row>
    <row r="526" ht="15.75" customHeight="1">
      <c r="C526" s="43"/>
      <c r="D526" s="41"/>
    </row>
    <row r="527" ht="15.75" customHeight="1">
      <c r="C527" s="43"/>
      <c r="D527" s="41"/>
    </row>
    <row r="528" ht="15.75" customHeight="1">
      <c r="C528" s="43"/>
      <c r="D528" s="41"/>
    </row>
    <row r="529" ht="15.75" customHeight="1">
      <c r="C529" s="43"/>
      <c r="D529" s="41"/>
    </row>
    <row r="530" ht="15.75" customHeight="1">
      <c r="C530" s="43"/>
      <c r="D530" s="41"/>
    </row>
    <row r="531" ht="15.75" customHeight="1">
      <c r="C531" s="43"/>
      <c r="D531" s="41"/>
    </row>
    <row r="532" ht="15.75" customHeight="1">
      <c r="C532" s="43"/>
      <c r="D532" s="41"/>
    </row>
    <row r="533" ht="15.75" customHeight="1">
      <c r="C533" s="43"/>
      <c r="D533" s="41"/>
    </row>
    <row r="534" ht="15.75" customHeight="1">
      <c r="C534" s="43"/>
      <c r="D534" s="41"/>
    </row>
    <row r="535" ht="15.75" customHeight="1">
      <c r="C535" s="43"/>
      <c r="D535" s="41"/>
    </row>
    <row r="536" ht="15.75" customHeight="1">
      <c r="C536" s="43"/>
      <c r="D536" s="41"/>
    </row>
    <row r="537" ht="15.75" customHeight="1">
      <c r="C537" s="43"/>
      <c r="D537" s="41"/>
    </row>
    <row r="538" ht="15.75" customHeight="1">
      <c r="C538" s="43"/>
      <c r="D538" s="41"/>
    </row>
    <row r="539" ht="15.75" customHeight="1">
      <c r="C539" s="43"/>
      <c r="D539" s="41"/>
    </row>
    <row r="540" ht="15.75" customHeight="1">
      <c r="C540" s="43"/>
      <c r="D540" s="41"/>
    </row>
    <row r="541" ht="15.75" customHeight="1">
      <c r="C541" s="43"/>
      <c r="D541" s="41"/>
    </row>
    <row r="542" ht="15.75" customHeight="1">
      <c r="C542" s="43"/>
      <c r="D542" s="41"/>
    </row>
    <row r="543" ht="15.75" customHeight="1">
      <c r="C543" s="43"/>
      <c r="D543" s="41"/>
    </row>
    <row r="544" ht="15.75" customHeight="1">
      <c r="C544" s="43"/>
      <c r="D544" s="41"/>
    </row>
    <row r="545" ht="15.75" customHeight="1">
      <c r="C545" s="43"/>
      <c r="D545" s="41"/>
    </row>
    <row r="546" ht="15.75" customHeight="1">
      <c r="C546" s="43"/>
      <c r="D546" s="41"/>
    </row>
    <row r="547" ht="15.75" customHeight="1">
      <c r="C547" s="43"/>
      <c r="D547" s="41"/>
    </row>
    <row r="548" ht="15.75" customHeight="1">
      <c r="C548" s="43"/>
      <c r="D548" s="41"/>
    </row>
    <row r="549" ht="15.75" customHeight="1">
      <c r="C549" s="43"/>
      <c r="D549" s="41"/>
    </row>
    <row r="550" ht="15.75" customHeight="1">
      <c r="C550" s="43"/>
      <c r="D550" s="41"/>
    </row>
    <row r="551" ht="15.75" customHeight="1">
      <c r="C551" s="43"/>
      <c r="D551" s="41"/>
    </row>
    <row r="552" ht="15.75" customHeight="1">
      <c r="C552" s="43"/>
      <c r="D552" s="41"/>
    </row>
    <row r="553" ht="15.75" customHeight="1">
      <c r="C553" s="43"/>
      <c r="D553" s="41"/>
    </row>
    <row r="554" ht="15.75" customHeight="1">
      <c r="C554" s="43"/>
      <c r="D554" s="41"/>
    </row>
    <row r="555" ht="15.75" customHeight="1">
      <c r="C555" s="43"/>
      <c r="D555" s="41"/>
    </row>
    <row r="556" ht="15.75" customHeight="1">
      <c r="C556" s="43"/>
      <c r="D556" s="41"/>
    </row>
    <row r="557" ht="15.75" customHeight="1">
      <c r="C557" s="43"/>
      <c r="D557" s="41"/>
    </row>
    <row r="558" ht="15.75" customHeight="1">
      <c r="C558" s="43"/>
      <c r="D558" s="41"/>
    </row>
    <row r="559" ht="15.75" customHeight="1">
      <c r="C559" s="43"/>
      <c r="D559" s="41"/>
    </row>
    <row r="560" ht="15.75" customHeight="1">
      <c r="C560" s="43"/>
      <c r="D560" s="41"/>
    </row>
    <row r="561" ht="15.75" customHeight="1">
      <c r="C561" s="43"/>
      <c r="D561" s="41"/>
    </row>
    <row r="562" ht="15.75" customHeight="1">
      <c r="C562" s="43"/>
      <c r="D562" s="41"/>
    </row>
    <row r="563" ht="15.75" customHeight="1">
      <c r="C563" s="43"/>
      <c r="D563" s="41"/>
    </row>
    <row r="564" ht="15.75" customHeight="1">
      <c r="C564" s="43"/>
      <c r="D564" s="41"/>
    </row>
    <row r="565" ht="15.75" customHeight="1">
      <c r="C565" s="43"/>
      <c r="D565" s="41"/>
    </row>
    <row r="566" ht="15.75" customHeight="1">
      <c r="C566" s="43"/>
      <c r="D566" s="41"/>
    </row>
    <row r="567" ht="15.75" customHeight="1">
      <c r="C567" s="43"/>
      <c r="D567" s="41"/>
    </row>
    <row r="568" ht="15.75" customHeight="1">
      <c r="C568" s="43"/>
      <c r="D568" s="41"/>
    </row>
    <row r="569" ht="15.75" customHeight="1">
      <c r="C569" s="43"/>
      <c r="D569" s="41"/>
    </row>
    <row r="570" ht="15.75" customHeight="1">
      <c r="C570" s="43"/>
      <c r="D570" s="41"/>
    </row>
    <row r="571" ht="15.75" customHeight="1">
      <c r="C571" s="43"/>
      <c r="D571" s="41"/>
    </row>
    <row r="572" ht="15.75" customHeight="1">
      <c r="C572" s="43"/>
      <c r="D572" s="41"/>
    </row>
    <row r="573" ht="15.75" customHeight="1">
      <c r="C573" s="43"/>
      <c r="D573" s="41"/>
    </row>
    <row r="574" ht="15.75" customHeight="1">
      <c r="C574" s="43"/>
      <c r="D574" s="41"/>
    </row>
    <row r="575" ht="15.75" customHeight="1">
      <c r="C575" s="43"/>
      <c r="D575" s="41"/>
    </row>
    <row r="576" ht="15.75" customHeight="1">
      <c r="C576" s="43"/>
      <c r="D576" s="41"/>
    </row>
    <row r="577" ht="15.75" customHeight="1">
      <c r="C577" s="43"/>
      <c r="D577" s="41"/>
    </row>
    <row r="578" ht="15.75" customHeight="1">
      <c r="C578" s="43"/>
      <c r="D578" s="41"/>
    </row>
    <row r="579" ht="15.75" customHeight="1">
      <c r="C579" s="43"/>
      <c r="D579" s="41"/>
    </row>
    <row r="580" ht="15.75" customHeight="1">
      <c r="C580" s="43"/>
      <c r="D580" s="41"/>
    </row>
    <row r="581" ht="15.75" customHeight="1">
      <c r="C581" s="43"/>
      <c r="D581" s="41"/>
    </row>
    <row r="582" ht="15.75" customHeight="1">
      <c r="C582" s="43"/>
      <c r="D582" s="41"/>
    </row>
    <row r="583" ht="15.75" customHeight="1">
      <c r="C583" s="43"/>
      <c r="D583" s="41"/>
    </row>
    <row r="584" ht="15.75" customHeight="1">
      <c r="C584" s="43"/>
      <c r="D584" s="41"/>
    </row>
    <row r="585" ht="15.75" customHeight="1">
      <c r="C585" s="43"/>
      <c r="D585" s="41"/>
    </row>
    <row r="586" ht="15.75" customHeight="1">
      <c r="C586" s="43"/>
      <c r="D586" s="41"/>
    </row>
    <row r="587" ht="15.75" customHeight="1">
      <c r="C587" s="43"/>
      <c r="D587" s="41"/>
    </row>
    <row r="588" ht="15.75" customHeight="1">
      <c r="C588" s="43"/>
      <c r="D588" s="41"/>
    </row>
    <row r="589" ht="15.75" customHeight="1">
      <c r="C589" s="43"/>
      <c r="D589" s="41"/>
    </row>
    <row r="590" ht="15.75" customHeight="1">
      <c r="C590" s="43"/>
      <c r="D590" s="41"/>
    </row>
    <row r="591" ht="15.75" customHeight="1">
      <c r="C591" s="43"/>
      <c r="D591" s="41"/>
    </row>
    <row r="592" ht="15.75" customHeight="1">
      <c r="C592" s="43"/>
      <c r="D592" s="41"/>
    </row>
    <row r="593" ht="15.75" customHeight="1">
      <c r="C593" s="43"/>
      <c r="D593" s="41"/>
    </row>
    <row r="594" ht="15.75" customHeight="1">
      <c r="C594" s="43"/>
      <c r="D594" s="41"/>
    </row>
    <row r="595" ht="15.75" customHeight="1">
      <c r="C595" s="43"/>
      <c r="D595" s="41"/>
    </row>
    <row r="596" ht="15.75" customHeight="1">
      <c r="C596" s="43"/>
      <c r="D596" s="41"/>
    </row>
    <row r="597" ht="15.75" customHeight="1">
      <c r="C597" s="43"/>
      <c r="D597" s="41"/>
    </row>
    <row r="598" ht="15.75" customHeight="1">
      <c r="C598" s="43"/>
      <c r="D598" s="41"/>
    </row>
    <row r="599" ht="15.75" customHeight="1">
      <c r="C599" s="43"/>
      <c r="D599" s="41"/>
    </row>
    <row r="600" ht="15.75" customHeight="1">
      <c r="C600" s="43"/>
      <c r="D600" s="41"/>
    </row>
    <row r="601" ht="15.75" customHeight="1">
      <c r="C601" s="43"/>
      <c r="D601" s="41"/>
    </row>
    <row r="602" ht="15.75" customHeight="1">
      <c r="C602" s="43"/>
      <c r="D602" s="41"/>
    </row>
    <row r="603" ht="15.75" customHeight="1">
      <c r="C603" s="43"/>
      <c r="D603" s="41"/>
    </row>
    <row r="604" ht="15.75" customHeight="1">
      <c r="C604" s="43"/>
      <c r="D604" s="41"/>
    </row>
    <row r="605" ht="15.75" customHeight="1">
      <c r="C605" s="43"/>
      <c r="D605" s="41"/>
    </row>
    <row r="606" ht="15.75" customHeight="1">
      <c r="C606" s="43"/>
      <c r="D606" s="41"/>
    </row>
    <row r="607" ht="15.75" customHeight="1">
      <c r="C607" s="43"/>
      <c r="D607" s="41"/>
    </row>
    <row r="608" ht="15.75" customHeight="1">
      <c r="C608" s="43"/>
      <c r="D608" s="41"/>
    </row>
    <row r="609" ht="15.75" customHeight="1">
      <c r="C609" s="43"/>
      <c r="D609" s="41"/>
    </row>
    <row r="610" ht="15.75" customHeight="1">
      <c r="C610" s="43"/>
      <c r="D610" s="41"/>
    </row>
    <row r="611" ht="15.75" customHeight="1">
      <c r="C611" s="43"/>
      <c r="D611" s="41"/>
    </row>
    <row r="612" ht="15.75" customHeight="1">
      <c r="C612" s="43"/>
      <c r="D612" s="41"/>
    </row>
    <row r="613" ht="15.75" customHeight="1">
      <c r="C613" s="43"/>
      <c r="D613" s="41"/>
    </row>
    <row r="614" ht="15.75" customHeight="1">
      <c r="C614" s="43"/>
      <c r="D614" s="41"/>
    </row>
    <row r="615" ht="15.75" customHeight="1">
      <c r="C615" s="43"/>
      <c r="D615" s="41"/>
    </row>
    <row r="616" ht="15.75" customHeight="1">
      <c r="C616" s="43"/>
      <c r="D616" s="41"/>
    </row>
    <row r="617" ht="15.75" customHeight="1">
      <c r="C617" s="43"/>
      <c r="D617" s="41"/>
    </row>
    <row r="618" ht="15.75" customHeight="1">
      <c r="C618" s="43"/>
      <c r="D618" s="41"/>
    </row>
    <row r="619" ht="15.75" customHeight="1">
      <c r="C619" s="43"/>
      <c r="D619" s="41"/>
    </row>
    <row r="620" ht="15.75" customHeight="1">
      <c r="C620" s="43"/>
      <c r="D620" s="41"/>
    </row>
    <row r="621" ht="15.75" customHeight="1">
      <c r="C621" s="43"/>
      <c r="D621" s="41"/>
    </row>
    <row r="622" ht="15.75" customHeight="1">
      <c r="C622" s="43"/>
      <c r="D622" s="41"/>
    </row>
    <row r="623" ht="15.75" customHeight="1">
      <c r="C623" s="43"/>
      <c r="D623" s="41"/>
    </row>
    <row r="624" ht="15.75" customHeight="1">
      <c r="C624" s="43"/>
      <c r="D624" s="41"/>
    </row>
    <row r="625" ht="15.75" customHeight="1">
      <c r="C625" s="43"/>
      <c r="D625" s="41"/>
    </row>
    <row r="626" ht="15.75" customHeight="1">
      <c r="C626" s="43"/>
      <c r="D626" s="41"/>
    </row>
    <row r="627" ht="15.75" customHeight="1">
      <c r="C627" s="43"/>
      <c r="D627" s="41"/>
    </row>
    <row r="628" ht="15.75" customHeight="1">
      <c r="C628" s="43"/>
      <c r="D628" s="41"/>
    </row>
    <row r="629" ht="15.75" customHeight="1">
      <c r="C629" s="43"/>
      <c r="D629" s="41"/>
    </row>
    <row r="630" ht="15.75" customHeight="1">
      <c r="C630" s="43"/>
      <c r="D630" s="41"/>
    </row>
    <row r="631" ht="15.75" customHeight="1">
      <c r="C631" s="43"/>
      <c r="D631" s="41"/>
    </row>
    <row r="632" ht="15.75" customHeight="1">
      <c r="C632" s="43"/>
      <c r="D632" s="41"/>
    </row>
    <row r="633" ht="15.75" customHeight="1">
      <c r="C633" s="43"/>
      <c r="D633" s="41"/>
    </row>
    <row r="634" ht="15.75" customHeight="1">
      <c r="C634" s="43"/>
      <c r="D634" s="41"/>
    </row>
    <row r="635" ht="15.75" customHeight="1">
      <c r="C635" s="43"/>
      <c r="D635" s="41"/>
    </row>
    <row r="636" ht="15.75" customHeight="1">
      <c r="C636" s="43"/>
      <c r="D636" s="41"/>
    </row>
    <row r="637" ht="15.75" customHeight="1">
      <c r="C637" s="43"/>
      <c r="D637" s="41"/>
    </row>
    <row r="638" ht="15.75" customHeight="1">
      <c r="C638" s="43"/>
      <c r="D638" s="41"/>
    </row>
    <row r="639" ht="15.75" customHeight="1">
      <c r="C639" s="43"/>
      <c r="D639" s="41"/>
    </row>
    <row r="640" ht="15.75" customHeight="1">
      <c r="C640" s="43"/>
      <c r="D640" s="41"/>
    </row>
    <row r="641" ht="15.75" customHeight="1">
      <c r="C641" s="43"/>
      <c r="D641" s="41"/>
    </row>
    <row r="642" ht="15.75" customHeight="1">
      <c r="C642" s="43"/>
      <c r="D642" s="41"/>
    </row>
    <row r="643" ht="15.75" customHeight="1">
      <c r="C643" s="43"/>
      <c r="D643" s="41"/>
    </row>
    <row r="644" ht="15.75" customHeight="1">
      <c r="C644" s="43"/>
      <c r="D644" s="41"/>
    </row>
    <row r="645" ht="15.75" customHeight="1">
      <c r="C645" s="43"/>
      <c r="D645" s="41"/>
    </row>
    <row r="646" ht="15.75" customHeight="1">
      <c r="C646" s="43"/>
      <c r="D646" s="41"/>
    </row>
    <row r="647" ht="15.75" customHeight="1">
      <c r="C647" s="43"/>
      <c r="D647" s="41"/>
    </row>
    <row r="648" ht="15.75" customHeight="1">
      <c r="C648" s="43"/>
      <c r="D648" s="41"/>
    </row>
    <row r="649" ht="15.75" customHeight="1">
      <c r="C649" s="43"/>
      <c r="D649" s="41"/>
    </row>
    <row r="650" ht="15.75" customHeight="1">
      <c r="C650" s="43"/>
      <c r="D650" s="41"/>
    </row>
    <row r="651" ht="15.75" customHeight="1">
      <c r="C651" s="43"/>
      <c r="D651" s="41"/>
    </row>
    <row r="652" ht="15.75" customHeight="1">
      <c r="C652" s="43"/>
      <c r="D652" s="41"/>
    </row>
    <row r="653" ht="15.75" customHeight="1">
      <c r="C653" s="43"/>
      <c r="D653" s="41"/>
    </row>
    <row r="654" ht="15.75" customHeight="1">
      <c r="C654" s="43"/>
      <c r="D654" s="41"/>
    </row>
    <row r="655" ht="15.75" customHeight="1">
      <c r="C655" s="43"/>
      <c r="D655" s="41"/>
    </row>
    <row r="656" ht="15.75" customHeight="1">
      <c r="C656" s="43"/>
      <c r="D656" s="41"/>
    </row>
    <row r="657" ht="15.75" customHeight="1">
      <c r="C657" s="43"/>
      <c r="D657" s="41"/>
    </row>
    <row r="658" ht="15.75" customHeight="1">
      <c r="C658" s="43"/>
      <c r="D658" s="41"/>
    </row>
    <row r="659" ht="15.75" customHeight="1">
      <c r="C659" s="43"/>
      <c r="D659" s="41"/>
    </row>
    <row r="660" ht="15.75" customHeight="1">
      <c r="C660" s="43"/>
      <c r="D660" s="41"/>
    </row>
    <row r="661" ht="15.75" customHeight="1">
      <c r="C661" s="43"/>
      <c r="D661" s="41"/>
    </row>
    <row r="662" ht="15.75" customHeight="1">
      <c r="C662" s="43"/>
      <c r="D662" s="41"/>
    </row>
    <row r="663" ht="15.75" customHeight="1">
      <c r="C663" s="43"/>
      <c r="D663" s="41"/>
    </row>
    <row r="664" ht="15.75" customHeight="1">
      <c r="C664" s="43"/>
      <c r="D664" s="41"/>
    </row>
    <row r="665" ht="15.75" customHeight="1">
      <c r="C665" s="43"/>
      <c r="D665" s="41"/>
    </row>
    <row r="666" ht="15.75" customHeight="1">
      <c r="C666" s="43"/>
      <c r="D666" s="41"/>
    </row>
    <row r="667" ht="15.75" customHeight="1">
      <c r="C667" s="43"/>
      <c r="D667" s="41"/>
    </row>
    <row r="668" ht="15.75" customHeight="1">
      <c r="C668" s="43"/>
      <c r="D668" s="41"/>
    </row>
    <row r="669" ht="15.75" customHeight="1">
      <c r="C669" s="43"/>
      <c r="D669" s="41"/>
    </row>
    <row r="670" ht="15.75" customHeight="1">
      <c r="C670" s="43"/>
      <c r="D670" s="41"/>
    </row>
    <row r="671" ht="15.75" customHeight="1">
      <c r="C671" s="43"/>
      <c r="D671" s="41"/>
    </row>
    <row r="672" ht="15.75" customHeight="1">
      <c r="C672" s="43"/>
      <c r="D672" s="41"/>
    </row>
    <row r="673" ht="15.75" customHeight="1">
      <c r="C673" s="43"/>
      <c r="D673" s="41"/>
    </row>
    <row r="674" ht="15.75" customHeight="1">
      <c r="C674" s="43"/>
      <c r="D674" s="41"/>
    </row>
    <row r="675" ht="15.75" customHeight="1">
      <c r="C675" s="43"/>
      <c r="D675" s="41"/>
    </row>
    <row r="676" ht="15.75" customHeight="1">
      <c r="C676" s="43"/>
      <c r="D676" s="41"/>
    </row>
    <row r="677" ht="15.75" customHeight="1">
      <c r="C677" s="43"/>
      <c r="D677" s="41"/>
    </row>
    <row r="678" ht="15.75" customHeight="1">
      <c r="C678" s="43"/>
      <c r="D678" s="41"/>
    </row>
    <row r="679" ht="15.75" customHeight="1">
      <c r="C679" s="43"/>
      <c r="D679" s="41"/>
    </row>
    <row r="680" ht="15.75" customHeight="1">
      <c r="C680" s="43"/>
      <c r="D680" s="41"/>
    </row>
    <row r="681" ht="15.75" customHeight="1">
      <c r="C681" s="43"/>
      <c r="D681" s="41"/>
    </row>
    <row r="682" ht="15.75" customHeight="1">
      <c r="C682" s="43"/>
      <c r="D682" s="41"/>
    </row>
    <row r="683" ht="15.75" customHeight="1">
      <c r="C683" s="43"/>
      <c r="D683" s="41"/>
    </row>
    <row r="684" ht="15.75" customHeight="1">
      <c r="C684" s="43"/>
      <c r="D684" s="41"/>
    </row>
    <row r="685" ht="15.75" customHeight="1">
      <c r="C685" s="43"/>
      <c r="D685" s="41"/>
    </row>
    <row r="686" ht="15.75" customHeight="1">
      <c r="C686" s="43"/>
      <c r="D686" s="41"/>
    </row>
    <row r="687" ht="15.75" customHeight="1">
      <c r="C687" s="43"/>
      <c r="D687" s="41"/>
    </row>
    <row r="688" ht="15.75" customHeight="1">
      <c r="C688" s="43"/>
      <c r="D688" s="41"/>
    </row>
    <row r="689" ht="15.75" customHeight="1">
      <c r="C689" s="43"/>
      <c r="D689" s="41"/>
    </row>
    <row r="690" ht="15.75" customHeight="1">
      <c r="C690" s="43"/>
      <c r="D690" s="41"/>
    </row>
    <row r="691" ht="15.75" customHeight="1">
      <c r="C691" s="43"/>
      <c r="D691" s="41"/>
    </row>
    <row r="692" ht="15.75" customHeight="1">
      <c r="C692" s="43"/>
      <c r="D692" s="41"/>
    </row>
    <row r="693" ht="15.75" customHeight="1">
      <c r="C693" s="43"/>
      <c r="D693" s="41"/>
    </row>
    <row r="694" ht="15.75" customHeight="1">
      <c r="C694" s="43"/>
      <c r="D694" s="41"/>
    </row>
    <row r="695" ht="15.75" customHeight="1">
      <c r="C695" s="43"/>
      <c r="D695" s="41"/>
    </row>
    <row r="696" ht="15.75" customHeight="1">
      <c r="C696" s="43"/>
      <c r="D696" s="41"/>
    </row>
    <row r="697" ht="15.75" customHeight="1">
      <c r="C697" s="43"/>
      <c r="D697" s="41"/>
    </row>
    <row r="698" ht="15.75" customHeight="1">
      <c r="C698" s="43"/>
      <c r="D698" s="41"/>
    </row>
    <row r="699" ht="15.75" customHeight="1">
      <c r="C699" s="43"/>
      <c r="D699" s="41"/>
    </row>
    <row r="700" ht="15.75" customHeight="1">
      <c r="C700" s="43"/>
      <c r="D700" s="41"/>
    </row>
    <row r="701" ht="15.75" customHeight="1">
      <c r="C701" s="43"/>
      <c r="D701" s="41"/>
    </row>
    <row r="702" ht="15.75" customHeight="1">
      <c r="C702" s="43"/>
      <c r="D702" s="41"/>
    </row>
    <row r="703" ht="15.75" customHeight="1">
      <c r="C703" s="43"/>
      <c r="D703" s="41"/>
    </row>
    <row r="704" ht="15.75" customHeight="1">
      <c r="C704" s="43"/>
      <c r="D704" s="41"/>
    </row>
    <row r="705" ht="15.75" customHeight="1">
      <c r="C705" s="43"/>
      <c r="D705" s="41"/>
    </row>
    <row r="706" ht="15.75" customHeight="1">
      <c r="C706" s="43"/>
      <c r="D706" s="41"/>
    </row>
    <row r="707" ht="15.75" customHeight="1">
      <c r="C707" s="43"/>
      <c r="D707" s="41"/>
    </row>
    <row r="708" ht="15.75" customHeight="1">
      <c r="C708" s="43"/>
      <c r="D708" s="41"/>
    </row>
    <row r="709" ht="15.75" customHeight="1">
      <c r="C709" s="43"/>
      <c r="D709" s="41"/>
    </row>
    <row r="710" ht="15.75" customHeight="1">
      <c r="C710" s="43"/>
      <c r="D710" s="41"/>
    </row>
    <row r="711" ht="15.75" customHeight="1">
      <c r="C711" s="43"/>
      <c r="D711" s="41"/>
    </row>
    <row r="712" ht="15.75" customHeight="1">
      <c r="C712" s="43"/>
      <c r="D712" s="41"/>
    </row>
    <row r="713" ht="15.75" customHeight="1">
      <c r="C713" s="43"/>
      <c r="D713" s="41"/>
    </row>
    <row r="714" ht="15.75" customHeight="1">
      <c r="C714" s="43"/>
      <c r="D714" s="41"/>
    </row>
    <row r="715" ht="15.75" customHeight="1">
      <c r="C715" s="43"/>
      <c r="D715" s="41"/>
    </row>
    <row r="716" ht="15.75" customHeight="1">
      <c r="C716" s="43"/>
      <c r="D716" s="41"/>
    </row>
    <row r="717" ht="15.75" customHeight="1">
      <c r="C717" s="43"/>
      <c r="D717" s="41"/>
    </row>
    <row r="718" ht="15.75" customHeight="1">
      <c r="C718" s="43"/>
      <c r="D718" s="41"/>
    </row>
    <row r="719" ht="15.75" customHeight="1">
      <c r="C719" s="43"/>
      <c r="D719" s="41"/>
    </row>
    <row r="720" ht="15.75" customHeight="1">
      <c r="C720" s="43"/>
      <c r="D720" s="41"/>
    </row>
    <row r="721" ht="15.75" customHeight="1">
      <c r="C721" s="43"/>
      <c r="D721" s="41"/>
    </row>
    <row r="722" ht="15.75" customHeight="1">
      <c r="C722" s="43"/>
      <c r="D722" s="41"/>
    </row>
    <row r="723" ht="15.75" customHeight="1">
      <c r="C723" s="43"/>
      <c r="D723" s="41"/>
    </row>
    <row r="724" ht="15.75" customHeight="1">
      <c r="C724" s="43"/>
      <c r="D724" s="41"/>
    </row>
    <row r="725" ht="15.75" customHeight="1">
      <c r="C725" s="43"/>
      <c r="D725" s="41"/>
    </row>
    <row r="726" ht="15.75" customHeight="1">
      <c r="C726" s="43"/>
      <c r="D726" s="41"/>
    </row>
    <row r="727" ht="15.75" customHeight="1">
      <c r="C727" s="43"/>
      <c r="D727" s="41"/>
    </row>
    <row r="728" ht="15.75" customHeight="1">
      <c r="C728" s="43"/>
      <c r="D728" s="41"/>
    </row>
    <row r="729" ht="15.75" customHeight="1">
      <c r="C729" s="43"/>
      <c r="D729" s="41"/>
    </row>
    <row r="730" ht="15.75" customHeight="1">
      <c r="C730" s="43"/>
      <c r="D730" s="41"/>
    </row>
    <row r="731" ht="15.75" customHeight="1">
      <c r="C731" s="43"/>
      <c r="D731" s="41"/>
    </row>
    <row r="732" ht="15.75" customHeight="1">
      <c r="C732" s="43"/>
      <c r="D732" s="41"/>
    </row>
    <row r="733" ht="15.75" customHeight="1">
      <c r="C733" s="43"/>
      <c r="D733" s="41"/>
    </row>
    <row r="734" ht="15.75" customHeight="1">
      <c r="C734" s="43"/>
      <c r="D734" s="41"/>
    </row>
    <row r="735" ht="15.75" customHeight="1">
      <c r="C735" s="43"/>
      <c r="D735" s="41"/>
    </row>
    <row r="736" ht="15.75" customHeight="1">
      <c r="C736" s="43"/>
      <c r="D736" s="41"/>
    </row>
    <row r="737" ht="15.75" customHeight="1">
      <c r="C737" s="43"/>
      <c r="D737" s="41"/>
    </row>
    <row r="738" ht="15.75" customHeight="1">
      <c r="C738" s="43"/>
      <c r="D738" s="41"/>
    </row>
    <row r="739" ht="15.75" customHeight="1">
      <c r="C739" s="43"/>
      <c r="D739" s="41"/>
    </row>
    <row r="740" ht="15.75" customHeight="1">
      <c r="C740" s="43"/>
      <c r="D740" s="41"/>
    </row>
    <row r="741" ht="15.75" customHeight="1">
      <c r="C741" s="43"/>
      <c r="D741" s="41"/>
    </row>
    <row r="742" ht="15.75" customHeight="1">
      <c r="C742" s="43"/>
      <c r="D742" s="41"/>
    </row>
    <row r="743" ht="15.75" customHeight="1">
      <c r="C743" s="43"/>
      <c r="D743" s="41"/>
    </row>
    <row r="744" ht="15.75" customHeight="1">
      <c r="C744" s="43"/>
      <c r="D744" s="41"/>
    </row>
    <row r="745" ht="15.75" customHeight="1">
      <c r="C745" s="43"/>
      <c r="D745" s="41"/>
    </row>
    <row r="746" ht="15.75" customHeight="1">
      <c r="C746" s="43"/>
      <c r="D746" s="41"/>
    </row>
    <row r="747" ht="15.75" customHeight="1">
      <c r="C747" s="43"/>
      <c r="D747" s="41"/>
    </row>
    <row r="748" ht="15.75" customHeight="1">
      <c r="C748" s="43"/>
      <c r="D748" s="41"/>
    </row>
    <row r="749" ht="15.75" customHeight="1">
      <c r="C749" s="43"/>
      <c r="D749" s="41"/>
    </row>
    <row r="750" ht="15.75" customHeight="1">
      <c r="C750" s="43"/>
      <c r="D750" s="41"/>
    </row>
    <row r="751" ht="15.75" customHeight="1">
      <c r="C751" s="43"/>
      <c r="D751" s="41"/>
    </row>
    <row r="752" ht="15.75" customHeight="1">
      <c r="C752" s="43"/>
      <c r="D752" s="41"/>
    </row>
    <row r="753" ht="15.75" customHeight="1">
      <c r="C753" s="43"/>
      <c r="D753" s="41"/>
    </row>
    <row r="754" ht="15.75" customHeight="1">
      <c r="C754" s="43"/>
      <c r="D754" s="41"/>
    </row>
    <row r="755" ht="15.75" customHeight="1">
      <c r="C755" s="43"/>
      <c r="D755" s="41"/>
    </row>
    <row r="756" ht="15.75" customHeight="1">
      <c r="C756" s="43"/>
      <c r="D756" s="41"/>
    </row>
    <row r="757" ht="15.75" customHeight="1">
      <c r="C757" s="43"/>
      <c r="D757" s="41"/>
    </row>
    <row r="758" ht="15.75" customHeight="1">
      <c r="C758" s="43"/>
      <c r="D758" s="41"/>
    </row>
    <row r="759" ht="15.75" customHeight="1">
      <c r="C759" s="43"/>
      <c r="D759" s="41"/>
    </row>
    <row r="760" ht="15.75" customHeight="1">
      <c r="C760" s="43"/>
      <c r="D760" s="41"/>
    </row>
    <row r="761" ht="15.75" customHeight="1">
      <c r="C761" s="43"/>
      <c r="D761" s="41"/>
    </row>
    <row r="762" ht="15.75" customHeight="1">
      <c r="C762" s="43"/>
      <c r="D762" s="41"/>
    </row>
    <row r="763" ht="15.75" customHeight="1">
      <c r="C763" s="43"/>
      <c r="D763" s="41"/>
    </row>
    <row r="764" ht="15.75" customHeight="1">
      <c r="C764" s="43"/>
      <c r="D764" s="41"/>
    </row>
    <row r="765" ht="15.75" customHeight="1">
      <c r="C765" s="43"/>
      <c r="D765" s="41"/>
    </row>
    <row r="766" ht="15.75" customHeight="1">
      <c r="C766" s="43"/>
      <c r="D766" s="41"/>
    </row>
    <row r="767" ht="15.75" customHeight="1">
      <c r="C767" s="43"/>
      <c r="D767" s="41"/>
    </row>
    <row r="768" ht="15.75" customHeight="1">
      <c r="C768" s="43"/>
      <c r="D768" s="41"/>
    </row>
    <row r="769" ht="15.75" customHeight="1">
      <c r="C769" s="43"/>
      <c r="D769" s="41"/>
    </row>
    <row r="770" ht="15.75" customHeight="1">
      <c r="C770" s="43"/>
      <c r="D770" s="41"/>
    </row>
    <row r="771" ht="15.75" customHeight="1">
      <c r="C771" s="43"/>
      <c r="D771" s="41"/>
    </row>
    <row r="772" ht="15.75" customHeight="1">
      <c r="C772" s="43"/>
      <c r="D772" s="41"/>
    </row>
    <row r="773" ht="15.75" customHeight="1">
      <c r="C773" s="43"/>
      <c r="D773" s="41"/>
    </row>
    <row r="774" ht="15.75" customHeight="1">
      <c r="C774" s="43"/>
      <c r="D774" s="41"/>
    </row>
    <row r="775" ht="15.75" customHeight="1">
      <c r="C775" s="43"/>
      <c r="D775" s="41"/>
    </row>
    <row r="776" ht="15.75" customHeight="1">
      <c r="C776" s="43"/>
      <c r="D776" s="41"/>
    </row>
    <row r="777" ht="15.75" customHeight="1">
      <c r="C777" s="43"/>
      <c r="D777" s="41"/>
    </row>
    <row r="778" ht="15.75" customHeight="1">
      <c r="C778" s="43"/>
      <c r="D778" s="41"/>
    </row>
    <row r="779" ht="15.75" customHeight="1">
      <c r="C779" s="43"/>
      <c r="D779" s="41"/>
    </row>
    <row r="780" ht="15.75" customHeight="1">
      <c r="C780" s="43"/>
      <c r="D780" s="41"/>
    </row>
    <row r="781" ht="15.75" customHeight="1">
      <c r="C781" s="43"/>
      <c r="D781" s="41"/>
    </row>
    <row r="782" ht="15.75" customHeight="1">
      <c r="C782" s="43"/>
      <c r="D782" s="41"/>
    </row>
    <row r="783" ht="15.75" customHeight="1">
      <c r="C783" s="43"/>
      <c r="D783" s="41"/>
    </row>
    <row r="784" ht="15.75" customHeight="1">
      <c r="C784" s="43"/>
      <c r="D784" s="41"/>
    </row>
    <row r="785" ht="15.75" customHeight="1">
      <c r="C785" s="43"/>
      <c r="D785" s="41"/>
    </row>
    <row r="786" ht="15.75" customHeight="1">
      <c r="C786" s="43"/>
      <c r="D786" s="41"/>
    </row>
    <row r="787" ht="15.75" customHeight="1">
      <c r="C787" s="43"/>
      <c r="D787" s="41"/>
    </row>
    <row r="788" ht="15.75" customHeight="1">
      <c r="C788" s="43"/>
      <c r="D788" s="41"/>
    </row>
    <row r="789" ht="15.75" customHeight="1">
      <c r="C789" s="43"/>
      <c r="D789" s="41"/>
    </row>
    <row r="790" ht="15.75" customHeight="1">
      <c r="C790" s="43"/>
      <c r="D790" s="41"/>
    </row>
    <row r="791" ht="15.75" customHeight="1">
      <c r="C791" s="43"/>
      <c r="D791" s="41"/>
    </row>
    <row r="792" ht="15.75" customHeight="1">
      <c r="C792" s="43"/>
      <c r="D792" s="41"/>
    </row>
    <row r="793" ht="15.75" customHeight="1">
      <c r="C793" s="43"/>
      <c r="D793" s="41"/>
    </row>
    <row r="794" ht="15.75" customHeight="1">
      <c r="C794" s="43"/>
      <c r="D794" s="41"/>
    </row>
    <row r="795" ht="15.75" customHeight="1">
      <c r="C795" s="43"/>
      <c r="D795" s="41"/>
    </row>
    <row r="796" ht="15.75" customHeight="1">
      <c r="C796" s="43"/>
      <c r="D796" s="41"/>
    </row>
    <row r="797" ht="15.75" customHeight="1">
      <c r="C797" s="43"/>
      <c r="D797" s="41"/>
    </row>
    <row r="798" ht="15.75" customHeight="1">
      <c r="C798" s="43"/>
      <c r="D798" s="41"/>
    </row>
    <row r="799" ht="15.75" customHeight="1">
      <c r="C799" s="43"/>
      <c r="D799" s="41"/>
    </row>
    <row r="800" ht="15.75" customHeight="1">
      <c r="C800" s="43"/>
      <c r="D800" s="41"/>
    </row>
    <row r="801" ht="15.75" customHeight="1">
      <c r="C801" s="43"/>
      <c r="D801" s="41"/>
    </row>
    <row r="802" ht="15.75" customHeight="1">
      <c r="C802" s="43"/>
      <c r="D802" s="41"/>
    </row>
    <row r="803" ht="15.75" customHeight="1">
      <c r="C803" s="43"/>
      <c r="D803" s="41"/>
    </row>
    <row r="804" ht="15.75" customHeight="1">
      <c r="C804" s="43"/>
      <c r="D804" s="41"/>
    </row>
    <row r="805" ht="15.75" customHeight="1">
      <c r="C805" s="43"/>
      <c r="D805" s="41"/>
    </row>
    <row r="806" ht="15.75" customHeight="1">
      <c r="C806" s="43"/>
      <c r="D806" s="41"/>
    </row>
    <row r="807" ht="15.75" customHeight="1">
      <c r="C807" s="43"/>
      <c r="D807" s="41"/>
    </row>
    <row r="808" ht="15.75" customHeight="1">
      <c r="C808" s="43"/>
      <c r="D808" s="41"/>
    </row>
    <row r="809" ht="15.75" customHeight="1">
      <c r="C809" s="43"/>
      <c r="D809" s="41"/>
    </row>
    <row r="810" ht="15.75" customHeight="1">
      <c r="C810" s="43"/>
      <c r="D810" s="41"/>
    </row>
    <row r="811" ht="15.75" customHeight="1">
      <c r="C811" s="43"/>
      <c r="D811" s="41"/>
    </row>
    <row r="812" ht="15.75" customHeight="1">
      <c r="C812" s="43"/>
      <c r="D812" s="41"/>
    </row>
    <row r="813" ht="15.75" customHeight="1">
      <c r="C813" s="43"/>
      <c r="D813" s="41"/>
    </row>
    <row r="814" ht="15.75" customHeight="1">
      <c r="C814" s="43"/>
      <c r="D814" s="41"/>
    </row>
    <row r="815" ht="15.75" customHeight="1">
      <c r="C815" s="43"/>
      <c r="D815" s="41"/>
    </row>
    <row r="816" ht="15.75" customHeight="1">
      <c r="C816" s="43"/>
      <c r="D816" s="41"/>
    </row>
    <row r="817" ht="15.75" customHeight="1">
      <c r="C817" s="43"/>
      <c r="D817" s="41"/>
    </row>
    <row r="818" ht="15.75" customHeight="1">
      <c r="C818" s="43"/>
      <c r="D818" s="41"/>
    </row>
    <row r="819" ht="15.75" customHeight="1">
      <c r="C819" s="43"/>
      <c r="D819" s="41"/>
    </row>
    <row r="820" ht="15.75" customHeight="1">
      <c r="C820" s="43"/>
      <c r="D820" s="41"/>
    </row>
    <row r="821" ht="15.75" customHeight="1">
      <c r="C821" s="43"/>
      <c r="D821" s="41"/>
    </row>
    <row r="822" ht="15.75" customHeight="1">
      <c r="C822" s="43"/>
      <c r="D822" s="41"/>
    </row>
    <row r="823" ht="15.75" customHeight="1">
      <c r="C823" s="43"/>
      <c r="D823" s="41"/>
    </row>
    <row r="824" ht="15.75" customHeight="1">
      <c r="C824" s="43"/>
      <c r="D824" s="41"/>
    </row>
    <row r="825" ht="15.75" customHeight="1">
      <c r="C825" s="43"/>
      <c r="D825" s="41"/>
    </row>
    <row r="826" ht="15.75" customHeight="1">
      <c r="C826" s="43"/>
      <c r="D826" s="41"/>
    </row>
    <row r="827" ht="15.75" customHeight="1">
      <c r="C827" s="43"/>
      <c r="D827" s="41"/>
    </row>
    <row r="828" ht="15.75" customHeight="1">
      <c r="C828" s="43"/>
      <c r="D828" s="41"/>
    </row>
    <row r="829" ht="15.75" customHeight="1">
      <c r="C829" s="43"/>
      <c r="D829" s="41"/>
    </row>
    <row r="830" ht="15.75" customHeight="1">
      <c r="C830" s="43"/>
      <c r="D830" s="41"/>
    </row>
    <row r="831" ht="15.75" customHeight="1">
      <c r="C831" s="43"/>
      <c r="D831" s="41"/>
    </row>
    <row r="832" ht="15.75" customHeight="1">
      <c r="C832" s="43"/>
      <c r="D832" s="41"/>
    </row>
    <row r="833" ht="15.75" customHeight="1">
      <c r="C833" s="43"/>
      <c r="D833" s="41"/>
    </row>
    <row r="834" ht="15.75" customHeight="1">
      <c r="C834" s="43"/>
      <c r="D834" s="41"/>
    </row>
    <row r="835" ht="15.75" customHeight="1">
      <c r="C835" s="43"/>
      <c r="D835" s="41"/>
    </row>
    <row r="836" ht="15.75" customHeight="1">
      <c r="C836" s="43"/>
      <c r="D836" s="41"/>
    </row>
    <row r="837" ht="15.75" customHeight="1">
      <c r="C837" s="43"/>
      <c r="D837" s="41"/>
    </row>
    <row r="838" ht="15.75" customHeight="1">
      <c r="C838" s="43"/>
      <c r="D838" s="41"/>
    </row>
    <row r="839" ht="15.75" customHeight="1">
      <c r="C839" s="43"/>
      <c r="D839" s="41"/>
    </row>
    <row r="840" ht="15.75" customHeight="1">
      <c r="C840" s="43"/>
      <c r="D840" s="41"/>
    </row>
    <row r="841" ht="15.75" customHeight="1">
      <c r="C841" s="43"/>
      <c r="D841" s="41"/>
    </row>
    <row r="842" ht="15.75" customHeight="1">
      <c r="C842" s="43"/>
      <c r="D842" s="41"/>
    </row>
    <row r="843" ht="15.75" customHeight="1">
      <c r="C843" s="43"/>
      <c r="D843" s="41"/>
    </row>
    <row r="844" ht="15.75" customHeight="1">
      <c r="C844" s="43"/>
      <c r="D844" s="41"/>
    </row>
    <row r="845" ht="15.75" customHeight="1">
      <c r="C845" s="43"/>
      <c r="D845" s="41"/>
    </row>
    <row r="846" ht="15.75" customHeight="1">
      <c r="C846" s="43"/>
      <c r="D846" s="41"/>
    </row>
    <row r="847" ht="15.75" customHeight="1">
      <c r="C847" s="43"/>
      <c r="D847" s="41"/>
    </row>
    <row r="848" ht="15.75" customHeight="1">
      <c r="C848" s="43"/>
      <c r="D848" s="41"/>
    </row>
    <row r="849" ht="15.75" customHeight="1">
      <c r="C849" s="43"/>
      <c r="D849" s="41"/>
    </row>
    <row r="850" ht="15.75" customHeight="1">
      <c r="C850" s="43"/>
      <c r="D850" s="41"/>
    </row>
    <row r="851" ht="15.75" customHeight="1">
      <c r="C851" s="43"/>
      <c r="D851" s="41"/>
    </row>
    <row r="852" ht="15.75" customHeight="1">
      <c r="C852" s="43"/>
      <c r="D852" s="41"/>
    </row>
    <row r="853" ht="15.75" customHeight="1">
      <c r="C853" s="43"/>
      <c r="D853" s="41"/>
    </row>
    <row r="854" ht="15.75" customHeight="1">
      <c r="C854" s="43"/>
      <c r="D854" s="41"/>
    </row>
    <row r="855" ht="15.75" customHeight="1">
      <c r="C855" s="43"/>
      <c r="D855" s="41"/>
    </row>
    <row r="856" ht="15.75" customHeight="1">
      <c r="C856" s="43"/>
      <c r="D856" s="41"/>
    </row>
    <row r="857" ht="15.75" customHeight="1">
      <c r="C857" s="43"/>
      <c r="D857" s="41"/>
    </row>
    <row r="858" ht="15.75" customHeight="1">
      <c r="C858" s="43"/>
      <c r="D858" s="41"/>
    </row>
    <row r="859" ht="15.75" customHeight="1">
      <c r="C859" s="43"/>
      <c r="D859" s="41"/>
    </row>
    <row r="860" ht="15.75" customHeight="1">
      <c r="C860" s="43"/>
      <c r="D860" s="41"/>
    </row>
    <row r="861" ht="15.75" customHeight="1">
      <c r="C861" s="43"/>
      <c r="D861" s="41"/>
    </row>
    <row r="862" ht="15.75" customHeight="1">
      <c r="C862" s="43"/>
      <c r="D862" s="41"/>
    </row>
    <row r="863" ht="15.75" customHeight="1">
      <c r="C863" s="43"/>
      <c r="D863" s="41"/>
    </row>
    <row r="864" ht="15.75" customHeight="1">
      <c r="C864" s="43"/>
      <c r="D864" s="41"/>
    </row>
    <row r="865" ht="15.75" customHeight="1">
      <c r="C865" s="43"/>
      <c r="D865" s="41"/>
    </row>
    <row r="866" ht="15.75" customHeight="1">
      <c r="C866" s="43"/>
      <c r="D866" s="41"/>
    </row>
    <row r="867" ht="15.75" customHeight="1">
      <c r="C867" s="43"/>
      <c r="D867" s="41"/>
    </row>
    <row r="868" ht="15.75" customHeight="1">
      <c r="C868" s="43"/>
      <c r="D868" s="41"/>
    </row>
    <row r="869" ht="15.75" customHeight="1">
      <c r="C869" s="43"/>
      <c r="D869" s="41"/>
    </row>
    <row r="870" ht="15.75" customHeight="1">
      <c r="C870" s="43"/>
      <c r="D870" s="41"/>
    </row>
    <row r="871" ht="15.75" customHeight="1">
      <c r="C871" s="43"/>
      <c r="D871" s="41"/>
    </row>
    <row r="872" ht="15.75" customHeight="1">
      <c r="C872" s="43"/>
      <c r="D872" s="41"/>
    </row>
    <row r="873" ht="15.75" customHeight="1">
      <c r="C873" s="43"/>
      <c r="D873" s="41"/>
    </row>
    <row r="874" ht="15.75" customHeight="1">
      <c r="C874" s="43"/>
      <c r="D874" s="41"/>
    </row>
    <row r="875" ht="15.75" customHeight="1">
      <c r="C875" s="43"/>
      <c r="D875" s="41"/>
    </row>
    <row r="876" ht="15.75" customHeight="1">
      <c r="C876" s="43"/>
      <c r="D876" s="41"/>
    </row>
    <row r="877" ht="15.75" customHeight="1">
      <c r="C877" s="43"/>
      <c r="D877" s="41"/>
    </row>
    <row r="878" ht="15.75" customHeight="1">
      <c r="C878" s="43"/>
      <c r="D878" s="41"/>
    </row>
    <row r="879" ht="15.75" customHeight="1">
      <c r="C879" s="43"/>
      <c r="D879" s="41"/>
    </row>
    <row r="880" ht="15.75" customHeight="1">
      <c r="C880" s="43"/>
      <c r="D880" s="41"/>
    </row>
    <row r="881" ht="15.75" customHeight="1">
      <c r="C881" s="43"/>
      <c r="D881" s="41"/>
    </row>
    <row r="882" ht="15.75" customHeight="1">
      <c r="C882" s="43"/>
      <c r="D882" s="41"/>
    </row>
    <row r="883" ht="15.75" customHeight="1">
      <c r="C883" s="43"/>
      <c r="D883" s="41"/>
    </row>
    <row r="884" ht="15.75" customHeight="1">
      <c r="C884" s="43"/>
      <c r="D884" s="41"/>
    </row>
    <row r="885" ht="15.75" customHeight="1">
      <c r="C885" s="43"/>
      <c r="D885" s="41"/>
    </row>
    <row r="886" ht="15.75" customHeight="1">
      <c r="C886" s="43"/>
      <c r="D886" s="41"/>
    </row>
    <row r="887" ht="15.75" customHeight="1">
      <c r="C887" s="43"/>
      <c r="D887" s="41"/>
    </row>
    <row r="888" ht="15.75" customHeight="1">
      <c r="C888" s="43"/>
      <c r="D888" s="41"/>
    </row>
    <row r="889" ht="15.75" customHeight="1">
      <c r="C889" s="43"/>
      <c r="D889" s="41"/>
    </row>
    <row r="890" ht="15.75" customHeight="1">
      <c r="C890" s="43"/>
      <c r="D890" s="41"/>
    </row>
    <row r="891" ht="15.75" customHeight="1">
      <c r="C891" s="43"/>
      <c r="D891" s="41"/>
    </row>
    <row r="892" ht="15.75" customHeight="1">
      <c r="C892" s="43"/>
      <c r="D892" s="41"/>
    </row>
    <row r="893" ht="15.75" customHeight="1">
      <c r="C893" s="43"/>
      <c r="D893" s="41"/>
    </row>
    <row r="894" ht="15.75" customHeight="1">
      <c r="C894" s="43"/>
      <c r="D894" s="41"/>
    </row>
    <row r="895" ht="15.75" customHeight="1">
      <c r="C895" s="43"/>
      <c r="D895" s="41"/>
    </row>
    <row r="896" ht="15.75" customHeight="1">
      <c r="C896" s="43"/>
      <c r="D896" s="41"/>
    </row>
    <row r="897" ht="15.75" customHeight="1">
      <c r="C897" s="43"/>
      <c r="D897" s="41"/>
    </row>
    <row r="898" ht="15.75" customHeight="1">
      <c r="C898" s="43"/>
      <c r="D898" s="41"/>
    </row>
    <row r="899" ht="15.75" customHeight="1">
      <c r="C899" s="43"/>
      <c r="D899" s="41"/>
    </row>
    <row r="900" ht="15.75" customHeight="1">
      <c r="C900" s="43"/>
      <c r="D900" s="41"/>
    </row>
    <row r="901" ht="15.75" customHeight="1">
      <c r="C901" s="43"/>
      <c r="D901" s="41"/>
    </row>
    <row r="902" ht="15.75" customHeight="1">
      <c r="C902" s="43"/>
      <c r="D902" s="41"/>
    </row>
    <row r="903" ht="15.75" customHeight="1">
      <c r="C903" s="43"/>
      <c r="D903" s="41"/>
    </row>
    <row r="904" ht="15.75" customHeight="1">
      <c r="C904" s="43"/>
      <c r="D904" s="41"/>
    </row>
    <row r="905" ht="15.75" customHeight="1">
      <c r="C905" s="43"/>
      <c r="D905" s="41"/>
    </row>
    <row r="906" ht="15.75" customHeight="1">
      <c r="C906" s="43"/>
      <c r="D906" s="41"/>
    </row>
    <row r="907" ht="15.75" customHeight="1">
      <c r="C907" s="43"/>
      <c r="D907" s="41"/>
    </row>
    <row r="908" ht="15.75" customHeight="1">
      <c r="C908" s="43"/>
      <c r="D908" s="41"/>
    </row>
    <row r="909" ht="15.75" customHeight="1">
      <c r="C909" s="43"/>
      <c r="D909" s="41"/>
    </row>
    <row r="910" ht="15.75" customHeight="1">
      <c r="C910" s="43"/>
      <c r="D910" s="41"/>
    </row>
    <row r="911" ht="15.75" customHeight="1">
      <c r="C911" s="43"/>
      <c r="D911" s="41"/>
    </row>
    <row r="912" ht="15.75" customHeight="1">
      <c r="C912" s="43"/>
      <c r="D912" s="41"/>
    </row>
    <row r="913" ht="15.75" customHeight="1">
      <c r="C913" s="43"/>
      <c r="D913" s="41"/>
    </row>
    <row r="914" ht="15.75" customHeight="1">
      <c r="C914" s="43"/>
      <c r="D914" s="41"/>
    </row>
    <row r="915" ht="15.75" customHeight="1">
      <c r="C915" s="43"/>
      <c r="D915" s="41"/>
    </row>
    <row r="916" ht="15.75" customHeight="1">
      <c r="C916" s="43"/>
      <c r="D916" s="41"/>
    </row>
    <row r="917" ht="15.75" customHeight="1">
      <c r="C917" s="43"/>
      <c r="D917" s="41"/>
    </row>
    <row r="918" ht="15.75" customHeight="1">
      <c r="C918" s="43"/>
      <c r="D918" s="41"/>
    </row>
    <row r="919" ht="15.75" customHeight="1">
      <c r="C919" s="43"/>
      <c r="D919" s="41"/>
    </row>
    <row r="920" ht="15.75" customHeight="1">
      <c r="C920" s="43"/>
      <c r="D920" s="41"/>
    </row>
    <row r="921" ht="15.75" customHeight="1">
      <c r="C921" s="43"/>
      <c r="D921" s="41"/>
    </row>
    <row r="922" ht="15.75" customHeight="1">
      <c r="C922" s="43"/>
      <c r="D922" s="41"/>
    </row>
    <row r="923" ht="15.75" customHeight="1">
      <c r="C923" s="43"/>
      <c r="D923" s="41"/>
    </row>
    <row r="924" ht="15.75" customHeight="1">
      <c r="C924" s="43"/>
      <c r="D924" s="41"/>
    </row>
    <row r="925" ht="15.75" customHeight="1">
      <c r="C925" s="43"/>
      <c r="D925" s="41"/>
    </row>
    <row r="926" ht="15.75" customHeight="1">
      <c r="C926" s="43"/>
      <c r="D926" s="41"/>
    </row>
    <row r="927" ht="15.75" customHeight="1">
      <c r="C927" s="43"/>
      <c r="D927" s="41"/>
    </row>
    <row r="928" ht="15.75" customHeight="1">
      <c r="C928" s="43"/>
      <c r="D928" s="41"/>
    </row>
    <row r="929" ht="15.75" customHeight="1">
      <c r="C929" s="43"/>
      <c r="D929" s="41"/>
    </row>
    <row r="930" ht="15.75" customHeight="1">
      <c r="C930" s="43"/>
      <c r="D930" s="41"/>
    </row>
    <row r="931" ht="15.75" customHeight="1">
      <c r="C931" s="43"/>
      <c r="D931" s="41"/>
    </row>
    <row r="932" ht="15.75" customHeight="1">
      <c r="C932" s="43"/>
      <c r="D932" s="41"/>
    </row>
    <row r="933" ht="15.75" customHeight="1">
      <c r="C933" s="43"/>
      <c r="D933" s="41"/>
    </row>
    <row r="934" ht="15.75" customHeight="1">
      <c r="C934" s="43"/>
      <c r="D934" s="41"/>
    </row>
    <row r="935" ht="15.75" customHeight="1">
      <c r="C935" s="43"/>
      <c r="D935" s="41"/>
    </row>
    <row r="936" ht="15.75" customHeight="1">
      <c r="C936" s="43"/>
      <c r="D936" s="41"/>
    </row>
    <row r="937" ht="15.75" customHeight="1">
      <c r="C937" s="43"/>
      <c r="D937" s="41"/>
    </row>
    <row r="938" ht="15.75" customHeight="1">
      <c r="C938" s="43"/>
      <c r="D938" s="41"/>
    </row>
    <row r="939" ht="15.75" customHeight="1">
      <c r="C939" s="43"/>
      <c r="D939" s="41"/>
    </row>
    <row r="940" ht="15.75" customHeight="1">
      <c r="C940" s="43"/>
      <c r="D940" s="41"/>
    </row>
    <row r="941" ht="15.75" customHeight="1">
      <c r="C941" s="43"/>
      <c r="D941" s="41"/>
    </row>
    <row r="942" ht="15.75" customHeight="1">
      <c r="C942" s="43"/>
      <c r="D942" s="41"/>
    </row>
    <row r="943" ht="15.75" customHeight="1">
      <c r="C943" s="43"/>
      <c r="D943" s="41"/>
    </row>
    <row r="944" ht="15.75" customHeight="1">
      <c r="C944" s="43"/>
      <c r="D944" s="41"/>
    </row>
    <row r="945" ht="15.75" customHeight="1">
      <c r="C945" s="43"/>
      <c r="D945" s="41"/>
    </row>
    <row r="946" ht="15.75" customHeight="1">
      <c r="C946" s="43"/>
      <c r="D946" s="41"/>
    </row>
    <row r="947" ht="15.75" customHeight="1">
      <c r="C947" s="43"/>
      <c r="D947" s="41"/>
    </row>
    <row r="948" ht="15.75" customHeight="1">
      <c r="C948" s="43"/>
      <c r="D948" s="41"/>
    </row>
    <row r="949" ht="15.75" customHeight="1">
      <c r="C949" s="43"/>
      <c r="D949" s="41"/>
    </row>
    <row r="950" ht="15.75" customHeight="1">
      <c r="C950" s="43"/>
      <c r="D950" s="41"/>
    </row>
    <row r="951" ht="15.75" customHeight="1">
      <c r="C951" s="43"/>
      <c r="D951" s="41"/>
    </row>
    <row r="952" ht="15.75" customHeight="1">
      <c r="C952" s="43"/>
      <c r="D952" s="41"/>
    </row>
    <row r="953" ht="15.75" customHeight="1">
      <c r="C953" s="43"/>
      <c r="D953" s="41"/>
    </row>
    <row r="954" ht="15.75" customHeight="1">
      <c r="C954" s="43"/>
      <c r="D954" s="41"/>
    </row>
    <row r="955" ht="15.75" customHeight="1">
      <c r="C955" s="43"/>
      <c r="D955" s="41"/>
    </row>
    <row r="956" ht="15.75" customHeight="1">
      <c r="C956" s="43"/>
      <c r="D956" s="41"/>
    </row>
    <row r="957" ht="15.75" customHeight="1">
      <c r="C957" s="43"/>
      <c r="D957" s="41"/>
    </row>
    <row r="958" ht="15.75" customHeight="1">
      <c r="C958" s="43"/>
      <c r="D958" s="41"/>
    </row>
    <row r="959" ht="15.75" customHeight="1">
      <c r="C959" s="43"/>
      <c r="D959" s="41"/>
    </row>
    <row r="960" ht="15.75" customHeight="1">
      <c r="C960" s="43"/>
      <c r="D960" s="41"/>
    </row>
    <row r="961" ht="15.75" customHeight="1">
      <c r="C961" s="43"/>
      <c r="D961" s="41"/>
    </row>
    <row r="962" ht="15.75" customHeight="1">
      <c r="C962" s="43"/>
      <c r="D962" s="41"/>
    </row>
    <row r="963" ht="15.75" customHeight="1">
      <c r="C963" s="43"/>
      <c r="D963" s="41"/>
    </row>
    <row r="964" ht="15.75" customHeight="1">
      <c r="C964" s="43"/>
      <c r="D964" s="41"/>
    </row>
    <row r="965" ht="15.75" customHeight="1">
      <c r="C965" s="43"/>
      <c r="D965" s="41"/>
    </row>
    <row r="966" ht="15.75" customHeight="1">
      <c r="C966" s="43"/>
      <c r="D966" s="41"/>
    </row>
    <row r="967" ht="15.75" customHeight="1">
      <c r="C967" s="43"/>
      <c r="D967" s="41"/>
    </row>
    <row r="968" ht="15.75" customHeight="1">
      <c r="C968" s="43"/>
      <c r="D968" s="41"/>
    </row>
    <row r="969" ht="15.75" customHeight="1">
      <c r="C969" s="43"/>
      <c r="D969" s="41"/>
    </row>
    <row r="970" ht="15.75" customHeight="1">
      <c r="C970" s="43"/>
      <c r="D970" s="41"/>
    </row>
    <row r="971" ht="15.75" customHeight="1">
      <c r="C971" s="43"/>
      <c r="D971" s="41"/>
    </row>
    <row r="972" ht="15.75" customHeight="1">
      <c r="C972" s="43"/>
      <c r="D972" s="41"/>
    </row>
    <row r="973" ht="15.75" customHeight="1">
      <c r="C973" s="43"/>
      <c r="D973" s="41"/>
    </row>
    <row r="974" ht="15.75" customHeight="1">
      <c r="C974" s="43"/>
      <c r="D974" s="41"/>
    </row>
    <row r="975" ht="15.75" customHeight="1">
      <c r="C975" s="43"/>
      <c r="D975" s="41"/>
    </row>
    <row r="976" ht="15.75" customHeight="1">
      <c r="C976" s="43"/>
      <c r="D976" s="41"/>
    </row>
    <row r="977" ht="15.75" customHeight="1">
      <c r="C977" s="43"/>
      <c r="D977" s="41"/>
    </row>
    <row r="978" ht="15.75" customHeight="1">
      <c r="C978" s="43"/>
      <c r="D978" s="41"/>
    </row>
    <row r="979" ht="15.75" customHeight="1">
      <c r="C979" s="43"/>
      <c r="D979" s="41"/>
    </row>
    <row r="980" ht="15.75" customHeight="1">
      <c r="C980" s="43"/>
      <c r="D980" s="41"/>
    </row>
    <row r="981" ht="15.75" customHeight="1">
      <c r="C981" s="43"/>
      <c r="D981" s="41"/>
    </row>
    <row r="982" ht="15.75" customHeight="1">
      <c r="C982" s="43"/>
      <c r="D982" s="41"/>
    </row>
    <row r="983" ht="15.75" customHeight="1">
      <c r="C983" s="43"/>
      <c r="D983" s="41"/>
    </row>
    <row r="984" ht="15.75" customHeight="1">
      <c r="C984" s="43"/>
      <c r="D984" s="41"/>
    </row>
    <row r="985" ht="15.75" customHeight="1">
      <c r="C985" s="43"/>
      <c r="D985" s="41"/>
    </row>
    <row r="986" ht="15.75" customHeight="1">
      <c r="C986" s="43"/>
      <c r="D986" s="41"/>
    </row>
    <row r="987" ht="15.75" customHeight="1">
      <c r="C987" s="43"/>
      <c r="D987" s="41"/>
    </row>
    <row r="988" ht="15.75" customHeight="1">
      <c r="C988" s="43"/>
      <c r="D988" s="41"/>
    </row>
    <row r="989" ht="15.75" customHeight="1">
      <c r="C989" s="43"/>
      <c r="D989" s="41"/>
    </row>
    <row r="990" ht="15.75" customHeight="1">
      <c r="C990" s="43"/>
      <c r="D990" s="41"/>
    </row>
    <row r="991" ht="15.75" customHeight="1">
      <c r="C991" s="43"/>
      <c r="D991" s="41"/>
    </row>
    <row r="992" ht="15.75" customHeight="1">
      <c r="C992" s="43"/>
      <c r="D992" s="41"/>
    </row>
    <row r="993" ht="15.75" customHeight="1">
      <c r="C993" s="43"/>
      <c r="D993" s="41"/>
    </row>
    <row r="994" ht="15.75" customHeight="1">
      <c r="C994" s="43"/>
      <c r="D994" s="41"/>
    </row>
    <row r="995" ht="15.75" customHeight="1">
      <c r="C995" s="43"/>
      <c r="D995" s="41"/>
    </row>
    <row r="996" ht="15.75" customHeight="1">
      <c r="C996" s="43"/>
      <c r="D996" s="41"/>
    </row>
    <row r="997" ht="15.75" customHeight="1">
      <c r="C997" s="43"/>
      <c r="D997" s="41"/>
    </row>
    <row r="998" ht="15.75" customHeight="1">
      <c r="C998" s="43"/>
      <c r="D998" s="41"/>
    </row>
    <row r="999" ht="15.75" customHeight="1">
      <c r="C999" s="43"/>
      <c r="D999" s="41"/>
    </row>
    <row r="1000" ht="15.75" customHeight="1">
      <c r="C1000" s="43"/>
      <c r="D1000" s="41"/>
    </row>
  </sheetData>
  <mergeCells count="5">
    <mergeCell ref="A1:F1"/>
    <mergeCell ref="H1:I1"/>
    <mergeCell ref="J1:M1"/>
    <mergeCell ref="N1:Q1"/>
    <mergeCell ref="R1:U1"/>
  </mergeCells>
  <dataValidations>
    <dataValidation type="list" allowBlank="1" sqref="C3:C1000">
      <formula1>"Fille,Garçon"</formula1>
    </dataValidation>
  </dataValidations>
  <drawing r:id="rId1"/>
</worksheet>
</file>