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" sheetId="1" r:id="rId4"/>
    <sheet state="visible" name="Teachers" sheetId="2" r:id="rId5"/>
  </sheets>
  <definedNames>
    <definedName hidden="1" localSheetId="0" name="Z_E65953F3_72AD_41C0_B7CA_BAFB6B519289_.wvu.FilterData">Students!$A$1:$U$483</definedName>
    <definedName hidden="1" localSheetId="0" name="Z_EAD12AC8_D1CD_4E83_9022_DF35A45296E4_.wvu.FilterData">Students!$D$2:$D$173</definedName>
  </definedNames>
  <calcPr/>
  <customWorkbookViews>
    <customWorkbookView activeSheetId="0" maximized="1" windowHeight="0" windowWidth="0" guid="{EAD12AC8-D1CD-4E83-9022-DF35A45296E4}" name="Filter 2"/>
    <customWorkbookView activeSheetId="0" maximized="1" windowHeight="0" windowWidth="0" guid="{E65953F3-72AD-41C0-B7CA-BAFB6B519289}" name="Filter 1"/>
  </customWorkbookViews>
  <extLst>
    <ext uri="GoogleSheetsCustomDataVersion1">
      <go:sheetsCustomData xmlns:go="http://customooxmlschemas.google.com/" r:id="rId6" roundtripDataSignature="AMtx7mhQqA/cSr64rq5RDuYSqy/fzJFPGw=="/>
    </ext>
  </extLst>
</workbook>
</file>

<file path=xl/sharedStrings.xml><?xml version="1.0" encoding="utf-8"?>
<sst xmlns="http://schemas.openxmlformats.org/spreadsheetml/2006/main" count="1880" uniqueCount="542">
  <si>
    <t>Students info</t>
  </si>
  <si>
    <t>Students level</t>
  </si>
  <si>
    <t>Parents info #1</t>
  </si>
  <si>
    <t>Parents info #2</t>
  </si>
  <si>
    <t>Subscriptions</t>
  </si>
  <si>
    <t xml:space="preserve">First name  </t>
  </si>
  <si>
    <t>Last name</t>
  </si>
  <si>
    <t>Gender</t>
  </si>
  <si>
    <t>Birthdate</t>
  </si>
  <si>
    <t>Phone</t>
  </si>
  <si>
    <t>Email</t>
  </si>
  <si>
    <t>Address</t>
  </si>
  <si>
    <t>Level</t>
  </si>
  <si>
    <t>Class</t>
  </si>
  <si>
    <t xml:space="preserve">Last name  </t>
  </si>
  <si>
    <t>Phone number</t>
  </si>
  <si>
    <t>Frais scolaire</t>
  </si>
  <si>
    <t>Assurance</t>
  </si>
  <si>
    <t>Transport</t>
  </si>
  <si>
    <t>KHADIJA</t>
  </si>
  <si>
    <t>Marsli</t>
  </si>
  <si>
    <t>Female</t>
  </si>
  <si>
    <t>13/06/2016</t>
  </si>
  <si>
    <t>IMMEUBLE ANAS</t>
  </si>
  <si>
    <t>CP</t>
  </si>
  <si>
    <t>CP_1</t>
  </si>
  <si>
    <t>Younes</t>
  </si>
  <si>
    <t>Mourad</t>
  </si>
  <si>
    <t>Benslimane</t>
  </si>
  <si>
    <t>Male</t>
  </si>
  <si>
    <t>13/06/2017</t>
  </si>
  <si>
    <t>IMMEUBLE DES CADRE B</t>
  </si>
  <si>
    <t>Omar</t>
  </si>
  <si>
    <t>Rim</t>
  </si>
  <si>
    <t>Amine</t>
  </si>
  <si>
    <t>LOTISSEMENT DAOUI 2</t>
  </si>
  <si>
    <t>Safae</t>
  </si>
  <si>
    <t>MED</t>
  </si>
  <si>
    <t>El Hassani</t>
  </si>
  <si>
    <t>IMMEUBLE F</t>
  </si>
  <si>
    <t>Salim</t>
  </si>
  <si>
    <t>Riyad</t>
  </si>
  <si>
    <t>Guessous</t>
  </si>
  <si>
    <t>IMMEUBLE AOUATIF 1</t>
  </si>
  <si>
    <t>Ibtihal</t>
  </si>
  <si>
    <t>kenza</t>
  </si>
  <si>
    <t>Tazi</t>
  </si>
  <si>
    <t>IZIKI</t>
  </si>
  <si>
    <t>Majdouline</t>
  </si>
  <si>
    <t>Nadine</t>
  </si>
  <si>
    <t>Rachid</t>
  </si>
  <si>
    <t>JARDIN GUICH</t>
  </si>
  <si>
    <t>Ghita</t>
  </si>
  <si>
    <t>oualid</t>
  </si>
  <si>
    <t>Mohammed</t>
  </si>
  <si>
    <t>IMMEUBLE ALI</t>
  </si>
  <si>
    <t>Houda</t>
  </si>
  <si>
    <t>Imane</t>
  </si>
  <si>
    <t>Bennani</t>
  </si>
  <si>
    <t>IMMEUBLE HAJ BRAHIM</t>
  </si>
  <si>
    <t>Niâma</t>
  </si>
  <si>
    <t>salma</t>
  </si>
  <si>
    <t>Alaoui</t>
  </si>
  <si>
    <t>IMMEUBLE HATIM</t>
  </si>
  <si>
    <t>wafae</t>
  </si>
  <si>
    <t>ilyass</t>
  </si>
  <si>
    <t>Jabri</t>
  </si>
  <si>
    <t>IZDIHAR</t>
  </si>
  <si>
    <t>Rita</t>
  </si>
  <si>
    <t>Khawla</t>
  </si>
  <si>
    <t>Sabri</t>
  </si>
  <si>
    <t>JARDIN DES ARTS</t>
  </si>
  <si>
    <t>abdessamad</t>
  </si>
  <si>
    <t>Chadi</t>
  </si>
  <si>
    <t>Samir</t>
  </si>
  <si>
    <t>IZIKI 1</t>
  </si>
  <si>
    <t>Abdou</t>
  </si>
  <si>
    <t>wafa</t>
  </si>
  <si>
    <t>Chraibi</t>
  </si>
  <si>
    <t>IMMEUBLE MJADLI</t>
  </si>
  <si>
    <t>Lina</t>
  </si>
  <si>
    <t>chihab</t>
  </si>
  <si>
    <t>Amraoui</t>
  </si>
  <si>
    <t>IMMEUBLE MERIEM</t>
  </si>
  <si>
    <t>Aya</t>
  </si>
  <si>
    <t>anir</t>
  </si>
  <si>
    <t>Sekkat</t>
  </si>
  <si>
    <t>JARDIN PACHA</t>
  </si>
  <si>
    <t>abdel</t>
  </si>
  <si>
    <t>ilias</t>
  </si>
  <si>
    <t>Simo</t>
  </si>
  <si>
    <t>LOTISSEMENT CHKILI</t>
  </si>
  <si>
    <t>Brahim</t>
  </si>
  <si>
    <t>Malak</t>
  </si>
  <si>
    <t>Salhi</t>
  </si>
  <si>
    <t>IMMEUBLE MARRAKEH 1</t>
  </si>
  <si>
    <t>chaymae</t>
  </si>
  <si>
    <t>Asmae</t>
  </si>
  <si>
    <t>Idrissi</t>
  </si>
  <si>
    <t>JARDIN RHAMNA</t>
  </si>
  <si>
    <t>Farah</t>
  </si>
  <si>
    <t>Douaa</t>
  </si>
  <si>
    <t>Bensaid</t>
  </si>
  <si>
    <t>LOTISSEMENT BORJ NAKHI 2</t>
  </si>
  <si>
    <t>karima</t>
  </si>
  <si>
    <t>salah</t>
  </si>
  <si>
    <t>Aarab</t>
  </si>
  <si>
    <t>IMMEUBLE IMLIL</t>
  </si>
  <si>
    <t>walid</t>
  </si>
  <si>
    <t>nassima</t>
  </si>
  <si>
    <t>Slaoui</t>
  </si>
  <si>
    <t>LOTISSEMENT BOUSTANE</t>
  </si>
  <si>
    <t>khalil</t>
  </si>
  <si>
    <t>alae</t>
  </si>
  <si>
    <t>Rahmouni</t>
  </si>
  <si>
    <t>JNANE EL AFYA</t>
  </si>
  <si>
    <t>REDA</t>
  </si>
  <si>
    <t>Inès</t>
  </si>
  <si>
    <t>Amrani</t>
  </si>
  <si>
    <t>IMMEUBLE AMAL</t>
  </si>
  <si>
    <t>yassine</t>
  </si>
  <si>
    <t>hasna</t>
  </si>
  <si>
    <t>Abid</t>
  </si>
  <si>
    <t>IZIKI 2</t>
  </si>
  <si>
    <t>fadwa</t>
  </si>
  <si>
    <t>Ikram</t>
  </si>
  <si>
    <t>Filali</t>
  </si>
  <si>
    <t>LOTISSEMENT HABOUS UNITE 1</t>
  </si>
  <si>
    <t>meryem</t>
  </si>
  <si>
    <t>Mouhcine</t>
  </si>
  <si>
    <t>Nait</t>
  </si>
  <si>
    <t>LOTISSEMENT EL AMAL</t>
  </si>
  <si>
    <t>ali</t>
  </si>
  <si>
    <t>Fouad</t>
  </si>
  <si>
    <t>Elidrissi</t>
  </si>
  <si>
    <t>LOTISSEMENT EL KALDI</t>
  </si>
  <si>
    <t>hiba</t>
  </si>
  <si>
    <t>Chama</t>
  </si>
  <si>
    <t>Benchekroun</t>
  </si>
  <si>
    <t>LOTISSEMENT EL HAMZA 2</t>
  </si>
  <si>
    <t>Maha</t>
  </si>
  <si>
    <t>Nina</t>
  </si>
  <si>
    <t>Ahmed</t>
  </si>
  <si>
    <t>IMMEUBLE ISLANE 6</t>
  </si>
  <si>
    <t>Achraf</t>
  </si>
  <si>
    <t>Mounia</t>
  </si>
  <si>
    <t>Ouazzani</t>
  </si>
  <si>
    <t>IMMEUBLE HAJAR</t>
  </si>
  <si>
    <t>Dounia</t>
  </si>
  <si>
    <t>Oumaima</t>
  </si>
  <si>
    <t>Aziz</t>
  </si>
  <si>
    <t>JNANE HSSIRA</t>
  </si>
  <si>
    <t>Laïla</t>
  </si>
  <si>
    <t>Yasmine</t>
  </si>
  <si>
    <t>Saidi</t>
  </si>
  <si>
    <t>LOTISSEMENT BOUKAAT AL KHAIR</t>
  </si>
  <si>
    <t>Ibrahim</t>
  </si>
  <si>
    <t>Nadia</t>
  </si>
  <si>
    <t>Bel</t>
  </si>
  <si>
    <t>LOTISSEMENT BORGE AGDAL 2</t>
  </si>
  <si>
    <t>abdo</t>
  </si>
  <si>
    <t>Oumayma</t>
  </si>
  <si>
    <t>Kamal</t>
  </si>
  <si>
    <t>IMMEUBLE LAMTOUNA</t>
  </si>
  <si>
    <t>Ayman</t>
  </si>
  <si>
    <t>LATIFA</t>
  </si>
  <si>
    <t>Benkirane</t>
  </si>
  <si>
    <t>nora</t>
  </si>
  <si>
    <t>chouaib</t>
  </si>
  <si>
    <t>Rafik</t>
  </si>
  <si>
    <t>IMMEUBLE AMANE 2</t>
  </si>
  <si>
    <t>iman</t>
  </si>
  <si>
    <t>Hakim</t>
  </si>
  <si>
    <t>LOTISSEMENT EL KOULIA</t>
  </si>
  <si>
    <t>CE1</t>
  </si>
  <si>
    <t>Zina</t>
  </si>
  <si>
    <t>Bouchra</t>
  </si>
  <si>
    <t>Lotfi</t>
  </si>
  <si>
    <t>13/06/2015</t>
  </si>
  <si>
    <t>IMMEUBLE HAMZA 2</t>
  </si>
  <si>
    <t>Soukaina</t>
  </si>
  <si>
    <t>Yasser</t>
  </si>
  <si>
    <t>El Mansouri</t>
  </si>
  <si>
    <t>13/06/2014</t>
  </si>
  <si>
    <t>JARDIN BAB ROB</t>
  </si>
  <si>
    <t>Nody</t>
  </si>
  <si>
    <t>Zine</t>
  </si>
  <si>
    <t>LOTISSEMENT DRISSIA</t>
  </si>
  <si>
    <t>simo</t>
  </si>
  <si>
    <t>Hamdaoui</t>
  </si>
  <si>
    <t>IMMEUBLE AMANE 1</t>
  </si>
  <si>
    <t>khaoula</t>
  </si>
  <si>
    <t>Mansouri</t>
  </si>
  <si>
    <t>LOTISSEMENT EL HOUZ</t>
  </si>
  <si>
    <t>Asmaa</t>
  </si>
  <si>
    <t>Daoudi</t>
  </si>
  <si>
    <t>LOTISSEMENT EL HAMZA</t>
  </si>
  <si>
    <t>mohcin</t>
  </si>
  <si>
    <t>Touil</t>
  </si>
  <si>
    <t>IMMEUBLE ALILI</t>
  </si>
  <si>
    <t>Yassmine</t>
  </si>
  <si>
    <t>Sbai</t>
  </si>
  <si>
    <t>LOTISSEMENT FAKHARRA</t>
  </si>
  <si>
    <t>Hajar</t>
  </si>
  <si>
    <t>Mohamed</t>
  </si>
  <si>
    <t>IZIKI JDID</t>
  </si>
  <si>
    <t>SYLVIE</t>
  </si>
  <si>
    <t>Lazrak</t>
  </si>
  <si>
    <t>IMMEUBLE MESSOUADI</t>
  </si>
  <si>
    <t>Sara</t>
  </si>
  <si>
    <t>Ben</t>
  </si>
  <si>
    <t>IMMEUBLE HOUDA</t>
  </si>
  <si>
    <t>Faty</t>
  </si>
  <si>
    <t>Chaoui</t>
  </si>
  <si>
    <t>LOTISSEMENT EL BALADIA</t>
  </si>
  <si>
    <t>fahd</t>
  </si>
  <si>
    <t>Moumen</t>
  </si>
  <si>
    <t>JARDIN GUICH SIDI MBAREK</t>
  </si>
  <si>
    <t>Sadik</t>
  </si>
  <si>
    <t>IMMEUBLE DIAMANT VERT</t>
  </si>
  <si>
    <t>El Hassan</t>
  </si>
  <si>
    <t>LOTISSEMENT BOUGHARBAL</t>
  </si>
  <si>
    <t>Tahiri</t>
  </si>
  <si>
    <t>IMMEUBLE MAJORELLE</t>
  </si>
  <si>
    <t>Loukili</t>
  </si>
  <si>
    <t>IMMEUBLE MANSOUR II</t>
  </si>
  <si>
    <t>Benjelloun</t>
  </si>
  <si>
    <t>IMMEUBLE MILITAIRE</t>
  </si>
  <si>
    <t>Drissi</t>
  </si>
  <si>
    <t>LOTISSEMENT FARAH</t>
  </si>
  <si>
    <t>Fikri</t>
  </si>
  <si>
    <t>IMMEUBLE FES</t>
  </si>
  <si>
    <t>Bakkali</t>
  </si>
  <si>
    <t>LOTISSEMENT BOUAMRIA</t>
  </si>
  <si>
    <t>Chahid</t>
  </si>
  <si>
    <t>IMMEUBLE GUERMAI</t>
  </si>
  <si>
    <t>Badr</t>
  </si>
  <si>
    <t>LOTISSEMENT BOUAKAZ EXTENTION</t>
  </si>
  <si>
    <t>Bouziane</t>
  </si>
  <si>
    <t>Rochdi</t>
  </si>
  <si>
    <t>El Hassane</t>
  </si>
  <si>
    <t>JARDINS DE LA MENARA</t>
  </si>
  <si>
    <t>Fathi</t>
  </si>
  <si>
    <t>LOTISSEMENT BORGE AGDAL 6</t>
  </si>
  <si>
    <t>Kabbaj</t>
  </si>
  <si>
    <t>JNANE EL KODATE</t>
  </si>
  <si>
    <t>Belhaj</t>
  </si>
  <si>
    <t>LOTISSEMENT BOUIZGARN</t>
  </si>
  <si>
    <t>Abdo</t>
  </si>
  <si>
    <t>LOTISSEMENT EL HAMRA</t>
  </si>
  <si>
    <t>Rayane</t>
  </si>
  <si>
    <t>Yousfi</t>
  </si>
  <si>
    <t>IZIKI 5</t>
  </si>
  <si>
    <t>Nour</t>
  </si>
  <si>
    <t>Khalil</t>
  </si>
  <si>
    <t>IMMEUBLE HASSAN II</t>
  </si>
  <si>
    <t>Rania</t>
  </si>
  <si>
    <t>Berrada</t>
  </si>
  <si>
    <t>LOTISSEMENT CALEFORNIA</t>
  </si>
  <si>
    <t>Amina</t>
  </si>
  <si>
    <t>El Alami</t>
  </si>
  <si>
    <t>IMMEUBLE GHOUAT</t>
  </si>
  <si>
    <t>YAHYA</t>
  </si>
  <si>
    <t>Laaroussi</t>
  </si>
  <si>
    <t>IMMEUBLE MANSOUR I</t>
  </si>
  <si>
    <t>Mariam</t>
  </si>
  <si>
    <t>Kadiri</t>
  </si>
  <si>
    <t>IMMEUBLE MOUAFAK</t>
  </si>
  <si>
    <t>doha</t>
  </si>
  <si>
    <t>Saadi</t>
  </si>
  <si>
    <t>LOTISSEMENT FADAL</t>
  </si>
  <si>
    <t>Amri</t>
  </si>
  <si>
    <t>IMMEUBLE EL BAYAZE</t>
  </si>
  <si>
    <t>Fatimazahra</t>
  </si>
  <si>
    <t>Moussaoui</t>
  </si>
  <si>
    <t>LOTISSEMENT ERRACHIDIA</t>
  </si>
  <si>
    <t>Adam</t>
  </si>
  <si>
    <t>Raji</t>
  </si>
  <si>
    <t>JNANE TARGA</t>
  </si>
  <si>
    <t>abdallah</t>
  </si>
  <si>
    <t>Moussaid</t>
  </si>
  <si>
    <t>IMMEUBLE HAMZA 1</t>
  </si>
  <si>
    <t>Aymane</t>
  </si>
  <si>
    <t>IMMEUBLE GOUZA</t>
  </si>
  <si>
    <t>Dija</t>
  </si>
  <si>
    <t>Ziani</t>
  </si>
  <si>
    <t>IMMEUBLE ENNAIME</t>
  </si>
  <si>
    <t>Chafik</t>
  </si>
  <si>
    <t>Regragui</t>
  </si>
  <si>
    <t>IMMEUBLE ISLANE 7</t>
  </si>
  <si>
    <t>zineb</t>
  </si>
  <si>
    <t>Lahlou</t>
  </si>
  <si>
    <t>IMMEUBLE FILLALI</t>
  </si>
  <si>
    <t>Hafsa</t>
  </si>
  <si>
    <t>Bennis</t>
  </si>
  <si>
    <t>JNANE JNANE ALHARTI B</t>
  </si>
  <si>
    <t>Othmane</t>
  </si>
  <si>
    <t>El Houssine</t>
  </si>
  <si>
    <t>IMMEUBLE MIFTAH</t>
  </si>
  <si>
    <t>Amal</t>
  </si>
  <si>
    <t>Mounir</t>
  </si>
  <si>
    <t>JARDIN DE LA PALMERIE</t>
  </si>
  <si>
    <t>Rayhana</t>
  </si>
  <si>
    <t>Dahbi</t>
  </si>
  <si>
    <t>IMMEUBLE AL MAJD</t>
  </si>
  <si>
    <t>marwa</t>
  </si>
  <si>
    <t>El Mostafa</t>
  </si>
  <si>
    <t>IMMEUBLE AL WARDA</t>
  </si>
  <si>
    <t>Anas</t>
  </si>
  <si>
    <t>Ali</t>
  </si>
  <si>
    <t>JARDIN DES TARGA</t>
  </si>
  <si>
    <t>Nizar</t>
  </si>
  <si>
    <t>Baba</t>
  </si>
  <si>
    <t>elfaroui</t>
  </si>
  <si>
    <t>Allali</t>
  </si>
  <si>
    <t>IMMEUBLE HAMDANE</t>
  </si>
  <si>
    <t>Youssef</t>
  </si>
  <si>
    <t>Salmi</t>
  </si>
  <si>
    <t>LOTISSEMENT CHARAF</t>
  </si>
  <si>
    <t>Nassim</t>
  </si>
  <si>
    <t>El Asri</t>
  </si>
  <si>
    <t>JARDIN MAJORELLE</t>
  </si>
  <si>
    <t>ayoub</t>
  </si>
  <si>
    <t>Hilali</t>
  </si>
  <si>
    <t>Emane</t>
  </si>
  <si>
    <t>Saber</t>
  </si>
  <si>
    <t>IMMEUBLE LES CERISIERS</t>
  </si>
  <si>
    <t>Nouha</t>
  </si>
  <si>
    <t>Talbi</t>
  </si>
  <si>
    <t>LOTISSEMENT FILALIA</t>
  </si>
  <si>
    <t>Taha</t>
  </si>
  <si>
    <t>Rais</t>
  </si>
  <si>
    <t>IMMEUBLE MORABITINE</t>
  </si>
  <si>
    <t>Fati</t>
  </si>
  <si>
    <t>Said</t>
  </si>
  <si>
    <t>Nada</t>
  </si>
  <si>
    <t>Hajji</t>
  </si>
  <si>
    <t>LOTISSEMENT BORGE AGDAL 4</t>
  </si>
  <si>
    <t>Ismail</t>
  </si>
  <si>
    <t>Naim</t>
  </si>
  <si>
    <t>JNANE BRIKA</t>
  </si>
  <si>
    <t>nabil</t>
  </si>
  <si>
    <t>Saad</t>
  </si>
  <si>
    <t>Chaimae</t>
  </si>
  <si>
    <t>El Alaoui</t>
  </si>
  <si>
    <t>LOTISSEMENT DAOUI 1</t>
  </si>
  <si>
    <t>Hassan</t>
  </si>
  <si>
    <t>Malki</t>
  </si>
  <si>
    <t>Mehdi</t>
  </si>
  <si>
    <t>Abou</t>
  </si>
  <si>
    <t>Jad</t>
  </si>
  <si>
    <t>Azzouzi</t>
  </si>
  <si>
    <t>IMMEUBLE LOTFI</t>
  </si>
  <si>
    <t>Abdelhay</t>
  </si>
  <si>
    <t>Ouali</t>
  </si>
  <si>
    <t>LOTISSEMENT GANOUNE</t>
  </si>
  <si>
    <t>Mouad</t>
  </si>
  <si>
    <t>JARDINS DE LA PALMERAIE</t>
  </si>
  <si>
    <t>hakim</t>
  </si>
  <si>
    <t>Hachimi</t>
  </si>
  <si>
    <t>IMMEUBLE LAZZAK</t>
  </si>
  <si>
    <t>yassin</t>
  </si>
  <si>
    <t>Lachhab</t>
  </si>
  <si>
    <t>LOTISSEMENT BORGE AGDAL 3</t>
  </si>
  <si>
    <t>Moad</t>
  </si>
  <si>
    <t>Hafid</t>
  </si>
  <si>
    <t>abir</t>
  </si>
  <si>
    <t>Es</t>
  </si>
  <si>
    <t>IMMEUBLE HABOUS</t>
  </si>
  <si>
    <t>Amira</t>
  </si>
  <si>
    <t>Zaki</t>
  </si>
  <si>
    <t>IMMEUBLE MABROUKA</t>
  </si>
  <si>
    <t>bahaeeddine</t>
  </si>
  <si>
    <t>Nassiri</t>
  </si>
  <si>
    <t>IMMEUBLE ELYAS</t>
  </si>
  <si>
    <t>Kaoutar</t>
  </si>
  <si>
    <t>El Amrani</t>
  </si>
  <si>
    <t>IMMEUBLE MOKHTAR</t>
  </si>
  <si>
    <t>Abla</t>
  </si>
  <si>
    <t>Hamdi</t>
  </si>
  <si>
    <t>IMMEUBLE ANBER</t>
  </si>
  <si>
    <t>Ghizlane</t>
  </si>
  <si>
    <t>Slimani</t>
  </si>
  <si>
    <t>IMMEUBLE GUENDAFI</t>
  </si>
  <si>
    <t>Hamza</t>
  </si>
  <si>
    <t>Messaoudi</t>
  </si>
  <si>
    <t>IMMEUBLE DRARGA</t>
  </si>
  <si>
    <t>Hafidi</t>
  </si>
  <si>
    <t>IMMEUBLE MAALAL</t>
  </si>
  <si>
    <t>Saàd</t>
  </si>
  <si>
    <t>Jamal</t>
  </si>
  <si>
    <t>LOTISSEMENT FONDATION HASSAN 2</t>
  </si>
  <si>
    <t>said</t>
  </si>
  <si>
    <t>Taleb</t>
  </si>
  <si>
    <t>LOTISSEMENT CADI AYAD</t>
  </si>
  <si>
    <t>hicham</t>
  </si>
  <si>
    <t>Khalid</t>
  </si>
  <si>
    <t>LOTISSEMENT DIOUR MARRAKECH</t>
  </si>
  <si>
    <t>Ilyes</t>
  </si>
  <si>
    <t>Housni</t>
  </si>
  <si>
    <t>IMMEUBLE FERME</t>
  </si>
  <si>
    <t>CE2</t>
  </si>
  <si>
    <t>Noha</t>
  </si>
  <si>
    <t>Radi</t>
  </si>
  <si>
    <t>IMMEUBLE HASNA</t>
  </si>
  <si>
    <t>Siham</t>
  </si>
  <si>
    <t>Rachidi</t>
  </si>
  <si>
    <t>13/06/2013</t>
  </si>
  <si>
    <t>LOTISSEMENT CHOUF AL AYADI</t>
  </si>
  <si>
    <t>Kawtar</t>
  </si>
  <si>
    <t>Ismaili</t>
  </si>
  <si>
    <t>LOTISSEMENT BORGE AGDAL 7</t>
  </si>
  <si>
    <t>Bilal</t>
  </si>
  <si>
    <t>Faouzi</t>
  </si>
  <si>
    <t>LOTISSEMENT DAR AL BIR OUAL IHSSAN</t>
  </si>
  <si>
    <t>zouhair</t>
  </si>
  <si>
    <t>Mansour</t>
  </si>
  <si>
    <t>LOTISSEMENT EL BASSATINE</t>
  </si>
  <si>
    <t>Yousra</t>
  </si>
  <si>
    <t>Hassani</t>
  </si>
  <si>
    <t>IMMEUBLE EL ANDALOUS</t>
  </si>
  <si>
    <t>abderrahmane</t>
  </si>
  <si>
    <t>Abdel</t>
  </si>
  <si>
    <t>IMMEUBLE MAKNI</t>
  </si>
  <si>
    <t>Zeroual</t>
  </si>
  <si>
    <t>IMMEUBLE MIFTAH EL KHIR</t>
  </si>
  <si>
    <t>salah eddine</t>
  </si>
  <si>
    <t>Fadil</t>
  </si>
  <si>
    <t>IMMEUBLE LOUBANE</t>
  </si>
  <si>
    <t>Lahcen</t>
  </si>
  <si>
    <t>LOTISSEMENT EL HAMRA I</t>
  </si>
  <si>
    <t>Zahir</t>
  </si>
  <si>
    <t>LOTISSEMENT BOUAKAZ AZZARKTOUNI</t>
  </si>
  <si>
    <t>Chaimaa</t>
  </si>
  <si>
    <t>Rami</t>
  </si>
  <si>
    <t>LOTISSEMENT BORGE AGDAL 5</t>
  </si>
  <si>
    <t>Sofia</t>
  </si>
  <si>
    <t>El Mehdi</t>
  </si>
  <si>
    <t>IMMEUBLE AMARA</t>
  </si>
  <si>
    <t>imad</t>
  </si>
  <si>
    <t>Ait El</t>
  </si>
  <si>
    <t>LOTISSEMENT EL KHAIR</t>
  </si>
  <si>
    <t>sarah</t>
  </si>
  <si>
    <t>IMMEUBLE HOUZ</t>
  </si>
  <si>
    <t>Phil</t>
  </si>
  <si>
    <t>Sebti</t>
  </si>
  <si>
    <t>IMMEUBLE LOUMAMI</t>
  </si>
  <si>
    <t>Anass</t>
  </si>
  <si>
    <t>LOTISSEMENT EL KAMAL</t>
  </si>
  <si>
    <t>YACINE</t>
  </si>
  <si>
    <t>Fares</t>
  </si>
  <si>
    <t>IMMEUBLE JABLI</t>
  </si>
  <si>
    <t>aboubacar</t>
  </si>
  <si>
    <t>Hicham</t>
  </si>
  <si>
    <t>JNANE BACHIR 2</t>
  </si>
  <si>
    <t>Hatim</t>
  </si>
  <si>
    <t>Sami</t>
  </si>
  <si>
    <t>Zakaria</t>
  </si>
  <si>
    <t>Omari</t>
  </si>
  <si>
    <t>IMMEUBLE GOUZZA</t>
  </si>
  <si>
    <t>karim</t>
  </si>
  <si>
    <t>Bennouna</t>
  </si>
  <si>
    <t>LOTISSEMENT BORJ NAKHI 1</t>
  </si>
  <si>
    <t>Soufiane</t>
  </si>
  <si>
    <t>Dahmani</t>
  </si>
  <si>
    <t>LOTISSEMENT ESSAKINE</t>
  </si>
  <si>
    <t>Aicha</t>
  </si>
  <si>
    <t>Naciri</t>
  </si>
  <si>
    <t>IMMEUBLE ISLANE 8</t>
  </si>
  <si>
    <t>fatima</t>
  </si>
  <si>
    <t>El Idrissi</t>
  </si>
  <si>
    <t>IMMEUBLE HARMOUNI</t>
  </si>
  <si>
    <t>Oussama</t>
  </si>
  <si>
    <t>Semlali</t>
  </si>
  <si>
    <t>JNANE BEN CHAGRA</t>
  </si>
  <si>
    <t>Chaouki</t>
  </si>
  <si>
    <t>JNANATE</t>
  </si>
  <si>
    <t>Azizi</t>
  </si>
  <si>
    <t>Lamrani</t>
  </si>
  <si>
    <t>IMMEUBLE MANIS II</t>
  </si>
  <si>
    <t>IMMEUBLE FALLAH</t>
  </si>
  <si>
    <t>Yassine</t>
  </si>
  <si>
    <t>LOTISSEMENT DAR SAADA</t>
  </si>
  <si>
    <t>Sabir</t>
  </si>
  <si>
    <t>LOTISSEMENT ESSAADA</t>
  </si>
  <si>
    <t>Tahri</t>
  </si>
  <si>
    <t>IMMEUBLE LINA</t>
  </si>
  <si>
    <t>Chakir</t>
  </si>
  <si>
    <t>JNANE BACHIR 1</t>
  </si>
  <si>
    <t>Ayoub</t>
  </si>
  <si>
    <t>IZDIHAR EXTENSSION</t>
  </si>
  <si>
    <t>Benmoussa</t>
  </si>
  <si>
    <t>IMMEUBLE DES CADRE A</t>
  </si>
  <si>
    <t>Naji</t>
  </si>
  <si>
    <t>LOTISSEMENT G</t>
  </si>
  <si>
    <t>Abdellaoui</t>
  </si>
  <si>
    <t>Senhaji</t>
  </si>
  <si>
    <t>LOTISSEMENT ESSANAOUBAR</t>
  </si>
  <si>
    <t>Karim</t>
  </si>
  <si>
    <t>IMMEUBLE E</t>
  </si>
  <si>
    <t>Alami</t>
  </si>
  <si>
    <t>IMMEUBLE FARAJ</t>
  </si>
  <si>
    <t>Maroc</t>
  </si>
  <si>
    <t>IMMEUBLE MED MEROUAN</t>
  </si>
  <si>
    <t>Fadili</t>
  </si>
  <si>
    <t>IMMEUBLE AMANE 3</t>
  </si>
  <si>
    <t>Cherkaoui</t>
  </si>
  <si>
    <t>IMMEUBLE ANNOUR</t>
  </si>
  <si>
    <t>Benali</t>
  </si>
  <si>
    <t>IMMEUBLE ANZI</t>
  </si>
  <si>
    <t>Choukri</t>
  </si>
  <si>
    <t>LOTISSEMENT BOUMESMAR</t>
  </si>
  <si>
    <t>Jalal</t>
  </si>
  <si>
    <t>LOTISSEMENT FADL</t>
  </si>
  <si>
    <t>Touzani</t>
  </si>
  <si>
    <t>IMMEUBLE MEHDI</t>
  </si>
  <si>
    <t>Nouri</t>
  </si>
  <si>
    <t>Teachers info</t>
  </si>
  <si>
    <t>Garçon</t>
  </si>
  <si>
    <t>Marrakech</t>
  </si>
  <si>
    <t>Anouar</t>
  </si>
  <si>
    <t>Abdelbaki</t>
  </si>
  <si>
    <t>Anis</t>
  </si>
  <si>
    <t>Abdelbadie</t>
  </si>
  <si>
    <t>Abdelali</t>
  </si>
  <si>
    <t>Abdelaziz</t>
  </si>
  <si>
    <t>Abdessadek</t>
  </si>
  <si>
    <t>Jabir</t>
  </si>
  <si>
    <t>Jad Elmoula</t>
  </si>
  <si>
    <t>Jalil</t>
  </si>
  <si>
    <t>Jamal Eddine</t>
  </si>
  <si>
    <t>Taher</t>
  </si>
  <si>
    <t>Taib</t>
  </si>
  <si>
    <t>Rabab</t>
  </si>
  <si>
    <t>Fille</t>
  </si>
  <si>
    <t>Salima</t>
  </si>
  <si>
    <t>Ghada</t>
  </si>
  <si>
    <t>Rabha</t>
  </si>
  <si>
    <t>Salma</t>
  </si>
  <si>
    <t>Ghalia</t>
  </si>
  <si>
    <t>Rabia</t>
  </si>
  <si>
    <t>Saloua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</si>
</sst>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+212 # ## ## ## ##"/>
    <numFmt numFmtId="165" formatCode="0# ## ## ## ##"/>
    <numFmt numFmtId="166" formatCode="M/d/yyyy"/>
    <numFmt numFmtId="167" formatCode="“+212”#”“##””“##””“##””“##"/>
  </numFmts>
  <fonts count="11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sz val="12.0"/>
      <color rgb="FF000000"/>
      <name val="&quot;Work Sans&quot;"/>
    </font>
    <font>
      <sz val="8.0"/>
      <color rgb="FF000000"/>
      <name val="Tahoma"/>
    </font>
    <font>
      <sz val="11.0"/>
      <color rgb="FF000000"/>
      <name val="Inconsolata"/>
    </font>
    <font>
      <sz val="8.0"/>
      <color rgb="FF000000"/>
      <name val="Arial"/>
    </font>
    <font>
      <sz val="9.0"/>
      <color rgb="FF000000"/>
      <name val="Arial"/>
    </font>
    <font>
      <sz val="12.0"/>
      <color rgb="FF434343"/>
      <name val="&quot;Work Sans&quot;"/>
    </font>
    <font>
      <sz val="9.0"/>
      <color rgb="FF000000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FAFAFF"/>
        <bgColor rgb="FFFAFAFF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1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/>
    </xf>
    <xf borderId="6" fillId="0" fontId="1" numFmtId="0" xfId="0" applyBorder="1" applyFont="1"/>
    <xf borderId="6" fillId="0" fontId="1" numFmtId="0" xfId="0" applyBorder="1" applyFont="1"/>
    <xf borderId="0" fillId="0" fontId="1" numFmtId="164" xfId="0" applyAlignment="1" applyFont="1" applyNumberFormat="1">
      <alignment readingOrder="0"/>
    </xf>
    <xf borderId="5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4" fillId="0" fontId="1" numFmtId="165" xfId="0" applyBorder="1" applyFont="1" applyNumberFormat="1"/>
    <xf borderId="8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horizontal="left" readingOrder="0" vertical="top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5" xfId="0" applyFont="1" applyNumberFormat="1"/>
    <xf borderId="0" fillId="0" fontId="1" numFmtId="0" xfId="0" applyFont="1"/>
    <xf borderId="0" fillId="3" fontId="5" numFmtId="0" xfId="0" applyAlignment="1" applyFill="1" applyFont="1">
      <alignment readingOrder="0"/>
    </xf>
    <xf borderId="9" fillId="0" fontId="1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0" fillId="3" fontId="6" numFmtId="165" xfId="0" applyAlignment="1" applyFont="1" applyNumberFormat="1">
      <alignment horizontal="left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9" fillId="0" fontId="1" numFmtId="0" xfId="0" applyBorder="1" applyFont="1"/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0" xfId="0" applyFont="1"/>
    <xf borderId="9" fillId="0" fontId="1" numFmtId="0" xfId="0" applyBorder="1" applyFont="1"/>
    <xf borderId="1" fillId="0" fontId="1" numFmtId="0" xfId="0" applyAlignment="1" applyBorder="1" applyFont="1">
      <alignment horizontal="center" readingOrder="0"/>
    </xf>
    <xf borderId="0" fillId="0" fontId="9" numFmtId="0" xfId="0" applyAlignment="1" applyFont="1">
      <alignment horizontal="center" vertical="top"/>
    </xf>
    <xf borderId="0" fillId="0" fontId="1" numFmtId="166" xfId="0" applyFont="1" applyNumberFormat="1"/>
    <xf borderId="0" fillId="0" fontId="10" numFmtId="0" xfId="0" applyAlignment="1" applyFont="1">
      <alignment readingOrder="0"/>
    </xf>
    <xf borderId="0" fillId="0" fontId="9" numFmtId="0" xfId="0" applyAlignment="1" applyFont="1">
      <alignment horizontal="center" vertical="top"/>
    </xf>
    <xf borderId="0" fillId="3" fontId="8" numFmtId="0" xfId="0" applyAlignment="1" applyFont="1">
      <alignment horizontal="left" readingOrder="0"/>
    </xf>
    <xf borderId="6" fillId="0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3" fontId="1" numFmtId="167" xfId="0" applyFont="1" applyNumberFormat="1"/>
    <xf borderId="0" fillId="3" fontId="1" numFmtId="167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4" width="14.43"/>
    <col customWidth="1" min="5" max="5" width="21.57"/>
    <col customWidth="1" min="6" max="7" width="30.86"/>
    <col customWidth="1" min="12" max="12" width="20.43"/>
    <col customWidth="1" min="13" max="13" width="26.71"/>
    <col customWidth="1" min="17" max="17" width="27.86"/>
  </cols>
  <sheetData>
    <row r="1" ht="15.75" customHeight="1">
      <c r="A1" s="1" t="s">
        <v>0</v>
      </c>
      <c r="B1" s="2"/>
      <c r="C1" s="2"/>
      <c r="D1" s="2"/>
      <c r="E1" s="2"/>
      <c r="F1" s="3"/>
      <c r="G1" s="4"/>
      <c r="H1" s="1" t="s">
        <v>1</v>
      </c>
      <c r="I1" s="3"/>
      <c r="J1" s="5" t="s">
        <v>2</v>
      </c>
      <c r="K1" s="6"/>
      <c r="L1" s="6"/>
      <c r="M1" s="7"/>
      <c r="N1" s="8" t="s">
        <v>3</v>
      </c>
      <c r="O1" s="2"/>
      <c r="P1" s="2"/>
      <c r="Q1" s="2"/>
      <c r="R1" s="1" t="s">
        <v>4</v>
      </c>
      <c r="S1" s="2"/>
      <c r="T1" s="2"/>
      <c r="U1" s="3"/>
    </row>
    <row r="2" ht="15.75" customHeight="1">
      <c r="A2" s="9" t="s">
        <v>5</v>
      </c>
      <c r="B2" s="10" t="s">
        <v>6</v>
      </c>
      <c r="C2" s="11" t="s">
        <v>7</v>
      </c>
      <c r="D2" s="11" t="s">
        <v>8</v>
      </c>
      <c r="E2" s="12" t="s">
        <v>9</v>
      </c>
      <c r="F2" s="13" t="s">
        <v>10</v>
      </c>
      <c r="G2" s="14" t="s">
        <v>11</v>
      </c>
      <c r="H2" s="11" t="s">
        <v>12</v>
      </c>
      <c r="I2" s="11" t="s">
        <v>13</v>
      </c>
      <c r="J2" s="15" t="s">
        <v>5</v>
      </c>
      <c r="K2" s="16" t="s">
        <v>14</v>
      </c>
      <c r="L2" s="17" t="s">
        <v>15</v>
      </c>
      <c r="M2" s="13" t="s">
        <v>10</v>
      </c>
      <c r="N2" s="18" t="s">
        <v>5</v>
      </c>
      <c r="O2" s="19" t="s">
        <v>14</v>
      </c>
      <c r="P2" s="19" t="s">
        <v>15</v>
      </c>
      <c r="Q2" s="20" t="s">
        <v>10</v>
      </c>
      <c r="R2" s="21" t="s">
        <v>16</v>
      </c>
      <c r="S2" s="21" t="s">
        <v>17</v>
      </c>
      <c r="T2" s="21" t="s">
        <v>18</v>
      </c>
      <c r="U2" s="11"/>
    </row>
    <row r="3" ht="15.75" customHeight="1">
      <c r="A3" s="22" t="s">
        <v>19</v>
      </c>
      <c r="B3" s="23" t="s">
        <v>20</v>
      </c>
      <c r="C3" s="24" t="s">
        <v>21</v>
      </c>
      <c r="D3" s="25" t="s">
        <v>22</v>
      </c>
      <c r="E3" s="26">
        <f t="shared" ref="E3:E173" si="1">RANDBETWEEN(600000000,799999999)</f>
        <v>706087063</v>
      </c>
      <c r="F3" s="27" t="str">
        <f t="shared" ref="F3:F173" si="2">Concatenate(A3,".",B3,"@beside.ma")</f>
        <v>KHADIJA.Marsli@beside.ma</v>
      </c>
      <c r="G3" s="28" t="s">
        <v>23</v>
      </c>
      <c r="H3" s="24" t="s">
        <v>24</v>
      </c>
      <c r="I3" s="29" t="s">
        <v>25</v>
      </c>
      <c r="J3" s="22" t="s">
        <v>26</v>
      </c>
      <c r="K3" s="30" t="str">
        <f t="shared" ref="K3:K173" si="3">B3</f>
        <v>Marsli</v>
      </c>
      <c r="L3" s="31">
        <f t="shared" ref="L3:L173" si="4">RANDBETWEEN(600000000,799999999)</f>
        <v>754556277</v>
      </c>
      <c r="M3" s="32" t="str">
        <f t="shared" ref="M3:M173" si="5">Concatenate(K3,,"@beside.ma")</f>
        <v>Marsli@beside.ma</v>
      </c>
      <c r="N3" s="33"/>
      <c r="O3" s="30"/>
      <c r="P3" s="30"/>
      <c r="Q3" s="32"/>
      <c r="R3" s="21" t="s">
        <v>16</v>
      </c>
      <c r="S3" s="21" t="s">
        <v>17</v>
      </c>
      <c r="T3" s="21" t="s">
        <v>18</v>
      </c>
      <c r="U3" s="34"/>
    </row>
    <row r="4" ht="15.75" customHeight="1">
      <c r="A4" s="22" t="s">
        <v>27</v>
      </c>
      <c r="B4" s="23" t="s">
        <v>28</v>
      </c>
      <c r="C4" s="24" t="s">
        <v>29</v>
      </c>
      <c r="D4" s="25" t="s">
        <v>30</v>
      </c>
      <c r="E4" s="26">
        <f t="shared" si="1"/>
        <v>723139358</v>
      </c>
      <c r="F4" s="27" t="str">
        <f t="shared" si="2"/>
        <v>Mourad.Benslimane@beside.ma</v>
      </c>
      <c r="G4" s="28" t="s">
        <v>31</v>
      </c>
      <c r="H4" s="24" t="s">
        <v>24</v>
      </c>
      <c r="I4" s="29" t="s">
        <v>25</v>
      </c>
      <c r="J4" s="22" t="s">
        <v>32</v>
      </c>
      <c r="K4" s="30" t="str">
        <f t="shared" si="3"/>
        <v>Benslimane</v>
      </c>
      <c r="L4" s="31">
        <f t="shared" si="4"/>
        <v>749008526</v>
      </c>
      <c r="M4" s="32" t="str">
        <f t="shared" si="5"/>
        <v>Benslimane@beside.ma</v>
      </c>
      <c r="N4" s="33"/>
      <c r="O4" s="30"/>
      <c r="P4" s="30"/>
      <c r="Q4" s="32"/>
      <c r="R4" s="21" t="s">
        <v>16</v>
      </c>
      <c r="S4" s="21" t="s">
        <v>17</v>
      </c>
      <c r="T4" s="21" t="s">
        <v>18</v>
      </c>
      <c r="U4" s="34"/>
    </row>
    <row r="5" ht="15.75" customHeight="1">
      <c r="A5" s="22" t="s">
        <v>33</v>
      </c>
      <c r="B5" s="23" t="s">
        <v>34</v>
      </c>
      <c r="C5" s="24" t="s">
        <v>21</v>
      </c>
      <c r="D5" s="25" t="s">
        <v>22</v>
      </c>
      <c r="E5" s="26">
        <f t="shared" si="1"/>
        <v>772828766</v>
      </c>
      <c r="F5" s="27" t="str">
        <f t="shared" si="2"/>
        <v>Rim.Amine@beside.ma</v>
      </c>
      <c r="G5" s="28" t="s">
        <v>35</v>
      </c>
      <c r="H5" s="24" t="s">
        <v>24</v>
      </c>
      <c r="I5" s="29" t="s">
        <v>25</v>
      </c>
      <c r="J5" s="22" t="s">
        <v>36</v>
      </c>
      <c r="K5" s="30" t="str">
        <f t="shared" si="3"/>
        <v>Amine</v>
      </c>
      <c r="L5" s="31">
        <f t="shared" si="4"/>
        <v>736406655</v>
      </c>
      <c r="M5" s="32" t="str">
        <f t="shared" si="5"/>
        <v>Amine@beside.ma</v>
      </c>
      <c r="N5" s="33"/>
      <c r="O5" s="30"/>
      <c r="P5" s="30"/>
      <c r="Q5" s="32"/>
      <c r="R5" s="21" t="s">
        <v>16</v>
      </c>
      <c r="S5" s="21" t="s">
        <v>17</v>
      </c>
      <c r="T5" s="21" t="s">
        <v>18</v>
      </c>
      <c r="U5" s="34"/>
    </row>
    <row r="6" ht="15.75" customHeight="1">
      <c r="A6" s="22" t="s">
        <v>37</v>
      </c>
      <c r="B6" s="23" t="s">
        <v>38</v>
      </c>
      <c r="C6" s="24" t="s">
        <v>29</v>
      </c>
      <c r="D6" s="25" t="s">
        <v>30</v>
      </c>
      <c r="E6" s="26">
        <f t="shared" si="1"/>
        <v>621482435</v>
      </c>
      <c r="F6" s="27" t="str">
        <f t="shared" si="2"/>
        <v>MED.El Hassani@beside.ma</v>
      </c>
      <c r="G6" s="35" t="s">
        <v>39</v>
      </c>
      <c r="H6" s="24" t="s">
        <v>24</v>
      </c>
      <c r="I6" s="29" t="s">
        <v>25</v>
      </c>
      <c r="J6" s="22" t="s">
        <v>40</v>
      </c>
      <c r="K6" s="30" t="str">
        <f t="shared" si="3"/>
        <v>El Hassani</v>
      </c>
      <c r="L6" s="31">
        <f t="shared" si="4"/>
        <v>767844567</v>
      </c>
      <c r="M6" s="32" t="str">
        <f t="shared" si="5"/>
        <v>El Hassani@beside.ma</v>
      </c>
      <c r="N6" s="33"/>
      <c r="O6" s="30"/>
      <c r="P6" s="30"/>
      <c r="Q6" s="32"/>
      <c r="R6" s="21" t="s">
        <v>16</v>
      </c>
      <c r="S6" s="21" t="s">
        <v>17</v>
      </c>
      <c r="T6" s="21" t="s">
        <v>18</v>
      </c>
      <c r="U6" s="34"/>
    </row>
    <row r="7" ht="15.75" customHeight="1">
      <c r="A7" s="22" t="s">
        <v>41</v>
      </c>
      <c r="B7" s="23" t="s">
        <v>42</v>
      </c>
      <c r="C7" s="24" t="s">
        <v>29</v>
      </c>
      <c r="D7" s="25" t="s">
        <v>22</v>
      </c>
      <c r="E7" s="26">
        <f t="shared" si="1"/>
        <v>712159709</v>
      </c>
      <c r="F7" s="27" t="str">
        <f t="shared" si="2"/>
        <v>Riyad.Guessous@beside.ma</v>
      </c>
      <c r="G7" s="28" t="s">
        <v>43</v>
      </c>
      <c r="H7" s="24" t="s">
        <v>24</v>
      </c>
      <c r="I7" s="29" t="s">
        <v>25</v>
      </c>
      <c r="J7" s="22" t="s">
        <v>44</v>
      </c>
      <c r="K7" s="30" t="str">
        <f t="shared" si="3"/>
        <v>Guessous</v>
      </c>
      <c r="L7" s="31">
        <f t="shared" si="4"/>
        <v>702633102</v>
      </c>
      <c r="M7" s="32" t="str">
        <f t="shared" si="5"/>
        <v>Guessous@beside.ma</v>
      </c>
      <c r="N7" s="33"/>
      <c r="O7" s="30"/>
      <c r="P7" s="30"/>
      <c r="Q7" s="32"/>
      <c r="R7" s="21" t="s">
        <v>16</v>
      </c>
      <c r="S7" s="21" t="s">
        <v>17</v>
      </c>
      <c r="T7" s="21" t="s">
        <v>18</v>
      </c>
      <c r="U7" s="34"/>
    </row>
    <row r="8" ht="15.75" customHeight="1">
      <c r="A8" s="22" t="s">
        <v>45</v>
      </c>
      <c r="B8" s="23" t="s">
        <v>46</v>
      </c>
      <c r="C8" s="24" t="s">
        <v>21</v>
      </c>
      <c r="D8" s="25" t="s">
        <v>30</v>
      </c>
      <c r="E8" s="26">
        <f t="shared" si="1"/>
        <v>664047904</v>
      </c>
      <c r="F8" s="27" t="str">
        <f t="shared" si="2"/>
        <v>kenza.Tazi@beside.ma</v>
      </c>
      <c r="G8" s="35" t="s">
        <v>47</v>
      </c>
      <c r="H8" s="24" t="s">
        <v>24</v>
      </c>
      <c r="I8" s="29" t="s">
        <v>25</v>
      </c>
      <c r="J8" s="22" t="s">
        <v>48</v>
      </c>
      <c r="K8" s="30" t="str">
        <f t="shared" si="3"/>
        <v>Tazi</v>
      </c>
      <c r="L8" s="31">
        <f t="shared" si="4"/>
        <v>711531840</v>
      </c>
      <c r="M8" s="32" t="str">
        <f t="shared" si="5"/>
        <v>Tazi@beside.ma</v>
      </c>
      <c r="N8" s="33"/>
      <c r="O8" s="30"/>
      <c r="P8" s="30"/>
      <c r="Q8" s="32"/>
      <c r="R8" s="21" t="s">
        <v>16</v>
      </c>
      <c r="S8" s="21" t="s">
        <v>17</v>
      </c>
      <c r="T8" s="21" t="s">
        <v>18</v>
      </c>
      <c r="U8" s="34"/>
    </row>
    <row r="9" ht="15.75" customHeight="1">
      <c r="A9" s="22" t="s">
        <v>49</v>
      </c>
      <c r="B9" s="23" t="s">
        <v>50</v>
      </c>
      <c r="C9" s="24" t="s">
        <v>21</v>
      </c>
      <c r="D9" s="25" t="s">
        <v>22</v>
      </c>
      <c r="E9" s="26">
        <f t="shared" si="1"/>
        <v>633978472</v>
      </c>
      <c r="F9" s="27" t="str">
        <f t="shared" si="2"/>
        <v>Nadine.Rachid@beside.ma</v>
      </c>
      <c r="G9" s="28" t="s">
        <v>51</v>
      </c>
      <c r="H9" s="24" t="s">
        <v>24</v>
      </c>
      <c r="I9" s="29" t="s">
        <v>25</v>
      </c>
      <c r="J9" s="22" t="s">
        <v>52</v>
      </c>
      <c r="K9" s="30" t="str">
        <f t="shared" si="3"/>
        <v>Rachid</v>
      </c>
      <c r="L9" s="31">
        <f t="shared" si="4"/>
        <v>799184379</v>
      </c>
      <c r="M9" s="32" t="str">
        <f t="shared" si="5"/>
        <v>Rachid@beside.ma</v>
      </c>
      <c r="N9" s="33"/>
      <c r="O9" s="30"/>
      <c r="P9" s="30"/>
      <c r="Q9" s="32"/>
      <c r="R9" s="21" t="s">
        <v>16</v>
      </c>
      <c r="S9" s="21" t="s">
        <v>17</v>
      </c>
      <c r="T9" s="21" t="s">
        <v>18</v>
      </c>
      <c r="U9" s="34"/>
    </row>
    <row r="10" ht="15.75" customHeight="1">
      <c r="A10" s="22" t="s">
        <v>53</v>
      </c>
      <c r="B10" s="23" t="s">
        <v>54</v>
      </c>
      <c r="C10" s="24" t="s">
        <v>29</v>
      </c>
      <c r="D10" s="25" t="s">
        <v>30</v>
      </c>
      <c r="E10" s="26">
        <f t="shared" si="1"/>
        <v>680932742</v>
      </c>
      <c r="F10" s="27" t="str">
        <f t="shared" si="2"/>
        <v>oualid.Mohammed@beside.ma</v>
      </c>
      <c r="G10" s="28" t="s">
        <v>55</v>
      </c>
      <c r="H10" s="24" t="s">
        <v>24</v>
      </c>
      <c r="I10" s="29" t="s">
        <v>25</v>
      </c>
      <c r="J10" s="22" t="s">
        <v>56</v>
      </c>
      <c r="K10" s="30" t="str">
        <f t="shared" si="3"/>
        <v>Mohammed</v>
      </c>
      <c r="L10" s="31">
        <f t="shared" si="4"/>
        <v>756876534</v>
      </c>
      <c r="M10" s="32" t="str">
        <f t="shared" si="5"/>
        <v>Mohammed@beside.ma</v>
      </c>
      <c r="N10" s="33"/>
      <c r="O10" s="30"/>
      <c r="P10" s="30"/>
      <c r="Q10" s="32"/>
      <c r="R10" s="21" t="s">
        <v>16</v>
      </c>
      <c r="S10" s="21" t="s">
        <v>17</v>
      </c>
      <c r="T10" s="21" t="s">
        <v>18</v>
      </c>
      <c r="U10" s="34"/>
    </row>
    <row r="11" ht="15.75" customHeight="1">
      <c r="A11" s="22" t="s">
        <v>57</v>
      </c>
      <c r="B11" s="23" t="s">
        <v>58</v>
      </c>
      <c r="C11" s="24" t="s">
        <v>21</v>
      </c>
      <c r="D11" s="25" t="s">
        <v>22</v>
      </c>
      <c r="E11" s="26">
        <f t="shared" si="1"/>
        <v>733669766</v>
      </c>
      <c r="F11" s="27" t="str">
        <f t="shared" si="2"/>
        <v>Imane.Bennani@beside.ma</v>
      </c>
      <c r="G11" s="28" t="s">
        <v>59</v>
      </c>
      <c r="H11" s="24" t="s">
        <v>24</v>
      </c>
      <c r="I11" s="29" t="s">
        <v>25</v>
      </c>
      <c r="J11" s="22" t="s">
        <v>60</v>
      </c>
      <c r="K11" s="30" t="str">
        <f t="shared" si="3"/>
        <v>Bennani</v>
      </c>
      <c r="L11" s="31">
        <f t="shared" si="4"/>
        <v>643714694</v>
      </c>
      <c r="M11" s="32" t="str">
        <f t="shared" si="5"/>
        <v>Bennani@beside.ma</v>
      </c>
      <c r="N11" s="33"/>
      <c r="O11" s="30"/>
      <c r="P11" s="30"/>
      <c r="Q11" s="32"/>
      <c r="R11" s="21" t="s">
        <v>16</v>
      </c>
      <c r="S11" s="21" t="s">
        <v>17</v>
      </c>
      <c r="T11" s="21" t="s">
        <v>18</v>
      </c>
      <c r="U11" s="34"/>
    </row>
    <row r="12" ht="15.75" customHeight="1">
      <c r="A12" s="36" t="s">
        <v>61</v>
      </c>
      <c r="B12" s="23" t="s">
        <v>62</v>
      </c>
      <c r="C12" s="24" t="s">
        <v>21</v>
      </c>
      <c r="D12" s="25" t="s">
        <v>30</v>
      </c>
      <c r="E12" s="26">
        <f t="shared" si="1"/>
        <v>791904720</v>
      </c>
      <c r="F12" s="27" t="str">
        <f t="shared" si="2"/>
        <v>salma.Alaoui@beside.ma</v>
      </c>
      <c r="G12" s="28" t="s">
        <v>63</v>
      </c>
      <c r="H12" s="24" t="s">
        <v>24</v>
      </c>
      <c r="I12" s="29" t="s">
        <v>25</v>
      </c>
      <c r="J12" s="22" t="s">
        <v>64</v>
      </c>
      <c r="K12" s="30" t="str">
        <f t="shared" si="3"/>
        <v>Alaoui</v>
      </c>
      <c r="L12" s="31">
        <f t="shared" si="4"/>
        <v>634053560</v>
      </c>
      <c r="M12" s="32" t="str">
        <f t="shared" si="5"/>
        <v>Alaoui@beside.ma</v>
      </c>
      <c r="N12" s="33"/>
      <c r="O12" s="30"/>
      <c r="P12" s="30"/>
      <c r="Q12" s="32"/>
      <c r="R12" s="21" t="s">
        <v>16</v>
      </c>
      <c r="S12" s="21" t="s">
        <v>17</v>
      </c>
      <c r="T12" s="21" t="s">
        <v>18</v>
      </c>
      <c r="U12" s="34"/>
    </row>
    <row r="13" ht="15.75" customHeight="1">
      <c r="A13" s="22" t="s">
        <v>65</v>
      </c>
      <c r="B13" s="23" t="s">
        <v>66</v>
      </c>
      <c r="C13" s="24" t="s">
        <v>29</v>
      </c>
      <c r="D13" s="25" t="s">
        <v>22</v>
      </c>
      <c r="E13" s="26">
        <f t="shared" si="1"/>
        <v>774010921</v>
      </c>
      <c r="F13" s="27" t="str">
        <f t="shared" si="2"/>
        <v>ilyass.Jabri@beside.ma</v>
      </c>
      <c r="G13" s="28" t="s">
        <v>67</v>
      </c>
      <c r="H13" s="24" t="s">
        <v>24</v>
      </c>
      <c r="I13" s="29" t="s">
        <v>25</v>
      </c>
      <c r="J13" s="22" t="s">
        <v>68</v>
      </c>
      <c r="K13" s="30" t="str">
        <f t="shared" si="3"/>
        <v>Jabri</v>
      </c>
      <c r="L13" s="31">
        <f t="shared" si="4"/>
        <v>748262963</v>
      </c>
      <c r="M13" s="32" t="str">
        <f t="shared" si="5"/>
        <v>Jabri@beside.ma</v>
      </c>
      <c r="N13" s="33"/>
      <c r="O13" s="30"/>
      <c r="P13" s="30"/>
      <c r="Q13" s="32"/>
      <c r="R13" s="21" t="s">
        <v>16</v>
      </c>
      <c r="S13" s="21" t="s">
        <v>17</v>
      </c>
      <c r="T13" s="21" t="s">
        <v>18</v>
      </c>
      <c r="U13" s="34"/>
    </row>
    <row r="14" ht="15.75" customHeight="1">
      <c r="A14" s="22" t="s">
        <v>69</v>
      </c>
      <c r="B14" s="23" t="s">
        <v>70</v>
      </c>
      <c r="C14" s="24" t="s">
        <v>21</v>
      </c>
      <c r="D14" s="25" t="s">
        <v>30</v>
      </c>
      <c r="E14" s="26">
        <f t="shared" si="1"/>
        <v>699274466</v>
      </c>
      <c r="F14" s="27" t="str">
        <f t="shared" si="2"/>
        <v>Khawla.Sabri@beside.ma</v>
      </c>
      <c r="G14" s="28" t="s">
        <v>71</v>
      </c>
      <c r="H14" s="24" t="s">
        <v>24</v>
      </c>
      <c r="I14" s="29" t="s">
        <v>25</v>
      </c>
      <c r="J14" s="22" t="s">
        <v>72</v>
      </c>
      <c r="K14" s="30" t="str">
        <f t="shared" si="3"/>
        <v>Sabri</v>
      </c>
      <c r="L14" s="31">
        <f t="shared" si="4"/>
        <v>657115954</v>
      </c>
      <c r="M14" s="32" t="str">
        <f t="shared" si="5"/>
        <v>Sabri@beside.ma</v>
      </c>
      <c r="N14" s="33"/>
      <c r="O14" s="30"/>
      <c r="P14" s="30"/>
      <c r="Q14" s="32"/>
      <c r="R14" s="21" t="s">
        <v>16</v>
      </c>
      <c r="S14" s="21" t="s">
        <v>17</v>
      </c>
      <c r="T14" s="21" t="s">
        <v>18</v>
      </c>
      <c r="U14" s="34"/>
    </row>
    <row r="15" ht="15.75" customHeight="1">
      <c r="A15" s="22" t="s">
        <v>73</v>
      </c>
      <c r="B15" s="23" t="s">
        <v>74</v>
      </c>
      <c r="C15" s="24" t="s">
        <v>29</v>
      </c>
      <c r="D15" s="25" t="s">
        <v>22</v>
      </c>
      <c r="E15" s="26">
        <f t="shared" si="1"/>
        <v>660645265</v>
      </c>
      <c r="F15" s="27" t="str">
        <f t="shared" si="2"/>
        <v>Chadi.Samir@beside.ma</v>
      </c>
      <c r="G15" s="28" t="s">
        <v>75</v>
      </c>
      <c r="H15" s="24" t="s">
        <v>24</v>
      </c>
      <c r="I15" s="29" t="s">
        <v>25</v>
      </c>
      <c r="J15" s="22" t="s">
        <v>76</v>
      </c>
      <c r="K15" s="30" t="str">
        <f t="shared" si="3"/>
        <v>Samir</v>
      </c>
      <c r="L15" s="31">
        <f t="shared" si="4"/>
        <v>601504026</v>
      </c>
      <c r="M15" s="32" t="str">
        <f t="shared" si="5"/>
        <v>Samir@beside.ma</v>
      </c>
      <c r="N15" s="33"/>
      <c r="O15" s="30"/>
      <c r="P15" s="30"/>
      <c r="Q15" s="32"/>
      <c r="R15" s="21" t="s">
        <v>16</v>
      </c>
      <c r="S15" s="21" t="s">
        <v>17</v>
      </c>
      <c r="T15" s="21" t="s">
        <v>18</v>
      </c>
      <c r="U15" s="34"/>
    </row>
    <row r="16" ht="15.75" customHeight="1">
      <c r="A16" s="22" t="s">
        <v>77</v>
      </c>
      <c r="B16" s="23" t="s">
        <v>78</v>
      </c>
      <c r="C16" s="24" t="s">
        <v>21</v>
      </c>
      <c r="D16" s="25" t="s">
        <v>30</v>
      </c>
      <c r="E16" s="26">
        <f t="shared" si="1"/>
        <v>630331120</v>
      </c>
      <c r="F16" s="27" t="str">
        <f t="shared" si="2"/>
        <v>wafa.Chraibi@beside.ma</v>
      </c>
      <c r="G16" s="28" t="s">
        <v>79</v>
      </c>
      <c r="H16" s="24" t="s">
        <v>24</v>
      </c>
      <c r="I16" s="29" t="s">
        <v>25</v>
      </c>
      <c r="J16" s="22" t="s">
        <v>80</v>
      </c>
      <c r="K16" s="30" t="str">
        <f t="shared" si="3"/>
        <v>Chraibi</v>
      </c>
      <c r="L16" s="31">
        <f t="shared" si="4"/>
        <v>657433960</v>
      </c>
      <c r="M16" s="32" t="str">
        <f t="shared" si="5"/>
        <v>Chraibi@beside.ma</v>
      </c>
      <c r="N16" s="33"/>
      <c r="O16" s="30"/>
      <c r="P16" s="30"/>
      <c r="Q16" s="32"/>
      <c r="R16" s="21" t="s">
        <v>16</v>
      </c>
      <c r="S16" s="21" t="s">
        <v>17</v>
      </c>
      <c r="T16" s="21" t="s">
        <v>18</v>
      </c>
      <c r="U16" s="34"/>
    </row>
    <row r="17" ht="15.75" customHeight="1">
      <c r="A17" s="22" t="s">
        <v>81</v>
      </c>
      <c r="B17" s="23" t="s">
        <v>82</v>
      </c>
      <c r="C17" s="24" t="s">
        <v>29</v>
      </c>
      <c r="D17" s="25" t="s">
        <v>22</v>
      </c>
      <c r="E17" s="26">
        <f t="shared" si="1"/>
        <v>748399124</v>
      </c>
      <c r="F17" s="27" t="str">
        <f t="shared" si="2"/>
        <v>chihab.Amraoui@beside.ma</v>
      </c>
      <c r="G17" s="28" t="s">
        <v>83</v>
      </c>
      <c r="H17" s="24" t="s">
        <v>24</v>
      </c>
      <c r="I17" s="29" t="s">
        <v>25</v>
      </c>
      <c r="J17" s="22" t="s">
        <v>84</v>
      </c>
      <c r="K17" s="30" t="str">
        <f t="shared" si="3"/>
        <v>Amraoui</v>
      </c>
      <c r="L17" s="31">
        <f t="shared" si="4"/>
        <v>752152586</v>
      </c>
      <c r="M17" s="32" t="str">
        <f t="shared" si="5"/>
        <v>Amraoui@beside.ma</v>
      </c>
      <c r="N17" s="33"/>
      <c r="O17" s="30"/>
      <c r="P17" s="30"/>
      <c r="Q17" s="32"/>
      <c r="R17" s="21" t="s">
        <v>16</v>
      </c>
      <c r="S17" s="21" t="s">
        <v>17</v>
      </c>
      <c r="T17" s="21" t="s">
        <v>18</v>
      </c>
      <c r="U17" s="34"/>
    </row>
    <row r="18" ht="15.75" customHeight="1">
      <c r="A18" s="22" t="s">
        <v>85</v>
      </c>
      <c r="B18" s="23" t="s">
        <v>86</v>
      </c>
      <c r="C18" s="24" t="s">
        <v>29</v>
      </c>
      <c r="D18" s="25" t="s">
        <v>30</v>
      </c>
      <c r="E18" s="26">
        <f t="shared" si="1"/>
        <v>771739596</v>
      </c>
      <c r="F18" s="27" t="str">
        <f t="shared" si="2"/>
        <v>anir.Sekkat@beside.ma</v>
      </c>
      <c r="G18" s="28" t="s">
        <v>87</v>
      </c>
      <c r="H18" s="24" t="s">
        <v>24</v>
      </c>
      <c r="I18" s="29" t="s">
        <v>25</v>
      </c>
      <c r="J18" s="22" t="s">
        <v>88</v>
      </c>
      <c r="K18" s="30" t="str">
        <f t="shared" si="3"/>
        <v>Sekkat</v>
      </c>
      <c r="L18" s="31">
        <f t="shared" si="4"/>
        <v>632949163</v>
      </c>
      <c r="M18" s="32" t="str">
        <f t="shared" si="5"/>
        <v>Sekkat@beside.ma</v>
      </c>
      <c r="N18" s="33"/>
      <c r="O18" s="30"/>
      <c r="P18" s="30"/>
      <c r="Q18" s="32"/>
      <c r="R18" s="21" t="s">
        <v>16</v>
      </c>
      <c r="S18" s="21" t="s">
        <v>17</v>
      </c>
      <c r="T18" s="21" t="s">
        <v>18</v>
      </c>
      <c r="U18" s="34"/>
    </row>
    <row r="19" ht="15.75" customHeight="1">
      <c r="A19" s="22" t="s">
        <v>89</v>
      </c>
      <c r="B19" s="23" t="s">
        <v>90</v>
      </c>
      <c r="C19" s="24" t="s">
        <v>29</v>
      </c>
      <c r="D19" s="25" t="s">
        <v>22</v>
      </c>
      <c r="E19" s="26">
        <f t="shared" si="1"/>
        <v>768921171</v>
      </c>
      <c r="F19" s="27" t="str">
        <f t="shared" si="2"/>
        <v>ilias.Simo@beside.ma</v>
      </c>
      <c r="G19" s="28" t="s">
        <v>91</v>
      </c>
      <c r="H19" s="24" t="s">
        <v>24</v>
      </c>
      <c r="I19" s="29" t="s">
        <v>25</v>
      </c>
      <c r="J19" s="22" t="s">
        <v>92</v>
      </c>
      <c r="K19" s="30" t="str">
        <f t="shared" si="3"/>
        <v>Simo</v>
      </c>
      <c r="L19" s="31">
        <f t="shared" si="4"/>
        <v>733438286</v>
      </c>
      <c r="M19" s="32" t="str">
        <f t="shared" si="5"/>
        <v>Simo@beside.ma</v>
      </c>
      <c r="N19" s="33"/>
      <c r="O19" s="30"/>
      <c r="P19" s="30"/>
      <c r="Q19" s="32"/>
      <c r="R19" s="21" t="s">
        <v>16</v>
      </c>
      <c r="S19" s="21" t="s">
        <v>17</v>
      </c>
      <c r="T19" s="21" t="s">
        <v>18</v>
      </c>
      <c r="U19" s="34"/>
    </row>
    <row r="20" ht="15.75" customHeight="1">
      <c r="A20" s="22" t="s">
        <v>93</v>
      </c>
      <c r="B20" s="23" t="s">
        <v>94</v>
      </c>
      <c r="C20" s="24" t="s">
        <v>21</v>
      </c>
      <c r="D20" s="25" t="s">
        <v>30</v>
      </c>
      <c r="E20" s="26">
        <f t="shared" si="1"/>
        <v>621778899</v>
      </c>
      <c r="F20" s="27" t="str">
        <f t="shared" si="2"/>
        <v>Malak.Salhi@beside.ma</v>
      </c>
      <c r="G20" s="28" t="s">
        <v>95</v>
      </c>
      <c r="H20" s="24" t="s">
        <v>24</v>
      </c>
      <c r="I20" s="29" t="s">
        <v>25</v>
      </c>
      <c r="J20" s="22" t="s">
        <v>96</v>
      </c>
      <c r="K20" s="30" t="str">
        <f t="shared" si="3"/>
        <v>Salhi</v>
      </c>
      <c r="L20" s="31">
        <f t="shared" si="4"/>
        <v>795713224</v>
      </c>
      <c r="M20" s="32" t="str">
        <f t="shared" si="5"/>
        <v>Salhi@beside.ma</v>
      </c>
      <c r="N20" s="33"/>
      <c r="O20" s="30"/>
      <c r="P20" s="30"/>
      <c r="Q20" s="32"/>
      <c r="R20" s="21" t="s">
        <v>16</v>
      </c>
      <c r="S20" s="21" t="s">
        <v>17</v>
      </c>
      <c r="T20" s="21" t="s">
        <v>18</v>
      </c>
      <c r="U20" s="34"/>
    </row>
    <row r="21" ht="15.75" customHeight="1">
      <c r="A21" s="22" t="s">
        <v>97</v>
      </c>
      <c r="B21" s="23" t="s">
        <v>98</v>
      </c>
      <c r="C21" s="24" t="s">
        <v>21</v>
      </c>
      <c r="D21" s="25" t="s">
        <v>22</v>
      </c>
      <c r="E21" s="26">
        <f t="shared" si="1"/>
        <v>648581302</v>
      </c>
      <c r="F21" s="27" t="str">
        <f t="shared" si="2"/>
        <v>Asmae.Idrissi@beside.ma</v>
      </c>
      <c r="G21" s="28" t="s">
        <v>99</v>
      </c>
      <c r="H21" s="24" t="s">
        <v>24</v>
      </c>
      <c r="I21" s="29" t="s">
        <v>25</v>
      </c>
      <c r="J21" s="22" t="s">
        <v>100</v>
      </c>
      <c r="K21" s="30" t="str">
        <f t="shared" si="3"/>
        <v>Idrissi</v>
      </c>
      <c r="L21" s="31">
        <f t="shared" si="4"/>
        <v>709644630</v>
      </c>
      <c r="M21" s="32" t="str">
        <f t="shared" si="5"/>
        <v>Idrissi@beside.ma</v>
      </c>
      <c r="N21" s="33"/>
      <c r="O21" s="30"/>
      <c r="P21" s="30"/>
      <c r="Q21" s="32"/>
      <c r="R21" s="21" t="s">
        <v>16</v>
      </c>
      <c r="S21" s="21" t="s">
        <v>17</v>
      </c>
      <c r="T21" s="21" t="s">
        <v>18</v>
      </c>
      <c r="U21" s="34"/>
    </row>
    <row r="22" ht="15.75" customHeight="1">
      <c r="A22" s="22" t="s">
        <v>101</v>
      </c>
      <c r="B22" s="23" t="s">
        <v>102</v>
      </c>
      <c r="C22" s="24" t="s">
        <v>21</v>
      </c>
      <c r="D22" s="25" t="s">
        <v>30</v>
      </c>
      <c r="E22" s="26">
        <f t="shared" si="1"/>
        <v>677949204</v>
      </c>
      <c r="F22" s="27" t="str">
        <f t="shared" si="2"/>
        <v>Douaa.Bensaid@beside.ma</v>
      </c>
      <c r="G22" s="28" t="s">
        <v>103</v>
      </c>
      <c r="H22" s="24" t="s">
        <v>24</v>
      </c>
      <c r="I22" s="29" t="s">
        <v>25</v>
      </c>
      <c r="J22" s="22" t="s">
        <v>104</v>
      </c>
      <c r="K22" s="30" t="str">
        <f t="shared" si="3"/>
        <v>Bensaid</v>
      </c>
      <c r="L22" s="31">
        <f t="shared" si="4"/>
        <v>763380168</v>
      </c>
      <c r="M22" s="32" t="str">
        <f t="shared" si="5"/>
        <v>Bensaid@beside.ma</v>
      </c>
      <c r="N22" s="33"/>
      <c r="O22" s="30"/>
      <c r="P22" s="30"/>
      <c r="Q22" s="32"/>
      <c r="R22" s="21" t="s">
        <v>16</v>
      </c>
      <c r="S22" s="21" t="s">
        <v>17</v>
      </c>
      <c r="T22" s="21" t="s">
        <v>18</v>
      </c>
      <c r="U22" s="34"/>
    </row>
    <row r="23" ht="15.75" customHeight="1">
      <c r="A23" s="22" t="s">
        <v>105</v>
      </c>
      <c r="B23" s="23" t="s">
        <v>106</v>
      </c>
      <c r="C23" s="24" t="s">
        <v>29</v>
      </c>
      <c r="D23" s="25" t="s">
        <v>22</v>
      </c>
      <c r="E23" s="26">
        <f t="shared" si="1"/>
        <v>627757500</v>
      </c>
      <c r="F23" s="27" t="str">
        <f t="shared" si="2"/>
        <v>salah.Aarab@beside.ma</v>
      </c>
      <c r="G23" s="28" t="s">
        <v>107</v>
      </c>
      <c r="H23" s="24" t="s">
        <v>24</v>
      </c>
      <c r="I23" s="29" t="s">
        <v>25</v>
      </c>
      <c r="J23" s="22" t="s">
        <v>108</v>
      </c>
      <c r="K23" s="30" t="str">
        <f t="shared" si="3"/>
        <v>Aarab</v>
      </c>
      <c r="L23" s="31">
        <f t="shared" si="4"/>
        <v>752679782</v>
      </c>
      <c r="M23" s="32" t="str">
        <f t="shared" si="5"/>
        <v>Aarab@beside.ma</v>
      </c>
      <c r="N23" s="33"/>
      <c r="O23" s="30"/>
      <c r="P23" s="30"/>
      <c r="Q23" s="32"/>
      <c r="R23" s="21" t="s">
        <v>16</v>
      </c>
      <c r="S23" s="21" t="s">
        <v>17</v>
      </c>
      <c r="T23" s="21" t="s">
        <v>18</v>
      </c>
      <c r="U23" s="34"/>
    </row>
    <row r="24" ht="15.75" customHeight="1">
      <c r="A24" s="22" t="s">
        <v>109</v>
      </c>
      <c r="B24" s="23" t="s">
        <v>110</v>
      </c>
      <c r="C24" s="24" t="s">
        <v>21</v>
      </c>
      <c r="D24" s="25" t="s">
        <v>30</v>
      </c>
      <c r="E24" s="26">
        <f t="shared" si="1"/>
        <v>617328901</v>
      </c>
      <c r="F24" s="27" t="str">
        <f t="shared" si="2"/>
        <v>nassima.Slaoui@beside.ma</v>
      </c>
      <c r="G24" s="28" t="s">
        <v>111</v>
      </c>
      <c r="H24" s="24" t="s">
        <v>24</v>
      </c>
      <c r="I24" s="29" t="s">
        <v>25</v>
      </c>
      <c r="J24" s="22" t="s">
        <v>112</v>
      </c>
      <c r="K24" s="30" t="str">
        <f t="shared" si="3"/>
        <v>Slaoui</v>
      </c>
      <c r="L24" s="31">
        <f t="shared" si="4"/>
        <v>729363196</v>
      </c>
      <c r="M24" s="32" t="str">
        <f t="shared" si="5"/>
        <v>Slaoui@beside.ma</v>
      </c>
      <c r="N24" s="33"/>
      <c r="O24" s="30"/>
      <c r="P24" s="30"/>
      <c r="Q24" s="32"/>
      <c r="R24" s="21" t="s">
        <v>16</v>
      </c>
      <c r="S24" s="21" t="s">
        <v>17</v>
      </c>
      <c r="T24" s="21" t="s">
        <v>18</v>
      </c>
      <c r="U24" s="34"/>
    </row>
    <row r="25" ht="15.75" customHeight="1">
      <c r="A25" s="22" t="s">
        <v>113</v>
      </c>
      <c r="B25" s="23" t="s">
        <v>114</v>
      </c>
      <c r="C25" s="24" t="s">
        <v>29</v>
      </c>
      <c r="D25" s="25" t="s">
        <v>22</v>
      </c>
      <c r="E25" s="26">
        <f t="shared" si="1"/>
        <v>602664960</v>
      </c>
      <c r="F25" s="27" t="str">
        <f t="shared" si="2"/>
        <v>alae.Rahmouni@beside.ma</v>
      </c>
      <c r="G25" s="28" t="s">
        <v>115</v>
      </c>
      <c r="H25" s="24" t="s">
        <v>24</v>
      </c>
      <c r="I25" s="29" t="s">
        <v>25</v>
      </c>
      <c r="J25" s="22" t="s">
        <v>116</v>
      </c>
      <c r="K25" s="30" t="str">
        <f t="shared" si="3"/>
        <v>Rahmouni</v>
      </c>
      <c r="L25" s="31">
        <f t="shared" si="4"/>
        <v>753312432</v>
      </c>
      <c r="M25" s="32" t="str">
        <f t="shared" si="5"/>
        <v>Rahmouni@beside.ma</v>
      </c>
      <c r="O25" s="30"/>
      <c r="P25" s="30"/>
      <c r="Q25" s="32"/>
      <c r="R25" s="21" t="s">
        <v>16</v>
      </c>
      <c r="S25" s="21" t="s">
        <v>17</v>
      </c>
      <c r="T25" s="21" t="s">
        <v>18</v>
      </c>
      <c r="U25" s="34"/>
    </row>
    <row r="26" ht="15.75" customHeight="1">
      <c r="A26" s="22" t="s">
        <v>117</v>
      </c>
      <c r="B26" s="23" t="s">
        <v>118</v>
      </c>
      <c r="C26" s="24" t="s">
        <v>21</v>
      </c>
      <c r="D26" s="25" t="s">
        <v>30</v>
      </c>
      <c r="E26" s="26">
        <f t="shared" si="1"/>
        <v>745786305</v>
      </c>
      <c r="F26" s="27" t="str">
        <f t="shared" si="2"/>
        <v>Inès.Amrani@beside.ma</v>
      </c>
      <c r="G26" s="28" t="s">
        <v>119</v>
      </c>
      <c r="H26" s="24" t="s">
        <v>24</v>
      </c>
      <c r="I26" s="29" t="s">
        <v>25</v>
      </c>
      <c r="J26" s="22" t="s">
        <v>120</v>
      </c>
      <c r="K26" s="30" t="str">
        <f t="shared" si="3"/>
        <v>Amrani</v>
      </c>
      <c r="L26" s="31">
        <f t="shared" si="4"/>
        <v>659102655</v>
      </c>
      <c r="M26" s="32" t="str">
        <f t="shared" si="5"/>
        <v>Amrani@beside.ma</v>
      </c>
      <c r="O26" s="30"/>
      <c r="P26" s="30"/>
      <c r="Q26" s="32"/>
      <c r="R26" s="21" t="s">
        <v>16</v>
      </c>
      <c r="S26" s="21" t="s">
        <v>17</v>
      </c>
      <c r="T26" s="21" t="s">
        <v>18</v>
      </c>
      <c r="U26" s="34"/>
    </row>
    <row r="27" ht="15.75" customHeight="1">
      <c r="A27" s="22" t="s">
        <v>121</v>
      </c>
      <c r="B27" s="23" t="s">
        <v>122</v>
      </c>
      <c r="C27" s="24" t="s">
        <v>21</v>
      </c>
      <c r="D27" s="25" t="s">
        <v>22</v>
      </c>
      <c r="E27" s="26">
        <f t="shared" si="1"/>
        <v>708468538</v>
      </c>
      <c r="F27" s="27" t="str">
        <f t="shared" si="2"/>
        <v>hasna.Abid@beside.ma</v>
      </c>
      <c r="G27" s="28" t="s">
        <v>123</v>
      </c>
      <c r="H27" s="24" t="s">
        <v>24</v>
      </c>
      <c r="I27" s="29" t="s">
        <v>25</v>
      </c>
      <c r="J27" s="22" t="s">
        <v>124</v>
      </c>
      <c r="K27" s="30" t="str">
        <f t="shared" si="3"/>
        <v>Abid</v>
      </c>
      <c r="L27" s="31">
        <f t="shared" si="4"/>
        <v>712475051</v>
      </c>
      <c r="M27" s="32" t="str">
        <f t="shared" si="5"/>
        <v>Abid@beside.ma</v>
      </c>
      <c r="O27" s="30"/>
      <c r="P27" s="30"/>
      <c r="Q27" s="32"/>
      <c r="R27" s="21" t="s">
        <v>16</v>
      </c>
      <c r="S27" s="21" t="s">
        <v>17</v>
      </c>
      <c r="T27" s="21" t="s">
        <v>18</v>
      </c>
      <c r="U27" s="34"/>
    </row>
    <row r="28" ht="15.75" customHeight="1">
      <c r="A28" s="22" t="s">
        <v>125</v>
      </c>
      <c r="B28" s="23" t="s">
        <v>126</v>
      </c>
      <c r="C28" s="24" t="s">
        <v>21</v>
      </c>
      <c r="D28" s="25" t="s">
        <v>30</v>
      </c>
      <c r="E28" s="26">
        <f t="shared" si="1"/>
        <v>761032500</v>
      </c>
      <c r="F28" s="27" t="str">
        <f t="shared" si="2"/>
        <v>Ikram.Filali@beside.ma</v>
      </c>
      <c r="G28" s="28" t="s">
        <v>127</v>
      </c>
      <c r="H28" s="24" t="s">
        <v>24</v>
      </c>
      <c r="I28" s="29" t="s">
        <v>25</v>
      </c>
      <c r="J28" s="22" t="s">
        <v>128</v>
      </c>
      <c r="K28" s="30" t="str">
        <f t="shared" si="3"/>
        <v>Filali</v>
      </c>
      <c r="L28" s="31">
        <f t="shared" si="4"/>
        <v>709798081</v>
      </c>
      <c r="M28" s="32" t="str">
        <f t="shared" si="5"/>
        <v>Filali@beside.ma</v>
      </c>
      <c r="O28" s="30"/>
      <c r="P28" s="30"/>
      <c r="Q28" s="32"/>
      <c r="R28" s="21" t="s">
        <v>16</v>
      </c>
      <c r="S28" s="21" t="s">
        <v>17</v>
      </c>
      <c r="T28" s="21" t="s">
        <v>18</v>
      </c>
      <c r="U28" s="34"/>
    </row>
    <row r="29" ht="15.75" customHeight="1">
      <c r="A29" s="22" t="s">
        <v>129</v>
      </c>
      <c r="B29" s="23" t="s">
        <v>130</v>
      </c>
      <c r="C29" s="24" t="s">
        <v>29</v>
      </c>
      <c r="D29" s="25" t="s">
        <v>22</v>
      </c>
      <c r="E29" s="26">
        <f t="shared" si="1"/>
        <v>732919037</v>
      </c>
      <c r="F29" s="27" t="str">
        <f t="shared" si="2"/>
        <v>Mouhcine.Nait@beside.ma</v>
      </c>
      <c r="G29" s="28" t="s">
        <v>131</v>
      </c>
      <c r="H29" s="24" t="s">
        <v>24</v>
      </c>
      <c r="I29" s="29" t="s">
        <v>25</v>
      </c>
      <c r="J29" s="22" t="s">
        <v>132</v>
      </c>
      <c r="K29" s="30" t="str">
        <f t="shared" si="3"/>
        <v>Nait</v>
      </c>
      <c r="L29" s="31">
        <f t="shared" si="4"/>
        <v>657949268</v>
      </c>
      <c r="M29" s="32" t="str">
        <f t="shared" si="5"/>
        <v>Nait@beside.ma</v>
      </c>
      <c r="O29" s="30"/>
      <c r="P29" s="30"/>
      <c r="Q29" s="32"/>
      <c r="R29" s="21" t="s">
        <v>16</v>
      </c>
      <c r="S29" s="21" t="s">
        <v>17</v>
      </c>
      <c r="T29" s="21" t="s">
        <v>18</v>
      </c>
      <c r="U29" s="34"/>
    </row>
    <row r="30" ht="15.75" customHeight="1">
      <c r="A30" s="22" t="s">
        <v>133</v>
      </c>
      <c r="B30" s="23" t="s">
        <v>134</v>
      </c>
      <c r="C30" s="24" t="s">
        <v>29</v>
      </c>
      <c r="D30" s="25" t="s">
        <v>30</v>
      </c>
      <c r="E30" s="26">
        <f t="shared" si="1"/>
        <v>655456733</v>
      </c>
      <c r="F30" s="27" t="str">
        <f t="shared" si="2"/>
        <v>Fouad.Elidrissi@beside.ma</v>
      </c>
      <c r="G30" s="28" t="s">
        <v>135</v>
      </c>
      <c r="H30" s="24" t="s">
        <v>24</v>
      </c>
      <c r="I30" s="29" t="s">
        <v>25</v>
      </c>
      <c r="J30" s="22" t="s">
        <v>136</v>
      </c>
      <c r="K30" s="30" t="str">
        <f t="shared" si="3"/>
        <v>Elidrissi</v>
      </c>
      <c r="L30" s="31">
        <f t="shared" si="4"/>
        <v>737135189</v>
      </c>
      <c r="M30" s="32" t="str">
        <f t="shared" si="5"/>
        <v>Elidrissi@beside.ma</v>
      </c>
      <c r="O30" s="30"/>
      <c r="P30" s="30"/>
      <c r="Q30" s="32"/>
      <c r="R30" s="21" t="s">
        <v>16</v>
      </c>
      <c r="S30" s="21" t="s">
        <v>17</v>
      </c>
      <c r="T30" s="21" t="s">
        <v>18</v>
      </c>
      <c r="U30" s="34"/>
    </row>
    <row r="31" ht="15.75" customHeight="1">
      <c r="A31" s="22" t="s">
        <v>137</v>
      </c>
      <c r="B31" s="23" t="s">
        <v>138</v>
      </c>
      <c r="C31" s="24" t="s">
        <v>21</v>
      </c>
      <c r="D31" s="25" t="s">
        <v>22</v>
      </c>
      <c r="E31" s="26">
        <f t="shared" si="1"/>
        <v>794142462</v>
      </c>
      <c r="F31" s="27" t="str">
        <f t="shared" si="2"/>
        <v>Chama.Benchekroun@beside.ma</v>
      </c>
      <c r="G31" s="28" t="s">
        <v>139</v>
      </c>
      <c r="H31" s="24" t="s">
        <v>24</v>
      </c>
      <c r="I31" s="29" t="s">
        <v>25</v>
      </c>
      <c r="J31" s="22" t="s">
        <v>140</v>
      </c>
      <c r="K31" s="30" t="str">
        <f t="shared" si="3"/>
        <v>Benchekroun</v>
      </c>
      <c r="L31" s="31">
        <f t="shared" si="4"/>
        <v>796467357</v>
      </c>
      <c r="M31" s="32" t="str">
        <f t="shared" si="5"/>
        <v>Benchekroun@beside.ma</v>
      </c>
      <c r="O31" s="30"/>
      <c r="P31" s="30"/>
      <c r="Q31" s="32"/>
      <c r="R31" s="21" t="s">
        <v>16</v>
      </c>
      <c r="S31" s="21" t="s">
        <v>17</v>
      </c>
      <c r="T31" s="21" t="s">
        <v>18</v>
      </c>
      <c r="U31" s="34"/>
    </row>
    <row r="32" ht="15.75" customHeight="1">
      <c r="A32" s="22" t="s">
        <v>141</v>
      </c>
      <c r="B32" s="23" t="s">
        <v>142</v>
      </c>
      <c r="C32" s="24" t="s">
        <v>21</v>
      </c>
      <c r="D32" s="25" t="s">
        <v>30</v>
      </c>
      <c r="E32" s="26">
        <f t="shared" si="1"/>
        <v>680252214</v>
      </c>
      <c r="F32" s="27" t="str">
        <f t="shared" si="2"/>
        <v>Nina.Ahmed@beside.ma</v>
      </c>
      <c r="G32" s="28" t="s">
        <v>143</v>
      </c>
      <c r="H32" s="24" t="s">
        <v>24</v>
      </c>
      <c r="I32" s="29" t="s">
        <v>25</v>
      </c>
      <c r="J32" s="22" t="s">
        <v>144</v>
      </c>
      <c r="K32" s="30" t="str">
        <f t="shared" si="3"/>
        <v>Ahmed</v>
      </c>
      <c r="L32" s="31">
        <f t="shared" si="4"/>
        <v>729715523</v>
      </c>
      <c r="M32" s="32" t="str">
        <f t="shared" si="5"/>
        <v>Ahmed@beside.ma</v>
      </c>
      <c r="O32" s="30"/>
      <c r="P32" s="30"/>
      <c r="Q32" s="32"/>
      <c r="R32" s="21" t="s">
        <v>16</v>
      </c>
      <c r="S32" s="21" t="s">
        <v>17</v>
      </c>
      <c r="T32" s="21" t="s">
        <v>18</v>
      </c>
      <c r="U32" s="34"/>
    </row>
    <row r="33" ht="15.75" customHeight="1">
      <c r="A33" s="22" t="s">
        <v>145</v>
      </c>
      <c r="B33" s="23" t="s">
        <v>146</v>
      </c>
      <c r="C33" s="24" t="s">
        <v>21</v>
      </c>
      <c r="D33" s="25" t="s">
        <v>22</v>
      </c>
      <c r="E33" s="26">
        <f t="shared" si="1"/>
        <v>601090491</v>
      </c>
      <c r="F33" s="27" t="str">
        <f t="shared" si="2"/>
        <v>Mounia.Ouazzani@beside.ma</v>
      </c>
      <c r="G33" s="28" t="s">
        <v>147</v>
      </c>
      <c r="H33" s="24" t="s">
        <v>24</v>
      </c>
      <c r="I33" s="29" t="s">
        <v>25</v>
      </c>
      <c r="J33" s="22" t="s">
        <v>148</v>
      </c>
      <c r="K33" s="30" t="str">
        <f t="shared" si="3"/>
        <v>Ouazzani</v>
      </c>
      <c r="L33" s="31">
        <f t="shared" si="4"/>
        <v>687079434</v>
      </c>
      <c r="M33" s="32" t="str">
        <f t="shared" si="5"/>
        <v>Ouazzani@beside.ma</v>
      </c>
      <c r="O33" s="30"/>
      <c r="P33" s="30"/>
      <c r="Q33" s="32"/>
      <c r="R33" s="21" t="s">
        <v>16</v>
      </c>
      <c r="S33" s="21" t="s">
        <v>17</v>
      </c>
      <c r="T33" s="21" t="s">
        <v>18</v>
      </c>
      <c r="U33" s="34"/>
    </row>
    <row r="34" ht="15.75" customHeight="1">
      <c r="A34" s="22" t="s">
        <v>149</v>
      </c>
      <c r="B34" s="23" t="s">
        <v>150</v>
      </c>
      <c r="C34" s="24" t="s">
        <v>21</v>
      </c>
      <c r="D34" s="25" t="s">
        <v>30</v>
      </c>
      <c r="E34" s="26">
        <f t="shared" si="1"/>
        <v>695682598</v>
      </c>
      <c r="F34" s="27" t="str">
        <f t="shared" si="2"/>
        <v>Oumaima.Aziz@beside.ma</v>
      </c>
      <c r="G34" s="28" t="s">
        <v>151</v>
      </c>
      <c r="H34" s="24" t="s">
        <v>24</v>
      </c>
      <c r="I34" s="29" t="s">
        <v>25</v>
      </c>
      <c r="J34" s="22" t="s">
        <v>152</v>
      </c>
      <c r="K34" s="30" t="str">
        <f t="shared" si="3"/>
        <v>Aziz</v>
      </c>
      <c r="L34" s="31">
        <f t="shared" si="4"/>
        <v>760423163</v>
      </c>
      <c r="M34" s="32" t="str">
        <f t="shared" si="5"/>
        <v>Aziz@beside.ma</v>
      </c>
      <c r="O34" s="30"/>
      <c r="P34" s="30"/>
      <c r="Q34" s="32"/>
      <c r="R34" s="21" t="s">
        <v>16</v>
      </c>
      <c r="S34" s="21" t="s">
        <v>17</v>
      </c>
      <c r="T34" s="21" t="s">
        <v>18</v>
      </c>
      <c r="U34" s="34"/>
    </row>
    <row r="35" ht="15.75" customHeight="1">
      <c r="A35" s="22" t="s">
        <v>153</v>
      </c>
      <c r="B35" s="23" t="s">
        <v>154</v>
      </c>
      <c r="C35" s="24" t="s">
        <v>21</v>
      </c>
      <c r="D35" s="25" t="s">
        <v>22</v>
      </c>
      <c r="E35" s="26">
        <f t="shared" si="1"/>
        <v>722757342</v>
      </c>
      <c r="F35" s="27" t="str">
        <f t="shared" si="2"/>
        <v>Yasmine.Saidi@beside.ma</v>
      </c>
      <c r="G35" s="28" t="s">
        <v>155</v>
      </c>
      <c r="H35" s="24" t="s">
        <v>24</v>
      </c>
      <c r="I35" s="29" t="s">
        <v>25</v>
      </c>
      <c r="J35" s="22" t="s">
        <v>156</v>
      </c>
      <c r="K35" s="30" t="str">
        <f t="shared" si="3"/>
        <v>Saidi</v>
      </c>
      <c r="L35" s="31">
        <f t="shared" si="4"/>
        <v>645461891</v>
      </c>
      <c r="M35" s="32" t="str">
        <f t="shared" si="5"/>
        <v>Saidi@beside.ma</v>
      </c>
      <c r="O35" s="30"/>
      <c r="P35" s="30"/>
      <c r="Q35" s="32"/>
      <c r="R35" s="21" t="s">
        <v>16</v>
      </c>
      <c r="S35" s="21" t="s">
        <v>17</v>
      </c>
      <c r="T35" s="21" t="s">
        <v>18</v>
      </c>
      <c r="U35" s="34"/>
    </row>
    <row r="36" ht="15.75" customHeight="1">
      <c r="A36" s="22" t="s">
        <v>157</v>
      </c>
      <c r="B36" s="23" t="s">
        <v>158</v>
      </c>
      <c r="C36" s="24" t="s">
        <v>21</v>
      </c>
      <c r="D36" s="25" t="s">
        <v>30</v>
      </c>
      <c r="E36" s="26">
        <f t="shared" si="1"/>
        <v>777246922</v>
      </c>
      <c r="F36" s="27" t="str">
        <f t="shared" si="2"/>
        <v>Nadia.Bel@beside.ma</v>
      </c>
      <c r="G36" s="28" t="s">
        <v>159</v>
      </c>
      <c r="H36" s="24" t="s">
        <v>24</v>
      </c>
      <c r="I36" s="29" t="s">
        <v>25</v>
      </c>
      <c r="J36" s="22" t="s">
        <v>160</v>
      </c>
      <c r="K36" s="30" t="str">
        <f t="shared" si="3"/>
        <v>Bel</v>
      </c>
      <c r="L36" s="31">
        <f t="shared" si="4"/>
        <v>739816220</v>
      </c>
      <c r="M36" s="32" t="str">
        <f t="shared" si="5"/>
        <v>Bel@beside.ma</v>
      </c>
      <c r="O36" s="30"/>
      <c r="P36" s="30"/>
      <c r="Q36" s="32"/>
      <c r="R36" s="21" t="s">
        <v>16</v>
      </c>
      <c r="S36" s="21" t="s">
        <v>17</v>
      </c>
      <c r="T36" s="21" t="s">
        <v>18</v>
      </c>
      <c r="U36" s="34"/>
    </row>
    <row r="37" ht="15.75" customHeight="1">
      <c r="A37" s="22" t="s">
        <v>161</v>
      </c>
      <c r="B37" s="23" t="s">
        <v>162</v>
      </c>
      <c r="C37" s="24" t="s">
        <v>21</v>
      </c>
      <c r="D37" s="25" t="s">
        <v>22</v>
      </c>
      <c r="E37" s="26">
        <f t="shared" si="1"/>
        <v>670433247</v>
      </c>
      <c r="F37" s="27" t="str">
        <f t="shared" si="2"/>
        <v>Oumayma.Kamal@beside.ma</v>
      </c>
      <c r="G37" s="28" t="s">
        <v>163</v>
      </c>
      <c r="H37" s="24" t="s">
        <v>24</v>
      </c>
      <c r="I37" s="29" t="s">
        <v>25</v>
      </c>
      <c r="J37" s="22" t="s">
        <v>164</v>
      </c>
      <c r="K37" s="30" t="str">
        <f t="shared" si="3"/>
        <v>Kamal</v>
      </c>
      <c r="L37" s="31">
        <f t="shared" si="4"/>
        <v>638217576</v>
      </c>
      <c r="M37" s="32" t="str">
        <f t="shared" si="5"/>
        <v>Kamal@beside.ma</v>
      </c>
      <c r="O37" s="30"/>
      <c r="P37" s="30"/>
      <c r="Q37" s="32"/>
      <c r="R37" s="21" t="s">
        <v>16</v>
      </c>
      <c r="S37" s="21" t="s">
        <v>17</v>
      </c>
      <c r="T37" s="21" t="s">
        <v>18</v>
      </c>
      <c r="U37" s="34"/>
    </row>
    <row r="38" ht="15.75" customHeight="1">
      <c r="A38" s="22" t="s">
        <v>165</v>
      </c>
      <c r="B38" s="23" t="s">
        <v>166</v>
      </c>
      <c r="C38" s="24" t="s">
        <v>21</v>
      </c>
      <c r="D38" s="25" t="s">
        <v>30</v>
      </c>
      <c r="E38" s="26">
        <f t="shared" si="1"/>
        <v>758387030</v>
      </c>
      <c r="F38" s="27" t="str">
        <f t="shared" si="2"/>
        <v>LATIFA.Benkirane@beside.ma</v>
      </c>
      <c r="G38" s="28" t="s">
        <v>71</v>
      </c>
      <c r="H38" s="24" t="s">
        <v>24</v>
      </c>
      <c r="I38" s="29" t="s">
        <v>25</v>
      </c>
      <c r="J38" s="22" t="s">
        <v>167</v>
      </c>
      <c r="K38" s="30" t="str">
        <f t="shared" si="3"/>
        <v>Benkirane</v>
      </c>
      <c r="L38" s="31">
        <f t="shared" si="4"/>
        <v>641412720</v>
      </c>
      <c r="M38" s="32" t="str">
        <f t="shared" si="5"/>
        <v>Benkirane@beside.ma</v>
      </c>
      <c r="O38" s="30"/>
      <c r="P38" s="30"/>
      <c r="Q38" s="32"/>
      <c r="R38" s="21" t="s">
        <v>16</v>
      </c>
      <c r="S38" s="21" t="s">
        <v>17</v>
      </c>
      <c r="T38" s="21" t="s">
        <v>18</v>
      </c>
      <c r="U38" s="34"/>
    </row>
    <row r="39" ht="15.75" customHeight="1">
      <c r="A39" s="22" t="s">
        <v>168</v>
      </c>
      <c r="B39" s="23" t="s">
        <v>169</v>
      </c>
      <c r="C39" s="24" t="s">
        <v>29</v>
      </c>
      <c r="D39" s="25" t="s">
        <v>22</v>
      </c>
      <c r="E39" s="26">
        <f t="shared" si="1"/>
        <v>609475923</v>
      </c>
      <c r="F39" s="27" t="str">
        <f t="shared" si="2"/>
        <v>chouaib.Rafik@beside.ma</v>
      </c>
      <c r="G39" s="28" t="s">
        <v>170</v>
      </c>
      <c r="H39" s="24" t="s">
        <v>24</v>
      </c>
      <c r="I39" s="29" t="s">
        <v>25</v>
      </c>
      <c r="J39" s="22" t="s">
        <v>171</v>
      </c>
      <c r="K39" s="30" t="str">
        <f t="shared" si="3"/>
        <v>Rafik</v>
      </c>
      <c r="L39" s="31">
        <f t="shared" si="4"/>
        <v>769306955</v>
      </c>
      <c r="M39" s="32" t="str">
        <f t="shared" si="5"/>
        <v>Rafik@beside.ma</v>
      </c>
      <c r="O39" s="30"/>
      <c r="P39" s="30"/>
      <c r="Q39" s="32"/>
      <c r="R39" s="21" t="s">
        <v>16</v>
      </c>
      <c r="S39" s="21" t="s">
        <v>17</v>
      </c>
      <c r="T39" s="21" t="s">
        <v>18</v>
      </c>
      <c r="U39" s="34"/>
    </row>
    <row r="40" ht="15.75" customHeight="1">
      <c r="A40" s="22" t="s">
        <v>142</v>
      </c>
      <c r="B40" s="23" t="s">
        <v>172</v>
      </c>
      <c r="C40" s="24" t="s">
        <v>29</v>
      </c>
      <c r="D40" s="25" t="s">
        <v>22</v>
      </c>
      <c r="E40" s="26">
        <f t="shared" si="1"/>
        <v>732286014</v>
      </c>
      <c r="F40" s="27" t="str">
        <f t="shared" si="2"/>
        <v>Ahmed.Hakim@beside.ma</v>
      </c>
      <c r="G40" s="28" t="s">
        <v>173</v>
      </c>
      <c r="H40" s="24" t="s">
        <v>174</v>
      </c>
      <c r="I40" s="29" t="str">
        <f t="shared" ref="I40:I173" si="6">CONCATENATE(H40,"_1")</f>
        <v>CE1_1</v>
      </c>
      <c r="J40" s="22" t="s">
        <v>175</v>
      </c>
      <c r="K40" s="30" t="str">
        <f t="shared" si="3"/>
        <v>Hakim</v>
      </c>
      <c r="L40" s="31">
        <f t="shared" si="4"/>
        <v>699676698</v>
      </c>
      <c r="M40" s="32" t="str">
        <f t="shared" si="5"/>
        <v>Hakim@beside.ma</v>
      </c>
      <c r="N40" s="33"/>
      <c r="O40" s="30"/>
      <c r="P40" s="30"/>
      <c r="Q40" s="32"/>
      <c r="R40" s="21" t="s">
        <v>16</v>
      </c>
      <c r="S40" s="21" t="s">
        <v>17</v>
      </c>
      <c r="T40" s="21" t="s">
        <v>18</v>
      </c>
      <c r="U40" s="34"/>
    </row>
    <row r="41" ht="15.75" customHeight="1">
      <c r="A41" s="22" t="s">
        <v>176</v>
      </c>
      <c r="B41" s="23" t="s">
        <v>177</v>
      </c>
      <c r="C41" s="24" t="s">
        <v>21</v>
      </c>
      <c r="D41" s="25" t="s">
        <v>178</v>
      </c>
      <c r="E41" s="26">
        <f t="shared" si="1"/>
        <v>692439056</v>
      </c>
      <c r="F41" s="27" t="str">
        <f t="shared" si="2"/>
        <v>Bouchra.Lotfi@beside.ma</v>
      </c>
      <c r="G41" s="28" t="s">
        <v>179</v>
      </c>
      <c r="H41" s="24" t="s">
        <v>174</v>
      </c>
      <c r="I41" s="29" t="str">
        <f t="shared" si="6"/>
        <v>CE1_1</v>
      </c>
      <c r="J41" s="22" t="s">
        <v>180</v>
      </c>
      <c r="K41" s="30" t="str">
        <f t="shared" si="3"/>
        <v>Lotfi</v>
      </c>
      <c r="L41" s="31">
        <f t="shared" si="4"/>
        <v>706340304</v>
      </c>
      <c r="M41" s="32" t="str">
        <f t="shared" si="5"/>
        <v>Lotfi@beside.ma</v>
      </c>
      <c r="N41" s="33"/>
      <c r="O41" s="30"/>
      <c r="P41" s="30"/>
      <c r="Q41" s="32"/>
      <c r="R41" s="21" t="s">
        <v>16</v>
      </c>
      <c r="S41" s="21" t="s">
        <v>17</v>
      </c>
      <c r="T41" s="21" t="s">
        <v>18</v>
      </c>
      <c r="U41" s="34"/>
    </row>
    <row r="42" ht="15.75" customHeight="1">
      <c r="A42" s="22" t="s">
        <v>181</v>
      </c>
      <c r="B42" s="23" t="s">
        <v>182</v>
      </c>
      <c r="C42" s="24" t="s">
        <v>29</v>
      </c>
      <c r="D42" s="25" t="s">
        <v>183</v>
      </c>
      <c r="E42" s="26">
        <f t="shared" si="1"/>
        <v>663892848</v>
      </c>
      <c r="F42" s="27" t="str">
        <f t="shared" si="2"/>
        <v>Yasser.El Mansouri@beside.ma</v>
      </c>
      <c r="G42" s="28" t="s">
        <v>184</v>
      </c>
      <c r="H42" s="24" t="s">
        <v>174</v>
      </c>
      <c r="I42" s="29" t="str">
        <f t="shared" si="6"/>
        <v>CE1_1</v>
      </c>
      <c r="J42" s="22" t="s">
        <v>185</v>
      </c>
      <c r="K42" s="30" t="str">
        <f t="shared" si="3"/>
        <v>El Mansouri</v>
      </c>
      <c r="L42" s="31">
        <f t="shared" si="4"/>
        <v>781453185</v>
      </c>
      <c r="M42" s="32" t="str">
        <f t="shared" si="5"/>
        <v>El Mansouri@beside.ma</v>
      </c>
      <c r="N42" s="33"/>
      <c r="O42" s="30"/>
      <c r="P42" s="30"/>
      <c r="Q42" s="32"/>
      <c r="R42" s="21" t="s">
        <v>16</v>
      </c>
      <c r="S42" s="21" t="s">
        <v>17</v>
      </c>
      <c r="T42" s="21" t="s">
        <v>18</v>
      </c>
      <c r="U42" s="34"/>
    </row>
    <row r="43" ht="15.75" customHeight="1">
      <c r="A43" s="22" t="s">
        <v>34</v>
      </c>
      <c r="B43" s="23" t="s">
        <v>186</v>
      </c>
      <c r="C43" s="24" t="s">
        <v>29</v>
      </c>
      <c r="D43" s="25" t="s">
        <v>22</v>
      </c>
      <c r="E43" s="26">
        <f t="shared" si="1"/>
        <v>688628243</v>
      </c>
      <c r="F43" s="27" t="str">
        <f t="shared" si="2"/>
        <v>Amine.Zine@beside.ma</v>
      </c>
      <c r="G43" s="28" t="s">
        <v>187</v>
      </c>
      <c r="H43" s="24" t="s">
        <v>174</v>
      </c>
      <c r="I43" s="29" t="str">
        <f t="shared" si="6"/>
        <v>CE1_1</v>
      </c>
      <c r="J43" s="22" t="s">
        <v>132</v>
      </c>
      <c r="K43" s="30" t="str">
        <f t="shared" si="3"/>
        <v>Zine</v>
      </c>
      <c r="L43" s="31">
        <f t="shared" si="4"/>
        <v>741968550</v>
      </c>
      <c r="M43" s="32" t="str">
        <f t="shared" si="5"/>
        <v>Zine@beside.ma</v>
      </c>
      <c r="N43" s="33"/>
      <c r="O43" s="30"/>
      <c r="P43" s="30"/>
      <c r="Q43" s="32"/>
      <c r="R43" s="21" t="s">
        <v>16</v>
      </c>
      <c r="S43" s="21" t="s">
        <v>17</v>
      </c>
      <c r="T43" s="21" t="s">
        <v>18</v>
      </c>
      <c r="U43" s="34"/>
    </row>
    <row r="44" ht="15.75" customHeight="1">
      <c r="A44" s="22" t="s">
        <v>188</v>
      </c>
      <c r="B44" s="23" t="s">
        <v>189</v>
      </c>
      <c r="C44" s="24" t="s">
        <v>29</v>
      </c>
      <c r="D44" s="25" t="s">
        <v>178</v>
      </c>
      <c r="E44" s="26">
        <f t="shared" si="1"/>
        <v>674865991</v>
      </c>
      <c r="F44" s="27" t="str">
        <f t="shared" si="2"/>
        <v>simo.Hamdaoui@beside.ma</v>
      </c>
      <c r="G44" s="28" t="s">
        <v>190</v>
      </c>
      <c r="H44" s="24" t="s">
        <v>174</v>
      </c>
      <c r="I44" s="29" t="str">
        <f t="shared" si="6"/>
        <v>CE1_1</v>
      </c>
      <c r="J44" s="22" t="s">
        <v>136</v>
      </c>
      <c r="K44" s="30" t="str">
        <f t="shared" si="3"/>
        <v>Hamdaoui</v>
      </c>
      <c r="L44" s="31">
        <f t="shared" si="4"/>
        <v>639026506</v>
      </c>
      <c r="M44" s="32" t="str">
        <f t="shared" si="5"/>
        <v>Hamdaoui@beside.ma</v>
      </c>
      <c r="N44" s="33"/>
      <c r="O44" s="30"/>
      <c r="P44" s="30"/>
      <c r="Q44" s="32"/>
      <c r="R44" s="21" t="s">
        <v>16</v>
      </c>
      <c r="S44" s="21" t="s">
        <v>17</v>
      </c>
      <c r="T44" s="21" t="s">
        <v>18</v>
      </c>
      <c r="U44" s="34"/>
    </row>
    <row r="45" ht="15.75" customHeight="1">
      <c r="A45" s="22" t="s">
        <v>191</v>
      </c>
      <c r="B45" s="23" t="s">
        <v>192</v>
      </c>
      <c r="C45" s="24" t="s">
        <v>21</v>
      </c>
      <c r="D45" s="25" t="s">
        <v>183</v>
      </c>
      <c r="E45" s="26">
        <f t="shared" si="1"/>
        <v>786611271</v>
      </c>
      <c r="F45" s="27" t="str">
        <f t="shared" si="2"/>
        <v>khaoula.Mansouri@beside.ma</v>
      </c>
      <c r="G45" s="28" t="s">
        <v>193</v>
      </c>
      <c r="H45" s="24" t="s">
        <v>174</v>
      </c>
      <c r="I45" s="29" t="str">
        <f t="shared" si="6"/>
        <v>CE1_1</v>
      </c>
      <c r="J45" s="22" t="s">
        <v>140</v>
      </c>
      <c r="K45" s="30" t="str">
        <f t="shared" si="3"/>
        <v>Mansouri</v>
      </c>
      <c r="L45" s="31">
        <f t="shared" si="4"/>
        <v>675073350</v>
      </c>
      <c r="M45" s="32" t="str">
        <f t="shared" si="5"/>
        <v>Mansouri@beside.ma</v>
      </c>
      <c r="N45" s="33"/>
      <c r="O45" s="30"/>
      <c r="P45" s="30"/>
      <c r="Q45" s="32"/>
      <c r="R45" s="21" t="s">
        <v>16</v>
      </c>
      <c r="S45" s="21" t="s">
        <v>17</v>
      </c>
      <c r="T45" s="21" t="s">
        <v>18</v>
      </c>
      <c r="U45" s="34"/>
    </row>
    <row r="46" ht="15.75" customHeight="1">
      <c r="A46" s="22" t="s">
        <v>194</v>
      </c>
      <c r="B46" s="23" t="s">
        <v>195</v>
      </c>
      <c r="C46" s="24" t="s">
        <v>21</v>
      </c>
      <c r="D46" s="25" t="s">
        <v>22</v>
      </c>
      <c r="E46" s="26">
        <f t="shared" si="1"/>
        <v>645571973</v>
      </c>
      <c r="F46" s="27" t="str">
        <f t="shared" si="2"/>
        <v>Asmaa.Daoudi@beside.ma</v>
      </c>
      <c r="G46" s="28" t="s">
        <v>196</v>
      </c>
      <c r="H46" s="24" t="s">
        <v>174</v>
      </c>
      <c r="I46" s="29" t="str">
        <f t="shared" si="6"/>
        <v>CE1_1</v>
      </c>
      <c r="J46" s="22" t="s">
        <v>144</v>
      </c>
      <c r="K46" s="30" t="str">
        <f t="shared" si="3"/>
        <v>Daoudi</v>
      </c>
      <c r="L46" s="31">
        <f t="shared" si="4"/>
        <v>771986377</v>
      </c>
      <c r="M46" s="32" t="str">
        <f t="shared" si="5"/>
        <v>Daoudi@beside.ma</v>
      </c>
      <c r="N46" s="33"/>
      <c r="O46" s="30"/>
      <c r="P46" s="30"/>
      <c r="Q46" s="32"/>
      <c r="R46" s="21" t="s">
        <v>16</v>
      </c>
      <c r="S46" s="21" t="s">
        <v>17</v>
      </c>
      <c r="T46" s="21" t="s">
        <v>18</v>
      </c>
      <c r="U46" s="34"/>
    </row>
    <row r="47" ht="15.75" customHeight="1">
      <c r="A47" s="22" t="s">
        <v>197</v>
      </c>
      <c r="B47" s="23" t="s">
        <v>198</v>
      </c>
      <c r="C47" s="24" t="s">
        <v>29</v>
      </c>
      <c r="D47" s="25" t="s">
        <v>178</v>
      </c>
      <c r="E47" s="26">
        <f t="shared" si="1"/>
        <v>691867723</v>
      </c>
      <c r="F47" s="27" t="str">
        <f t="shared" si="2"/>
        <v>mohcin.Touil@beside.ma</v>
      </c>
      <c r="G47" s="28" t="s">
        <v>199</v>
      </c>
      <c r="H47" s="24" t="s">
        <v>174</v>
      </c>
      <c r="I47" s="29" t="str">
        <f t="shared" si="6"/>
        <v>CE1_1</v>
      </c>
      <c r="J47" s="22" t="s">
        <v>148</v>
      </c>
      <c r="K47" s="30" t="str">
        <f t="shared" si="3"/>
        <v>Touil</v>
      </c>
      <c r="L47" s="31">
        <f t="shared" si="4"/>
        <v>758539812</v>
      </c>
      <c r="M47" s="32" t="str">
        <f t="shared" si="5"/>
        <v>Touil@beside.ma</v>
      </c>
      <c r="N47" s="33"/>
      <c r="O47" s="30"/>
      <c r="P47" s="30"/>
      <c r="Q47" s="32"/>
      <c r="R47" s="21" t="s">
        <v>16</v>
      </c>
      <c r="S47" s="21" t="s">
        <v>17</v>
      </c>
      <c r="T47" s="21" t="s">
        <v>18</v>
      </c>
      <c r="U47" s="34"/>
    </row>
    <row r="48" ht="15.75" customHeight="1">
      <c r="A48" s="22" t="s">
        <v>200</v>
      </c>
      <c r="B48" s="23" t="s">
        <v>201</v>
      </c>
      <c r="C48" s="24" t="s">
        <v>21</v>
      </c>
      <c r="D48" s="25" t="s">
        <v>183</v>
      </c>
      <c r="E48" s="26">
        <f t="shared" si="1"/>
        <v>657142100</v>
      </c>
      <c r="F48" s="27" t="str">
        <f t="shared" si="2"/>
        <v>Yassmine.Sbai@beside.ma</v>
      </c>
      <c r="G48" s="28" t="s">
        <v>202</v>
      </c>
      <c r="H48" s="24" t="s">
        <v>174</v>
      </c>
      <c r="I48" s="29" t="str">
        <f t="shared" si="6"/>
        <v>CE1_1</v>
      </c>
      <c r="J48" s="22" t="s">
        <v>152</v>
      </c>
      <c r="K48" s="30" t="str">
        <f t="shared" si="3"/>
        <v>Sbai</v>
      </c>
      <c r="L48" s="31">
        <f t="shared" si="4"/>
        <v>675407565</v>
      </c>
      <c r="M48" s="32" t="str">
        <f t="shared" si="5"/>
        <v>Sbai@beside.ma</v>
      </c>
      <c r="N48" s="33"/>
      <c r="O48" s="30"/>
      <c r="P48" s="30"/>
      <c r="Q48" s="32"/>
      <c r="R48" s="21" t="s">
        <v>16</v>
      </c>
      <c r="S48" s="21" t="s">
        <v>17</v>
      </c>
      <c r="T48" s="21" t="s">
        <v>18</v>
      </c>
      <c r="U48" s="34"/>
    </row>
    <row r="49" ht="15.75" customHeight="1">
      <c r="A49" s="22" t="s">
        <v>203</v>
      </c>
      <c r="B49" s="23" t="s">
        <v>204</v>
      </c>
      <c r="C49" s="24" t="s">
        <v>21</v>
      </c>
      <c r="D49" s="25" t="s">
        <v>22</v>
      </c>
      <c r="E49" s="26">
        <f t="shared" si="1"/>
        <v>723224230</v>
      </c>
      <c r="F49" s="27" t="str">
        <f t="shared" si="2"/>
        <v>Hajar.Mohamed@beside.ma</v>
      </c>
      <c r="G49" s="28" t="s">
        <v>205</v>
      </c>
      <c r="H49" s="24" t="s">
        <v>174</v>
      </c>
      <c r="I49" s="29" t="str">
        <f t="shared" si="6"/>
        <v>CE1_1</v>
      </c>
      <c r="J49" s="22" t="s">
        <v>156</v>
      </c>
      <c r="K49" s="30" t="str">
        <f t="shared" si="3"/>
        <v>Mohamed</v>
      </c>
      <c r="L49" s="31">
        <f t="shared" si="4"/>
        <v>666386387</v>
      </c>
      <c r="M49" s="32" t="str">
        <f t="shared" si="5"/>
        <v>Mohamed@beside.ma</v>
      </c>
      <c r="N49" s="33"/>
      <c r="O49" s="30"/>
      <c r="P49" s="30"/>
      <c r="Q49" s="32"/>
      <c r="R49" s="21" t="s">
        <v>16</v>
      </c>
      <c r="S49" s="21" t="s">
        <v>17</v>
      </c>
      <c r="T49" s="21" t="s">
        <v>18</v>
      </c>
      <c r="U49" s="34"/>
    </row>
    <row r="50" ht="15.75" customHeight="1">
      <c r="A50" s="22" t="s">
        <v>206</v>
      </c>
      <c r="B50" s="23" t="s">
        <v>207</v>
      </c>
      <c r="C50" s="24" t="s">
        <v>21</v>
      </c>
      <c r="D50" s="25" t="s">
        <v>178</v>
      </c>
      <c r="E50" s="26">
        <f t="shared" si="1"/>
        <v>791046364</v>
      </c>
      <c r="F50" s="27" t="str">
        <f t="shared" si="2"/>
        <v>SYLVIE.Lazrak@beside.ma</v>
      </c>
      <c r="G50" s="28" t="s">
        <v>208</v>
      </c>
      <c r="H50" s="24" t="s">
        <v>174</v>
      </c>
      <c r="I50" s="29" t="str">
        <f t="shared" si="6"/>
        <v>CE1_1</v>
      </c>
      <c r="J50" s="22" t="s">
        <v>160</v>
      </c>
      <c r="K50" s="30" t="str">
        <f t="shared" si="3"/>
        <v>Lazrak</v>
      </c>
      <c r="L50" s="31">
        <f t="shared" si="4"/>
        <v>718832599</v>
      </c>
      <c r="M50" s="32" t="str">
        <f t="shared" si="5"/>
        <v>Lazrak@beside.ma</v>
      </c>
      <c r="N50" s="33"/>
      <c r="O50" s="30"/>
      <c r="P50" s="30"/>
      <c r="Q50" s="32"/>
      <c r="R50" s="21" t="s">
        <v>16</v>
      </c>
      <c r="S50" s="21" t="s">
        <v>17</v>
      </c>
      <c r="T50" s="21" t="s">
        <v>18</v>
      </c>
      <c r="U50" s="34"/>
    </row>
    <row r="51" ht="15.75" customHeight="1">
      <c r="A51" s="22" t="s">
        <v>209</v>
      </c>
      <c r="B51" s="23" t="s">
        <v>210</v>
      </c>
      <c r="C51" s="24" t="s">
        <v>21</v>
      </c>
      <c r="D51" s="25" t="s">
        <v>183</v>
      </c>
      <c r="E51" s="26">
        <f t="shared" si="1"/>
        <v>636212832</v>
      </c>
      <c r="F51" s="27" t="str">
        <f t="shared" si="2"/>
        <v>Sara.Ben@beside.ma</v>
      </c>
      <c r="G51" s="28" t="s">
        <v>211</v>
      </c>
      <c r="H51" s="24" t="s">
        <v>174</v>
      </c>
      <c r="I51" s="29" t="str">
        <f t="shared" si="6"/>
        <v>CE1_1</v>
      </c>
      <c r="J51" s="22" t="s">
        <v>164</v>
      </c>
      <c r="K51" s="30" t="str">
        <f t="shared" si="3"/>
        <v>Ben</v>
      </c>
      <c r="L51" s="31">
        <f t="shared" si="4"/>
        <v>744840837</v>
      </c>
      <c r="M51" s="32" t="str">
        <f t="shared" si="5"/>
        <v>Ben@beside.ma</v>
      </c>
      <c r="N51" s="33"/>
      <c r="O51" s="30"/>
      <c r="P51" s="30"/>
      <c r="Q51" s="32"/>
      <c r="R51" s="21" t="s">
        <v>16</v>
      </c>
      <c r="S51" s="21" t="s">
        <v>17</v>
      </c>
      <c r="T51" s="21" t="s">
        <v>18</v>
      </c>
      <c r="U51" s="34"/>
    </row>
    <row r="52" ht="15.75" customHeight="1">
      <c r="A52" s="22" t="s">
        <v>212</v>
      </c>
      <c r="B52" s="23" t="s">
        <v>213</v>
      </c>
      <c r="C52" s="24" t="s">
        <v>21</v>
      </c>
      <c r="D52" s="25" t="s">
        <v>22</v>
      </c>
      <c r="E52" s="26">
        <f t="shared" si="1"/>
        <v>672476548</v>
      </c>
      <c r="F52" s="27" t="str">
        <f t="shared" si="2"/>
        <v>Faty.Chaoui@beside.ma</v>
      </c>
      <c r="G52" s="28" t="s">
        <v>214</v>
      </c>
      <c r="H52" s="24" t="s">
        <v>174</v>
      </c>
      <c r="I52" s="29" t="str">
        <f t="shared" si="6"/>
        <v>CE1_1</v>
      </c>
      <c r="J52" s="22" t="s">
        <v>167</v>
      </c>
      <c r="K52" s="30" t="str">
        <f t="shared" si="3"/>
        <v>Chaoui</v>
      </c>
      <c r="L52" s="31">
        <f t="shared" si="4"/>
        <v>685170063</v>
      </c>
      <c r="M52" s="32" t="str">
        <f t="shared" si="5"/>
        <v>Chaoui@beside.ma</v>
      </c>
      <c r="N52" s="33"/>
      <c r="O52" s="30"/>
      <c r="P52" s="30"/>
      <c r="Q52" s="32"/>
      <c r="R52" s="21" t="s">
        <v>16</v>
      </c>
      <c r="S52" s="21" t="s">
        <v>17</v>
      </c>
      <c r="T52" s="21" t="s">
        <v>18</v>
      </c>
      <c r="U52" s="34"/>
    </row>
    <row r="53" ht="15.75" customHeight="1">
      <c r="A53" s="22" t="s">
        <v>215</v>
      </c>
      <c r="B53" s="23" t="s">
        <v>216</v>
      </c>
      <c r="C53" s="24" t="s">
        <v>29</v>
      </c>
      <c r="D53" s="25" t="s">
        <v>178</v>
      </c>
      <c r="E53" s="26">
        <f t="shared" si="1"/>
        <v>741862355</v>
      </c>
      <c r="F53" s="27" t="str">
        <f t="shared" si="2"/>
        <v>fahd.Moumen@beside.ma</v>
      </c>
      <c r="G53" s="28" t="s">
        <v>217</v>
      </c>
      <c r="H53" s="24" t="s">
        <v>174</v>
      </c>
      <c r="I53" s="29" t="str">
        <f t="shared" si="6"/>
        <v>CE1_1</v>
      </c>
      <c r="J53" s="22" t="s">
        <v>171</v>
      </c>
      <c r="K53" s="30" t="str">
        <f t="shared" si="3"/>
        <v>Moumen</v>
      </c>
      <c r="L53" s="31">
        <f t="shared" si="4"/>
        <v>632126932</v>
      </c>
      <c r="M53" s="32" t="str">
        <f t="shared" si="5"/>
        <v>Moumen@beside.ma</v>
      </c>
      <c r="N53" s="33"/>
      <c r="O53" s="30"/>
      <c r="P53" s="30"/>
      <c r="Q53" s="32"/>
      <c r="R53" s="21" t="s">
        <v>16</v>
      </c>
      <c r="S53" s="21" t="s">
        <v>17</v>
      </c>
      <c r="T53" s="21" t="s">
        <v>18</v>
      </c>
      <c r="U53" s="34"/>
    </row>
    <row r="54" ht="15.75" customHeight="1">
      <c r="A54" s="22" t="s">
        <v>120</v>
      </c>
      <c r="B54" s="23" t="s">
        <v>218</v>
      </c>
      <c r="C54" s="24" t="s">
        <v>29</v>
      </c>
      <c r="D54" s="25" t="s">
        <v>183</v>
      </c>
      <c r="E54" s="26">
        <f t="shared" si="1"/>
        <v>736455440</v>
      </c>
      <c r="F54" s="27" t="str">
        <f t="shared" si="2"/>
        <v>yassine.Sadik@beside.ma</v>
      </c>
      <c r="G54" s="28" t="s">
        <v>219</v>
      </c>
      <c r="H54" s="24" t="s">
        <v>174</v>
      </c>
      <c r="I54" s="29" t="str">
        <f t="shared" si="6"/>
        <v>CE1_1</v>
      </c>
      <c r="J54" s="22" t="s">
        <v>175</v>
      </c>
      <c r="K54" s="30" t="str">
        <f t="shared" si="3"/>
        <v>Sadik</v>
      </c>
      <c r="L54" s="31">
        <f t="shared" si="4"/>
        <v>767484611</v>
      </c>
      <c r="M54" s="32" t="str">
        <f t="shared" si="5"/>
        <v>Sadik@beside.ma</v>
      </c>
      <c r="N54" s="33"/>
      <c r="O54" s="30"/>
      <c r="P54" s="30"/>
      <c r="Q54" s="32"/>
      <c r="R54" s="21" t="s">
        <v>16</v>
      </c>
      <c r="S54" s="21" t="s">
        <v>17</v>
      </c>
      <c r="T54" s="21" t="s">
        <v>18</v>
      </c>
      <c r="U54" s="34"/>
    </row>
    <row r="55" ht="15.75" customHeight="1">
      <c r="A55" s="22" t="s">
        <v>124</v>
      </c>
      <c r="B55" s="23" t="s">
        <v>220</v>
      </c>
      <c r="C55" s="24" t="s">
        <v>21</v>
      </c>
      <c r="D55" s="25" t="s">
        <v>22</v>
      </c>
      <c r="E55" s="26">
        <f t="shared" si="1"/>
        <v>634163069</v>
      </c>
      <c r="F55" s="27" t="str">
        <f t="shared" si="2"/>
        <v>fadwa.El Hassan@beside.ma</v>
      </c>
      <c r="G55" s="28" t="s">
        <v>221</v>
      </c>
      <c r="H55" s="24" t="s">
        <v>174</v>
      </c>
      <c r="I55" s="29" t="str">
        <f t="shared" si="6"/>
        <v>CE1_1</v>
      </c>
      <c r="J55" s="22" t="s">
        <v>180</v>
      </c>
      <c r="K55" s="30" t="str">
        <f t="shared" si="3"/>
        <v>El Hassan</v>
      </c>
      <c r="L55" s="31">
        <f t="shared" si="4"/>
        <v>753428423</v>
      </c>
      <c r="M55" s="32" t="str">
        <f t="shared" si="5"/>
        <v>El Hassan@beside.ma</v>
      </c>
      <c r="N55" s="33"/>
      <c r="O55" s="30"/>
      <c r="P55" s="30"/>
      <c r="Q55" s="32"/>
      <c r="R55" s="21" t="s">
        <v>16</v>
      </c>
      <c r="S55" s="21" t="s">
        <v>17</v>
      </c>
      <c r="T55" s="21" t="s">
        <v>18</v>
      </c>
      <c r="U55" s="34"/>
    </row>
    <row r="56" ht="15.75" customHeight="1">
      <c r="A56" s="22" t="s">
        <v>128</v>
      </c>
      <c r="B56" s="23" t="s">
        <v>222</v>
      </c>
      <c r="C56" s="24" t="s">
        <v>21</v>
      </c>
      <c r="D56" s="25" t="s">
        <v>178</v>
      </c>
      <c r="E56" s="26">
        <f t="shared" si="1"/>
        <v>702044050</v>
      </c>
      <c r="F56" s="27" t="str">
        <f t="shared" si="2"/>
        <v>meryem.Tahiri@beside.ma</v>
      </c>
      <c r="G56" s="28" t="s">
        <v>223</v>
      </c>
      <c r="H56" s="24" t="s">
        <v>174</v>
      </c>
      <c r="I56" s="29" t="str">
        <f t="shared" si="6"/>
        <v>CE1_1</v>
      </c>
      <c r="J56" s="22" t="s">
        <v>145</v>
      </c>
      <c r="K56" s="30" t="str">
        <f t="shared" si="3"/>
        <v>Tahiri</v>
      </c>
      <c r="L56" s="31">
        <f t="shared" si="4"/>
        <v>656985772</v>
      </c>
      <c r="M56" s="32" t="str">
        <f t="shared" si="5"/>
        <v>Tahiri@beside.ma</v>
      </c>
      <c r="N56" s="33"/>
      <c r="O56" s="30"/>
      <c r="P56" s="30"/>
      <c r="Q56" s="32"/>
      <c r="R56" s="21" t="s">
        <v>16</v>
      </c>
      <c r="S56" s="21" t="s">
        <v>17</v>
      </c>
      <c r="T56" s="21" t="s">
        <v>18</v>
      </c>
      <c r="U56" s="34"/>
    </row>
    <row r="57" ht="15.75" customHeight="1">
      <c r="A57" s="22" t="s">
        <v>132</v>
      </c>
      <c r="B57" s="23" t="s">
        <v>224</v>
      </c>
      <c r="C57" s="24" t="s">
        <v>29</v>
      </c>
      <c r="D57" s="25" t="s">
        <v>183</v>
      </c>
      <c r="E57" s="26">
        <f t="shared" si="1"/>
        <v>742634809</v>
      </c>
      <c r="F57" s="27" t="str">
        <f t="shared" si="2"/>
        <v>ali.Loukili@beside.ma</v>
      </c>
      <c r="G57" s="28" t="s">
        <v>225</v>
      </c>
      <c r="H57" s="24" t="s">
        <v>174</v>
      </c>
      <c r="I57" s="29" t="str">
        <f t="shared" si="6"/>
        <v>CE1_1</v>
      </c>
      <c r="J57" s="22" t="s">
        <v>149</v>
      </c>
      <c r="K57" s="30" t="str">
        <f t="shared" si="3"/>
        <v>Loukili</v>
      </c>
      <c r="L57" s="31">
        <f t="shared" si="4"/>
        <v>754513605</v>
      </c>
      <c r="M57" s="32" t="str">
        <f t="shared" si="5"/>
        <v>Loukili@beside.ma</v>
      </c>
      <c r="N57" s="33"/>
      <c r="O57" s="30"/>
      <c r="P57" s="30"/>
      <c r="Q57" s="32"/>
      <c r="R57" s="21" t="s">
        <v>16</v>
      </c>
      <c r="S57" s="21" t="s">
        <v>17</v>
      </c>
      <c r="T57" s="21" t="s">
        <v>18</v>
      </c>
      <c r="U57" s="34"/>
    </row>
    <row r="58" ht="15.75" customHeight="1">
      <c r="A58" s="22" t="s">
        <v>136</v>
      </c>
      <c r="B58" s="23" t="s">
        <v>226</v>
      </c>
      <c r="C58" s="24" t="s">
        <v>21</v>
      </c>
      <c r="D58" s="25" t="s">
        <v>22</v>
      </c>
      <c r="E58" s="26">
        <f t="shared" si="1"/>
        <v>740968854</v>
      </c>
      <c r="F58" s="27" t="str">
        <f t="shared" si="2"/>
        <v>hiba.Benjelloun@beside.ma</v>
      </c>
      <c r="G58" s="28" t="s">
        <v>227</v>
      </c>
      <c r="H58" s="24" t="s">
        <v>174</v>
      </c>
      <c r="I58" s="29" t="str">
        <f t="shared" si="6"/>
        <v>CE1_1</v>
      </c>
      <c r="J58" s="22" t="s">
        <v>153</v>
      </c>
      <c r="K58" s="30" t="str">
        <f t="shared" si="3"/>
        <v>Benjelloun</v>
      </c>
      <c r="L58" s="31">
        <f t="shared" si="4"/>
        <v>605172614</v>
      </c>
      <c r="M58" s="32" t="str">
        <f t="shared" si="5"/>
        <v>Benjelloun@beside.ma</v>
      </c>
      <c r="N58" s="33"/>
      <c r="O58" s="30"/>
      <c r="P58" s="30"/>
      <c r="Q58" s="32"/>
      <c r="R58" s="21" t="s">
        <v>16</v>
      </c>
      <c r="S58" s="21" t="s">
        <v>17</v>
      </c>
      <c r="T58" s="21" t="s">
        <v>18</v>
      </c>
      <c r="U58" s="34"/>
    </row>
    <row r="59" ht="15.75" customHeight="1">
      <c r="A59" s="22" t="s">
        <v>140</v>
      </c>
      <c r="B59" s="23" t="s">
        <v>228</v>
      </c>
      <c r="C59" s="24" t="s">
        <v>21</v>
      </c>
      <c r="D59" s="25" t="s">
        <v>178</v>
      </c>
      <c r="E59" s="26">
        <f t="shared" si="1"/>
        <v>657804557</v>
      </c>
      <c r="F59" s="27" t="str">
        <f t="shared" si="2"/>
        <v>Maha.Drissi@beside.ma</v>
      </c>
      <c r="G59" s="28" t="s">
        <v>229</v>
      </c>
      <c r="H59" s="24" t="s">
        <v>174</v>
      </c>
      <c r="I59" s="29" t="str">
        <f t="shared" si="6"/>
        <v>CE1_1</v>
      </c>
      <c r="J59" s="22" t="s">
        <v>157</v>
      </c>
      <c r="K59" s="30" t="str">
        <f t="shared" si="3"/>
        <v>Drissi</v>
      </c>
      <c r="L59" s="31">
        <f t="shared" si="4"/>
        <v>654249446</v>
      </c>
      <c r="M59" s="32" t="str">
        <f t="shared" si="5"/>
        <v>Drissi@beside.ma</v>
      </c>
      <c r="N59" s="33"/>
      <c r="O59" s="30"/>
      <c r="P59" s="30"/>
      <c r="Q59" s="32"/>
      <c r="R59" s="21" t="s">
        <v>16</v>
      </c>
      <c r="S59" s="21" t="s">
        <v>17</v>
      </c>
      <c r="T59" s="21" t="s">
        <v>18</v>
      </c>
      <c r="U59" s="34"/>
    </row>
    <row r="60" ht="15.75" customHeight="1">
      <c r="A60" s="22" t="s">
        <v>144</v>
      </c>
      <c r="B60" s="23" t="s">
        <v>230</v>
      </c>
      <c r="C60" s="24" t="s">
        <v>29</v>
      </c>
      <c r="D60" s="25" t="s">
        <v>183</v>
      </c>
      <c r="E60" s="26">
        <f t="shared" si="1"/>
        <v>743724344</v>
      </c>
      <c r="F60" s="27" t="str">
        <f t="shared" si="2"/>
        <v>Achraf.Fikri@beside.ma</v>
      </c>
      <c r="G60" s="28" t="s">
        <v>231</v>
      </c>
      <c r="H60" s="24" t="s">
        <v>174</v>
      </c>
      <c r="I60" s="29" t="str">
        <f t="shared" si="6"/>
        <v>CE1_1</v>
      </c>
      <c r="J60" s="22" t="s">
        <v>161</v>
      </c>
      <c r="K60" s="30" t="str">
        <f t="shared" si="3"/>
        <v>Fikri</v>
      </c>
      <c r="L60" s="31">
        <f t="shared" si="4"/>
        <v>670536254</v>
      </c>
      <c r="M60" s="32" t="str">
        <f t="shared" si="5"/>
        <v>Fikri@beside.ma</v>
      </c>
      <c r="N60" s="33"/>
      <c r="O60" s="30"/>
      <c r="P60" s="30"/>
      <c r="Q60" s="32"/>
      <c r="R60" s="21" t="s">
        <v>16</v>
      </c>
      <c r="S60" s="21" t="s">
        <v>17</v>
      </c>
      <c r="T60" s="21" t="s">
        <v>18</v>
      </c>
      <c r="U60" s="34"/>
    </row>
    <row r="61" ht="15.75" customHeight="1">
      <c r="A61" s="22" t="s">
        <v>148</v>
      </c>
      <c r="B61" s="23" t="s">
        <v>232</v>
      </c>
      <c r="C61" s="24" t="s">
        <v>21</v>
      </c>
      <c r="D61" s="25" t="s">
        <v>22</v>
      </c>
      <c r="E61" s="26">
        <f t="shared" si="1"/>
        <v>672312964</v>
      </c>
      <c r="F61" s="27" t="str">
        <f t="shared" si="2"/>
        <v>Dounia.Bakkali@beside.ma</v>
      </c>
      <c r="G61" s="28" t="s">
        <v>233</v>
      </c>
      <c r="H61" s="24" t="s">
        <v>174</v>
      </c>
      <c r="I61" s="29" t="str">
        <f t="shared" si="6"/>
        <v>CE1_1</v>
      </c>
      <c r="J61" s="22" t="s">
        <v>165</v>
      </c>
      <c r="K61" s="30" t="str">
        <f t="shared" si="3"/>
        <v>Bakkali</v>
      </c>
      <c r="L61" s="31">
        <f t="shared" si="4"/>
        <v>737748226</v>
      </c>
      <c r="M61" s="32" t="str">
        <f t="shared" si="5"/>
        <v>Bakkali@beside.ma</v>
      </c>
      <c r="N61" s="33"/>
      <c r="O61" s="30"/>
      <c r="P61" s="30"/>
      <c r="Q61" s="32"/>
      <c r="R61" s="21" t="s">
        <v>16</v>
      </c>
      <c r="S61" s="21" t="s">
        <v>17</v>
      </c>
      <c r="T61" s="21" t="s">
        <v>18</v>
      </c>
      <c r="U61" s="34"/>
    </row>
    <row r="62" ht="15.75" customHeight="1">
      <c r="A62" s="22" t="s">
        <v>152</v>
      </c>
      <c r="B62" s="23" t="s">
        <v>234</v>
      </c>
      <c r="C62" s="24" t="s">
        <v>21</v>
      </c>
      <c r="D62" s="25" t="s">
        <v>178</v>
      </c>
      <c r="E62" s="26">
        <f t="shared" si="1"/>
        <v>630637727</v>
      </c>
      <c r="F62" s="27" t="str">
        <f t="shared" si="2"/>
        <v>Laïla.Chahid@beside.ma</v>
      </c>
      <c r="G62" s="28" t="s">
        <v>235</v>
      </c>
      <c r="H62" s="24" t="s">
        <v>174</v>
      </c>
      <c r="I62" s="29" t="str">
        <f t="shared" si="6"/>
        <v>CE1_1</v>
      </c>
      <c r="J62" s="22" t="s">
        <v>168</v>
      </c>
      <c r="K62" s="30" t="str">
        <f t="shared" si="3"/>
        <v>Chahid</v>
      </c>
      <c r="L62" s="31">
        <f t="shared" si="4"/>
        <v>794564706</v>
      </c>
      <c r="M62" s="32" t="str">
        <f t="shared" si="5"/>
        <v>Chahid@beside.ma</v>
      </c>
      <c r="N62" s="33"/>
      <c r="O62" s="30"/>
      <c r="P62" s="30"/>
      <c r="Q62" s="32"/>
      <c r="R62" s="21" t="s">
        <v>16</v>
      </c>
      <c r="S62" s="21" t="s">
        <v>17</v>
      </c>
      <c r="T62" s="21" t="s">
        <v>18</v>
      </c>
      <c r="U62" s="34"/>
    </row>
    <row r="63" ht="15.75" customHeight="1">
      <c r="A63" s="22" t="s">
        <v>156</v>
      </c>
      <c r="B63" s="23" t="s">
        <v>236</v>
      </c>
      <c r="C63" s="24" t="s">
        <v>29</v>
      </c>
      <c r="D63" s="25" t="s">
        <v>183</v>
      </c>
      <c r="E63" s="26">
        <f t="shared" si="1"/>
        <v>689797066</v>
      </c>
      <c r="F63" s="27" t="str">
        <f t="shared" si="2"/>
        <v>Ibrahim.Badr@beside.ma</v>
      </c>
      <c r="G63" s="28" t="s">
        <v>237</v>
      </c>
      <c r="H63" s="24" t="s">
        <v>174</v>
      </c>
      <c r="I63" s="29" t="str">
        <f t="shared" si="6"/>
        <v>CE1_1</v>
      </c>
      <c r="J63" s="22" t="s">
        <v>142</v>
      </c>
      <c r="K63" s="30" t="str">
        <f t="shared" si="3"/>
        <v>Badr</v>
      </c>
      <c r="L63" s="31">
        <f t="shared" si="4"/>
        <v>733835484</v>
      </c>
      <c r="M63" s="32" t="str">
        <f t="shared" si="5"/>
        <v>Badr@beside.ma</v>
      </c>
      <c r="N63" s="33"/>
      <c r="O63" s="30"/>
      <c r="P63" s="30"/>
      <c r="Q63" s="32"/>
      <c r="R63" s="21" t="s">
        <v>16</v>
      </c>
      <c r="S63" s="21" t="s">
        <v>17</v>
      </c>
      <c r="T63" s="21" t="s">
        <v>18</v>
      </c>
      <c r="U63" s="34"/>
    </row>
    <row r="64" ht="15.75" customHeight="1">
      <c r="A64" s="22" t="s">
        <v>160</v>
      </c>
      <c r="B64" s="23" t="s">
        <v>238</v>
      </c>
      <c r="C64" s="24" t="s">
        <v>29</v>
      </c>
      <c r="D64" s="25" t="s">
        <v>22</v>
      </c>
      <c r="E64" s="26">
        <f t="shared" si="1"/>
        <v>680050582</v>
      </c>
      <c r="F64" s="27" t="str">
        <f t="shared" si="2"/>
        <v>abdo.Bouziane@beside.ma</v>
      </c>
      <c r="G64" s="28" t="s">
        <v>75</v>
      </c>
      <c r="H64" s="24" t="s">
        <v>174</v>
      </c>
      <c r="I64" s="29" t="str">
        <f t="shared" si="6"/>
        <v>CE1_1</v>
      </c>
      <c r="J64" s="22" t="s">
        <v>176</v>
      </c>
      <c r="K64" s="30" t="str">
        <f t="shared" si="3"/>
        <v>Bouziane</v>
      </c>
      <c r="L64" s="31">
        <f t="shared" si="4"/>
        <v>737760046</v>
      </c>
      <c r="M64" s="32" t="str">
        <f t="shared" si="5"/>
        <v>Bouziane@beside.ma</v>
      </c>
      <c r="N64" s="33"/>
      <c r="O64" s="30"/>
      <c r="P64" s="30"/>
      <c r="Q64" s="32"/>
      <c r="R64" s="21" t="s">
        <v>16</v>
      </c>
      <c r="S64" s="21" t="s">
        <v>17</v>
      </c>
      <c r="T64" s="21" t="s">
        <v>18</v>
      </c>
      <c r="U64" s="34"/>
    </row>
    <row r="65" ht="15.75" customHeight="1">
      <c r="A65" s="22" t="s">
        <v>164</v>
      </c>
      <c r="B65" s="23" t="s">
        <v>239</v>
      </c>
      <c r="C65" s="24" t="s">
        <v>29</v>
      </c>
      <c r="D65" s="25" t="s">
        <v>178</v>
      </c>
      <c r="E65" s="26">
        <f t="shared" si="1"/>
        <v>794239560</v>
      </c>
      <c r="F65" s="27" t="str">
        <f t="shared" si="2"/>
        <v>Ayman.Rochdi@beside.ma</v>
      </c>
      <c r="G65" s="28" t="s">
        <v>217</v>
      </c>
      <c r="H65" s="24" t="s">
        <v>174</v>
      </c>
      <c r="I65" s="29" t="str">
        <f t="shared" si="6"/>
        <v>CE1_1</v>
      </c>
      <c r="J65" s="22" t="s">
        <v>181</v>
      </c>
      <c r="K65" s="30" t="str">
        <f t="shared" si="3"/>
        <v>Rochdi</v>
      </c>
      <c r="L65" s="31">
        <f t="shared" si="4"/>
        <v>619195181</v>
      </c>
      <c r="M65" s="32" t="str">
        <f t="shared" si="5"/>
        <v>Rochdi@beside.ma</v>
      </c>
      <c r="N65" s="33"/>
      <c r="O65" s="30"/>
      <c r="P65" s="30"/>
      <c r="Q65" s="32"/>
      <c r="R65" s="21" t="s">
        <v>16</v>
      </c>
      <c r="S65" s="21" t="s">
        <v>17</v>
      </c>
      <c r="T65" s="21" t="s">
        <v>18</v>
      </c>
      <c r="U65" s="34"/>
    </row>
    <row r="66" ht="15.75" customHeight="1">
      <c r="A66" s="22" t="s">
        <v>167</v>
      </c>
      <c r="B66" s="23" t="s">
        <v>240</v>
      </c>
      <c r="C66" s="24" t="s">
        <v>21</v>
      </c>
      <c r="D66" s="25" t="s">
        <v>183</v>
      </c>
      <c r="E66" s="26">
        <f t="shared" si="1"/>
        <v>793841344</v>
      </c>
      <c r="F66" s="27" t="str">
        <f t="shared" si="2"/>
        <v>nora.El Hassane@beside.ma</v>
      </c>
      <c r="G66" s="28" t="s">
        <v>241</v>
      </c>
      <c r="H66" s="24" t="s">
        <v>174</v>
      </c>
      <c r="I66" s="29" t="str">
        <f t="shared" si="6"/>
        <v>CE1_1</v>
      </c>
      <c r="J66" s="22" t="s">
        <v>34</v>
      </c>
      <c r="K66" s="30" t="str">
        <f t="shared" si="3"/>
        <v>El Hassane</v>
      </c>
      <c r="L66" s="31">
        <f t="shared" si="4"/>
        <v>754318856</v>
      </c>
      <c r="M66" s="32" t="str">
        <f t="shared" si="5"/>
        <v>El Hassane@beside.ma</v>
      </c>
      <c r="N66" s="33"/>
      <c r="O66" s="30"/>
      <c r="P66" s="30"/>
      <c r="Q66" s="32"/>
      <c r="R66" s="21" t="s">
        <v>16</v>
      </c>
      <c r="S66" s="21" t="s">
        <v>17</v>
      </c>
      <c r="T66" s="21" t="s">
        <v>18</v>
      </c>
      <c r="U66" s="34"/>
    </row>
    <row r="67" ht="15.75" customHeight="1">
      <c r="A67" s="22" t="s">
        <v>171</v>
      </c>
      <c r="B67" s="23" t="s">
        <v>242</v>
      </c>
      <c r="C67" s="24" t="s">
        <v>21</v>
      </c>
      <c r="D67" s="25" t="s">
        <v>22</v>
      </c>
      <c r="E67" s="26">
        <f t="shared" si="1"/>
        <v>776360930</v>
      </c>
      <c r="F67" s="27" t="str">
        <f t="shared" si="2"/>
        <v>iman.Fathi@beside.ma</v>
      </c>
      <c r="G67" s="28" t="s">
        <v>243</v>
      </c>
      <c r="H67" s="24" t="s">
        <v>174</v>
      </c>
      <c r="I67" s="29" t="str">
        <f t="shared" si="6"/>
        <v>CE1_1</v>
      </c>
      <c r="J67" s="22" t="s">
        <v>188</v>
      </c>
      <c r="K67" s="30" t="str">
        <f t="shared" si="3"/>
        <v>Fathi</v>
      </c>
      <c r="L67" s="31">
        <f t="shared" si="4"/>
        <v>753850559</v>
      </c>
      <c r="M67" s="32" t="str">
        <f t="shared" si="5"/>
        <v>Fathi@beside.ma</v>
      </c>
      <c r="N67" s="33"/>
      <c r="O67" s="30"/>
      <c r="P67" s="30"/>
      <c r="Q67" s="32"/>
      <c r="R67" s="21" t="s">
        <v>16</v>
      </c>
      <c r="S67" s="21" t="s">
        <v>17</v>
      </c>
      <c r="T67" s="21" t="s">
        <v>18</v>
      </c>
      <c r="U67" s="34"/>
    </row>
    <row r="68" ht="15.75" customHeight="1">
      <c r="A68" s="22" t="s">
        <v>175</v>
      </c>
      <c r="B68" s="23" t="s">
        <v>244</v>
      </c>
      <c r="C68" s="24" t="s">
        <v>21</v>
      </c>
      <c r="D68" s="25" t="s">
        <v>178</v>
      </c>
      <c r="E68" s="26">
        <f t="shared" si="1"/>
        <v>775771393</v>
      </c>
      <c r="F68" s="27" t="str">
        <f t="shared" si="2"/>
        <v>Zina.Kabbaj@beside.ma</v>
      </c>
      <c r="G68" s="28" t="s">
        <v>245</v>
      </c>
      <c r="H68" s="24" t="s">
        <v>174</v>
      </c>
      <c r="I68" s="29" t="str">
        <f t="shared" si="6"/>
        <v>CE1_1</v>
      </c>
      <c r="J68" s="22" t="s">
        <v>191</v>
      </c>
      <c r="K68" s="30" t="str">
        <f t="shared" si="3"/>
        <v>Kabbaj</v>
      </c>
      <c r="L68" s="31">
        <f t="shared" si="4"/>
        <v>620019323</v>
      </c>
      <c r="M68" s="32" t="str">
        <f t="shared" si="5"/>
        <v>Kabbaj@beside.ma</v>
      </c>
      <c r="N68" s="33"/>
      <c r="O68" s="30"/>
      <c r="P68" s="30"/>
      <c r="Q68" s="32"/>
      <c r="R68" s="21" t="s">
        <v>16</v>
      </c>
      <c r="S68" s="21" t="s">
        <v>17</v>
      </c>
      <c r="T68" s="21" t="s">
        <v>18</v>
      </c>
      <c r="U68" s="34"/>
    </row>
    <row r="69" ht="15.75" customHeight="1">
      <c r="A69" s="22" t="s">
        <v>180</v>
      </c>
      <c r="B69" s="23" t="s">
        <v>246</v>
      </c>
      <c r="C69" s="24" t="s">
        <v>21</v>
      </c>
      <c r="D69" s="25" t="s">
        <v>183</v>
      </c>
      <c r="E69" s="26">
        <f t="shared" si="1"/>
        <v>678710036</v>
      </c>
      <c r="F69" s="27" t="str">
        <f t="shared" si="2"/>
        <v>Soukaina.Belhaj@beside.ma</v>
      </c>
      <c r="G69" s="28" t="s">
        <v>247</v>
      </c>
      <c r="H69" s="24" t="s">
        <v>174</v>
      </c>
      <c r="I69" s="29" t="str">
        <f t="shared" si="6"/>
        <v>CE1_1</v>
      </c>
      <c r="J69" s="22" t="s">
        <v>194</v>
      </c>
      <c r="K69" s="30" t="str">
        <f t="shared" si="3"/>
        <v>Belhaj</v>
      </c>
      <c r="L69" s="31">
        <f t="shared" si="4"/>
        <v>606115658</v>
      </c>
      <c r="M69" s="32" t="str">
        <f t="shared" si="5"/>
        <v>Belhaj@beside.ma</v>
      </c>
      <c r="N69" s="33"/>
      <c r="O69" s="30"/>
      <c r="P69" s="30"/>
      <c r="Q69" s="32"/>
      <c r="R69" s="21" t="s">
        <v>16</v>
      </c>
      <c r="S69" s="21" t="s">
        <v>17</v>
      </c>
      <c r="T69" s="21" t="s">
        <v>18</v>
      </c>
      <c r="U69" s="34"/>
    </row>
    <row r="70" ht="15.75" customHeight="1">
      <c r="A70" s="22" t="s">
        <v>185</v>
      </c>
      <c r="B70" s="23" t="s">
        <v>248</v>
      </c>
      <c r="C70" s="24" t="s">
        <v>21</v>
      </c>
      <c r="D70" s="25" t="s">
        <v>22</v>
      </c>
      <c r="E70" s="26">
        <f t="shared" si="1"/>
        <v>635000519</v>
      </c>
      <c r="F70" s="27" t="str">
        <f t="shared" si="2"/>
        <v>Nody.Abdo@beside.ma</v>
      </c>
      <c r="G70" s="28" t="s">
        <v>249</v>
      </c>
      <c r="H70" s="24" t="s">
        <v>174</v>
      </c>
      <c r="I70" s="29" t="str">
        <f t="shared" si="6"/>
        <v>CE1_1</v>
      </c>
      <c r="J70" s="22" t="s">
        <v>144</v>
      </c>
      <c r="K70" s="30" t="str">
        <f t="shared" si="3"/>
        <v>Abdo</v>
      </c>
      <c r="L70" s="31">
        <f t="shared" si="4"/>
        <v>643304069</v>
      </c>
      <c r="M70" s="32" t="str">
        <f t="shared" si="5"/>
        <v>Abdo@beside.ma</v>
      </c>
      <c r="N70" s="33"/>
      <c r="O70" s="30"/>
      <c r="P70" s="30"/>
      <c r="Q70" s="32"/>
      <c r="R70" s="21" t="s">
        <v>16</v>
      </c>
      <c r="S70" s="21" t="s">
        <v>17</v>
      </c>
      <c r="T70" s="21" t="s">
        <v>18</v>
      </c>
      <c r="U70" s="34"/>
    </row>
    <row r="71" ht="15.75" customHeight="1">
      <c r="A71" s="22" t="s">
        <v>250</v>
      </c>
      <c r="B71" s="23" t="s">
        <v>251</v>
      </c>
      <c r="C71" s="24" t="s">
        <v>29</v>
      </c>
      <c r="D71" s="25" t="s">
        <v>178</v>
      </c>
      <c r="E71" s="26">
        <f t="shared" si="1"/>
        <v>760858729</v>
      </c>
      <c r="F71" s="27" t="str">
        <f t="shared" si="2"/>
        <v>Rayane.Yousfi@beside.ma</v>
      </c>
      <c r="G71" s="28" t="s">
        <v>252</v>
      </c>
      <c r="H71" s="24" t="s">
        <v>174</v>
      </c>
      <c r="I71" s="29" t="str">
        <f t="shared" si="6"/>
        <v>CE1_1</v>
      </c>
      <c r="J71" s="22" t="s">
        <v>148</v>
      </c>
      <c r="K71" s="30" t="str">
        <f t="shared" si="3"/>
        <v>Yousfi</v>
      </c>
      <c r="L71" s="31">
        <f t="shared" si="4"/>
        <v>687967746</v>
      </c>
      <c r="M71" s="32" t="str">
        <f t="shared" si="5"/>
        <v>Yousfi@beside.ma</v>
      </c>
      <c r="N71" s="33"/>
      <c r="O71" s="30"/>
      <c r="P71" s="30"/>
      <c r="Q71" s="32"/>
      <c r="R71" s="21" t="s">
        <v>16</v>
      </c>
      <c r="S71" s="21" t="s">
        <v>17</v>
      </c>
      <c r="T71" s="21" t="s">
        <v>18</v>
      </c>
      <c r="U71" s="34"/>
    </row>
    <row r="72" ht="15.75" customHeight="1">
      <c r="A72" s="22" t="s">
        <v>253</v>
      </c>
      <c r="B72" s="23" t="s">
        <v>254</v>
      </c>
      <c r="C72" s="24" t="s">
        <v>21</v>
      </c>
      <c r="D72" s="25" t="s">
        <v>183</v>
      </c>
      <c r="E72" s="26">
        <f t="shared" si="1"/>
        <v>760623518</v>
      </c>
      <c r="F72" s="27" t="str">
        <f t="shared" si="2"/>
        <v>Nour.Khalil@beside.ma</v>
      </c>
      <c r="G72" s="28" t="s">
        <v>255</v>
      </c>
      <c r="H72" s="24" t="s">
        <v>174</v>
      </c>
      <c r="I72" s="29" t="str">
        <f t="shared" si="6"/>
        <v>CE1_1</v>
      </c>
      <c r="J72" s="22" t="s">
        <v>152</v>
      </c>
      <c r="K72" s="30" t="str">
        <f t="shared" si="3"/>
        <v>Khalil</v>
      </c>
      <c r="L72" s="31">
        <f t="shared" si="4"/>
        <v>791773322</v>
      </c>
      <c r="M72" s="32" t="str">
        <f t="shared" si="5"/>
        <v>Khalil@beside.ma</v>
      </c>
      <c r="N72" s="33"/>
      <c r="O72" s="30"/>
      <c r="P72" s="30"/>
      <c r="Q72" s="32"/>
      <c r="R72" s="21" t="s">
        <v>16</v>
      </c>
      <c r="S72" s="21" t="s">
        <v>17</v>
      </c>
      <c r="T72" s="21" t="s">
        <v>18</v>
      </c>
      <c r="U72" s="34"/>
    </row>
    <row r="73" ht="15.75" customHeight="1">
      <c r="A73" s="22" t="s">
        <v>256</v>
      </c>
      <c r="B73" s="23" t="s">
        <v>257</v>
      </c>
      <c r="C73" s="24" t="s">
        <v>21</v>
      </c>
      <c r="D73" s="25" t="s">
        <v>22</v>
      </c>
      <c r="E73" s="26">
        <f t="shared" si="1"/>
        <v>779627988</v>
      </c>
      <c r="F73" s="27" t="str">
        <f t="shared" si="2"/>
        <v>Rania.Berrada@beside.ma</v>
      </c>
      <c r="G73" s="28" t="s">
        <v>258</v>
      </c>
      <c r="H73" s="24" t="s">
        <v>174</v>
      </c>
      <c r="I73" s="29" t="str">
        <f t="shared" si="6"/>
        <v>CE1_1</v>
      </c>
      <c r="J73" s="22" t="s">
        <v>156</v>
      </c>
      <c r="K73" s="30" t="str">
        <f t="shared" si="3"/>
        <v>Berrada</v>
      </c>
      <c r="L73" s="31">
        <f t="shared" si="4"/>
        <v>752733337</v>
      </c>
      <c r="M73" s="32" t="str">
        <f t="shared" si="5"/>
        <v>Berrada@beside.ma</v>
      </c>
      <c r="N73" s="33"/>
      <c r="O73" s="30"/>
      <c r="P73" s="30"/>
      <c r="Q73" s="32"/>
      <c r="R73" s="21" t="s">
        <v>16</v>
      </c>
      <c r="S73" s="21" t="s">
        <v>17</v>
      </c>
      <c r="T73" s="21" t="s">
        <v>18</v>
      </c>
      <c r="U73" s="34"/>
    </row>
    <row r="74" ht="15.75" customHeight="1">
      <c r="A74" s="22" t="s">
        <v>259</v>
      </c>
      <c r="B74" s="23" t="s">
        <v>260</v>
      </c>
      <c r="C74" s="24" t="s">
        <v>21</v>
      </c>
      <c r="D74" s="25" t="s">
        <v>178</v>
      </c>
      <c r="E74" s="26">
        <f t="shared" si="1"/>
        <v>648892779</v>
      </c>
      <c r="F74" s="27" t="str">
        <f t="shared" si="2"/>
        <v>Amina.El Alami@beside.ma</v>
      </c>
      <c r="G74" s="28" t="s">
        <v>261</v>
      </c>
      <c r="H74" s="24" t="s">
        <v>174</v>
      </c>
      <c r="I74" s="29" t="str">
        <f t="shared" si="6"/>
        <v>CE1_1</v>
      </c>
      <c r="J74" s="22" t="s">
        <v>160</v>
      </c>
      <c r="K74" s="30" t="str">
        <f t="shared" si="3"/>
        <v>El Alami</v>
      </c>
      <c r="L74" s="31">
        <f t="shared" si="4"/>
        <v>728159888</v>
      </c>
      <c r="M74" s="32" t="str">
        <f t="shared" si="5"/>
        <v>El Alami@beside.ma</v>
      </c>
      <c r="N74" s="33"/>
      <c r="O74" s="30"/>
      <c r="P74" s="30"/>
      <c r="Q74" s="32"/>
      <c r="R74" s="21" t="s">
        <v>16</v>
      </c>
      <c r="S74" s="21" t="s">
        <v>17</v>
      </c>
      <c r="T74" s="21" t="s">
        <v>18</v>
      </c>
      <c r="U74" s="34"/>
    </row>
    <row r="75" ht="15.75" customHeight="1">
      <c r="A75" s="22" t="s">
        <v>262</v>
      </c>
      <c r="B75" s="23" t="s">
        <v>263</v>
      </c>
      <c r="C75" s="24" t="s">
        <v>29</v>
      </c>
      <c r="D75" s="25" t="s">
        <v>183</v>
      </c>
      <c r="E75" s="26">
        <f t="shared" si="1"/>
        <v>721293387</v>
      </c>
      <c r="F75" s="27" t="str">
        <f t="shared" si="2"/>
        <v>YAHYA.Laaroussi@beside.ma</v>
      </c>
      <c r="G75" s="28" t="s">
        <v>264</v>
      </c>
      <c r="H75" s="24" t="s">
        <v>174</v>
      </c>
      <c r="I75" s="29" t="str">
        <f t="shared" si="6"/>
        <v>CE1_1</v>
      </c>
      <c r="J75" s="22" t="s">
        <v>164</v>
      </c>
      <c r="K75" s="30" t="str">
        <f t="shared" si="3"/>
        <v>Laaroussi</v>
      </c>
      <c r="L75" s="31">
        <f t="shared" si="4"/>
        <v>755464557</v>
      </c>
      <c r="M75" s="32" t="str">
        <f t="shared" si="5"/>
        <v>Laaroussi@beside.ma</v>
      </c>
      <c r="N75" s="33"/>
      <c r="O75" s="30"/>
      <c r="P75" s="30"/>
      <c r="Q75" s="32"/>
      <c r="R75" s="21" t="s">
        <v>16</v>
      </c>
      <c r="S75" s="21" t="s">
        <v>17</v>
      </c>
      <c r="T75" s="21" t="s">
        <v>18</v>
      </c>
      <c r="U75" s="34"/>
    </row>
    <row r="76" ht="15.75" customHeight="1">
      <c r="A76" s="22" t="s">
        <v>265</v>
      </c>
      <c r="B76" s="23" t="s">
        <v>266</v>
      </c>
      <c r="C76" s="24" t="s">
        <v>21</v>
      </c>
      <c r="D76" s="25" t="s">
        <v>22</v>
      </c>
      <c r="E76" s="26">
        <f t="shared" si="1"/>
        <v>649201113</v>
      </c>
      <c r="F76" s="27" t="str">
        <f t="shared" si="2"/>
        <v>Mariam.Kadiri@beside.ma</v>
      </c>
      <c r="G76" s="28" t="s">
        <v>267</v>
      </c>
      <c r="H76" s="24" t="s">
        <v>174</v>
      </c>
      <c r="I76" s="29" t="str">
        <f t="shared" si="6"/>
        <v>CE1_1</v>
      </c>
      <c r="J76" s="22" t="s">
        <v>167</v>
      </c>
      <c r="K76" s="30" t="str">
        <f t="shared" si="3"/>
        <v>Kadiri</v>
      </c>
      <c r="L76" s="31">
        <f t="shared" si="4"/>
        <v>759822081</v>
      </c>
      <c r="M76" s="32" t="str">
        <f t="shared" si="5"/>
        <v>Kadiri@beside.ma</v>
      </c>
      <c r="N76" s="33"/>
      <c r="O76" s="30"/>
      <c r="P76" s="30"/>
      <c r="Q76" s="32"/>
      <c r="R76" s="21" t="s">
        <v>16</v>
      </c>
      <c r="S76" s="21" t="s">
        <v>17</v>
      </c>
      <c r="T76" s="21" t="s">
        <v>18</v>
      </c>
      <c r="U76" s="34"/>
    </row>
    <row r="77" ht="15.75" customHeight="1">
      <c r="A77" s="22" t="s">
        <v>268</v>
      </c>
      <c r="B77" s="23" t="s">
        <v>269</v>
      </c>
      <c r="C77" s="24" t="s">
        <v>21</v>
      </c>
      <c r="D77" s="25" t="s">
        <v>178</v>
      </c>
      <c r="E77" s="26">
        <f t="shared" si="1"/>
        <v>773588354</v>
      </c>
      <c r="F77" s="27" t="str">
        <f t="shared" si="2"/>
        <v>doha.Saadi@beside.ma</v>
      </c>
      <c r="G77" s="28" t="s">
        <v>270</v>
      </c>
      <c r="H77" s="24" t="s">
        <v>174</v>
      </c>
      <c r="I77" s="29" t="str">
        <f t="shared" si="6"/>
        <v>CE1_1</v>
      </c>
      <c r="J77" s="22" t="s">
        <v>171</v>
      </c>
      <c r="K77" s="30" t="str">
        <f t="shared" si="3"/>
        <v>Saadi</v>
      </c>
      <c r="L77" s="31">
        <f t="shared" si="4"/>
        <v>632447205</v>
      </c>
      <c r="M77" s="32" t="str">
        <f t="shared" si="5"/>
        <v>Saadi@beside.ma</v>
      </c>
      <c r="N77" s="33"/>
      <c r="O77" s="30"/>
      <c r="P77" s="30"/>
      <c r="Q77" s="32"/>
      <c r="R77" s="21" t="s">
        <v>16</v>
      </c>
      <c r="S77" s="21" t="s">
        <v>17</v>
      </c>
      <c r="T77" s="21" t="s">
        <v>18</v>
      </c>
      <c r="U77" s="34"/>
    </row>
    <row r="78" ht="15.75" customHeight="1">
      <c r="A78" s="22" t="s">
        <v>74</v>
      </c>
      <c r="B78" s="23" t="s">
        <v>271</v>
      </c>
      <c r="C78" s="24" t="s">
        <v>29</v>
      </c>
      <c r="D78" s="25" t="s">
        <v>183</v>
      </c>
      <c r="E78" s="26">
        <f t="shared" si="1"/>
        <v>764818680</v>
      </c>
      <c r="F78" s="27" t="str">
        <f t="shared" si="2"/>
        <v>Samir.Amri@beside.ma</v>
      </c>
      <c r="G78" s="28" t="s">
        <v>272</v>
      </c>
      <c r="H78" s="24" t="s">
        <v>174</v>
      </c>
      <c r="I78" s="29" t="str">
        <f t="shared" si="6"/>
        <v>CE1_1</v>
      </c>
      <c r="J78" s="22" t="s">
        <v>153</v>
      </c>
      <c r="K78" s="30" t="str">
        <f t="shared" si="3"/>
        <v>Amri</v>
      </c>
      <c r="L78" s="31">
        <f t="shared" si="4"/>
        <v>617965018</v>
      </c>
      <c r="M78" s="32" t="str">
        <f t="shared" si="5"/>
        <v>Amri@beside.ma</v>
      </c>
      <c r="N78" s="33"/>
      <c r="O78" s="30"/>
      <c r="P78" s="30"/>
      <c r="Q78" s="32"/>
      <c r="R78" s="21" t="s">
        <v>16</v>
      </c>
      <c r="S78" s="21" t="s">
        <v>17</v>
      </c>
      <c r="T78" s="21" t="s">
        <v>18</v>
      </c>
      <c r="U78" s="34"/>
    </row>
    <row r="79" ht="15.75" customHeight="1">
      <c r="A79" s="22" t="s">
        <v>273</v>
      </c>
      <c r="B79" s="23" t="s">
        <v>274</v>
      </c>
      <c r="C79" s="24" t="s">
        <v>21</v>
      </c>
      <c r="D79" s="25" t="s">
        <v>22</v>
      </c>
      <c r="E79" s="26">
        <f t="shared" si="1"/>
        <v>761020696</v>
      </c>
      <c r="F79" s="27" t="str">
        <f t="shared" si="2"/>
        <v>Fatimazahra.Moussaoui@beside.ma</v>
      </c>
      <c r="G79" s="28" t="s">
        <v>275</v>
      </c>
      <c r="H79" s="24" t="s">
        <v>174</v>
      </c>
      <c r="I79" s="29" t="str">
        <f t="shared" si="6"/>
        <v>CE1_1</v>
      </c>
      <c r="J79" s="22" t="s">
        <v>157</v>
      </c>
      <c r="K79" s="30" t="str">
        <f t="shared" si="3"/>
        <v>Moussaoui</v>
      </c>
      <c r="L79" s="31">
        <f t="shared" si="4"/>
        <v>700591107</v>
      </c>
      <c r="M79" s="32" t="str">
        <f t="shared" si="5"/>
        <v>Moussaoui@beside.ma</v>
      </c>
      <c r="N79" s="33"/>
      <c r="O79" s="30"/>
      <c r="P79" s="30"/>
      <c r="Q79" s="32"/>
      <c r="R79" s="21" t="s">
        <v>16</v>
      </c>
      <c r="S79" s="21" t="s">
        <v>17</v>
      </c>
      <c r="T79" s="21" t="s">
        <v>18</v>
      </c>
      <c r="U79" s="34"/>
    </row>
    <row r="80" ht="15.75" customHeight="1">
      <c r="A80" s="22" t="s">
        <v>276</v>
      </c>
      <c r="B80" s="23" t="s">
        <v>277</v>
      </c>
      <c r="C80" s="24" t="s">
        <v>29</v>
      </c>
      <c r="D80" s="25" t="s">
        <v>178</v>
      </c>
      <c r="E80" s="26">
        <f t="shared" si="1"/>
        <v>677346629</v>
      </c>
      <c r="F80" s="27" t="str">
        <f t="shared" si="2"/>
        <v>Adam.Raji@beside.ma</v>
      </c>
      <c r="G80" s="28" t="s">
        <v>278</v>
      </c>
      <c r="H80" s="24" t="s">
        <v>174</v>
      </c>
      <c r="I80" s="29" t="str">
        <f t="shared" si="6"/>
        <v>CE1_1</v>
      </c>
      <c r="J80" s="22" t="s">
        <v>161</v>
      </c>
      <c r="K80" s="30" t="str">
        <f t="shared" si="3"/>
        <v>Raji</v>
      </c>
      <c r="L80" s="31">
        <f t="shared" si="4"/>
        <v>766910981</v>
      </c>
      <c r="M80" s="32" t="str">
        <f t="shared" si="5"/>
        <v>Raji@beside.ma</v>
      </c>
      <c r="N80" s="33"/>
      <c r="O80" s="30"/>
      <c r="P80" s="30"/>
      <c r="Q80" s="32"/>
      <c r="R80" s="21" t="s">
        <v>16</v>
      </c>
      <c r="S80" s="21" t="s">
        <v>17</v>
      </c>
      <c r="T80" s="21" t="s">
        <v>18</v>
      </c>
      <c r="U80" s="34"/>
    </row>
    <row r="81" ht="15.75" customHeight="1">
      <c r="A81" s="22" t="s">
        <v>279</v>
      </c>
      <c r="B81" s="23" t="s">
        <v>280</v>
      </c>
      <c r="C81" s="24" t="s">
        <v>29</v>
      </c>
      <c r="D81" s="25" t="s">
        <v>183</v>
      </c>
      <c r="E81" s="26">
        <f t="shared" si="1"/>
        <v>629143423</v>
      </c>
      <c r="F81" s="27" t="str">
        <f t="shared" si="2"/>
        <v>abdallah.Moussaid@beside.ma</v>
      </c>
      <c r="G81" s="28" t="s">
        <v>281</v>
      </c>
      <c r="H81" s="24" t="s">
        <v>174</v>
      </c>
      <c r="I81" s="29" t="str">
        <f t="shared" si="6"/>
        <v>CE1_1</v>
      </c>
      <c r="J81" s="22" t="s">
        <v>165</v>
      </c>
      <c r="K81" s="30" t="str">
        <f t="shared" si="3"/>
        <v>Moussaid</v>
      </c>
      <c r="L81" s="31">
        <f t="shared" si="4"/>
        <v>731296259</v>
      </c>
      <c r="M81" s="32" t="str">
        <f t="shared" si="5"/>
        <v>Moussaid@beside.ma</v>
      </c>
      <c r="N81" s="33"/>
      <c r="O81" s="30"/>
      <c r="P81" s="30"/>
      <c r="Q81" s="32"/>
      <c r="R81" s="21" t="s">
        <v>16</v>
      </c>
      <c r="S81" s="21" t="s">
        <v>17</v>
      </c>
      <c r="T81" s="21" t="s">
        <v>18</v>
      </c>
      <c r="U81" s="34"/>
    </row>
    <row r="82" ht="15.75" customHeight="1">
      <c r="A82" s="22" t="s">
        <v>282</v>
      </c>
      <c r="B82" s="23" t="s">
        <v>253</v>
      </c>
      <c r="C82" s="24" t="s">
        <v>29</v>
      </c>
      <c r="D82" s="25" t="s">
        <v>22</v>
      </c>
      <c r="E82" s="26">
        <f t="shared" si="1"/>
        <v>628032563</v>
      </c>
      <c r="F82" s="27" t="str">
        <f t="shared" si="2"/>
        <v>Aymane.Nour@beside.ma</v>
      </c>
      <c r="G82" s="28" t="s">
        <v>283</v>
      </c>
      <c r="H82" s="24" t="s">
        <v>174</v>
      </c>
      <c r="I82" s="29" t="str">
        <f t="shared" si="6"/>
        <v>CE1_1</v>
      </c>
      <c r="J82" s="22" t="s">
        <v>168</v>
      </c>
      <c r="K82" s="30" t="str">
        <f t="shared" si="3"/>
        <v>Nour</v>
      </c>
      <c r="L82" s="31">
        <f t="shared" si="4"/>
        <v>635137365</v>
      </c>
      <c r="M82" s="32" t="str">
        <f t="shared" si="5"/>
        <v>Nour@beside.ma</v>
      </c>
      <c r="N82" s="33"/>
      <c r="O82" s="30"/>
      <c r="P82" s="30"/>
      <c r="Q82" s="32"/>
      <c r="R82" s="21" t="s">
        <v>16</v>
      </c>
      <c r="S82" s="21" t="s">
        <v>17</v>
      </c>
      <c r="T82" s="21" t="s">
        <v>18</v>
      </c>
      <c r="U82" s="34"/>
    </row>
    <row r="83" ht="15.75" customHeight="1">
      <c r="A83" s="22" t="s">
        <v>284</v>
      </c>
      <c r="B83" s="23" t="s">
        <v>285</v>
      </c>
      <c r="C83" s="24" t="s">
        <v>21</v>
      </c>
      <c r="D83" s="25" t="s">
        <v>178</v>
      </c>
      <c r="E83" s="26">
        <f t="shared" si="1"/>
        <v>609200951</v>
      </c>
      <c r="F83" s="27" t="str">
        <f t="shared" si="2"/>
        <v>Dija.Ziani@beside.ma</v>
      </c>
      <c r="G83" s="28" t="s">
        <v>286</v>
      </c>
      <c r="H83" s="24" t="s">
        <v>174</v>
      </c>
      <c r="I83" s="29" t="str">
        <f t="shared" si="6"/>
        <v>CE1_1</v>
      </c>
      <c r="J83" s="22" t="s">
        <v>142</v>
      </c>
      <c r="K83" s="30" t="str">
        <f t="shared" si="3"/>
        <v>Ziani</v>
      </c>
      <c r="L83" s="31">
        <f t="shared" si="4"/>
        <v>728679004</v>
      </c>
      <c r="M83" s="32" t="str">
        <f t="shared" si="5"/>
        <v>Ziani@beside.ma</v>
      </c>
      <c r="N83" s="33"/>
      <c r="O83" s="30"/>
      <c r="P83" s="30"/>
      <c r="Q83" s="32"/>
      <c r="R83" s="21" t="s">
        <v>16</v>
      </c>
      <c r="S83" s="21" t="s">
        <v>17</v>
      </c>
      <c r="T83" s="21" t="s">
        <v>18</v>
      </c>
      <c r="U83" s="34"/>
    </row>
    <row r="84" ht="15.75" customHeight="1">
      <c r="A84" s="22" t="s">
        <v>287</v>
      </c>
      <c r="B84" s="23" t="s">
        <v>288</v>
      </c>
      <c r="C84" s="24" t="s">
        <v>29</v>
      </c>
      <c r="D84" s="25" t="s">
        <v>183</v>
      </c>
      <c r="E84" s="26">
        <f t="shared" si="1"/>
        <v>793277475</v>
      </c>
      <c r="F84" s="27" t="str">
        <f t="shared" si="2"/>
        <v>Chafik.Regragui@beside.ma</v>
      </c>
      <c r="G84" s="28" t="s">
        <v>289</v>
      </c>
      <c r="H84" s="24" t="s">
        <v>174</v>
      </c>
      <c r="I84" s="29" t="str">
        <f t="shared" si="6"/>
        <v>CE1_1</v>
      </c>
      <c r="J84" s="22" t="s">
        <v>176</v>
      </c>
      <c r="K84" s="30" t="str">
        <f t="shared" si="3"/>
        <v>Regragui</v>
      </c>
      <c r="L84" s="31">
        <f t="shared" si="4"/>
        <v>709462747</v>
      </c>
      <c r="M84" s="32" t="str">
        <f t="shared" si="5"/>
        <v>Regragui@beside.ma</v>
      </c>
      <c r="N84" s="33"/>
      <c r="O84" s="30"/>
      <c r="P84" s="30"/>
      <c r="Q84" s="32"/>
      <c r="R84" s="21" t="s">
        <v>16</v>
      </c>
      <c r="S84" s="21" t="s">
        <v>17</v>
      </c>
      <c r="T84" s="21" t="s">
        <v>18</v>
      </c>
      <c r="U84" s="34"/>
    </row>
    <row r="85" ht="15.75" customHeight="1">
      <c r="A85" s="22" t="s">
        <v>290</v>
      </c>
      <c r="B85" s="23" t="s">
        <v>291</v>
      </c>
      <c r="C85" s="24" t="s">
        <v>21</v>
      </c>
      <c r="D85" s="25" t="s">
        <v>22</v>
      </c>
      <c r="E85" s="26">
        <f t="shared" si="1"/>
        <v>646858382</v>
      </c>
      <c r="F85" s="27" t="str">
        <f t="shared" si="2"/>
        <v>zineb.Lahlou@beside.ma</v>
      </c>
      <c r="G85" s="28" t="s">
        <v>292</v>
      </c>
      <c r="H85" s="24" t="s">
        <v>174</v>
      </c>
      <c r="I85" s="29" t="str">
        <f t="shared" si="6"/>
        <v>CE1_1</v>
      </c>
      <c r="J85" s="22" t="s">
        <v>181</v>
      </c>
      <c r="K85" s="30" t="str">
        <f t="shared" si="3"/>
        <v>Lahlou</v>
      </c>
      <c r="L85" s="31">
        <f t="shared" si="4"/>
        <v>691319850</v>
      </c>
      <c r="M85" s="32" t="str">
        <f t="shared" si="5"/>
        <v>Lahlou@beside.ma</v>
      </c>
      <c r="N85" s="33"/>
      <c r="O85" s="30"/>
      <c r="P85" s="30"/>
      <c r="Q85" s="32"/>
      <c r="R85" s="21" t="s">
        <v>16</v>
      </c>
      <c r="S85" s="21" t="s">
        <v>17</v>
      </c>
      <c r="T85" s="21" t="s">
        <v>18</v>
      </c>
      <c r="U85" s="34"/>
    </row>
    <row r="86" ht="15.75" customHeight="1">
      <c r="A86" s="22" t="s">
        <v>293</v>
      </c>
      <c r="B86" s="23" t="s">
        <v>294</v>
      </c>
      <c r="C86" s="24" t="s">
        <v>21</v>
      </c>
      <c r="D86" s="25" t="s">
        <v>178</v>
      </c>
      <c r="E86" s="26">
        <f t="shared" si="1"/>
        <v>635265124</v>
      </c>
      <c r="F86" s="27" t="str">
        <f t="shared" si="2"/>
        <v>Hafsa.Bennis@beside.ma</v>
      </c>
      <c r="G86" s="28" t="s">
        <v>295</v>
      </c>
      <c r="H86" s="24" t="s">
        <v>174</v>
      </c>
      <c r="I86" s="29" t="str">
        <f t="shared" si="6"/>
        <v>CE1_1</v>
      </c>
      <c r="J86" s="22" t="s">
        <v>34</v>
      </c>
      <c r="K86" s="30" t="str">
        <f t="shared" si="3"/>
        <v>Bennis</v>
      </c>
      <c r="L86" s="31">
        <f t="shared" si="4"/>
        <v>758289386</v>
      </c>
      <c r="M86" s="32" t="str">
        <f t="shared" si="5"/>
        <v>Bennis@beside.ma</v>
      </c>
      <c r="N86" s="33"/>
      <c r="O86" s="30"/>
      <c r="P86" s="30"/>
      <c r="Q86" s="32"/>
      <c r="R86" s="21" t="s">
        <v>16</v>
      </c>
      <c r="S86" s="21" t="s">
        <v>17</v>
      </c>
      <c r="T86" s="21" t="s">
        <v>18</v>
      </c>
      <c r="U86" s="34"/>
    </row>
    <row r="87" ht="15.75" customHeight="1">
      <c r="A87" s="22" t="s">
        <v>296</v>
      </c>
      <c r="B87" s="23" t="s">
        <v>297</v>
      </c>
      <c r="C87" s="24" t="s">
        <v>29</v>
      </c>
      <c r="D87" s="25" t="s">
        <v>183</v>
      </c>
      <c r="E87" s="26">
        <f t="shared" si="1"/>
        <v>675990941</v>
      </c>
      <c r="F87" s="27" t="str">
        <f t="shared" si="2"/>
        <v>Othmane.El Houssine@beside.ma</v>
      </c>
      <c r="G87" s="28" t="s">
        <v>298</v>
      </c>
      <c r="H87" s="24" t="s">
        <v>174</v>
      </c>
      <c r="I87" s="29" t="str">
        <f t="shared" si="6"/>
        <v>CE1_1</v>
      </c>
      <c r="J87" s="22" t="s">
        <v>188</v>
      </c>
      <c r="K87" s="30" t="str">
        <f t="shared" si="3"/>
        <v>El Houssine</v>
      </c>
      <c r="L87" s="31">
        <f t="shared" si="4"/>
        <v>703123103</v>
      </c>
      <c r="M87" s="32" t="str">
        <f t="shared" si="5"/>
        <v>El Houssine@beside.ma</v>
      </c>
      <c r="N87" s="33"/>
      <c r="O87" s="30"/>
      <c r="P87" s="30"/>
      <c r="Q87" s="32"/>
      <c r="R87" s="21" t="s">
        <v>16</v>
      </c>
      <c r="S87" s="21" t="s">
        <v>17</v>
      </c>
      <c r="T87" s="21" t="s">
        <v>18</v>
      </c>
      <c r="U87" s="34"/>
    </row>
    <row r="88" ht="15.75" customHeight="1">
      <c r="A88" s="22" t="s">
        <v>299</v>
      </c>
      <c r="B88" s="23" t="s">
        <v>300</v>
      </c>
      <c r="C88" s="24" t="s">
        <v>21</v>
      </c>
      <c r="D88" s="25" t="s">
        <v>22</v>
      </c>
      <c r="E88" s="26">
        <f t="shared" si="1"/>
        <v>631701616</v>
      </c>
      <c r="F88" s="27" t="str">
        <f t="shared" si="2"/>
        <v>Amal.Mounir@beside.ma</v>
      </c>
      <c r="G88" s="28" t="s">
        <v>301</v>
      </c>
      <c r="H88" s="24" t="s">
        <v>174</v>
      </c>
      <c r="I88" s="29" t="str">
        <f t="shared" si="6"/>
        <v>CE1_1</v>
      </c>
      <c r="J88" s="22" t="s">
        <v>191</v>
      </c>
      <c r="K88" s="30" t="str">
        <f t="shared" si="3"/>
        <v>Mounir</v>
      </c>
      <c r="L88" s="31">
        <f t="shared" si="4"/>
        <v>681430440</v>
      </c>
      <c r="M88" s="32" t="str">
        <f t="shared" si="5"/>
        <v>Mounir@beside.ma</v>
      </c>
      <c r="N88" s="33"/>
      <c r="O88" s="30"/>
      <c r="P88" s="30"/>
      <c r="Q88" s="32"/>
      <c r="R88" s="21" t="s">
        <v>16</v>
      </c>
      <c r="S88" s="21" t="s">
        <v>17</v>
      </c>
      <c r="T88" s="21" t="s">
        <v>18</v>
      </c>
      <c r="U88" s="34"/>
    </row>
    <row r="89" ht="15.75" customHeight="1">
      <c r="A89" s="22" t="s">
        <v>302</v>
      </c>
      <c r="B89" s="23" t="s">
        <v>303</v>
      </c>
      <c r="C89" s="24" t="s">
        <v>21</v>
      </c>
      <c r="D89" s="25" t="s">
        <v>22</v>
      </c>
      <c r="E89" s="26">
        <f t="shared" si="1"/>
        <v>664864629</v>
      </c>
      <c r="F89" s="27" t="str">
        <f t="shared" si="2"/>
        <v>Rayhana.Dahbi@beside.ma</v>
      </c>
      <c r="G89" s="28" t="s">
        <v>304</v>
      </c>
      <c r="H89" s="24" t="s">
        <v>24</v>
      </c>
      <c r="I89" s="34" t="str">
        <f t="shared" si="6"/>
        <v>CP_1</v>
      </c>
      <c r="J89" s="22" t="s">
        <v>194</v>
      </c>
      <c r="K89" s="30" t="str">
        <f t="shared" si="3"/>
        <v>Dahbi</v>
      </c>
      <c r="L89" s="31">
        <f t="shared" si="4"/>
        <v>766246579</v>
      </c>
      <c r="M89" s="32" t="str">
        <f t="shared" si="5"/>
        <v>Dahbi@beside.ma</v>
      </c>
      <c r="N89" s="33"/>
      <c r="O89" s="30"/>
      <c r="P89" s="30"/>
      <c r="Q89" s="32"/>
      <c r="R89" s="21" t="s">
        <v>16</v>
      </c>
      <c r="S89" s="21" t="s">
        <v>17</v>
      </c>
      <c r="T89" s="21" t="s">
        <v>18</v>
      </c>
      <c r="U89" s="34"/>
    </row>
    <row r="90" ht="15.75" customHeight="1">
      <c r="A90" s="22" t="s">
        <v>305</v>
      </c>
      <c r="B90" s="23" t="s">
        <v>306</v>
      </c>
      <c r="C90" s="24" t="s">
        <v>21</v>
      </c>
      <c r="D90" s="25" t="s">
        <v>30</v>
      </c>
      <c r="E90" s="26">
        <f t="shared" si="1"/>
        <v>621829304</v>
      </c>
      <c r="F90" s="27" t="str">
        <f t="shared" si="2"/>
        <v>marwa.El Mostafa@beside.ma</v>
      </c>
      <c r="G90" s="28" t="s">
        <v>307</v>
      </c>
      <c r="H90" s="24" t="s">
        <v>24</v>
      </c>
      <c r="I90" s="34" t="str">
        <f t="shared" si="6"/>
        <v>CP_1</v>
      </c>
      <c r="J90" s="22" t="s">
        <v>197</v>
      </c>
      <c r="K90" s="30" t="str">
        <f t="shared" si="3"/>
        <v>El Mostafa</v>
      </c>
      <c r="L90" s="31">
        <f t="shared" si="4"/>
        <v>620614139</v>
      </c>
      <c r="M90" s="32" t="str">
        <f t="shared" si="5"/>
        <v>El Mostafa@beside.ma</v>
      </c>
      <c r="N90" s="33"/>
      <c r="O90" s="30"/>
      <c r="P90" s="30"/>
      <c r="Q90" s="32"/>
      <c r="R90" s="21" t="s">
        <v>16</v>
      </c>
      <c r="S90" s="21" t="s">
        <v>17</v>
      </c>
      <c r="T90" s="21" t="s">
        <v>18</v>
      </c>
      <c r="U90" s="34"/>
    </row>
    <row r="91" ht="15.75" customHeight="1">
      <c r="A91" s="22" t="s">
        <v>308</v>
      </c>
      <c r="B91" s="23" t="s">
        <v>309</v>
      </c>
      <c r="C91" s="24" t="s">
        <v>29</v>
      </c>
      <c r="D91" s="25" t="s">
        <v>22</v>
      </c>
      <c r="E91" s="26">
        <f t="shared" si="1"/>
        <v>777204014</v>
      </c>
      <c r="F91" s="27" t="str">
        <f t="shared" si="2"/>
        <v>Anas.Ali@beside.ma</v>
      </c>
      <c r="G91" s="28" t="s">
        <v>310</v>
      </c>
      <c r="H91" s="24" t="s">
        <v>24</v>
      </c>
      <c r="I91" s="34" t="str">
        <f t="shared" si="6"/>
        <v>CP_1</v>
      </c>
      <c r="J91" s="22" t="s">
        <v>200</v>
      </c>
      <c r="K91" s="30" t="str">
        <f t="shared" si="3"/>
        <v>Ali</v>
      </c>
      <c r="L91" s="31">
        <f t="shared" si="4"/>
        <v>731782229</v>
      </c>
      <c r="M91" s="32" t="str">
        <f t="shared" si="5"/>
        <v>Ali@beside.ma</v>
      </c>
      <c r="N91" s="33"/>
      <c r="O91" s="30"/>
      <c r="P91" s="30"/>
      <c r="Q91" s="32"/>
      <c r="R91" s="21" t="s">
        <v>16</v>
      </c>
      <c r="S91" s="21" t="s">
        <v>17</v>
      </c>
      <c r="T91" s="21" t="s">
        <v>18</v>
      </c>
      <c r="U91" s="34"/>
    </row>
    <row r="92" ht="15.75" customHeight="1">
      <c r="A92" s="22" t="s">
        <v>311</v>
      </c>
      <c r="B92" s="23" t="s">
        <v>312</v>
      </c>
      <c r="C92" s="24" t="s">
        <v>29</v>
      </c>
      <c r="D92" s="25" t="s">
        <v>30</v>
      </c>
      <c r="E92" s="26">
        <f t="shared" si="1"/>
        <v>620464342</v>
      </c>
      <c r="F92" s="27" t="str">
        <f t="shared" si="2"/>
        <v>Nizar.Baba@beside.ma</v>
      </c>
      <c r="G92" s="28" t="s">
        <v>47</v>
      </c>
      <c r="H92" s="24" t="s">
        <v>24</v>
      </c>
      <c r="I92" s="34" t="str">
        <f t="shared" si="6"/>
        <v>CP_1</v>
      </c>
      <c r="J92" s="22" t="s">
        <v>203</v>
      </c>
      <c r="K92" s="30" t="str">
        <f t="shared" si="3"/>
        <v>Baba</v>
      </c>
      <c r="L92" s="31">
        <f t="shared" si="4"/>
        <v>719741334</v>
      </c>
      <c r="M92" s="32" t="str">
        <f t="shared" si="5"/>
        <v>Baba@beside.ma</v>
      </c>
      <c r="N92" s="33"/>
      <c r="O92" s="30"/>
      <c r="P92" s="30"/>
      <c r="Q92" s="32"/>
      <c r="R92" s="21" t="s">
        <v>16</v>
      </c>
      <c r="S92" s="21" t="s">
        <v>17</v>
      </c>
      <c r="T92" s="21" t="s">
        <v>18</v>
      </c>
      <c r="U92" s="34"/>
    </row>
    <row r="93" ht="15.75" customHeight="1">
      <c r="A93" s="22" t="s">
        <v>313</v>
      </c>
      <c r="B93" s="23" t="s">
        <v>314</v>
      </c>
      <c r="C93" s="24" t="s">
        <v>29</v>
      </c>
      <c r="D93" s="25" t="s">
        <v>22</v>
      </c>
      <c r="E93" s="26">
        <f t="shared" si="1"/>
        <v>659970703</v>
      </c>
      <c r="F93" s="27" t="str">
        <f t="shared" si="2"/>
        <v>elfaroui.Allali@beside.ma</v>
      </c>
      <c r="G93" s="28" t="s">
        <v>315</v>
      </c>
      <c r="H93" s="24" t="s">
        <v>24</v>
      </c>
      <c r="I93" s="34" t="str">
        <f t="shared" si="6"/>
        <v>CP_1</v>
      </c>
      <c r="J93" s="22" t="s">
        <v>206</v>
      </c>
      <c r="K93" s="30" t="str">
        <f t="shared" si="3"/>
        <v>Allali</v>
      </c>
      <c r="L93" s="31">
        <f t="shared" si="4"/>
        <v>716983637</v>
      </c>
      <c r="M93" s="32" t="str">
        <f t="shared" si="5"/>
        <v>Allali@beside.ma</v>
      </c>
      <c r="N93" s="33"/>
      <c r="O93" s="30"/>
      <c r="P93" s="30"/>
      <c r="Q93" s="32"/>
      <c r="R93" s="21" t="s">
        <v>16</v>
      </c>
      <c r="S93" s="21" t="s">
        <v>17</v>
      </c>
      <c r="T93" s="21" t="s">
        <v>18</v>
      </c>
      <c r="U93" s="34"/>
    </row>
    <row r="94" ht="15.75" customHeight="1">
      <c r="A94" s="22" t="s">
        <v>316</v>
      </c>
      <c r="B94" s="23" t="s">
        <v>317</v>
      </c>
      <c r="C94" s="24" t="s">
        <v>29</v>
      </c>
      <c r="D94" s="25" t="s">
        <v>30</v>
      </c>
      <c r="E94" s="26">
        <f t="shared" si="1"/>
        <v>709714977</v>
      </c>
      <c r="F94" s="27" t="str">
        <f t="shared" si="2"/>
        <v>Youssef.Salmi@beside.ma</v>
      </c>
      <c r="G94" s="28" t="s">
        <v>318</v>
      </c>
      <c r="H94" s="24" t="s">
        <v>24</v>
      </c>
      <c r="I94" s="34" t="str">
        <f t="shared" si="6"/>
        <v>CP_1</v>
      </c>
      <c r="J94" s="22" t="s">
        <v>209</v>
      </c>
      <c r="K94" s="30" t="str">
        <f t="shared" si="3"/>
        <v>Salmi</v>
      </c>
      <c r="L94" s="31">
        <f t="shared" si="4"/>
        <v>776479143</v>
      </c>
      <c r="M94" s="32" t="str">
        <f t="shared" si="5"/>
        <v>Salmi@beside.ma</v>
      </c>
      <c r="N94" s="33"/>
      <c r="O94" s="30"/>
      <c r="P94" s="30"/>
      <c r="Q94" s="32"/>
      <c r="R94" s="21" t="s">
        <v>16</v>
      </c>
      <c r="S94" s="21" t="s">
        <v>17</v>
      </c>
      <c r="T94" s="21" t="s">
        <v>18</v>
      </c>
      <c r="U94" s="34"/>
    </row>
    <row r="95" ht="15.75" customHeight="1">
      <c r="A95" s="22" t="s">
        <v>319</v>
      </c>
      <c r="B95" s="23" t="s">
        <v>320</v>
      </c>
      <c r="C95" s="24" t="s">
        <v>29</v>
      </c>
      <c r="D95" s="25" t="s">
        <v>22</v>
      </c>
      <c r="E95" s="26">
        <f t="shared" si="1"/>
        <v>694142673</v>
      </c>
      <c r="F95" s="27" t="str">
        <f t="shared" si="2"/>
        <v>Nassim.El Asri@beside.ma</v>
      </c>
      <c r="G95" s="28" t="s">
        <v>321</v>
      </c>
      <c r="H95" s="24" t="s">
        <v>24</v>
      </c>
      <c r="I95" s="34" t="str">
        <f t="shared" si="6"/>
        <v>CP_1</v>
      </c>
      <c r="J95" s="22" t="s">
        <v>212</v>
      </c>
      <c r="K95" s="30" t="str">
        <f t="shared" si="3"/>
        <v>El Asri</v>
      </c>
      <c r="L95" s="31">
        <f t="shared" si="4"/>
        <v>727009103</v>
      </c>
      <c r="M95" s="32" t="str">
        <f t="shared" si="5"/>
        <v>El Asri@beside.ma</v>
      </c>
      <c r="N95" s="33"/>
      <c r="O95" s="30"/>
      <c r="P95" s="30"/>
      <c r="Q95" s="32"/>
      <c r="R95" s="21" t="s">
        <v>16</v>
      </c>
      <c r="S95" s="21" t="s">
        <v>17</v>
      </c>
      <c r="T95" s="21" t="s">
        <v>18</v>
      </c>
      <c r="U95" s="34"/>
    </row>
    <row r="96" ht="15.75" customHeight="1">
      <c r="A96" s="22" t="s">
        <v>322</v>
      </c>
      <c r="B96" s="23" t="s">
        <v>323</v>
      </c>
      <c r="C96" s="24" t="s">
        <v>29</v>
      </c>
      <c r="D96" s="25" t="s">
        <v>30</v>
      </c>
      <c r="E96" s="26">
        <f t="shared" si="1"/>
        <v>621807472</v>
      </c>
      <c r="F96" s="27" t="str">
        <f t="shared" si="2"/>
        <v>ayoub.Hilali@beside.ma</v>
      </c>
      <c r="G96" s="28" t="s">
        <v>252</v>
      </c>
      <c r="H96" s="24" t="s">
        <v>24</v>
      </c>
      <c r="I96" s="34" t="str">
        <f t="shared" si="6"/>
        <v>CP_1</v>
      </c>
      <c r="J96" s="22" t="s">
        <v>215</v>
      </c>
      <c r="K96" s="30" t="str">
        <f t="shared" si="3"/>
        <v>Hilali</v>
      </c>
      <c r="L96" s="31">
        <f t="shared" si="4"/>
        <v>671528300</v>
      </c>
      <c r="M96" s="32" t="str">
        <f t="shared" si="5"/>
        <v>Hilali@beside.ma</v>
      </c>
      <c r="N96" s="33"/>
      <c r="O96" s="30"/>
      <c r="P96" s="30"/>
      <c r="Q96" s="32"/>
      <c r="R96" s="21" t="s">
        <v>16</v>
      </c>
      <c r="S96" s="21" t="s">
        <v>17</v>
      </c>
      <c r="T96" s="21" t="s">
        <v>18</v>
      </c>
      <c r="U96" s="34"/>
    </row>
    <row r="97" ht="15.75" customHeight="1">
      <c r="A97" s="22" t="s">
        <v>324</v>
      </c>
      <c r="B97" s="23" t="s">
        <v>325</v>
      </c>
      <c r="C97" s="24" t="s">
        <v>21</v>
      </c>
      <c r="D97" s="25" t="s">
        <v>22</v>
      </c>
      <c r="E97" s="26">
        <f t="shared" si="1"/>
        <v>690992169</v>
      </c>
      <c r="F97" s="27" t="str">
        <f t="shared" si="2"/>
        <v>Emane.Saber@beside.ma</v>
      </c>
      <c r="G97" s="28" t="s">
        <v>326</v>
      </c>
      <c r="H97" s="24" t="s">
        <v>24</v>
      </c>
      <c r="I97" s="34" t="str">
        <f t="shared" si="6"/>
        <v>CP_1</v>
      </c>
      <c r="J97" s="22" t="s">
        <v>120</v>
      </c>
      <c r="K97" s="30" t="str">
        <f t="shared" si="3"/>
        <v>Saber</v>
      </c>
      <c r="L97" s="31">
        <f t="shared" si="4"/>
        <v>670667580</v>
      </c>
      <c r="M97" s="32" t="str">
        <f t="shared" si="5"/>
        <v>Saber@beside.ma</v>
      </c>
      <c r="N97" s="33"/>
      <c r="O97" s="30"/>
      <c r="P97" s="30"/>
      <c r="Q97" s="32"/>
      <c r="R97" s="21" t="s">
        <v>16</v>
      </c>
      <c r="S97" s="21" t="s">
        <v>17</v>
      </c>
      <c r="T97" s="21" t="s">
        <v>18</v>
      </c>
      <c r="U97" s="34"/>
    </row>
    <row r="98" ht="15.75" customHeight="1">
      <c r="A98" s="22" t="s">
        <v>327</v>
      </c>
      <c r="B98" s="23" t="s">
        <v>328</v>
      </c>
      <c r="C98" s="24" t="s">
        <v>21</v>
      </c>
      <c r="D98" s="25" t="s">
        <v>30</v>
      </c>
      <c r="E98" s="26">
        <f t="shared" si="1"/>
        <v>769242000</v>
      </c>
      <c r="F98" s="27" t="str">
        <f t="shared" si="2"/>
        <v>Nouha.Talbi@beside.ma</v>
      </c>
      <c r="G98" s="28" t="s">
        <v>329</v>
      </c>
      <c r="H98" s="24" t="s">
        <v>24</v>
      </c>
      <c r="I98" s="34" t="str">
        <f t="shared" si="6"/>
        <v>CP_1</v>
      </c>
      <c r="J98" s="22" t="s">
        <v>124</v>
      </c>
      <c r="K98" s="30" t="str">
        <f t="shared" si="3"/>
        <v>Talbi</v>
      </c>
      <c r="L98" s="31">
        <f t="shared" si="4"/>
        <v>659256475</v>
      </c>
      <c r="M98" s="32" t="str">
        <f t="shared" si="5"/>
        <v>Talbi@beside.ma</v>
      </c>
      <c r="N98" s="33"/>
      <c r="O98" s="30"/>
      <c r="P98" s="30"/>
      <c r="Q98" s="32"/>
      <c r="R98" s="21" t="s">
        <v>16</v>
      </c>
      <c r="S98" s="21" t="s">
        <v>17</v>
      </c>
      <c r="T98" s="21" t="s">
        <v>18</v>
      </c>
      <c r="U98" s="34"/>
    </row>
    <row r="99" ht="15.75" customHeight="1">
      <c r="A99" s="22" t="s">
        <v>330</v>
      </c>
      <c r="B99" s="23" t="s">
        <v>331</v>
      </c>
      <c r="C99" s="24" t="s">
        <v>29</v>
      </c>
      <c r="D99" s="25" t="s">
        <v>22</v>
      </c>
      <c r="E99" s="26">
        <f t="shared" si="1"/>
        <v>666534461</v>
      </c>
      <c r="F99" s="27" t="str">
        <f t="shared" si="2"/>
        <v>Taha.Rais@beside.ma</v>
      </c>
      <c r="G99" s="28" t="s">
        <v>332</v>
      </c>
      <c r="H99" s="24" t="s">
        <v>24</v>
      </c>
      <c r="I99" s="34" t="str">
        <f t="shared" si="6"/>
        <v>CP_1</v>
      </c>
      <c r="J99" s="22" t="s">
        <v>128</v>
      </c>
      <c r="K99" s="30" t="str">
        <f t="shared" si="3"/>
        <v>Rais</v>
      </c>
      <c r="L99" s="31">
        <f t="shared" si="4"/>
        <v>710433713</v>
      </c>
      <c r="M99" s="32" t="str">
        <f t="shared" si="5"/>
        <v>Rais@beside.ma</v>
      </c>
      <c r="N99" s="33"/>
      <c r="O99" s="30"/>
      <c r="P99" s="30"/>
      <c r="Q99" s="32"/>
      <c r="R99" s="21" t="s">
        <v>16</v>
      </c>
      <c r="S99" s="21" t="s">
        <v>17</v>
      </c>
      <c r="T99" s="21" t="s">
        <v>18</v>
      </c>
      <c r="U99" s="34"/>
    </row>
    <row r="100" ht="15.75" customHeight="1">
      <c r="A100" s="22" t="s">
        <v>333</v>
      </c>
      <c r="B100" s="23" t="s">
        <v>334</v>
      </c>
      <c r="C100" s="24" t="s">
        <v>21</v>
      </c>
      <c r="D100" s="25" t="s">
        <v>30</v>
      </c>
      <c r="E100" s="26">
        <f t="shared" si="1"/>
        <v>694111415</v>
      </c>
      <c r="F100" s="27" t="str">
        <f t="shared" si="2"/>
        <v>Fati.Said@beside.ma</v>
      </c>
      <c r="G100" s="28" t="s">
        <v>123</v>
      </c>
      <c r="H100" s="24" t="s">
        <v>24</v>
      </c>
      <c r="I100" s="34" t="str">
        <f t="shared" si="6"/>
        <v>CP_1</v>
      </c>
      <c r="J100" s="22" t="s">
        <v>132</v>
      </c>
      <c r="K100" s="30" t="str">
        <f t="shared" si="3"/>
        <v>Said</v>
      </c>
      <c r="L100" s="31">
        <f t="shared" si="4"/>
        <v>629321676</v>
      </c>
      <c r="M100" s="32" t="str">
        <f t="shared" si="5"/>
        <v>Said@beside.ma</v>
      </c>
      <c r="N100" s="33"/>
      <c r="O100" s="30"/>
      <c r="P100" s="30"/>
      <c r="Q100" s="32"/>
      <c r="R100" s="21" t="s">
        <v>16</v>
      </c>
      <c r="S100" s="21" t="s">
        <v>17</v>
      </c>
      <c r="T100" s="21" t="s">
        <v>18</v>
      </c>
      <c r="U100" s="34"/>
    </row>
    <row r="101" ht="15.75" customHeight="1">
      <c r="A101" s="22" t="s">
        <v>335</v>
      </c>
      <c r="B101" s="23" t="s">
        <v>336</v>
      </c>
      <c r="C101" s="24" t="s">
        <v>21</v>
      </c>
      <c r="D101" s="25" t="s">
        <v>22</v>
      </c>
      <c r="E101" s="26">
        <f t="shared" si="1"/>
        <v>728813413</v>
      </c>
      <c r="F101" s="27" t="str">
        <f t="shared" si="2"/>
        <v>Nada.Hajji@beside.ma</v>
      </c>
      <c r="G101" s="28" t="s">
        <v>337</v>
      </c>
      <c r="H101" s="24" t="s">
        <v>24</v>
      </c>
      <c r="I101" s="34" t="str">
        <f t="shared" si="6"/>
        <v>CP_1</v>
      </c>
      <c r="J101" s="22" t="s">
        <v>136</v>
      </c>
      <c r="K101" s="30" t="str">
        <f t="shared" si="3"/>
        <v>Hajji</v>
      </c>
      <c r="L101" s="31">
        <f t="shared" si="4"/>
        <v>794576611</v>
      </c>
      <c r="M101" s="32" t="str">
        <f t="shared" si="5"/>
        <v>Hajji@beside.ma</v>
      </c>
      <c r="N101" s="33"/>
      <c r="O101" s="30"/>
      <c r="P101" s="30"/>
      <c r="Q101" s="32"/>
      <c r="R101" s="21" t="s">
        <v>16</v>
      </c>
      <c r="S101" s="21" t="s">
        <v>17</v>
      </c>
      <c r="T101" s="21" t="s">
        <v>18</v>
      </c>
      <c r="U101" s="34"/>
    </row>
    <row r="102" ht="15.75" customHeight="1">
      <c r="A102" s="22" t="s">
        <v>338</v>
      </c>
      <c r="B102" s="23" t="s">
        <v>339</v>
      </c>
      <c r="C102" s="24" t="s">
        <v>29</v>
      </c>
      <c r="D102" s="25" t="s">
        <v>30</v>
      </c>
      <c r="E102" s="26">
        <f t="shared" si="1"/>
        <v>621255333</v>
      </c>
      <c r="F102" s="27" t="str">
        <f t="shared" si="2"/>
        <v>Ismail.Naim@beside.ma</v>
      </c>
      <c r="G102" s="28" t="s">
        <v>340</v>
      </c>
      <c r="H102" s="24" t="s">
        <v>24</v>
      </c>
      <c r="I102" s="34" t="str">
        <f t="shared" si="6"/>
        <v>CP_1</v>
      </c>
      <c r="J102" s="22" t="s">
        <v>140</v>
      </c>
      <c r="K102" s="30" t="str">
        <f t="shared" si="3"/>
        <v>Naim</v>
      </c>
      <c r="L102" s="31">
        <f t="shared" si="4"/>
        <v>745019331</v>
      </c>
      <c r="M102" s="32" t="str">
        <f t="shared" si="5"/>
        <v>Naim@beside.ma</v>
      </c>
      <c r="N102" s="33"/>
      <c r="O102" s="30"/>
      <c r="P102" s="30"/>
      <c r="Q102" s="32"/>
      <c r="R102" s="21" t="s">
        <v>16</v>
      </c>
      <c r="S102" s="21" t="s">
        <v>17</v>
      </c>
      <c r="T102" s="21" t="s">
        <v>18</v>
      </c>
      <c r="U102" s="34"/>
    </row>
    <row r="103" ht="15.75" customHeight="1">
      <c r="A103" s="22" t="s">
        <v>341</v>
      </c>
      <c r="B103" s="23" t="s">
        <v>342</v>
      </c>
      <c r="C103" s="24" t="s">
        <v>29</v>
      </c>
      <c r="D103" s="25" t="s">
        <v>22</v>
      </c>
      <c r="E103" s="26">
        <f t="shared" si="1"/>
        <v>629978753</v>
      </c>
      <c r="F103" s="27" t="str">
        <f t="shared" si="2"/>
        <v>nabil.Saad@beside.ma</v>
      </c>
      <c r="G103" s="28" t="s">
        <v>51</v>
      </c>
      <c r="H103" s="24" t="s">
        <v>24</v>
      </c>
      <c r="I103" s="34" t="str">
        <f t="shared" si="6"/>
        <v>CP_1</v>
      </c>
      <c r="J103" s="22" t="s">
        <v>144</v>
      </c>
      <c r="K103" s="30" t="str">
        <f t="shared" si="3"/>
        <v>Saad</v>
      </c>
      <c r="L103" s="31">
        <f t="shared" si="4"/>
        <v>751788464</v>
      </c>
      <c r="M103" s="32" t="str">
        <f t="shared" si="5"/>
        <v>Saad@beside.ma</v>
      </c>
      <c r="N103" s="33"/>
      <c r="O103" s="30"/>
      <c r="P103" s="30"/>
      <c r="Q103" s="32"/>
      <c r="R103" s="21" t="s">
        <v>16</v>
      </c>
      <c r="S103" s="21" t="s">
        <v>17</v>
      </c>
      <c r="T103" s="21" t="s">
        <v>18</v>
      </c>
      <c r="U103" s="34"/>
    </row>
    <row r="104" ht="15.75" customHeight="1">
      <c r="A104" s="22" t="s">
        <v>343</v>
      </c>
      <c r="B104" s="23" t="s">
        <v>344</v>
      </c>
      <c r="C104" s="24" t="s">
        <v>21</v>
      </c>
      <c r="D104" s="25" t="s">
        <v>30</v>
      </c>
      <c r="E104" s="26">
        <f t="shared" si="1"/>
        <v>775029459</v>
      </c>
      <c r="F104" s="27" t="str">
        <f t="shared" si="2"/>
        <v>Chaimae.El Alaoui@beside.ma</v>
      </c>
      <c r="G104" s="28" t="s">
        <v>345</v>
      </c>
      <c r="H104" s="24" t="s">
        <v>24</v>
      </c>
      <c r="I104" s="34" t="str">
        <f t="shared" si="6"/>
        <v>CP_1</v>
      </c>
      <c r="J104" s="22" t="s">
        <v>148</v>
      </c>
      <c r="K104" s="30" t="str">
        <f t="shared" si="3"/>
        <v>El Alaoui</v>
      </c>
      <c r="L104" s="31">
        <f t="shared" si="4"/>
        <v>687601398</v>
      </c>
      <c r="M104" s="32" t="str">
        <f t="shared" si="5"/>
        <v>El Alaoui@beside.ma</v>
      </c>
      <c r="N104" s="33"/>
      <c r="O104" s="30"/>
      <c r="P104" s="30"/>
      <c r="Q104" s="32"/>
      <c r="R104" s="21" t="s">
        <v>16</v>
      </c>
      <c r="S104" s="21" t="s">
        <v>17</v>
      </c>
      <c r="T104" s="21" t="s">
        <v>18</v>
      </c>
      <c r="U104" s="34"/>
    </row>
    <row r="105" ht="15.75" customHeight="1">
      <c r="A105" s="22" t="s">
        <v>346</v>
      </c>
      <c r="B105" s="23" t="s">
        <v>347</v>
      </c>
      <c r="C105" s="24" t="s">
        <v>29</v>
      </c>
      <c r="D105" s="25" t="s">
        <v>22</v>
      </c>
      <c r="E105" s="26">
        <f t="shared" si="1"/>
        <v>796795861</v>
      </c>
      <c r="F105" s="27" t="str">
        <f t="shared" si="2"/>
        <v>Hassan.Malki@beside.ma</v>
      </c>
      <c r="G105" s="28" t="s">
        <v>301</v>
      </c>
      <c r="H105" s="24" t="s">
        <v>24</v>
      </c>
      <c r="I105" s="34" t="str">
        <f t="shared" si="6"/>
        <v>CP_1</v>
      </c>
      <c r="J105" s="22" t="s">
        <v>152</v>
      </c>
      <c r="K105" s="30" t="str">
        <f t="shared" si="3"/>
        <v>Malki</v>
      </c>
      <c r="L105" s="31">
        <f t="shared" si="4"/>
        <v>794993429</v>
      </c>
      <c r="M105" s="32" t="str">
        <f t="shared" si="5"/>
        <v>Malki@beside.ma</v>
      </c>
      <c r="N105" s="33"/>
      <c r="O105" s="30"/>
      <c r="P105" s="30"/>
      <c r="Q105" s="32"/>
      <c r="R105" s="21" t="s">
        <v>16</v>
      </c>
      <c r="S105" s="21" t="s">
        <v>17</v>
      </c>
      <c r="T105" s="21" t="s">
        <v>18</v>
      </c>
      <c r="U105" s="34"/>
    </row>
    <row r="106" ht="15.75" customHeight="1">
      <c r="A106" s="22" t="s">
        <v>348</v>
      </c>
      <c r="B106" s="23" t="s">
        <v>349</v>
      </c>
      <c r="C106" s="24" t="s">
        <v>29</v>
      </c>
      <c r="D106" s="25" t="s">
        <v>30</v>
      </c>
      <c r="E106" s="26">
        <f t="shared" si="1"/>
        <v>712509876</v>
      </c>
      <c r="F106" s="27" t="str">
        <f t="shared" si="2"/>
        <v>Mehdi.Abou@beside.ma</v>
      </c>
      <c r="G106" s="28" t="s">
        <v>310</v>
      </c>
      <c r="H106" s="24" t="s">
        <v>24</v>
      </c>
      <c r="I106" s="34" t="str">
        <f t="shared" si="6"/>
        <v>CP_1</v>
      </c>
      <c r="J106" s="22" t="s">
        <v>156</v>
      </c>
      <c r="K106" s="30" t="str">
        <f t="shared" si="3"/>
        <v>Abou</v>
      </c>
      <c r="L106" s="31">
        <f t="shared" si="4"/>
        <v>609586712</v>
      </c>
      <c r="M106" s="32" t="str">
        <f t="shared" si="5"/>
        <v>Abou@beside.ma</v>
      </c>
      <c r="N106" s="33"/>
      <c r="O106" s="30"/>
      <c r="P106" s="30"/>
      <c r="Q106" s="32"/>
      <c r="R106" s="21" t="s">
        <v>16</v>
      </c>
      <c r="S106" s="21" t="s">
        <v>17</v>
      </c>
      <c r="T106" s="21" t="s">
        <v>18</v>
      </c>
      <c r="U106" s="34"/>
    </row>
    <row r="107" ht="15.75" customHeight="1">
      <c r="A107" s="22" t="s">
        <v>350</v>
      </c>
      <c r="B107" s="23" t="s">
        <v>351</v>
      </c>
      <c r="C107" s="24" t="s">
        <v>29</v>
      </c>
      <c r="D107" s="25" t="s">
        <v>22</v>
      </c>
      <c r="E107" s="26">
        <f t="shared" si="1"/>
        <v>704038395</v>
      </c>
      <c r="F107" s="27" t="str">
        <f t="shared" si="2"/>
        <v>Jad.Azzouzi@beside.ma</v>
      </c>
      <c r="G107" s="28" t="s">
        <v>352</v>
      </c>
      <c r="H107" s="24" t="s">
        <v>24</v>
      </c>
      <c r="I107" s="34" t="str">
        <f t="shared" si="6"/>
        <v>CP_1</v>
      </c>
      <c r="J107" s="22" t="s">
        <v>160</v>
      </c>
      <c r="K107" s="30" t="str">
        <f t="shared" si="3"/>
        <v>Azzouzi</v>
      </c>
      <c r="L107" s="31">
        <f t="shared" si="4"/>
        <v>680477536</v>
      </c>
      <c r="M107" s="32" t="str">
        <f t="shared" si="5"/>
        <v>Azzouzi@beside.ma</v>
      </c>
      <c r="N107" s="33"/>
      <c r="O107" s="30"/>
      <c r="P107" s="30"/>
      <c r="Q107" s="32"/>
      <c r="R107" s="21" t="s">
        <v>16</v>
      </c>
      <c r="S107" s="21" t="s">
        <v>17</v>
      </c>
      <c r="T107" s="21" t="s">
        <v>18</v>
      </c>
      <c r="U107" s="34"/>
    </row>
    <row r="108" ht="15.75" customHeight="1">
      <c r="A108" s="22" t="s">
        <v>353</v>
      </c>
      <c r="B108" s="23" t="s">
        <v>354</v>
      </c>
      <c r="C108" s="24" t="s">
        <v>29</v>
      </c>
      <c r="D108" s="25" t="s">
        <v>30</v>
      </c>
      <c r="E108" s="26">
        <f t="shared" si="1"/>
        <v>733212832</v>
      </c>
      <c r="F108" s="27" t="str">
        <f t="shared" si="2"/>
        <v>Abdelhay.Ouali@beside.ma</v>
      </c>
      <c r="G108" s="28" t="s">
        <v>355</v>
      </c>
      <c r="H108" s="24" t="s">
        <v>24</v>
      </c>
      <c r="I108" s="34" t="str">
        <f t="shared" si="6"/>
        <v>CP_1</v>
      </c>
      <c r="J108" s="22" t="s">
        <v>164</v>
      </c>
      <c r="K108" s="30" t="str">
        <f t="shared" si="3"/>
        <v>Ouali</v>
      </c>
      <c r="L108" s="31">
        <f t="shared" si="4"/>
        <v>662585503</v>
      </c>
      <c r="M108" s="32" t="str">
        <f t="shared" si="5"/>
        <v>Ouali@beside.ma</v>
      </c>
      <c r="N108" s="33"/>
      <c r="O108" s="30"/>
      <c r="P108" s="30"/>
      <c r="Q108" s="32"/>
      <c r="R108" s="21" t="s">
        <v>16</v>
      </c>
      <c r="S108" s="21" t="s">
        <v>17</v>
      </c>
      <c r="T108" s="21" t="s">
        <v>18</v>
      </c>
      <c r="U108" s="34"/>
    </row>
    <row r="109" ht="15.75" customHeight="1">
      <c r="A109" s="22" t="s">
        <v>356</v>
      </c>
      <c r="B109" s="23" t="s">
        <v>330</v>
      </c>
      <c r="C109" s="24" t="s">
        <v>29</v>
      </c>
      <c r="D109" s="25" t="s">
        <v>22</v>
      </c>
      <c r="E109" s="26">
        <f t="shared" si="1"/>
        <v>605498658</v>
      </c>
      <c r="F109" s="27" t="str">
        <f t="shared" si="2"/>
        <v>Mouad.Taha@beside.ma</v>
      </c>
      <c r="G109" s="28" t="s">
        <v>357</v>
      </c>
      <c r="H109" s="24" t="s">
        <v>24</v>
      </c>
      <c r="I109" s="34" t="str">
        <f t="shared" si="6"/>
        <v>CP_1</v>
      </c>
      <c r="J109" s="22" t="s">
        <v>167</v>
      </c>
      <c r="K109" s="30" t="str">
        <f t="shared" si="3"/>
        <v>Taha</v>
      </c>
      <c r="L109" s="31">
        <f t="shared" si="4"/>
        <v>641146891</v>
      </c>
      <c r="M109" s="32" t="str">
        <f t="shared" si="5"/>
        <v>Taha@beside.ma</v>
      </c>
      <c r="N109" s="33"/>
      <c r="O109" s="30"/>
      <c r="P109" s="30"/>
      <c r="Q109" s="32"/>
      <c r="R109" s="21" t="s">
        <v>16</v>
      </c>
      <c r="S109" s="21" t="s">
        <v>17</v>
      </c>
      <c r="T109" s="21" t="s">
        <v>18</v>
      </c>
      <c r="U109" s="34"/>
    </row>
    <row r="110" ht="15.75" customHeight="1">
      <c r="A110" s="22" t="s">
        <v>358</v>
      </c>
      <c r="B110" s="23" t="s">
        <v>359</v>
      </c>
      <c r="C110" s="24" t="s">
        <v>29</v>
      </c>
      <c r="D110" s="25" t="s">
        <v>30</v>
      </c>
      <c r="E110" s="26">
        <f t="shared" si="1"/>
        <v>733806806</v>
      </c>
      <c r="F110" s="27" t="str">
        <f t="shared" si="2"/>
        <v>hakim.Hachimi@beside.ma</v>
      </c>
      <c r="G110" s="28" t="s">
        <v>360</v>
      </c>
      <c r="H110" s="24" t="s">
        <v>24</v>
      </c>
      <c r="I110" s="34" t="str">
        <f t="shared" si="6"/>
        <v>CP_1</v>
      </c>
      <c r="J110" s="22" t="s">
        <v>171</v>
      </c>
      <c r="K110" s="30" t="str">
        <f t="shared" si="3"/>
        <v>Hachimi</v>
      </c>
      <c r="L110" s="31">
        <f t="shared" si="4"/>
        <v>620499472</v>
      </c>
      <c r="M110" s="32" t="str">
        <f t="shared" si="5"/>
        <v>Hachimi@beside.ma</v>
      </c>
      <c r="N110" s="33"/>
      <c r="O110" s="30"/>
      <c r="P110" s="30"/>
      <c r="Q110" s="32"/>
      <c r="R110" s="21" t="s">
        <v>16</v>
      </c>
      <c r="S110" s="21" t="s">
        <v>17</v>
      </c>
      <c r="T110" s="21" t="s">
        <v>18</v>
      </c>
      <c r="U110" s="34"/>
    </row>
    <row r="111" ht="15.75" customHeight="1">
      <c r="A111" s="22" t="s">
        <v>361</v>
      </c>
      <c r="B111" s="23" t="s">
        <v>362</v>
      </c>
      <c r="C111" s="24" t="s">
        <v>29</v>
      </c>
      <c r="D111" s="25" t="s">
        <v>22</v>
      </c>
      <c r="E111" s="26">
        <f t="shared" si="1"/>
        <v>713086801</v>
      </c>
      <c r="F111" s="27" t="str">
        <f t="shared" si="2"/>
        <v>yassin.Lachhab@beside.ma</v>
      </c>
      <c r="G111" s="28" t="s">
        <v>363</v>
      </c>
      <c r="H111" s="24" t="s">
        <v>24</v>
      </c>
      <c r="I111" s="34" t="str">
        <f t="shared" si="6"/>
        <v>CP_1</v>
      </c>
      <c r="J111" s="22" t="s">
        <v>175</v>
      </c>
      <c r="K111" s="30" t="str">
        <f t="shared" si="3"/>
        <v>Lachhab</v>
      </c>
      <c r="L111" s="31">
        <f t="shared" si="4"/>
        <v>689256841</v>
      </c>
      <c r="M111" s="32" t="str">
        <f t="shared" si="5"/>
        <v>Lachhab@beside.ma</v>
      </c>
      <c r="N111" s="33"/>
      <c r="O111" s="30"/>
      <c r="P111" s="30"/>
      <c r="Q111" s="32"/>
      <c r="R111" s="21" t="s">
        <v>16</v>
      </c>
      <c r="S111" s="21" t="s">
        <v>17</v>
      </c>
      <c r="T111" s="21" t="s">
        <v>18</v>
      </c>
      <c r="U111" s="34"/>
    </row>
    <row r="112" ht="15.75" customHeight="1">
      <c r="A112" s="22" t="s">
        <v>364</v>
      </c>
      <c r="B112" s="23" t="s">
        <v>365</v>
      </c>
      <c r="C112" s="24" t="s">
        <v>29</v>
      </c>
      <c r="D112" s="25" t="s">
        <v>30</v>
      </c>
      <c r="E112" s="26">
        <f t="shared" si="1"/>
        <v>713363986</v>
      </c>
      <c r="F112" s="27" t="str">
        <f t="shared" si="2"/>
        <v>Moad.Hafid@beside.ma</v>
      </c>
      <c r="G112" s="28" t="s">
        <v>321</v>
      </c>
      <c r="H112" s="24" t="s">
        <v>24</v>
      </c>
      <c r="I112" s="34" t="str">
        <f t="shared" si="6"/>
        <v>CP_1</v>
      </c>
      <c r="J112" s="22" t="s">
        <v>180</v>
      </c>
      <c r="K112" s="30" t="str">
        <f t="shared" si="3"/>
        <v>Hafid</v>
      </c>
      <c r="L112" s="31">
        <f t="shared" si="4"/>
        <v>686857912</v>
      </c>
      <c r="M112" s="32" t="str">
        <f t="shared" si="5"/>
        <v>Hafid@beside.ma</v>
      </c>
      <c r="N112" s="33"/>
      <c r="O112" s="30"/>
      <c r="P112" s="30"/>
      <c r="Q112" s="32"/>
      <c r="R112" s="21" t="s">
        <v>16</v>
      </c>
      <c r="S112" s="21" t="s">
        <v>17</v>
      </c>
      <c r="T112" s="21" t="s">
        <v>18</v>
      </c>
      <c r="U112" s="34"/>
    </row>
    <row r="113" ht="15.75" customHeight="1">
      <c r="A113" s="22" t="s">
        <v>366</v>
      </c>
      <c r="B113" s="23" t="s">
        <v>367</v>
      </c>
      <c r="C113" s="24" t="s">
        <v>21</v>
      </c>
      <c r="D113" s="25" t="s">
        <v>22</v>
      </c>
      <c r="E113" s="26">
        <f t="shared" si="1"/>
        <v>707279475</v>
      </c>
      <c r="F113" s="27" t="str">
        <f t="shared" si="2"/>
        <v>abir.Es@beside.ma</v>
      </c>
      <c r="G113" s="28" t="s">
        <v>368</v>
      </c>
      <c r="H113" s="24" t="s">
        <v>24</v>
      </c>
      <c r="I113" s="34" t="str">
        <f t="shared" si="6"/>
        <v>CP_1</v>
      </c>
      <c r="J113" s="22" t="s">
        <v>185</v>
      </c>
      <c r="K113" s="30" t="str">
        <f t="shared" si="3"/>
        <v>Es</v>
      </c>
      <c r="L113" s="31">
        <f t="shared" si="4"/>
        <v>735649655</v>
      </c>
      <c r="M113" s="32" t="str">
        <f t="shared" si="5"/>
        <v>Es@beside.ma</v>
      </c>
      <c r="N113" s="33"/>
      <c r="O113" s="30"/>
      <c r="P113" s="30"/>
      <c r="Q113" s="32"/>
      <c r="R113" s="21" t="s">
        <v>16</v>
      </c>
      <c r="S113" s="21" t="s">
        <v>17</v>
      </c>
      <c r="T113" s="21" t="s">
        <v>18</v>
      </c>
      <c r="U113" s="34"/>
    </row>
    <row r="114" ht="15.75" customHeight="1">
      <c r="A114" s="22" t="s">
        <v>369</v>
      </c>
      <c r="B114" s="23" t="s">
        <v>370</v>
      </c>
      <c r="C114" s="24" t="s">
        <v>21</v>
      </c>
      <c r="D114" s="25" t="s">
        <v>30</v>
      </c>
      <c r="E114" s="26">
        <f t="shared" si="1"/>
        <v>718607239</v>
      </c>
      <c r="F114" s="27" t="str">
        <f t="shared" si="2"/>
        <v>Amira.Zaki@beside.ma</v>
      </c>
      <c r="G114" s="28" t="s">
        <v>371</v>
      </c>
      <c r="H114" s="24" t="s">
        <v>24</v>
      </c>
      <c r="I114" s="34" t="str">
        <f t="shared" si="6"/>
        <v>CP_1</v>
      </c>
      <c r="J114" s="22" t="s">
        <v>250</v>
      </c>
      <c r="K114" s="30" t="str">
        <f t="shared" si="3"/>
        <v>Zaki</v>
      </c>
      <c r="L114" s="31">
        <f t="shared" si="4"/>
        <v>740862567</v>
      </c>
      <c r="M114" s="32" t="str">
        <f t="shared" si="5"/>
        <v>Zaki@beside.ma</v>
      </c>
      <c r="N114" s="33"/>
      <c r="O114" s="30"/>
      <c r="P114" s="30"/>
      <c r="Q114" s="32"/>
      <c r="R114" s="21" t="s">
        <v>16</v>
      </c>
      <c r="S114" s="21" t="s">
        <v>17</v>
      </c>
      <c r="T114" s="21" t="s">
        <v>18</v>
      </c>
      <c r="U114" s="34"/>
    </row>
    <row r="115" ht="15.75" customHeight="1">
      <c r="A115" s="22" t="s">
        <v>372</v>
      </c>
      <c r="B115" s="23" t="s">
        <v>373</v>
      </c>
      <c r="C115" s="24" t="s">
        <v>29</v>
      </c>
      <c r="D115" s="25" t="s">
        <v>22</v>
      </c>
      <c r="E115" s="26">
        <f t="shared" si="1"/>
        <v>779247718</v>
      </c>
      <c r="F115" s="27" t="str">
        <f t="shared" si="2"/>
        <v>bahaeeddine.Nassiri@beside.ma</v>
      </c>
      <c r="G115" s="28" t="s">
        <v>374</v>
      </c>
      <c r="H115" s="24" t="s">
        <v>24</v>
      </c>
      <c r="I115" s="34" t="str">
        <f t="shared" si="6"/>
        <v>CP_1</v>
      </c>
      <c r="J115" s="22" t="s">
        <v>253</v>
      </c>
      <c r="K115" s="30" t="str">
        <f t="shared" si="3"/>
        <v>Nassiri</v>
      </c>
      <c r="L115" s="31">
        <f t="shared" si="4"/>
        <v>661305158</v>
      </c>
      <c r="M115" s="32" t="str">
        <f t="shared" si="5"/>
        <v>Nassiri@beside.ma</v>
      </c>
      <c r="N115" s="33"/>
      <c r="O115" s="30"/>
      <c r="P115" s="30"/>
      <c r="Q115" s="32"/>
      <c r="R115" s="21" t="s">
        <v>16</v>
      </c>
      <c r="S115" s="21" t="s">
        <v>17</v>
      </c>
      <c r="T115" s="21" t="s">
        <v>18</v>
      </c>
      <c r="U115" s="34"/>
    </row>
    <row r="116" ht="15.75" customHeight="1">
      <c r="A116" s="22" t="s">
        <v>375</v>
      </c>
      <c r="B116" s="23" t="s">
        <v>376</v>
      </c>
      <c r="C116" s="24" t="s">
        <v>21</v>
      </c>
      <c r="D116" s="25" t="s">
        <v>30</v>
      </c>
      <c r="E116" s="26">
        <f t="shared" si="1"/>
        <v>608144844</v>
      </c>
      <c r="F116" s="27" t="str">
        <f t="shared" si="2"/>
        <v>Kaoutar.El Amrani@beside.ma</v>
      </c>
      <c r="G116" s="28" t="s">
        <v>377</v>
      </c>
      <c r="H116" s="24" t="s">
        <v>24</v>
      </c>
      <c r="I116" s="34" t="str">
        <f t="shared" si="6"/>
        <v>CP_1</v>
      </c>
      <c r="J116" s="22" t="s">
        <v>256</v>
      </c>
      <c r="K116" s="30" t="str">
        <f t="shared" si="3"/>
        <v>El Amrani</v>
      </c>
      <c r="L116" s="31">
        <f t="shared" si="4"/>
        <v>641414693</v>
      </c>
      <c r="M116" s="32" t="str">
        <f t="shared" si="5"/>
        <v>El Amrani@beside.ma</v>
      </c>
      <c r="N116" s="33"/>
      <c r="O116" s="30"/>
      <c r="P116" s="30"/>
      <c r="Q116" s="32"/>
      <c r="R116" s="21" t="s">
        <v>16</v>
      </c>
      <c r="S116" s="21" t="s">
        <v>17</v>
      </c>
      <c r="T116" s="21" t="s">
        <v>18</v>
      </c>
      <c r="U116" s="34"/>
    </row>
    <row r="117" ht="15.75" customHeight="1">
      <c r="A117" s="22" t="s">
        <v>378</v>
      </c>
      <c r="B117" s="23" t="s">
        <v>379</v>
      </c>
      <c r="C117" s="24" t="s">
        <v>21</v>
      </c>
      <c r="D117" s="25" t="s">
        <v>22</v>
      </c>
      <c r="E117" s="26">
        <f t="shared" si="1"/>
        <v>719194574</v>
      </c>
      <c r="F117" s="27" t="str">
        <f t="shared" si="2"/>
        <v>Abla.Hamdi@beside.ma</v>
      </c>
      <c r="G117" s="28" t="s">
        <v>380</v>
      </c>
      <c r="H117" s="24" t="s">
        <v>24</v>
      </c>
      <c r="I117" s="34" t="str">
        <f t="shared" si="6"/>
        <v>CP_1</v>
      </c>
      <c r="J117" s="22" t="s">
        <v>259</v>
      </c>
      <c r="K117" s="30" t="str">
        <f t="shared" si="3"/>
        <v>Hamdi</v>
      </c>
      <c r="L117" s="31">
        <f t="shared" si="4"/>
        <v>605388137</v>
      </c>
      <c r="M117" s="32" t="str">
        <f t="shared" si="5"/>
        <v>Hamdi@beside.ma</v>
      </c>
      <c r="N117" s="33"/>
      <c r="O117" s="30"/>
      <c r="P117" s="30"/>
      <c r="Q117" s="32"/>
      <c r="R117" s="21" t="s">
        <v>16</v>
      </c>
      <c r="S117" s="21" t="s">
        <v>17</v>
      </c>
      <c r="T117" s="21" t="s">
        <v>18</v>
      </c>
      <c r="U117" s="34"/>
    </row>
    <row r="118" ht="15.75" customHeight="1">
      <c r="A118" s="22" t="s">
        <v>381</v>
      </c>
      <c r="B118" s="23" t="s">
        <v>382</v>
      </c>
      <c r="C118" s="24" t="s">
        <v>21</v>
      </c>
      <c r="D118" s="25" t="s">
        <v>30</v>
      </c>
      <c r="E118" s="26">
        <f t="shared" si="1"/>
        <v>759263152</v>
      </c>
      <c r="F118" s="27" t="str">
        <f t="shared" si="2"/>
        <v>Ghizlane.Slimani@beside.ma</v>
      </c>
      <c r="G118" s="28" t="s">
        <v>383</v>
      </c>
      <c r="H118" s="24" t="s">
        <v>24</v>
      </c>
      <c r="I118" s="34" t="str">
        <f t="shared" si="6"/>
        <v>CP_1</v>
      </c>
      <c r="J118" s="22" t="s">
        <v>262</v>
      </c>
      <c r="K118" s="30" t="str">
        <f t="shared" si="3"/>
        <v>Slimani</v>
      </c>
      <c r="L118" s="31">
        <f t="shared" si="4"/>
        <v>738589849</v>
      </c>
      <c r="M118" s="32" t="str">
        <f t="shared" si="5"/>
        <v>Slimani@beside.ma</v>
      </c>
      <c r="N118" s="33"/>
      <c r="O118" s="30"/>
      <c r="P118" s="30"/>
      <c r="Q118" s="32"/>
      <c r="R118" s="21" t="s">
        <v>16</v>
      </c>
      <c r="S118" s="21" t="s">
        <v>17</v>
      </c>
      <c r="T118" s="21" t="s">
        <v>18</v>
      </c>
      <c r="U118" s="34"/>
    </row>
    <row r="119" ht="15.75" customHeight="1">
      <c r="A119" s="22" t="s">
        <v>384</v>
      </c>
      <c r="B119" s="23" t="s">
        <v>385</v>
      </c>
      <c r="C119" s="24" t="s">
        <v>29</v>
      </c>
      <c r="D119" s="25" t="s">
        <v>22</v>
      </c>
      <c r="E119" s="26">
        <f t="shared" si="1"/>
        <v>665241285</v>
      </c>
      <c r="F119" s="27" t="str">
        <f t="shared" si="2"/>
        <v>Hamza.Messaoudi@beside.ma</v>
      </c>
      <c r="G119" s="28" t="s">
        <v>386</v>
      </c>
      <c r="H119" s="24" t="s">
        <v>24</v>
      </c>
      <c r="I119" s="34" t="str">
        <f t="shared" si="6"/>
        <v>CP_1</v>
      </c>
      <c r="J119" s="22" t="s">
        <v>265</v>
      </c>
      <c r="K119" s="30" t="str">
        <f t="shared" si="3"/>
        <v>Messaoudi</v>
      </c>
      <c r="L119" s="31">
        <f t="shared" si="4"/>
        <v>695130975</v>
      </c>
      <c r="M119" s="32" t="str">
        <f t="shared" si="5"/>
        <v>Messaoudi@beside.ma</v>
      </c>
      <c r="N119" s="33"/>
      <c r="O119" s="30"/>
      <c r="P119" s="30"/>
      <c r="Q119" s="32"/>
      <c r="R119" s="21" t="s">
        <v>16</v>
      </c>
      <c r="S119" s="21" t="s">
        <v>17</v>
      </c>
      <c r="T119" s="21" t="s">
        <v>18</v>
      </c>
      <c r="U119" s="34"/>
    </row>
    <row r="120" ht="15.75" customHeight="1">
      <c r="A120" s="22" t="s">
        <v>54</v>
      </c>
      <c r="B120" s="23" t="s">
        <v>387</v>
      </c>
      <c r="C120" s="24" t="s">
        <v>29</v>
      </c>
      <c r="D120" s="25" t="s">
        <v>30</v>
      </c>
      <c r="E120" s="26">
        <f t="shared" si="1"/>
        <v>630505581</v>
      </c>
      <c r="F120" s="27" t="str">
        <f t="shared" si="2"/>
        <v>Mohammed.Hafidi@beside.ma</v>
      </c>
      <c r="G120" s="28" t="s">
        <v>388</v>
      </c>
      <c r="H120" s="24" t="s">
        <v>24</v>
      </c>
      <c r="I120" s="34" t="str">
        <f t="shared" si="6"/>
        <v>CP_1</v>
      </c>
      <c r="J120" s="22" t="s">
        <v>268</v>
      </c>
      <c r="K120" s="30" t="str">
        <f t="shared" si="3"/>
        <v>Hafidi</v>
      </c>
      <c r="L120" s="31">
        <f t="shared" si="4"/>
        <v>619934849</v>
      </c>
      <c r="M120" s="32" t="str">
        <f t="shared" si="5"/>
        <v>Hafidi@beside.ma</v>
      </c>
      <c r="N120" s="33"/>
      <c r="O120" s="30"/>
      <c r="P120" s="30"/>
      <c r="Q120" s="32"/>
      <c r="R120" s="21" t="s">
        <v>16</v>
      </c>
      <c r="S120" s="21" t="s">
        <v>17</v>
      </c>
      <c r="T120" s="21" t="s">
        <v>18</v>
      </c>
      <c r="U120" s="34"/>
    </row>
    <row r="121" ht="15.75" customHeight="1">
      <c r="A121" s="22" t="s">
        <v>389</v>
      </c>
      <c r="B121" s="23" t="s">
        <v>390</v>
      </c>
      <c r="C121" s="24" t="s">
        <v>29</v>
      </c>
      <c r="D121" s="25" t="s">
        <v>22</v>
      </c>
      <c r="E121" s="26">
        <f t="shared" si="1"/>
        <v>766718974</v>
      </c>
      <c r="F121" s="27" t="str">
        <f t="shared" si="2"/>
        <v>Saàd.Jamal@beside.ma</v>
      </c>
      <c r="G121" s="28" t="s">
        <v>391</v>
      </c>
      <c r="H121" s="24" t="s">
        <v>24</v>
      </c>
      <c r="I121" s="34" t="str">
        <f t="shared" si="6"/>
        <v>CP_1</v>
      </c>
      <c r="J121" s="22" t="s">
        <v>74</v>
      </c>
      <c r="K121" s="30" t="str">
        <f t="shared" si="3"/>
        <v>Jamal</v>
      </c>
      <c r="L121" s="31">
        <f t="shared" si="4"/>
        <v>670610140</v>
      </c>
      <c r="M121" s="32" t="str">
        <f t="shared" si="5"/>
        <v>Jamal@beside.ma</v>
      </c>
      <c r="N121" s="33"/>
      <c r="O121" s="30"/>
      <c r="P121" s="30"/>
      <c r="Q121" s="32"/>
      <c r="R121" s="21" t="s">
        <v>16</v>
      </c>
      <c r="S121" s="21" t="s">
        <v>17</v>
      </c>
      <c r="T121" s="21" t="s">
        <v>18</v>
      </c>
      <c r="U121" s="34"/>
    </row>
    <row r="122" ht="15.75" customHeight="1">
      <c r="A122" s="22" t="s">
        <v>392</v>
      </c>
      <c r="B122" s="23" t="s">
        <v>393</v>
      </c>
      <c r="C122" s="24" t="s">
        <v>29</v>
      </c>
      <c r="D122" s="25" t="s">
        <v>30</v>
      </c>
      <c r="E122" s="26">
        <f t="shared" si="1"/>
        <v>608669445</v>
      </c>
      <c r="F122" s="27" t="str">
        <f t="shared" si="2"/>
        <v>said.Taleb@beside.ma</v>
      </c>
      <c r="G122" s="28" t="s">
        <v>394</v>
      </c>
      <c r="H122" s="24" t="s">
        <v>24</v>
      </c>
      <c r="I122" s="34" t="str">
        <f t="shared" si="6"/>
        <v>CP_1</v>
      </c>
      <c r="J122" s="22" t="s">
        <v>273</v>
      </c>
      <c r="K122" s="30" t="str">
        <f t="shared" si="3"/>
        <v>Taleb</v>
      </c>
      <c r="L122" s="31">
        <f t="shared" si="4"/>
        <v>792439378</v>
      </c>
      <c r="M122" s="32" t="str">
        <f t="shared" si="5"/>
        <v>Taleb@beside.ma</v>
      </c>
      <c r="N122" s="33"/>
      <c r="O122" s="30"/>
      <c r="P122" s="30"/>
      <c r="Q122" s="32"/>
      <c r="R122" s="21" t="s">
        <v>16</v>
      </c>
      <c r="S122" s="21" t="s">
        <v>17</v>
      </c>
      <c r="T122" s="21" t="s">
        <v>18</v>
      </c>
      <c r="U122" s="34"/>
    </row>
    <row r="123" ht="15.75" customHeight="1">
      <c r="A123" s="22" t="s">
        <v>395</v>
      </c>
      <c r="B123" s="23" t="s">
        <v>396</v>
      </c>
      <c r="C123" s="24" t="s">
        <v>29</v>
      </c>
      <c r="D123" s="25" t="s">
        <v>22</v>
      </c>
      <c r="E123" s="26">
        <f t="shared" si="1"/>
        <v>764676779</v>
      </c>
      <c r="F123" s="27" t="str">
        <f t="shared" si="2"/>
        <v>hicham.Khalid@beside.ma</v>
      </c>
      <c r="G123" s="28" t="s">
        <v>397</v>
      </c>
      <c r="H123" s="24" t="s">
        <v>24</v>
      </c>
      <c r="I123" s="34" t="str">
        <f t="shared" si="6"/>
        <v>CP_1</v>
      </c>
      <c r="J123" s="22" t="s">
        <v>384</v>
      </c>
      <c r="K123" s="30" t="str">
        <f t="shared" si="3"/>
        <v>Khalid</v>
      </c>
      <c r="L123" s="31">
        <f t="shared" si="4"/>
        <v>676173739</v>
      </c>
      <c r="M123" s="32" t="str">
        <f t="shared" si="5"/>
        <v>Khalid@beside.ma</v>
      </c>
      <c r="N123" s="33"/>
      <c r="O123" s="30"/>
      <c r="P123" s="30"/>
      <c r="Q123" s="32"/>
      <c r="R123" s="21" t="s">
        <v>16</v>
      </c>
      <c r="S123" s="21" t="s">
        <v>17</v>
      </c>
      <c r="T123" s="21" t="s">
        <v>18</v>
      </c>
      <c r="U123" s="34"/>
    </row>
    <row r="124" ht="15.75" customHeight="1">
      <c r="A124" s="22" t="s">
        <v>398</v>
      </c>
      <c r="B124" s="23" t="s">
        <v>399</v>
      </c>
      <c r="C124" s="24" t="s">
        <v>29</v>
      </c>
      <c r="D124" s="25" t="s">
        <v>178</v>
      </c>
      <c r="E124" s="26">
        <f t="shared" si="1"/>
        <v>731288711</v>
      </c>
      <c r="F124" s="27" t="str">
        <f t="shared" si="2"/>
        <v>Ilyes.Housni@beside.ma</v>
      </c>
      <c r="G124" s="28" t="s">
        <v>400</v>
      </c>
      <c r="H124" s="24" t="s">
        <v>401</v>
      </c>
      <c r="I124" s="29" t="str">
        <f t="shared" si="6"/>
        <v>CE2_1</v>
      </c>
      <c r="J124" s="22" t="s">
        <v>54</v>
      </c>
      <c r="K124" s="30" t="str">
        <f t="shared" si="3"/>
        <v>Housni</v>
      </c>
      <c r="L124" s="31">
        <f t="shared" si="4"/>
        <v>633558007</v>
      </c>
      <c r="M124" s="32" t="str">
        <f t="shared" si="5"/>
        <v>Housni@beside.ma</v>
      </c>
      <c r="N124" s="33"/>
      <c r="O124" s="30"/>
      <c r="P124" s="30"/>
      <c r="Q124" s="32"/>
      <c r="R124" s="21" t="s">
        <v>16</v>
      </c>
      <c r="S124" s="21" t="s">
        <v>17</v>
      </c>
      <c r="T124" s="21" t="s">
        <v>18</v>
      </c>
      <c r="U124" s="34"/>
    </row>
    <row r="125" ht="15.75" customHeight="1">
      <c r="A125" s="22" t="s">
        <v>402</v>
      </c>
      <c r="B125" s="23" t="s">
        <v>403</v>
      </c>
      <c r="C125" s="24" t="s">
        <v>21</v>
      </c>
      <c r="D125" s="25" t="s">
        <v>183</v>
      </c>
      <c r="E125" s="26">
        <f t="shared" si="1"/>
        <v>786158904</v>
      </c>
      <c r="F125" s="27" t="str">
        <f t="shared" si="2"/>
        <v>Noha.Radi@beside.ma</v>
      </c>
      <c r="G125" s="28" t="s">
        <v>404</v>
      </c>
      <c r="H125" s="24" t="s">
        <v>401</v>
      </c>
      <c r="I125" s="29" t="str">
        <f t="shared" si="6"/>
        <v>CE2_1</v>
      </c>
      <c r="J125" s="22" t="s">
        <v>389</v>
      </c>
      <c r="K125" s="30" t="str">
        <f t="shared" si="3"/>
        <v>Radi</v>
      </c>
      <c r="L125" s="31">
        <f t="shared" si="4"/>
        <v>764994598</v>
      </c>
      <c r="M125" s="32" t="str">
        <f t="shared" si="5"/>
        <v>Radi@beside.ma</v>
      </c>
      <c r="N125" s="33"/>
      <c r="O125" s="30"/>
      <c r="P125" s="30"/>
      <c r="Q125" s="32"/>
      <c r="R125" s="21" t="s">
        <v>16</v>
      </c>
      <c r="S125" s="21" t="s">
        <v>17</v>
      </c>
      <c r="T125" s="21" t="s">
        <v>18</v>
      </c>
      <c r="U125" s="34"/>
    </row>
    <row r="126" ht="15.75" customHeight="1">
      <c r="A126" s="22" t="s">
        <v>405</v>
      </c>
      <c r="B126" s="23" t="s">
        <v>406</v>
      </c>
      <c r="C126" s="24" t="s">
        <v>21</v>
      </c>
      <c r="D126" s="25" t="s">
        <v>407</v>
      </c>
      <c r="E126" s="26">
        <f t="shared" si="1"/>
        <v>697055226</v>
      </c>
      <c r="F126" s="27" t="str">
        <f t="shared" si="2"/>
        <v>Siham.Rachidi@beside.ma</v>
      </c>
      <c r="G126" s="28" t="s">
        <v>408</v>
      </c>
      <c r="H126" s="24" t="s">
        <v>401</v>
      </c>
      <c r="I126" s="29" t="str">
        <f t="shared" si="6"/>
        <v>CE2_1</v>
      </c>
      <c r="J126" s="22" t="s">
        <v>392</v>
      </c>
      <c r="K126" s="30" t="str">
        <f t="shared" si="3"/>
        <v>Rachidi</v>
      </c>
      <c r="L126" s="31">
        <f t="shared" si="4"/>
        <v>665328745</v>
      </c>
      <c r="M126" s="32" t="str">
        <f t="shared" si="5"/>
        <v>Rachidi@beside.ma</v>
      </c>
      <c r="N126" s="33"/>
      <c r="O126" s="30"/>
      <c r="P126" s="30"/>
      <c r="Q126" s="32"/>
      <c r="R126" s="21" t="s">
        <v>16</v>
      </c>
      <c r="S126" s="21" t="s">
        <v>17</v>
      </c>
      <c r="T126" s="21" t="s">
        <v>18</v>
      </c>
      <c r="U126" s="34"/>
    </row>
    <row r="127" ht="15.75" customHeight="1">
      <c r="A127" s="22" t="s">
        <v>409</v>
      </c>
      <c r="B127" s="23" t="s">
        <v>410</v>
      </c>
      <c r="C127" s="24" t="s">
        <v>21</v>
      </c>
      <c r="D127" s="25" t="s">
        <v>178</v>
      </c>
      <c r="E127" s="26">
        <f t="shared" si="1"/>
        <v>638308818</v>
      </c>
      <c r="F127" s="27" t="str">
        <f t="shared" si="2"/>
        <v>Kawtar.Ismaili@beside.ma</v>
      </c>
      <c r="G127" s="28" t="s">
        <v>411</v>
      </c>
      <c r="H127" s="24" t="s">
        <v>401</v>
      </c>
      <c r="I127" s="29" t="str">
        <f t="shared" si="6"/>
        <v>CE2_1</v>
      </c>
      <c r="J127" s="22" t="s">
        <v>395</v>
      </c>
      <c r="K127" s="30" t="str">
        <f t="shared" si="3"/>
        <v>Ismaili</v>
      </c>
      <c r="L127" s="31">
        <f t="shared" si="4"/>
        <v>649622149</v>
      </c>
      <c r="M127" s="32" t="str">
        <f t="shared" si="5"/>
        <v>Ismaili@beside.ma</v>
      </c>
      <c r="N127" s="33"/>
      <c r="O127" s="30"/>
      <c r="P127" s="30"/>
      <c r="Q127" s="32"/>
      <c r="R127" s="21" t="s">
        <v>16</v>
      </c>
      <c r="S127" s="21" t="s">
        <v>17</v>
      </c>
      <c r="T127" s="21" t="s">
        <v>18</v>
      </c>
      <c r="U127" s="34"/>
    </row>
    <row r="128" ht="15.75" customHeight="1">
      <c r="A128" s="22" t="s">
        <v>412</v>
      </c>
      <c r="B128" s="23" t="s">
        <v>413</v>
      </c>
      <c r="C128" s="24" t="s">
        <v>29</v>
      </c>
      <c r="D128" s="25" t="s">
        <v>183</v>
      </c>
      <c r="E128" s="26">
        <f t="shared" si="1"/>
        <v>609502291</v>
      </c>
      <c r="F128" s="27" t="str">
        <f t="shared" si="2"/>
        <v>Bilal.Faouzi@beside.ma</v>
      </c>
      <c r="G128" s="28" t="s">
        <v>414</v>
      </c>
      <c r="H128" s="24" t="s">
        <v>401</v>
      </c>
      <c r="I128" s="29" t="str">
        <f t="shared" si="6"/>
        <v>CE2_1</v>
      </c>
      <c r="J128" s="22" t="s">
        <v>398</v>
      </c>
      <c r="K128" s="30" t="str">
        <f t="shared" si="3"/>
        <v>Faouzi</v>
      </c>
      <c r="L128" s="31">
        <f t="shared" si="4"/>
        <v>759178088</v>
      </c>
      <c r="M128" s="32" t="str">
        <f t="shared" si="5"/>
        <v>Faouzi@beside.ma</v>
      </c>
      <c r="N128" s="33"/>
      <c r="O128" s="30"/>
      <c r="P128" s="30"/>
      <c r="Q128" s="32"/>
      <c r="R128" s="21" t="s">
        <v>16</v>
      </c>
      <c r="S128" s="21" t="s">
        <v>17</v>
      </c>
      <c r="T128" s="21" t="s">
        <v>18</v>
      </c>
      <c r="U128" s="34"/>
    </row>
    <row r="129" ht="15.75" customHeight="1">
      <c r="A129" s="22" t="s">
        <v>415</v>
      </c>
      <c r="B129" s="23" t="s">
        <v>416</v>
      </c>
      <c r="C129" s="24" t="s">
        <v>21</v>
      </c>
      <c r="D129" s="25" t="s">
        <v>407</v>
      </c>
      <c r="E129" s="26">
        <f t="shared" si="1"/>
        <v>690230557</v>
      </c>
      <c r="F129" s="27" t="str">
        <f t="shared" si="2"/>
        <v>zouhair.Mansour@beside.ma</v>
      </c>
      <c r="G129" s="28" t="s">
        <v>417</v>
      </c>
      <c r="H129" s="24" t="s">
        <v>401</v>
      </c>
      <c r="I129" s="29" t="str">
        <f t="shared" si="6"/>
        <v>CE2_1</v>
      </c>
      <c r="J129" s="22" t="s">
        <v>402</v>
      </c>
      <c r="K129" s="30" t="str">
        <f t="shared" si="3"/>
        <v>Mansour</v>
      </c>
      <c r="L129" s="31">
        <f t="shared" si="4"/>
        <v>625776853</v>
      </c>
      <c r="M129" s="32" t="str">
        <f t="shared" si="5"/>
        <v>Mansour@beside.ma</v>
      </c>
      <c r="N129" s="33"/>
      <c r="O129" s="30"/>
      <c r="P129" s="30"/>
      <c r="Q129" s="32"/>
      <c r="R129" s="21" t="s">
        <v>16</v>
      </c>
      <c r="S129" s="21" t="s">
        <v>17</v>
      </c>
      <c r="T129" s="21" t="s">
        <v>18</v>
      </c>
      <c r="U129" s="34"/>
    </row>
    <row r="130" ht="15.75" customHeight="1">
      <c r="A130" s="22" t="s">
        <v>418</v>
      </c>
      <c r="B130" s="23" t="s">
        <v>419</v>
      </c>
      <c r="C130" s="24" t="s">
        <v>21</v>
      </c>
      <c r="D130" s="25" t="s">
        <v>178</v>
      </c>
      <c r="E130" s="26">
        <f t="shared" si="1"/>
        <v>686796369</v>
      </c>
      <c r="F130" s="27" t="str">
        <f t="shared" si="2"/>
        <v>Yousra.Hassani@beside.ma</v>
      </c>
      <c r="G130" s="28" t="s">
        <v>420</v>
      </c>
      <c r="H130" s="24" t="s">
        <v>401</v>
      </c>
      <c r="I130" s="29" t="str">
        <f t="shared" si="6"/>
        <v>CE2_1</v>
      </c>
      <c r="J130" s="22" t="s">
        <v>405</v>
      </c>
      <c r="K130" s="30" t="str">
        <f t="shared" si="3"/>
        <v>Hassani</v>
      </c>
      <c r="L130" s="31">
        <f t="shared" si="4"/>
        <v>675771452</v>
      </c>
      <c r="M130" s="32" t="str">
        <f t="shared" si="5"/>
        <v>Hassani@beside.ma</v>
      </c>
      <c r="N130" s="33"/>
      <c r="O130" s="30"/>
      <c r="P130" s="30"/>
      <c r="Q130" s="32"/>
      <c r="R130" s="21" t="s">
        <v>16</v>
      </c>
      <c r="S130" s="21" t="s">
        <v>17</v>
      </c>
      <c r="T130" s="21" t="s">
        <v>18</v>
      </c>
      <c r="U130" s="34"/>
    </row>
    <row r="131" ht="15.75" customHeight="1">
      <c r="A131" s="22" t="s">
        <v>421</v>
      </c>
      <c r="B131" s="23" t="s">
        <v>422</v>
      </c>
      <c r="C131" s="24" t="s">
        <v>29</v>
      </c>
      <c r="D131" s="25" t="s">
        <v>183</v>
      </c>
      <c r="E131" s="26">
        <f t="shared" si="1"/>
        <v>777000424</v>
      </c>
      <c r="F131" s="27" t="str">
        <f t="shared" si="2"/>
        <v>abderrahmane.Abdel@beside.ma</v>
      </c>
      <c r="G131" s="28" t="s">
        <v>423</v>
      </c>
      <c r="H131" s="24" t="s">
        <v>401</v>
      </c>
      <c r="I131" s="29" t="str">
        <f t="shared" si="6"/>
        <v>CE2_1</v>
      </c>
      <c r="J131" s="22" t="s">
        <v>409</v>
      </c>
      <c r="K131" s="30" t="str">
        <f t="shared" si="3"/>
        <v>Abdel</v>
      </c>
      <c r="L131" s="31">
        <f t="shared" si="4"/>
        <v>785886314</v>
      </c>
      <c r="M131" s="32" t="str">
        <f t="shared" si="5"/>
        <v>Abdel@beside.ma</v>
      </c>
      <c r="N131" s="33"/>
      <c r="O131" s="30"/>
      <c r="P131" s="30"/>
      <c r="Q131" s="32"/>
      <c r="R131" s="21" t="s">
        <v>16</v>
      </c>
      <c r="S131" s="21" t="s">
        <v>17</v>
      </c>
      <c r="T131" s="21" t="s">
        <v>18</v>
      </c>
      <c r="U131" s="34"/>
    </row>
    <row r="132" ht="15.75" customHeight="1">
      <c r="A132" s="22" t="s">
        <v>50</v>
      </c>
      <c r="B132" s="23" t="s">
        <v>424</v>
      </c>
      <c r="C132" s="24" t="s">
        <v>29</v>
      </c>
      <c r="D132" s="25" t="s">
        <v>407</v>
      </c>
      <c r="E132" s="26">
        <f t="shared" si="1"/>
        <v>696445091</v>
      </c>
      <c r="F132" s="27" t="str">
        <f t="shared" si="2"/>
        <v>Rachid.Zeroual@beside.ma</v>
      </c>
      <c r="G132" s="28" t="s">
        <v>425</v>
      </c>
      <c r="H132" s="24" t="s">
        <v>401</v>
      </c>
      <c r="I132" s="29" t="str">
        <f t="shared" si="6"/>
        <v>CE2_1</v>
      </c>
      <c r="J132" s="22" t="s">
        <v>412</v>
      </c>
      <c r="K132" s="30" t="str">
        <f t="shared" si="3"/>
        <v>Zeroual</v>
      </c>
      <c r="L132" s="31">
        <f t="shared" si="4"/>
        <v>710238543</v>
      </c>
      <c r="M132" s="32" t="str">
        <f t="shared" si="5"/>
        <v>Zeroual@beside.ma</v>
      </c>
      <c r="N132" s="33"/>
      <c r="O132" s="30"/>
      <c r="P132" s="30"/>
      <c r="Q132" s="32"/>
      <c r="R132" s="21" t="s">
        <v>16</v>
      </c>
      <c r="S132" s="21" t="s">
        <v>17</v>
      </c>
      <c r="T132" s="21" t="s">
        <v>18</v>
      </c>
      <c r="U132" s="34"/>
    </row>
    <row r="133" ht="15.75" customHeight="1">
      <c r="A133" s="22" t="s">
        <v>426</v>
      </c>
      <c r="B133" s="23" t="s">
        <v>427</v>
      </c>
      <c r="C133" s="24" t="s">
        <v>29</v>
      </c>
      <c r="D133" s="25" t="s">
        <v>178</v>
      </c>
      <c r="E133" s="26">
        <f t="shared" si="1"/>
        <v>649130495</v>
      </c>
      <c r="F133" s="27" t="str">
        <f t="shared" si="2"/>
        <v>salah eddine.Fadil@beside.ma</v>
      </c>
      <c r="G133" s="28" t="s">
        <v>428</v>
      </c>
      <c r="H133" s="24" t="s">
        <v>401</v>
      </c>
      <c r="I133" s="29" t="str">
        <f t="shared" si="6"/>
        <v>CE2_1</v>
      </c>
      <c r="J133" s="22" t="s">
        <v>415</v>
      </c>
      <c r="K133" s="30" t="str">
        <f t="shared" si="3"/>
        <v>Fadil</v>
      </c>
      <c r="L133" s="31">
        <f t="shared" si="4"/>
        <v>750542105</v>
      </c>
      <c r="M133" s="32" t="str">
        <f t="shared" si="5"/>
        <v>Fadil@beside.ma</v>
      </c>
      <c r="N133" s="33"/>
      <c r="O133" s="30"/>
      <c r="P133" s="30"/>
      <c r="Q133" s="32"/>
      <c r="R133" s="21" t="s">
        <v>16</v>
      </c>
      <c r="S133" s="21" t="s">
        <v>17</v>
      </c>
      <c r="T133" s="21" t="s">
        <v>18</v>
      </c>
      <c r="U133" s="34"/>
    </row>
    <row r="134" ht="15.75" customHeight="1">
      <c r="A134" s="22" t="s">
        <v>429</v>
      </c>
      <c r="B134" s="23" t="s">
        <v>316</v>
      </c>
      <c r="C134" s="24" t="s">
        <v>29</v>
      </c>
      <c r="D134" s="25" t="s">
        <v>183</v>
      </c>
      <c r="E134" s="26">
        <f t="shared" si="1"/>
        <v>612545475</v>
      </c>
      <c r="F134" s="27" t="str">
        <f t="shared" si="2"/>
        <v>Lahcen.Youssef@beside.ma</v>
      </c>
      <c r="G134" s="28" t="s">
        <v>430</v>
      </c>
      <c r="H134" s="24" t="s">
        <v>401</v>
      </c>
      <c r="I134" s="29" t="str">
        <f t="shared" si="6"/>
        <v>CE2_1</v>
      </c>
      <c r="J134" s="22" t="s">
        <v>418</v>
      </c>
      <c r="K134" s="30" t="str">
        <f t="shared" si="3"/>
        <v>Youssef</v>
      </c>
      <c r="L134" s="31">
        <f t="shared" si="4"/>
        <v>639877005</v>
      </c>
      <c r="M134" s="32" t="str">
        <f t="shared" si="5"/>
        <v>Youssef@beside.ma</v>
      </c>
      <c r="N134" s="33"/>
      <c r="O134" s="30"/>
      <c r="P134" s="30"/>
      <c r="Q134" s="32"/>
      <c r="R134" s="21" t="s">
        <v>16</v>
      </c>
      <c r="S134" s="21" t="s">
        <v>17</v>
      </c>
      <c r="T134" s="21" t="s">
        <v>18</v>
      </c>
      <c r="U134" s="34"/>
    </row>
    <row r="135" ht="15.75" customHeight="1">
      <c r="A135" s="22" t="s">
        <v>396</v>
      </c>
      <c r="B135" s="23" t="s">
        <v>431</v>
      </c>
      <c r="C135" s="24" t="s">
        <v>29</v>
      </c>
      <c r="D135" s="25" t="s">
        <v>407</v>
      </c>
      <c r="E135" s="26">
        <f t="shared" si="1"/>
        <v>635612977</v>
      </c>
      <c r="F135" s="27" t="str">
        <f t="shared" si="2"/>
        <v>Khalid.Zahir@beside.ma</v>
      </c>
      <c r="G135" s="28" t="s">
        <v>432</v>
      </c>
      <c r="H135" s="24" t="s">
        <v>401</v>
      </c>
      <c r="I135" s="29" t="str">
        <f t="shared" si="6"/>
        <v>CE2_1</v>
      </c>
      <c r="J135" s="22" t="s">
        <v>421</v>
      </c>
      <c r="K135" s="30" t="str">
        <f t="shared" si="3"/>
        <v>Zahir</v>
      </c>
      <c r="L135" s="31">
        <f t="shared" si="4"/>
        <v>698324587</v>
      </c>
      <c r="M135" s="32" t="str">
        <f t="shared" si="5"/>
        <v>Zahir@beside.ma</v>
      </c>
      <c r="N135" s="33"/>
      <c r="O135" s="30"/>
      <c r="P135" s="30"/>
      <c r="Q135" s="32"/>
      <c r="R135" s="21" t="s">
        <v>16</v>
      </c>
      <c r="S135" s="21" t="s">
        <v>17</v>
      </c>
      <c r="T135" s="21" t="s">
        <v>18</v>
      </c>
      <c r="U135" s="34"/>
    </row>
    <row r="136" ht="15.75" customHeight="1">
      <c r="A136" s="22" t="s">
        <v>433</v>
      </c>
      <c r="B136" s="23" t="s">
        <v>434</v>
      </c>
      <c r="C136" s="24" t="s">
        <v>21</v>
      </c>
      <c r="D136" s="25" t="s">
        <v>178</v>
      </c>
      <c r="E136" s="26">
        <f t="shared" si="1"/>
        <v>759905651</v>
      </c>
      <c r="F136" s="27" t="str">
        <f t="shared" si="2"/>
        <v>Chaimaa.Rami@beside.ma</v>
      </c>
      <c r="G136" s="28" t="s">
        <v>435</v>
      </c>
      <c r="H136" s="24" t="s">
        <v>401</v>
      </c>
      <c r="I136" s="29" t="str">
        <f t="shared" si="6"/>
        <v>CE2_1</v>
      </c>
      <c r="J136" s="22" t="s">
        <v>50</v>
      </c>
      <c r="K136" s="30" t="str">
        <f t="shared" si="3"/>
        <v>Rami</v>
      </c>
      <c r="L136" s="31">
        <f t="shared" si="4"/>
        <v>766241311</v>
      </c>
      <c r="M136" s="32" t="str">
        <f t="shared" si="5"/>
        <v>Rami@beside.ma</v>
      </c>
      <c r="N136" s="33"/>
      <c r="O136" s="30"/>
      <c r="P136" s="30"/>
      <c r="Q136" s="32"/>
      <c r="R136" s="21" t="s">
        <v>16</v>
      </c>
      <c r="S136" s="21" t="s">
        <v>17</v>
      </c>
      <c r="T136" s="21" t="s">
        <v>18</v>
      </c>
      <c r="U136" s="34"/>
    </row>
    <row r="137" ht="15.75" customHeight="1">
      <c r="A137" s="22" t="s">
        <v>436</v>
      </c>
      <c r="B137" s="23" t="s">
        <v>437</v>
      </c>
      <c r="C137" s="24" t="s">
        <v>21</v>
      </c>
      <c r="D137" s="25" t="s">
        <v>183</v>
      </c>
      <c r="E137" s="26">
        <f t="shared" si="1"/>
        <v>668524717</v>
      </c>
      <c r="F137" s="27" t="str">
        <f t="shared" si="2"/>
        <v>Sofia.El Mehdi@beside.ma</v>
      </c>
      <c r="G137" s="28" t="s">
        <v>438</v>
      </c>
      <c r="H137" s="24" t="s">
        <v>401</v>
      </c>
      <c r="I137" s="29" t="str">
        <f t="shared" si="6"/>
        <v>CE2_1</v>
      </c>
      <c r="J137" s="22" t="s">
        <v>426</v>
      </c>
      <c r="K137" s="30" t="str">
        <f t="shared" si="3"/>
        <v>El Mehdi</v>
      </c>
      <c r="L137" s="31">
        <f t="shared" si="4"/>
        <v>626088584</v>
      </c>
      <c r="M137" s="32" t="str">
        <f t="shared" si="5"/>
        <v>El Mehdi@beside.ma</v>
      </c>
      <c r="N137" s="33"/>
      <c r="O137" s="30"/>
      <c r="P137" s="30"/>
      <c r="Q137" s="32"/>
      <c r="R137" s="21" t="s">
        <v>16</v>
      </c>
      <c r="S137" s="21" t="s">
        <v>17</v>
      </c>
      <c r="T137" s="21" t="s">
        <v>18</v>
      </c>
      <c r="U137" s="34"/>
    </row>
    <row r="138" ht="15.75" customHeight="1">
      <c r="A138" s="22" t="s">
        <v>439</v>
      </c>
      <c r="B138" s="23" t="s">
        <v>440</v>
      </c>
      <c r="C138" s="24" t="s">
        <v>29</v>
      </c>
      <c r="D138" s="25" t="s">
        <v>407</v>
      </c>
      <c r="E138" s="26">
        <f t="shared" si="1"/>
        <v>709639511</v>
      </c>
      <c r="F138" s="27" t="str">
        <f t="shared" si="2"/>
        <v>imad.Ait El@beside.ma</v>
      </c>
      <c r="G138" s="28" t="s">
        <v>441</v>
      </c>
      <c r="H138" s="24" t="s">
        <v>401</v>
      </c>
      <c r="I138" s="29" t="str">
        <f t="shared" si="6"/>
        <v>CE2_1</v>
      </c>
      <c r="J138" s="22" t="s">
        <v>429</v>
      </c>
      <c r="K138" s="30" t="str">
        <f t="shared" si="3"/>
        <v>Ait El</v>
      </c>
      <c r="L138" s="31">
        <f t="shared" si="4"/>
        <v>779208879</v>
      </c>
      <c r="M138" s="32" t="str">
        <f t="shared" si="5"/>
        <v>Ait El@beside.ma</v>
      </c>
      <c r="N138" s="33"/>
      <c r="O138" s="30"/>
      <c r="P138" s="30"/>
      <c r="Q138" s="32"/>
      <c r="R138" s="21" t="s">
        <v>16</v>
      </c>
      <c r="S138" s="21" t="s">
        <v>17</v>
      </c>
      <c r="T138" s="21" t="s">
        <v>18</v>
      </c>
      <c r="U138" s="34"/>
    </row>
    <row r="139" ht="15.75" customHeight="1">
      <c r="A139" s="22" t="s">
        <v>442</v>
      </c>
      <c r="B139" s="23" t="s">
        <v>346</v>
      </c>
      <c r="C139" s="24" t="s">
        <v>21</v>
      </c>
      <c r="D139" s="25" t="s">
        <v>178</v>
      </c>
      <c r="E139" s="26">
        <f t="shared" si="1"/>
        <v>726769563</v>
      </c>
      <c r="F139" s="27" t="str">
        <f t="shared" si="2"/>
        <v>sarah.Hassan@beside.ma</v>
      </c>
      <c r="G139" s="28" t="s">
        <v>443</v>
      </c>
      <c r="H139" s="24" t="s">
        <v>401</v>
      </c>
      <c r="I139" s="29" t="str">
        <f t="shared" si="6"/>
        <v>CE2_1</v>
      </c>
      <c r="J139" s="22" t="s">
        <v>396</v>
      </c>
      <c r="K139" s="30" t="str">
        <f t="shared" si="3"/>
        <v>Hassan</v>
      </c>
      <c r="L139" s="31">
        <f t="shared" si="4"/>
        <v>772239985</v>
      </c>
      <c r="M139" s="32" t="str">
        <f t="shared" si="5"/>
        <v>Hassan@beside.ma</v>
      </c>
      <c r="N139" s="33"/>
      <c r="O139" s="30"/>
      <c r="P139" s="30"/>
      <c r="Q139" s="32"/>
      <c r="R139" s="21" t="s">
        <v>16</v>
      </c>
      <c r="S139" s="21" t="s">
        <v>17</v>
      </c>
      <c r="T139" s="21" t="s">
        <v>18</v>
      </c>
      <c r="U139" s="34"/>
    </row>
    <row r="140" ht="15.75" customHeight="1">
      <c r="A140" s="22" t="s">
        <v>444</v>
      </c>
      <c r="B140" s="23" t="s">
        <v>445</v>
      </c>
      <c r="C140" s="24" t="s">
        <v>29</v>
      </c>
      <c r="D140" s="25" t="s">
        <v>183</v>
      </c>
      <c r="E140" s="26">
        <f t="shared" si="1"/>
        <v>670946224</v>
      </c>
      <c r="F140" s="27" t="str">
        <f t="shared" si="2"/>
        <v>Phil.Sebti@beside.ma</v>
      </c>
      <c r="G140" s="28" t="s">
        <v>446</v>
      </c>
      <c r="H140" s="24" t="s">
        <v>401</v>
      </c>
      <c r="I140" s="29" t="str">
        <f t="shared" si="6"/>
        <v>CE2_1</v>
      </c>
      <c r="J140" s="22" t="s">
        <v>433</v>
      </c>
      <c r="K140" s="30" t="str">
        <f t="shared" si="3"/>
        <v>Sebti</v>
      </c>
      <c r="L140" s="31">
        <f t="shared" si="4"/>
        <v>735658195</v>
      </c>
      <c r="M140" s="32" t="str">
        <f t="shared" si="5"/>
        <v>Sebti@beside.ma</v>
      </c>
      <c r="N140" s="33"/>
      <c r="O140" s="30"/>
      <c r="P140" s="30"/>
      <c r="Q140" s="32"/>
      <c r="R140" s="21" t="s">
        <v>16</v>
      </c>
      <c r="S140" s="21" t="s">
        <v>17</v>
      </c>
      <c r="T140" s="21" t="s">
        <v>18</v>
      </c>
      <c r="U140" s="34"/>
    </row>
    <row r="141" ht="15.75" customHeight="1">
      <c r="A141" s="22" t="s">
        <v>447</v>
      </c>
      <c r="B141" s="23" t="s">
        <v>287</v>
      </c>
      <c r="C141" s="24" t="s">
        <v>29</v>
      </c>
      <c r="D141" s="25" t="s">
        <v>407</v>
      </c>
      <c r="E141" s="26">
        <f t="shared" si="1"/>
        <v>656235004</v>
      </c>
      <c r="F141" s="27" t="str">
        <f t="shared" si="2"/>
        <v>Anass.Chafik@beside.ma</v>
      </c>
      <c r="G141" s="28" t="s">
        <v>448</v>
      </c>
      <c r="H141" s="24" t="s">
        <v>401</v>
      </c>
      <c r="I141" s="29" t="str">
        <f t="shared" si="6"/>
        <v>CE2_1</v>
      </c>
      <c r="J141" s="22" t="s">
        <v>436</v>
      </c>
      <c r="K141" s="30" t="str">
        <f t="shared" si="3"/>
        <v>Chafik</v>
      </c>
      <c r="L141" s="31">
        <f t="shared" si="4"/>
        <v>774801132</v>
      </c>
      <c r="M141" s="32" t="str">
        <f t="shared" si="5"/>
        <v>Chafik@beside.ma</v>
      </c>
      <c r="N141" s="33"/>
      <c r="O141" s="30"/>
      <c r="P141" s="30"/>
      <c r="Q141" s="32"/>
      <c r="R141" s="21" t="s">
        <v>16</v>
      </c>
      <c r="S141" s="21" t="s">
        <v>17</v>
      </c>
      <c r="T141" s="21" t="s">
        <v>18</v>
      </c>
      <c r="U141" s="34"/>
    </row>
    <row r="142" ht="15.75" customHeight="1">
      <c r="A142" s="22" t="s">
        <v>449</v>
      </c>
      <c r="B142" s="23" t="s">
        <v>450</v>
      </c>
      <c r="C142" s="24" t="s">
        <v>29</v>
      </c>
      <c r="D142" s="25" t="s">
        <v>178</v>
      </c>
      <c r="E142" s="26">
        <f t="shared" si="1"/>
        <v>620659268</v>
      </c>
      <c r="F142" s="27" t="str">
        <f t="shared" si="2"/>
        <v>YACINE.Fares@beside.ma</v>
      </c>
      <c r="G142" s="28" t="s">
        <v>451</v>
      </c>
      <c r="H142" s="24" t="s">
        <v>401</v>
      </c>
      <c r="I142" s="29" t="str">
        <f t="shared" si="6"/>
        <v>CE2_1</v>
      </c>
      <c r="J142" s="22" t="s">
        <v>439</v>
      </c>
      <c r="K142" s="30" t="str">
        <f t="shared" si="3"/>
        <v>Fares</v>
      </c>
      <c r="L142" s="31">
        <f t="shared" si="4"/>
        <v>693896137</v>
      </c>
      <c r="M142" s="32" t="str">
        <f t="shared" si="5"/>
        <v>Fares@beside.ma</v>
      </c>
      <c r="N142" s="33"/>
      <c r="O142" s="30"/>
      <c r="P142" s="30"/>
      <c r="Q142" s="32"/>
      <c r="R142" s="21" t="s">
        <v>16</v>
      </c>
      <c r="S142" s="21" t="s">
        <v>17</v>
      </c>
      <c r="T142" s="21" t="s">
        <v>18</v>
      </c>
      <c r="U142" s="34"/>
    </row>
    <row r="143" ht="15.75" customHeight="1">
      <c r="A143" s="22" t="s">
        <v>452</v>
      </c>
      <c r="B143" s="23" t="s">
        <v>453</v>
      </c>
      <c r="C143" s="24" t="s">
        <v>29</v>
      </c>
      <c r="D143" s="25" t="s">
        <v>183</v>
      </c>
      <c r="E143" s="26">
        <f t="shared" si="1"/>
        <v>689414773</v>
      </c>
      <c r="F143" s="27" t="str">
        <f t="shared" si="2"/>
        <v>aboubacar.Hicham@beside.ma</v>
      </c>
      <c r="G143" s="28" t="s">
        <v>454</v>
      </c>
      <c r="H143" s="24" t="s">
        <v>401</v>
      </c>
      <c r="I143" s="29" t="str">
        <f t="shared" si="6"/>
        <v>CE2_1</v>
      </c>
      <c r="J143" s="22" t="s">
        <v>442</v>
      </c>
      <c r="K143" s="30" t="str">
        <f t="shared" si="3"/>
        <v>Hicham</v>
      </c>
      <c r="L143" s="31">
        <f t="shared" si="4"/>
        <v>794825075</v>
      </c>
      <c r="M143" s="32" t="str">
        <f t="shared" si="5"/>
        <v>Hicham@beside.ma</v>
      </c>
      <c r="N143" s="33"/>
      <c r="O143" s="30"/>
      <c r="P143" s="30"/>
      <c r="Q143" s="32"/>
      <c r="R143" s="21" t="s">
        <v>16</v>
      </c>
      <c r="S143" s="21" t="s">
        <v>17</v>
      </c>
      <c r="T143" s="21" t="s">
        <v>18</v>
      </c>
      <c r="U143" s="34"/>
    </row>
    <row r="144" ht="15.75" customHeight="1">
      <c r="A144" s="22" t="s">
        <v>455</v>
      </c>
      <c r="B144" s="23" t="s">
        <v>456</v>
      </c>
      <c r="C144" s="24" t="s">
        <v>29</v>
      </c>
      <c r="D144" s="25" t="s">
        <v>407</v>
      </c>
      <c r="E144" s="26">
        <f t="shared" si="1"/>
        <v>603321606</v>
      </c>
      <c r="F144" s="27" t="str">
        <f t="shared" si="2"/>
        <v>Hatim.Sami@beside.ma</v>
      </c>
      <c r="G144" s="28" t="s">
        <v>87</v>
      </c>
      <c r="H144" s="24" t="s">
        <v>401</v>
      </c>
      <c r="I144" s="29" t="str">
        <f t="shared" si="6"/>
        <v>CE2_1</v>
      </c>
      <c r="J144" s="22" t="s">
        <v>92</v>
      </c>
      <c r="K144" s="30" t="str">
        <f t="shared" si="3"/>
        <v>Sami</v>
      </c>
      <c r="L144" s="31">
        <f t="shared" si="4"/>
        <v>746660019</v>
      </c>
      <c r="M144" s="32" t="str">
        <f t="shared" si="5"/>
        <v>Sami@beside.ma</v>
      </c>
      <c r="N144" s="33"/>
      <c r="O144" s="30"/>
      <c r="P144" s="30"/>
      <c r="Q144" s="32"/>
      <c r="R144" s="21" t="s">
        <v>16</v>
      </c>
      <c r="S144" s="21" t="s">
        <v>17</v>
      </c>
      <c r="T144" s="21" t="s">
        <v>18</v>
      </c>
      <c r="U144" s="34"/>
    </row>
    <row r="145" ht="15.75" customHeight="1">
      <c r="A145" s="22" t="s">
        <v>457</v>
      </c>
      <c r="B145" s="23" t="s">
        <v>458</v>
      </c>
      <c r="C145" s="24" t="s">
        <v>29</v>
      </c>
      <c r="D145" s="25" t="s">
        <v>178</v>
      </c>
      <c r="E145" s="26">
        <f t="shared" si="1"/>
        <v>661002601</v>
      </c>
      <c r="F145" s="27" t="str">
        <f t="shared" si="2"/>
        <v>Zakaria.Omari@beside.ma</v>
      </c>
      <c r="G145" s="28" t="s">
        <v>459</v>
      </c>
      <c r="H145" s="24" t="s">
        <v>401</v>
      </c>
      <c r="I145" s="29" t="str">
        <f t="shared" si="6"/>
        <v>CE2_1</v>
      </c>
      <c r="J145" s="22" t="s">
        <v>96</v>
      </c>
      <c r="K145" s="30" t="str">
        <f t="shared" si="3"/>
        <v>Omari</v>
      </c>
      <c r="L145" s="31">
        <f t="shared" si="4"/>
        <v>735264952</v>
      </c>
      <c r="M145" s="32" t="str">
        <f t="shared" si="5"/>
        <v>Omari@beside.ma</v>
      </c>
      <c r="N145" s="33"/>
      <c r="O145" s="30"/>
      <c r="P145" s="30"/>
      <c r="Q145" s="32"/>
      <c r="R145" s="21" t="s">
        <v>16</v>
      </c>
      <c r="S145" s="21" t="s">
        <v>17</v>
      </c>
      <c r="T145" s="21" t="s">
        <v>18</v>
      </c>
      <c r="U145" s="34"/>
    </row>
    <row r="146" ht="15.75" customHeight="1">
      <c r="A146" s="22" t="s">
        <v>460</v>
      </c>
      <c r="B146" s="23" t="s">
        <v>461</v>
      </c>
      <c r="C146" s="24" t="s">
        <v>29</v>
      </c>
      <c r="D146" s="25" t="s">
        <v>183</v>
      </c>
      <c r="E146" s="26">
        <f t="shared" si="1"/>
        <v>788179106</v>
      </c>
      <c r="F146" s="27" t="str">
        <f t="shared" si="2"/>
        <v>karim.Bennouna@beside.ma</v>
      </c>
      <c r="G146" s="28" t="s">
        <v>462</v>
      </c>
      <c r="H146" s="24" t="s">
        <v>401</v>
      </c>
      <c r="I146" s="29" t="str">
        <f t="shared" si="6"/>
        <v>CE2_1</v>
      </c>
      <c r="J146" s="22" t="s">
        <v>100</v>
      </c>
      <c r="K146" s="30" t="str">
        <f t="shared" si="3"/>
        <v>Bennouna</v>
      </c>
      <c r="L146" s="31">
        <f t="shared" si="4"/>
        <v>685745979</v>
      </c>
      <c r="M146" s="32" t="str">
        <f t="shared" si="5"/>
        <v>Bennouna@beside.ma</v>
      </c>
      <c r="N146" s="33"/>
      <c r="O146" s="30"/>
      <c r="P146" s="30"/>
      <c r="Q146" s="32"/>
      <c r="R146" s="21" t="s">
        <v>16</v>
      </c>
      <c r="S146" s="21" t="s">
        <v>17</v>
      </c>
      <c r="T146" s="21" t="s">
        <v>18</v>
      </c>
      <c r="U146" s="34"/>
    </row>
    <row r="147" ht="15.75" customHeight="1">
      <c r="A147" s="22" t="s">
        <v>463</v>
      </c>
      <c r="B147" s="23" t="s">
        <v>464</v>
      </c>
      <c r="C147" s="24" t="s">
        <v>29</v>
      </c>
      <c r="D147" s="25" t="s">
        <v>407</v>
      </c>
      <c r="E147" s="26">
        <f t="shared" si="1"/>
        <v>754320678</v>
      </c>
      <c r="F147" s="27" t="str">
        <f t="shared" si="2"/>
        <v>Soufiane.Dahmani@beside.ma</v>
      </c>
      <c r="G147" s="28" t="s">
        <v>465</v>
      </c>
      <c r="H147" s="24" t="s">
        <v>401</v>
      </c>
      <c r="I147" s="29" t="str">
        <f t="shared" si="6"/>
        <v>CE2_1</v>
      </c>
      <c r="J147" s="22" t="s">
        <v>104</v>
      </c>
      <c r="K147" s="30" t="str">
        <f t="shared" si="3"/>
        <v>Dahmani</v>
      </c>
      <c r="L147" s="31">
        <f t="shared" si="4"/>
        <v>737648484</v>
      </c>
      <c r="M147" s="32" t="str">
        <f t="shared" si="5"/>
        <v>Dahmani@beside.ma</v>
      </c>
      <c r="N147" s="33"/>
      <c r="O147" s="30"/>
      <c r="P147" s="30"/>
      <c r="Q147" s="32"/>
      <c r="R147" s="21" t="s">
        <v>16</v>
      </c>
      <c r="S147" s="21" t="s">
        <v>17</v>
      </c>
      <c r="T147" s="21" t="s">
        <v>18</v>
      </c>
      <c r="U147" s="34"/>
    </row>
    <row r="148" ht="15.75" customHeight="1">
      <c r="A148" s="22" t="s">
        <v>466</v>
      </c>
      <c r="B148" s="23" t="s">
        <v>467</v>
      </c>
      <c r="C148" s="24" t="s">
        <v>21</v>
      </c>
      <c r="D148" s="25" t="s">
        <v>178</v>
      </c>
      <c r="E148" s="26">
        <f t="shared" si="1"/>
        <v>694372079</v>
      </c>
      <c r="F148" s="27" t="str">
        <f t="shared" si="2"/>
        <v>Aicha.Naciri@beside.ma</v>
      </c>
      <c r="G148" s="28" t="s">
        <v>468</v>
      </c>
      <c r="H148" s="24" t="s">
        <v>401</v>
      </c>
      <c r="I148" s="29" t="str">
        <f t="shared" si="6"/>
        <v>CE2_1</v>
      </c>
      <c r="J148" s="22" t="s">
        <v>108</v>
      </c>
      <c r="K148" s="30" t="str">
        <f t="shared" si="3"/>
        <v>Naciri</v>
      </c>
      <c r="L148" s="31">
        <f t="shared" si="4"/>
        <v>761055281</v>
      </c>
      <c r="M148" s="32" t="str">
        <f t="shared" si="5"/>
        <v>Naciri@beside.ma</v>
      </c>
      <c r="N148" s="33"/>
      <c r="O148" s="30"/>
      <c r="P148" s="30"/>
      <c r="Q148" s="32"/>
      <c r="R148" s="21" t="s">
        <v>16</v>
      </c>
      <c r="S148" s="21" t="s">
        <v>17</v>
      </c>
      <c r="T148" s="21" t="s">
        <v>18</v>
      </c>
      <c r="U148" s="34"/>
    </row>
    <row r="149" ht="15.75" customHeight="1">
      <c r="A149" s="22" t="s">
        <v>469</v>
      </c>
      <c r="B149" s="23" t="s">
        <v>470</v>
      </c>
      <c r="C149" s="24" t="s">
        <v>21</v>
      </c>
      <c r="D149" s="25" t="s">
        <v>183</v>
      </c>
      <c r="E149" s="26">
        <f t="shared" si="1"/>
        <v>739560973</v>
      </c>
      <c r="F149" s="27" t="str">
        <f t="shared" si="2"/>
        <v>fatima.El Idrissi@beside.ma</v>
      </c>
      <c r="G149" s="28" t="s">
        <v>471</v>
      </c>
      <c r="H149" s="24" t="s">
        <v>401</v>
      </c>
      <c r="I149" s="29" t="str">
        <f t="shared" si="6"/>
        <v>CE2_1</v>
      </c>
      <c r="J149" s="22" t="s">
        <v>112</v>
      </c>
      <c r="K149" s="30" t="str">
        <f t="shared" si="3"/>
        <v>El Idrissi</v>
      </c>
      <c r="L149" s="31">
        <f t="shared" si="4"/>
        <v>796388280</v>
      </c>
      <c r="M149" s="32" t="str">
        <f t="shared" si="5"/>
        <v>El Idrissi@beside.ma</v>
      </c>
      <c r="N149" s="33"/>
      <c r="O149" s="30"/>
      <c r="P149" s="30"/>
      <c r="Q149" s="32"/>
      <c r="R149" s="21" t="s">
        <v>16</v>
      </c>
      <c r="S149" s="21" t="s">
        <v>17</v>
      </c>
      <c r="T149" s="21" t="s">
        <v>18</v>
      </c>
      <c r="U149" s="34"/>
    </row>
    <row r="150" ht="15.75" customHeight="1">
      <c r="A150" s="22" t="s">
        <v>472</v>
      </c>
      <c r="B150" s="23" t="s">
        <v>473</v>
      </c>
      <c r="C150" s="24" t="s">
        <v>29</v>
      </c>
      <c r="D150" s="25" t="s">
        <v>407</v>
      </c>
      <c r="E150" s="26">
        <f t="shared" si="1"/>
        <v>691159284</v>
      </c>
      <c r="F150" s="27" t="str">
        <f t="shared" si="2"/>
        <v>Oussama.Semlali@beside.ma</v>
      </c>
      <c r="G150" s="28" t="s">
        <v>474</v>
      </c>
      <c r="H150" s="24" t="s">
        <v>401</v>
      </c>
      <c r="I150" s="29" t="str">
        <f t="shared" si="6"/>
        <v>CE2_1</v>
      </c>
      <c r="J150" s="22" t="s">
        <v>116</v>
      </c>
      <c r="K150" s="30" t="str">
        <f t="shared" si="3"/>
        <v>Semlali</v>
      </c>
      <c r="L150" s="31">
        <f t="shared" si="4"/>
        <v>782706165</v>
      </c>
      <c r="M150" s="32" t="str">
        <f t="shared" si="5"/>
        <v>Semlali@beside.ma</v>
      </c>
      <c r="N150" s="33"/>
      <c r="O150" s="30"/>
      <c r="P150" s="30"/>
      <c r="Q150" s="32"/>
      <c r="R150" s="21" t="s">
        <v>16</v>
      </c>
      <c r="S150" s="21" t="s">
        <v>17</v>
      </c>
      <c r="T150" s="21" t="s">
        <v>18</v>
      </c>
      <c r="U150" s="34"/>
    </row>
    <row r="151" ht="15.75" customHeight="1">
      <c r="A151" s="22" t="s">
        <v>26</v>
      </c>
      <c r="B151" s="23" t="s">
        <v>475</v>
      </c>
      <c r="C151" s="24" t="s">
        <v>29</v>
      </c>
      <c r="D151" s="25" t="s">
        <v>178</v>
      </c>
      <c r="E151" s="26">
        <f t="shared" si="1"/>
        <v>717165154</v>
      </c>
      <c r="F151" s="27" t="str">
        <f t="shared" si="2"/>
        <v>Younes.Chaouki@beside.ma</v>
      </c>
      <c r="G151" s="28" t="s">
        <v>476</v>
      </c>
      <c r="H151" s="24" t="s">
        <v>401</v>
      </c>
      <c r="I151" s="29" t="str">
        <f t="shared" si="6"/>
        <v>CE2_1</v>
      </c>
      <c r="J151" s="22" t="s">
        <v>54</v>
      </c>
      <c r="K151" s="30" t="str">
        <f t="shared" si="3"/>
        <v>Chaouki</v>
      </c>
      <c r="L151" s="31">
        <f t="shared" si="4"/>
        <v>636439969</v>
      </c>
      <c r="M151" s="32" t="str">
        <f t="shared" si="5"/>
        <v>Chaouki@beside.ma</v>
      </c>
      <c r="N151" s="33"/>
      <c r="O151" s="30"/>
      <c r="P151" s="30"/>
      <c r="Q151" s="32"/>
      <c r="R151" s="21" t="s">
        <v>16</v>
      </c>
      <c r="S151" s="21" t="s">
        <v>17</v>
      </c>
      <c r="T151" s="21" t="s">
        <v>18</v>
      </c>
      <c r="U151" s="34"/>
    </row>
    <row r="152" ht="15.75" customHeight="1">
      <c r="A152" s="22" t="s">
        <v>32</v>
      </c>
      <c r="B152" s="23" t="s">
        <v>477</v>
      </c>
      <c r="C152" s="24" t="s">
        <v>29</v>
      </c>
      <c r="D152" s="25" t="s">
        <v>183</v>
      </c>
      <c r="E152" s="26">
        <f t="shared" si="1"/>
        <v>786268483</v>
      </c>
      <c r="F152" s="27" t="str">
        <f t="shared" si="2"/>
        <v>Omar.Azizi@beside.ma</v>
      </c>
      <c r="G152" s="28" t="s">
        <v>184</v>
      </c>
      <c r="H152" s="24" t="s">
        <v>401</v>
      </c>
      <c r="I152" s="29" t="str">
        <f t="shared" si="6"/>
        <v>CE2_1</v>
      </c>
      <c r="J152" s="22" t="s">
        <v>384</v>
      </c>
      <c r="K152" s="30" t="str">
        <f t="shared" si="3"/>
        <v>Azizi</v>
      </c>
      <c r="L152" s="31">
        <f t="shared" si="4"/>
        <v>789056877</v>
      </c>
      <c r="M152" s="32" t="str">
        <f t="shared" si="5"/>
        <v>Azizi@beside.ma</v>
      </c>
      <c r="N152" s="33"/>
      <c r="O152" s="30"/>
      <c r="P152" s="30"/>
      <c r="Q152" s="32"/>
      <c r="R152" s="21" t="s">
        <v>16</v>
      </c>
      <c r="S152" s="21" t="s">
        <v>17</v>
      </c>
      <c r="T152" s="21" t="s">
        <v>18</v>
      </c>
      <c r="U152" s="34"/>
    </row>
    <row r="153" ht="15.75" customHeight="1">
      <c r="A153" s="22" t="s">
        <v>36</v>
      </c>
      <c r="B153" s="23" t="s">
        <v>478</v>
      </c>
      <c r="C153" s="24" t="s">
        <v>21</v>
      </c>
      <c r="D153" s="25" t="s">
        <v>407</v>
      </c>
      <c r="E153" s="26">
        <f t="shared" si="1"/>
        <v>762350886</v>
      </c>
      <c r="F153" s="27" t="str">
        <f t="shared" si="2"/>
        <v>Safae.Lamrani@beside.ma</v>
      </c>
      <c r="G153" s="28" t="s">
        <v>479</v>
      </c>
      <c r="H153" s="24" t="s">
        <v>401</v>
      </c>
      <c r="I153" s="29" t="str">
        <f t="shared" si="6"/>
        <v>CE2_1</v>
      </c>
      <c r="J153" s="22" t="s">
        <v>54</v>
      </c>
      <c r="K153" s="30" t="str">
        <f t="shared" si="3"/>
        <v>Lamrani</v>
      </c>
      <c r="L153" s="31">
        <f t="shared" si="4"/>
        <v>638091895</v>
      </c>
      <c r="M153" s="32" t="str">
        <f t="shared" si="5"/>
        <v>Lamrani@beside.ma</v>
      </c>
      <c r="N153" s="33"/>
      <c r="O153" s="30"/>
      <c r="P153" s="30"/>
      <c r="Q153" s="32"/>
      <c r="R153" s="21" t="s">
        <v>16</v>
      </c>
      <c r="S153" s="21" t="s">
        <v>17</v>
      </c>
      <c r="T153" s="21" t="s">
        <v>18</v>
      </c>
      <c r="U153" s="34"/>
    </row>
    <row r="154" ht="15.75" customHeight="1">
      <c r="A154" s="22" t="s">
        <v>40</v>
      </c>
      <c r="B154" s="23" t="s">
        <v>40</v>
      </c>
      <c r="C154" s="24" t="s">
        <v>29</v>
      </c>
      <c r="D154" s="25" t="s">
        <v>178</v>
      </c>
      <c r="E154" s="26">
        <f t="shared" si="1"/>
        <v>763097367</v>
      </c>
      <c r="F154" s="27" t="str">
        <f t="shared" si="2"/>
        <v>Salim.Salim@beside.ma</v>
      </c>
      <c r="G154" s="28" t="s">
        <v>480</v>
      </c>
      <c r="H154" s="24" t="s">
        <v>401</v>
      </c>
      <c r="I154" s="29" t="str">
        <f t="shared" si="6"/>
        <v>CE2_1</v>
      </c>
      <c r="J154" s="22" t="s">
        <v>389</v>
      </c>
      <c r="K154" s="30" t="str">
        <f t="shared" si="3"/>
        <v>Salim</v>
      </c>
      <c r="L154" s="31">
        <f t="shared" si="4"/>
        <v>763877656</v>
      </c>
      <c r="M154" s="32" t="str">
        <f t="shared" si="5"/>
        <v>Salim@beside.ma</v>
      </c>
      <c r="N154" s="33"/>
      <c r="O154" s="30"/>
      <c r="P154" s="30"/>
      <c r="Q154" s="32"/>
      <c r="R154" s="21" t="s">
        <v>16</v>
      </c>
      <c r="S154" s="21" t="s">
        <v>17</v>
      </c>
      <c r="T154" s="21" t="s">
        <v>18</v>
      </c>
      <c r="U154" s="34"/>
    </row>
    <row r="155" ht="15.75" customHeight="1">
      <c r="A155" s="22" t="s">
        <v>44</v>
      </c>
      <c r="B155" s="23" t="s">
        <v>481</v>
      </c>
      <c r="C155" s="24" t="s">
        <v>21</v>
      </c>
      <c r="D155" s="25" t="s">
        <v>183</v>
      </c>
      <c r="E155" s="26">
        <f t="shared" si="1"/>
        <v>799535358</v>
      </c>
      <c r="F155" s="27" t="str">
        <f t="shared" si="2"/>
        <v>Ibtihal.Yassine@beside.ma</v>
      </c>
      <c r="G155" s="28" t="s">
        <v>482</v>
      </c>
      <c r="H155" s="24" t="s">
        <v>401</v>
      </c>
      <c r="I155" s="29" t="str">
        <f t="shared" si="6"/>
        <v>CE2_1</v>
      </c>
      <c r="J155" s="22" t="s">
        <v>392</v>
      </c>
      <c r="K155" s="30" t="str">
        <f t="shared" si="3"/>
        <v>Yassine</v>
      </c>
      <c r="L155" s="31">
        <f t="shared" si="4"/>
        <v>737345263</v>
      </c>
      <c r="M155" s="32" t="str">
        <f t="shared" si="5"/>
        <v>Yassine@beside.ma</v>
      </c>
      <c r="N155" s="33"/>
      <c r="O155" s="30"/>
      <c r="P155" s="30"/>
      <c r="Q155" s="32"/>
      <c r="R155" s="21" t="s">
        <v>16</v>
      </c>
      <c r="S155" s="21" t="s">
        <v>17</v>
      </c>
      <c r="T155" s="21" t="s">
        <v>18</v>
      </c>
      <c r="U155" s="34"/>
    </row>
    <row r="156" ht="15.75" customHeight="1">
      <c r="A156" s="22" t="s">
        <v>48</v>
      </c>
      <c r="B156" s="23" t="s">
        <v>483</v>
      </c>
      <c r="C156" s="24" t="s">
        <v>21</v>
      </c>
      <c r="D156" s="25" t="s">
        <v>407</v>
      </c>
      <c r="E156" s="26">
        <f t="shared" si="1"/>
        <v>687776785</v>
      </c>
      <c r="F156" s="27" t="str">
        <f t="shared" si="2"/>
        <v>Majdouline.Sabir@beside.ma</v>
      </c>
      <c r="G156" s="28" t="s">
        <v>484</v>
      </c>
      <c r="H156" s="24" t="s">
        <v>401</v>
      </c>
      <c r="I156" s="29" t="str">
        <f t="shared" si="6"/>
        <v>CE2_1</v>
      </c>
      <c r="J156" s="22" t="s">
        <v>395</v>
      </c>
      <c r="K156" s="30" t="str">
        <f t="shared" si="3"/>
        <v>Sabir</v>
      </c>
      <c r="L156" s="31">
        <f t="shared" si="4"/>
        <v>645971684</v>
      </c>
      <c r="M156" s="32" t="str">
        <f t="shared" si="5"/>
        <v>Sabir@beside.ma</v>
      </c>
      <c r="N156" s="33"/>
      <c r="O156" s="30"/>
      <c r="P156" s="30"/>
      <c r="Q156" s="32"/>
      <c r="R156" s="21" t="s">
        <v>16</v>
      </c>
      <c r="S156" s="21" t="s">
        <v>17</v>
      </c>
      <c r="T156" s="21" t="s">
        <v>18</v>
      </c>
      <c r="U156" s="34"/>
    </row>
    <row r="157" ht="15.75" customHeight="1">
      <c r="A157" s="22" t="s">
        <v>52</v>
      </c>
      <c r="B157" s="23" t="s">
        <v>485</v>
      </c>
      <c r="C157" s="24" t="s">
        <v>21</v>
      </c>
      <c r="D157" s="25" t="s">
        <v>178</v>
      </c>
      <c r="E157" s="26">
        <f t="shared" si="1"/>
        <v>603562573</v>
      </c>
      <c r="F157" s="27" t="str">
        <f t="shared" si="2"/>
        <v>Ghita.Tahri@beside.ma</v>
      </c>
      <c r="G157" s="28" t="s">
        <v>486</v>
      </c>
      <c r="H157" s="24" t="s">
        <v>401</v>
      </c>
      <c r="I157" s="29" t="str">
        <f t="shared" si="6"/>
        <v>CE2_1</v>
      </c>
      <c r="J157" s="22" t="s">
        <v>398</v>
      </c>
      <c r="K157" s="30" t="str">
        <f t="shared" si="3"/>
        <v>Tahri</v>
      </c>
      <c r="L157" s="31">
        <f t="shared" si="4"/>
        <v>796662353</v>
      </c>
      <c r="M157" s="32" t="str">
        <f t="shared" si="5"/>
        <v>Tahri@beside.ma</v>
      </c>
      <c r="N157" s="33"/>
      <c r="O157" s="30"/>
      <c r="P157" s="30"/>
      <c r="Q157" s="32"/>
      <c r="R157" s="21" t="s">
        <v>16</v>
      </c>
      <c r="S157" s="21" t="s">
        <v>17</v>
      </c>
      <c r="T157" s="21" t="s">
        <v>18</v>
      </c>
      <c r="U157" s="34"/>
    </row>
    <row r="158" ht="15.75" customHeight="1">
      <c r="A158" s="22" t="s">
        <v>56</v>
      </c>
      <c r="B158" s="23" t="s">
        <v>487</v>
      </c>
      <c r="C158" s="24" t="s">
        <v>21</v>
      </c>
      <c r="D158" s="25" t="s">
        <v>183</v>
      </c>
      <c r="E158" s="26">
        <f t="shared" si="1"/>
        <v>741969229</v>
      </c>
      <c r="F158" s="27" t="str">
        <f t="shared" si="2"/>
        <v>Houda.Chakir@beside.ma</v>
      </c>
      <c r="G158" s="28" t="s">
        <v>488</v>
      </c>
      <c r="H158" s="24" t="s">
        <v>401</v>
      </c>
      <c r="I158" s="29" t="str">
        <f t="shared" si="6"/>
        <v>CE2_1</v>
      </c>
      <c r="J158" s="22" t="s">
        <v>402</v>
      </c>
      <c r="K158" s="30" t="str">
        <f t="shared" si="3"/>
        <v>Chakir</v>
      </c>
      <c r="L158" s="31">
        <f t="shared" si="4"/>
        <v>713379567</v>
      </c>
      <c r="M158" s="32" t="str">
        <f t="shared" si="5"/>
        <v>Chakir@beside.ma</v>
      </c>
      <c r="N158" s="33"/>
      <c r="O158" s="30"/>
      <c r="P158" s="30"/>
      <c r="Q158" s="32"/>
      <c r="R158" s="21" t="s">
        <v>16</v>
      </c>
      <c r="S158" s="21" t="s">
        <v>17</v>
      </c>
      <c r="T158" s="21" t="s">
        <v>18</v>
      </c>
      <c r="U158" s="34"/>
    </row>
    <row r="159" ht="15.75" customHeight="1">
      <c r="A159" s="22" t="s">
        <v>60</v>
      </c>
      <c r="B159" s="23" t="s">
        <v>489</v>
      </c>
      <c r="C159" s="24" t="s">
        <v>21</v>
      </c>
      <c r="D159" s="25" t="s">
        <v>407</v>
      </c>
      <c r="E159" s="26">
        <f t="shared" si="1"/>
        <v>629185701</v>
      </c>
      <c r="F159" s="27" t="str">
        <f t="shared" si="2"/>
        <v>Niâma.Ayoub@beside.ma</v>
      </c>
      <c r="G159" s="28" t="s">
        <v>490</v>
      </c>
      <c r="H159" s="24" t="s">
        <v>401</v>
      </c>
      <c r="I159" s="29" t="str">
        <f t="shared" si="6"/>
        <v>CE2_1</v>
      </c>
      <c r="J159" s="22" t="s">
        <v>405</v>
      </c>
      <c r="K159" s="30" t="str">
        <f t="shared" si="3"/>
        <v>Ayoub</v>
      </c>
      <c r="L159" s="31">
        <f t="shared" si="4"/>
        <v>634485933</v>
      </c>
      <c r="M159" s="32" t="str">
        <f t="shared" si="5"/>
        <v>Ayoub@beside.ma</v>
      </c>
      <c r="N159" s="33"/>
      <c r="O159" s="30"/>
      <c r="P159" s="30"/>
      <c r="Q159" s="32"/>
      <c r="R159" s="21" t="s">
        <v>16</v>
      </c>
      <c r="S159" s="21" t="s">
        <v>17</v>
      </c>
      <c r="T159" s="21" t="s">
        <v>18</v>
      </c>
      <c r="U159" s="34"/>
    </row>
    <row r="160" ht="15.75" customHeight="1">
      <c r="A160" s="22" t="s">
        <v>64</v>
      </c>
      <c r="B160" s="23" t="s">
        <v>491</v>
      </c>
      <c r="C160" s="24" t="s">
        <v>21</v>
      </c>
      <c r="D160" s="25" t="s">
        <v>178</v>
      </c>
      <c r="E160" s="26">
        <f t="shared" si="1"/>
        <v>649248390</v>
      </c>
      <c r="F160" s="27" t="str">
        <f t="shared" si="2"/>
        <v>wafae.Benmoussa@beside.ma</v>
      </c>
      <c r="G160" s="28" t="s">
        <v>492</v>
      </c>
      <c r="H160" s="24" t="s">
        <v>401</v>
      </c>
      <c r="I160" s="29" t="str">
        <f t="shared" si="6"/>
        <v>CE2_1</v>
      </c>
      <c r="J160" s="22" t="s">
        <v>409</v>
      </c>
      <c r="K160" s="30" t="str">
        <f t="shared" si="3"/>
        <v>Benmoussa</v>
      </c>
      <c r="L160" s="31">
        <f t="shared" si="4"/>
        <v>736634692</v>
      </c>
      <c r="M160" s="32" t="str">
        <f t="shared" si="5"/>
        <v>Benmoussa@beside.ma</v>
      </c>
      <c r="N160" s="33"/>
      <c r="O160" s="30"/>
      <c r="P160" s="30"/>
      <c r="Q160" s="32"/>
      <c r="R160" s="21" t="s">
        <v>16</v>
      </c>
      <c r="S160" s="21" t="s">
        <v>17</v>
      </c>
      <c r="T160" s="21" t="s">
        <v>18</v>
      </c>
      <c r="U160" s="34"/>
    </row>
    <row r="161" ht="15.75" customHeight="1">
      <c r="A161" s="22" t="s">
        <v>68</v>
      </c>
      <c r="B161" s="23" t="s">
        <v>493</v>
      </c>
      <c r="C161" s="24" t="s">
        <v>21</v>
      </c>
      <c r="D161" s="25" t="s">
        <v>183</v>
      </c>
      <c r="E161" s="26">
        <f t="shared" si="1"/>
        <v>777791455</v>
      </c>
      <c r="F161" s="27" t="str">
        <f t="shared" si="2"/>
        <v>Rita.Naji@beside.ma</v>
      </c>
      <c r="G161" s="28" t="s">
        <v>494</v>
      </c>
      <c r="H161" s="24" t="s">
        <v>401</v>
      </c>
      <c r="I161" s="29" t="str">
        <f t="shared" si="6"/>
        <v>CE2_1</v>
      </c>
      <c r="J161" s="22" t="s">
        <v>412</v>
      </c>
      <c r="K161" s="30" t="str">
        <f t="shared" si="3"/>
        <v>Naji</v>
      </c>
      <c r="L161" s="31">
        <f t="shared" si="4"/>
        <v>669154931</v>
      </c>
      <c r="M161" s="32" t="str">
        <f t="shared" si="5"/>
        <v>Naji@beside.ma</v>
      </c>
      <c r="N161" s="33"/>
      <c r="O161" s="30"/>
      <c r="P161" s="30"/>
      <c r="Q161" s="32"/>
      <c r="R161" s="21" t="s">
        <v>16</v>
      </c>
      <c r="S161" s="21" t="s">
        <v>17</v>
      </c>
      <c r="T161" s="21" t="s">
        <v>18</v>
      </c>
      <c r="U161" s="34"/>
    </row>
    <row r="162" ht="15.75" customHeight="1">
      <c r="A162" s="22" t="s">
        <v>72</v>
      </c>
      <c r="B162" s="23" t="s">
        <v>495</v>
      </c>
      <c r="C162" s="24" t="s">
        <v>29</v>
      </c>
      <c r="D162" s="25" t="s">
        <v>407</v>
      </c>
      <c r="E162" s="26">
        <f t="shared" si="1"/>
        <v>645154209</v>
      </c>
      <c r="F162" s="27" t="str">
        <f t="shared" si="2"/>
        <v>abdessamad.Abdellaoui@beside.ma</v>
      </c>
      <c r="G162" s="28" t="s">
        <v>99</v>
      </c>
      <c r="H162" s="24" t="s">
        <v>401</v>
      </c>
      <c r="I162" s="29" t="str">
        <f t="shared" si="6"/>
        <v>CE2_1</v>
      </c>
      <c r="J162" s="22" t="s">
        <v>415</v>
      </c>
      <c r="K162" s="30" t="str">
        <f t="shared" si="3"/>
        <v>Abdellaoui</v>
      </c>
      <c r="L162" s="31">
        <f t="shared" si="4"/>
        <v>741719925</v>
      </c>
      <c r="M162" s="32" t="str">
        <f t="shared" si="5"/>
        <v>Abdellaoui@beside.ma</v>
      </c>
      <c r="N162" s="33"/>
      <c r="O162" s="30"/>
      <c r="P162" s="30"/>
      <c r="Q162" s="32"/>
      <c r="R162" s="21" t="s">
        <v>16</v>
      </c>
      <c r="S162" s="21" t="s">
        <v>17</v>
      </c>
      <c r="T162" s="21" t="s">
        <v>18</v>
      </c>
      <c r="U162" s="34"/>
    </row>
    <row r="163" ht="15.75" customHeight="1">
      <c r="A163" s="22" t="s">
        <v>76</v>
      </c>
      <c r="B163" s="23" t="s">
        <v>496</v>
      </c>
      <c r="C163" s="24" t="s">
        <v>29</v>
      </c>
      <c r="D163" s="25" t="s">
        <v>178</v>
      </c>
      <c r="E163" s="26">
        <f t="shared" si="1"/>
        <v>603106210</v>
      </c>
      <c r="F163" s="27" t="str">
        <f t="shared" si="2"/>
        <v>Abdou.Senhaji@beside.ma</v>
      </c>
      <c r="G163" s="28" t="s">
        <v>497</v>
      </c>
      <c r="H163" s="24" t="s">
        <v>401</v>
      </c>
      <c r="I163" s="29" t="str">
        <f t="shared" si="6"/>
        <v>CE2_1</v>
      </c>
      <c r="J163" s="22" t="s">
        <v>418</v>
      </c>
      <c r="K163" s="30" t="str">
        <f t="shared" si="3"/>
        <v>Senhaji</v>
      </c>
      <c r="L163" s="31">
        <f t="shared" si="4"/>
        <v>610573405</v>
      </c>
      <c r="M163" s="32" t="str">
        <f t="shared" si="5"/>
        <v>Senhaji@beside.ma</v>
      </c>
      <c r="N163" s="33"/>
      <c r="O163" s="30"/>
      <c r="P163" s="30"/>
      <c r="Q163" s="32"/>
      <c r="R163" s="21" t="s">
        <v>16</v>
      </c>
      <c r="S163" s="21" t="s">
        <v>17</v>
      </c>
      <c r="T163" s="21" t="s">
        <v>18</v>
      </c>
      <c r="U163" s="34"/>
    </row>
    <row r="164" ht="15.75" customHeight="1">
      <c r="A164" s="22" t="s">
        <v>80</v>
      </c>
      <c r="B164" s="23" t="s">
        <v>498</v>
      </c>
      <c r="C164" s="24" t="s">
        <v>21</v>
      </c>
      <c r="D164" s="25" t="s">
        <v>183</v>
      </c>
      <c r="E164" s="26">
        <f t="shared" si="1"/>
        <v>627331536</v>
      </c>
      <c r="F164" s="27" t="str">
        <f t="shared" si="2"/>
        <v>Lina.Karim@beside.ma</v>
      </c>
      <c r="G164" s="28" t="s">
        <v>499</v>
      </c>
      <c r="H164" s="24" t="s">
        <v>401</v>
      </c>
      <c r="I164" s="29" t="str">
        <f t="shared" si="6"/>
        <v>CE2_1</v>
      </c>
      <c r="J164" s="22" t="s">
        <v>421</v>
      </c>
      <c r="K164" s="30" t="str">
        <f t="shared" si="3"/>
        <v>Karim</v>
      </c>
      <c r="L164" s="31">
        <f t="shared" si="4"/>
        <v>779385693</v>
      </c>
      <c r="M164" s="32" t="str">
        <f t="shared" si="5"/>
        <v>Karim@beside.ma</v>
      </c>
      <c r="N164" s="33"/>
      <c r="O164" s="30"/>
      <c r="P164" s="30"/>
      <c r="Q164" s="32"/>
      <c r="R164" s="21" t="s">
        <v>16</v>
      </c>
      <c r="S164" s="21" t="s">
        <v>17</v>
      </c>
      <c r="T164" s="21" t="s">
        <v>18</v>
      </c>
      <c r="U164" s="34"/>
    </row>
    <row r="165" ht="15.75" customHeight="1">
      <c r="A165" s="22" t="s">
        <v>84</v>
      </c>
      <c r="B165" s="23" t="s">
        <v>500</v>
      </c>
      <c r="C165" s="24" t="s">
        <v>21</v>
      </c>
      <c r="D165" s="25" t="s">
        <v>407</v>
      </c>
      <c r="E165" s="26">
        <f t="shared" si="1"/>
        <v>683445265</v>
      </c>
      <c r="F165" s="27" t="str">
        <f t="shared" si="2"/>
        <v>Aya.Alami@beside.ma</v>
      </c>
      <c r="G165" s="28" t="s">
        <v>501</v>
      </c>
      <c r="H165" s="24" t="s">
        <v>401</v>
      </c>
      <c r="I165" s="29" t="str">
        <f t="shared" si="6"/>
        <v>CE2_1</v>
      </c>
      <c r="J165" s="22" t="s">
        <v>50</v>
      </c>
      <c r="K165" s="30" t="str">
        <f t="shared" si="3"/>
        <v>Alami</v>
      </c>
      <c r="L165" s="31">
        <f t="shared" si="4"/>
        <v>798771357</v>
      </c>
      <c r="M165" s="32" t="str">
        <f t="shared" si="5"/>
        <v>Alami@beside.ma</v>
      </c>
      <c r="N165" s="33"/>
      <c r="O165" s="30"/>
      <c r="P165" s="30"/>
      <c r="Q165" s="32"/>
      <c r="R165" s="21" t="s">
        <v>16</v>
      </c>
      <c r="S165" s="21" t="s">
        <v>17</v>
      </c>
      <c r="T165" s="21" t="s">
        <v>18</v>
      </c>
      <c r="U165" s="34"/>
    </row>
    <row r="166" ht="15.75" customHeight="1">
      <c r="A166" s="22" t="s">
        <v>88</v>
      </c>
      <c r="B166" s="23" t="s">
        <v>502</v>
      </c>
      <c r="C166" s="24" t="s">
        <v>29</v>
      </c>
      <c r="D166" s="25" t="s">
        <v>178</v>
      </c>
      <c r="E166" s="26">
        <f t="shared" si="1"/>
        <v>736953097</v>
      </c>
      <c r="F166" s="27" t="str">
        <f t="shared" si="2"/>
        <v>abdel.Maroc@beside.ma</v>
      </c>
      <c r="G166" s="28" t="s">
        <v>503</v>
      </c>
      <c r="H166" s="24" t="s">
        <v>401</v>
      </c>
      <c r="I166" s="29" t="str">
        <f t="shared" si="6"/>
        <v>CE2_1</v>
      </c>
      <c r="J166" s="22" t="s">
        <v>426</v>
      </c>
      <c r="K166" s="30" t="str">
        <f t="shared" si="3"/>
        <v>Maroc</v>
      </c>
      <c r="L166" s="31">
        <f t="shared" si="4"/>
        <v>704927441</v>
      </c>
      <c r="M166" s="32" t="str">
        <f t="shared" si="5"/>
        <v>Maroc@beside.ma</v>
      </c>
      <c r="N166" s="33"/>
      <c r="O166" s="30"/>
      <c r="P166" s="30"/>
      <c r="Q166" s="32"/>
      <c r="R166" s="21" t="s">
        <v>16</v>
      </c>
      <c r="S166" s="21" t="s">
        <v>17</v>
      </c>
      <c r="T166" s="21" t="s">
        <v>18</v>
      </c>
      <c r="U166" s="34"/>
    </row>
    <row r="167" ht="15.75" customHeight="1">
      <c r="A167" s="22" t="s">
        <v>92</v>
      </c>
      <c r="B167" s="23" t="s">
        <v>504</v>
      </c>
      <c r="C167" s="24" t="s">
        <v>29</v>
      </c>
      <c r="D167" s="25" t="s">
        <v>183</v>
      </c>
      <c r="E167" s="26">
        <f t="shared" si="1"/>
        <v>710433793</v>
      </c>
      <c r="F167" s="27" t="str">
        <f t="shared" si="2"/>
        <v>Brahim.Fadili@beside.ma</v>
      </c>
      <c r="G167" s="28" t="s">
        <v>505</v>
      </c>
      <c r="H167" s="24" t="s">
        <v>401</v>
      </c>
      <c r="I167" s="29" t="str">
        <f t="shared" si="6"/>
        <v>CE2_1</v>
      </c>
      <c r="J167" s="22" t="s">
        <v>429</v>
      </c>
      <c r="K167" s="30" t="str">
        <f t="shared" si="3"/>
        <v>Fadili</v>
      </c>
      <c r="L167" s="31">
        <f t="shared" si="4"/>
        <v>610490623</v>
      </c>
      <c r="M167" s="32" t="str">
        <f t="shared" si="5"/>
        <v>Fadili@beside.ma</v>
      </c>
      <c r="N167" s="33"/>
      <c r="O167" s="30"/>
      <c r="P167" s="30"/>
      <c r="Q167" s="32"/>
      <c r="R167" s="21" t="s">
        <v>16</v>
      </c>
      <c r="S167" s="21" t="s">
        <v>17</v>
      </c>
      <c r="T167" s="21" t="s">
        <v>18</v>
      </c>
      <c r="U167" s="34"/>
    </row>
    <row r="168" ht="15.75" customHeight="1">
      <c r="A168" s="22" t="s">
        <v>96</v>
      </c>
      <c r="B168" s="23" t="s">
        <v>506</v>
      </c>
      <c r="C168" s="24" t="s">
        <v>21</v>
      </c>
      <c r="D168" s="25" t="s">
        <v>407</v>
      </c>
      <c r="E168" s="26">
        <f t="shared" si="1"/>
        <v>630938241</v>
      </c>
      <c r="F168" s="27" t="str">
        <f t="shared" si="2"/>
        <v>chaymae.Cherkaoui@beside.ma</v>
      </c>
      <c r="G168" s="28" t="s">
        <v>507</v>
      </c>
      <c r="H168" s="24" t="s">
        <v>401</v>
      </c>
      <c r="I168" s="29" t="str">
        <f t="shared" si="6"/>
        <v>CE2_1</v>
      </c>
      <c r="J168" s="22" t="s">
        <v>396</v>
      </c>
      <c r="K168" s="30" t="str">
        <f t="shared" si="3"/>
        <v>Cherkaoui</v>
      </c>
      <c r="L168" s="31">
        <f t="shared" si="4"/>
        <v>788613197</v>
      </c>
      <c r="M168" s="32" t="str">
        <f t="shared" si="5"/>
        <v>Cherkaoui@beside.ma</v>
      </c>
      <c r="N168" s="33"/>
      <c r="O168" s="30"/>
      <c r="P168" s="30"/>
      <c r="Q168" s="32"/>
      <c r="R168" s="21" t="s">
        <v>16</v>
      </c>
      <c r="S168" s="21" t="s">
        <v>17</v>
      </c>
      <c r="T168" s="21" t="s">
        <v>18</v>
      </c>
      <c r="U168" s="34"/>
    </row>
    <row r="169" ht="15.75" customHeight="1">
      <c r="A169" s="22" t="s">
        <v>100</v>
      </c>
      <c r="B169" s="23" t="s">
        <v>508</v>
      </c>
      <c r="C169" s="24" t="s">
        <v>21</v>
      </c>
      <c r="D169" s="25" t="s">
        <v>178</v>
      </c>
      <c r="E169" s="26">
        <f t="shared" si="1"/>
        <v>792142114</v>
      </c>
      <c r="F169" s="27" t="str">
        <f t="shared" si="2"/>
        <v>Farah.Benali@beside.ma</v>
      </c>
      <c r="G169" s="28" t="s">
        <v>509</v>
      </c>
      <c r="H169" s="24" t="s">
        <v>401</v>
      </c>
      <c r="I169" s="29" t="str">
        <f t="shared" si="6"/>
        <v>CE2_1</v>
      </c>
      <c r="J169" s="22" t="s">
        <v>433</v>
      </c>
      <c r="K169" s="30" t="str">
        <f t="shared" si="3"/>
        <v>Benali</v>
      </c>
      <c r="L169" s="31">
        <f t="shared" si="4"/>
        <v>641926411</v>
      </c>
      <c r="M169" s="32" t="str">
        <f t="shared" si="5"/>
        <v>Benali@beside.ma</v>
      </c>
      <c r="N169" s="33"/>
      <c r="O169" s="30"/>
      <c r="P169" s="30"/>
      <c r="Q169" s="32"/>
      <c r="R169" s="21" t="s">
        <v>16</v>
      </c>
      <c r="S169" s="21" t="s">
        <v>17</v>
      </c>
      <c r="T169" s="21" t="s">
        <v>18</v>
      </c>
      <c r="U169" s="34"/>
    </row>
    <row r="170" ht="15.75" customHeight="1">
      <c r="A170" s="22" t="s">
        <v>104</v>
      </c>
      <c r="B170" s="23" t="s">
        <v>510</v>
      </c>
      <c r="C170" s="24" t="s">
        <v>21</v>
      </c>
      <c r="D170" s="25" t="s">
        <v>183</v>
      </c>
      <c r="E170" s="26">
        <f t="shared" si="1"/>
        <v>761971634</v>
      </c>
      <c r="F170" s="27" t="str">
        <f t="shared" si="2"/>
        <v>karima.Choukri@beside.ma</v>
      </c>
      <c r="G170" s="28" t="s">
        <v>511</v>
      </c>
      <c r="H170" s="24" t="s">
        <v>401</v>
      </c>
      <c r="I170" s="29" t="str">
        <f t="shared" si="6"/>
        <v>CE2_1</v>
      </c>
      <c r="J170" s="22" t="s">
        <v>436</v>
      </c>
      <c r="K170" s="30" t="str">
        <f t="shared" si="3"/>
        <v>Choukri</v>
      </c>
      <c r="L170" s="31">
        <f t="shared" si="4"/>
        <v>624550849</v>
      </c>
      <c r="M170" s="32" t="str">
        <f t="shared" si="5"/>
        <v>Choukri@beside.ma</v>
      </c>
      <c r="N170" s="33"/>
      <c r="O170" s="30"/>
      <c r="P170" s="30"/>
      <c r="Q170" s="32"/>
      <c r="R170" s="21" t="s">
        <v>16</v>
      </c>
      <c r="S170" s="21" t="s">
        <v>17</v>
      </c>
      <c r="T170" s="21" t="s">
        <v>18</v>
      </c>
      <c r="U170" s="34"/>
    </row>
    <row r="171" ht="15.75" customHeight="1">
      <c r="A171" s="22" t="s">
        <v>108</v>
      </c>
      <c r="B171" s="23" t="s">
        <v>512</v>
      </c>
      <c r="C171" s="24" t="s">
        <v>29</v>
      </c>
      <c r="D171" s="25" t="s">
        <v>407</v>
      </c>
      <c r="E171" s="26">
        <f t="shared" si="1"/>
        <v>686965369</v>
      </c>
      <c r="F171" s="27" t="str">
        <f t="shared" si="2"/>
        <v>walid.Jalal@beside.ma</v>
      </c>
      <c r="G171" s="28" t="s">
        <v>513</v>
      </c>
      <c r="H171" s="24" t="s">
        <v>401</v>
      </c>
      <c r="I171" s="29" t="str">
        <f t="shared" si="6"/>
        <v>CE2_1</v>
      </c>
      <c r="J171" s="22" t="s">
        <v>439</v>
      </c>
      <c r="K171" s="30" t="str">
        <f t="shared" si="3"/>
        <v>Jalal</v>
      </c>
      <c r="L171" s="31">
        <f t="shared" si="4"/>
        <v>627168623</v>
      </c>
      <c r="M171" s="32" t="str">
        <f t="shared" si="5"/>
        <v>Jalal@beside.ma</v>
      </c>
      <c r="N171" s="33"/>
      <c r="O171" s="30"/>
      <c r="P171" s="30"/>
      <c r="Q171" s="32"/>
      <c r="R171" s="21" t="s">
        <v>16</v>
      </c>
      <c r="S171" s="21" t="s">
        <v>17</v>
      </c>
      <c r="T171" s="21" t="s">
        <v>18</v>
      </c>
      <c r="U171" s="34"/>
    </row>
    <row r="172" ht="15.75" customHeight="1">
      <c r="A172" s="22" t="s">
        <v>112</v>
      </c>
      <c r="B172" s="23" t="s">
        <v>514</v>
      </c>
      <c r="C172" s="24" t="s">
        <v>29</v>
      </c>
      <c r="D172" s="25" t="s">
        <v>178</v>
      </c>
      <c r="E172" s="26">
        <f t="shared" si="1"/>
        <v>786290275</v>
      </c>
      <c r="F172" s="27" t="str">
        <f t="shared" si="2"/>
        <v>khalil.Touzani@beside.ma</v>
      </c>
      <c r="G172" s="28" t="s">
        <v>515</v>
      </c>
      <c r="H172" s="24" t="s">
        <v>401</v>
      </c>
      <c r="I172" s="29" t="str">
        <f t="shared" si="6"/>
        <v>CE2_1</v>
      </c>
      <c r="J172" s="22" t="s">
        <v>442</v>
      </c>
      <c r="K172" s="30" t="str">
        <f t="shared" si="3"/>
        <v>Touzani</v>
      </c>
      <c r="L172" s="31">
        <f t="shared" si="4"/>
        <v>623366836</v>
      </c>
      <c r="M172" s="32" t="str">
        <f t="shared" si="5"/>
        <v>Touzani@beside.ma</v>
      </c>
      <c r="N172" s="33"/>
      <c r="O172" s="30"/>
      <c r="P172" s="30"/>
      <c r="Q172" s="32"/>
      <c r="R172" s="21" t="s">
        <v>16</v>
      </c>
      <c r="S172" s="21" t="s">
        <v>17</v>
      </c>
      <c r="T172" s="21" t="s">
        <v>18</v>
      </c>
      <c r="U172" s="34"/>
    </row>
    <row r="173" ht="15.75" customHeight="1">
      <c r="A173" s="22" t="s">
        <v>116</v>
      </c>
      <c r="B173" s="23" t="s">
        <v>516</v>
      </c>
      <c r="C173" s="24" t="s">
        <v>29</v>
      </c>
      <c r="D173" s="25" t="s">
        <v>183</v>
      </c>
      <c r="E173" s="26">
        <f t="shared" si="1"/>
        <v>783690613</v>
      </c>
      <c r="F173" s="27" t="str">
        <f t="shared" si="2"/>
        <v>REDA.Nouri@beside.ma</v>
      </c>
      <c r="G173" s="28" t="s">
        <v>205</v>
      </c>
      <c r="H173" s="24" t="s">
        <v>401</v>
      </c>
      <c r="I173" s="29" t="str">
        <f t="shared" si="6"/>
        <v>CE2_1</v>
      </c>
      <c r="J173" s="22" t="s">
        <v>54</v>
      </c>
      <c r="K173" s="30" t="str">
        <f t="shared" si="3"/>
        <v>Nouri</v>
      </c>
      <c r="L173" s="31">
        <f t="shared" si="4"/>
        <v>707756582</v>
      </c>
      <c r="M173" s="32" t="str">
        <f t="shared" si="5"/>
        <v>Nouri@beside.ma</v>
      </c>
      <c r="N173" s="33"/>
      <c r="O173" s="30"/>
      <c r="P173" s="30"/>
      <c r="Q173" s="32"/>
      <c r="R173" s="21" t="s">
        <v>16</v>
      </c>
      <c r="S173" s="21" t="s">
        <v>17</v>
      </c>
      <c r="T173" s="21" t="s">
        <v>18</v>
      </c>
      <c r="U173" s="34"/>
    </row>
    <row r="174" ht="15.75" customHeight="1">
      <c r="B174" s="23"/>
      <c r="C174" s="27"/>
      <c r="E174" s="37"/>
      <c r="F174" s="27"/>
      <c r="G174" s="28"/>
      <c r="I174" s="34"/>
      <c r="L174" s="26"/>
      <c r="M174" s="27"/>
      <c r="N174" s="33"/>
      <c r="O174" s="30"/>
      <c r="P174" s="30"/>
      <c r="Q174" s="32"/>
      <c r="T174" s="21"/>
      <c r="U174" s="34"/>
    </row>
    <row r="175" ht="15.75" customHeight="1">
      <c r="B175" s="23"/>
      <c r="C175" s="27"/>
      <c r="E175" s="37"/>
      <c r="F175" s="27"/>
      <c r="G175" s="28"/>
      <c r="I175" s="34"/>
      <c r="L175" s="26"/>
      <c r="M175" s="27"/>
      <c r="N175" s="33"/>
      <c r="O175" s="30"/>
      <c r="P175" s="30"/>
      <c r="Q175" s="32"/>
      <c r="U175" s="34"/>
    </row>
    <row r="176" ht="15.75" customHeight="1">
      <c r="B176" s="23"/>
      <c r="C176" s="27"/>
      <c r="E176" s="37"/>
      <c r="F176" s="27"/>
      <c r="G176" s="28"/>
      <c r="I176" s="34"/>
      <c r="L176" s="26"/>
      <c r="M176" s="27"/>
      <c r="N176" s="33"/>
      <c r="O176" s="30"/>
      <c r="P176" s="30"/>
      <c r="Q176" s="32"/>
      <c r="U176" s="34"/>
    </row>
    <row r="177" ht="15.75" customHeight="1">
      <c r="B177" s="23"/>
      <c r="C177" s="27"/>
      <c r="E177" s="37"/>
      <c r="F177" s="27"/>
      <c r="G177" s="28"/>
      <c r="I177" s="34"/>
      <c r="L177" s="26"/>
      <c r="M177" s="27"/>
      <c r="N177" s="33"/>
      <c r="O177" s="30"/>
      <c r="P177" s="30"/>
      <c r="Q177" s="32"/>
      <c r="U177" s="34"/>
    </row>
    <row r="178" ht="15.75" customHeight="1">
      <c r="B178" s="23"/>
      <c r="C178" s="27"/>
      <c r="E178" s="37"/>
      <c r="F178" s="27"/>
      <c r="G178" s="28"/>
      <c r="I178" s="34"/>
      <c r="L178" s="26"/>
      <c r="M178" s="27"/>
      <c r="N178" s="33"/>
      <c r="O178" s="30"/>
      <c r="P178" s="30"/>
      <c r="Q178" s="32"/>
      <c r="U178" s="34"/>
    </row>
    <row r="179" ht="15.75" customHeight="1">
      <c r="B179" s="23"/>
      <c r="C179" s="27"/>
      <c r="E179" s="37"/>
      <c r="F179" s="27"/>
      <c r="G179" s="28"/>
      <c r="I179" s="34"/>
      <c r="L179" s="26"/>
      <c r="M179" s="27"/>
      <c r="N179" s="33"/>
      <c r="O179" s="30"/>
      <c r="P179" s="30"/>
      <c r="Q179" s="32"/>
      <c r="U179" s="34"/>
    </row>
    <row r="180" ht="15.75" customHeight="1">
      <c r="B180" s="23"/>
      <c r="C180" s="27"/>
      <c r="E180" s="37"/>
      <c r="F180" s="27"/>
      <c r="G180" s="28"/>
      <c r="I180" s="34"/>
      <c r="L180" s="26"/>
      <c r="M180" s="27"/>
      <c r="N180" s="33"/>
      <c r="O180" s="30"/>
      <c r="P180" s="30"/>
      <c r="Q180" s="32"/>
      <c r="U180" s="34"/>
    </row>
    <row r="181" ht="15.75" customHeight="1">
      <c r="B181" s="23"/>
      <c r="C181" s="27"/>
      <c r="E181" s="37"/>
      <c r="F181" s="27"/>
      <c r="G181" s="28"/>
      <c r="I181" s="34"/>
      <c r="L181" s="26"/>
      <c r="M181" s="27"/>
      <c r="N181" s="33"/>
      <c r="O181" s="30"/>
      <c r="P181" s="30"/>
      <c r="Q181" s="32"/>
      <c r="U181" s="34"/>
    </row>
    <row r="182" ht="15.75" customHeight="1">
      <c r="B182" s="23"/>
      <c r="C182" s="27"/>
      <c r="E182" s="37"/>
      <c r="F182" s="27"/>
      <c r="G182" s="28"/>
      <c r="I182" s="34"/>
      <c r="L182" s="26"/>
      <c r="M182" s="27"/>
      <c r="N182" s="33"/>
      <c r="O182" s="30"/>
      <c r="P182" s="30"/>
      <c r="Q182" s="32"/>
      <c r="U182" s="34"/>
    </row>
    <row r="183" ht="15.75" customHeight="1">
      <c r="B183" s="23"/>
      <c r="C183" s="27"/>
      <c r="E183" s="37"/>
      <c r="F183" s="27"/>
      <c r="G183" s="28"/>
      <c r="I183" s="34"/>
      <c r="L183" s="26"/>
      <c r="M183" s="27"/>
      <c r="N183" s="33"/>
      <c r="O183" s="30"/>
      <c r="P183" s="30"/>
      <c r="Q183" s="32"/>
      <c r="U183" s="34"/>
    </row>
    <row r="184" ht="15.75" customHeight="1">
      <c r="B184" s="23"/>
      <c r="C184" s="27"/>
      <c r="E184" s="37"/>
      <c r="F184" s="27"/>
      <c r="G184" s="28"/>
      <c r="I184" s="34"/>
      <c r="L184" s="26"/>
      <c r="M184" s="27"/>
      <c r="N184" s="33"/>
      <c r="O184" s="30"/>
      <c r="P184" s="30"/>
      <c r="Q184" s="32"/>
      <c r="U184" s="34"/>
    </row>
    <row r="185" ht="15.75" customHeight="1">
      <c r="B185" s="23"/>
      <c r="C185" s="27"/>
      <c r="E185" s="37"/>
      <c r="F185" s="27"/>
      <c r="G185" s="28"/>
      <c r="I185" s="34"/>
      <c r="L185" s="26"/>
      <c r="M185" s="27"/>
      <c r="N185" s="33"/>
      <c r="O185" s="30"/>
      <c r="P185" s="30"/>
      <c r="Q185" s="32"/>
      <c r="U185" s="34"/>
    </row>
    <row r="186" ht="15.75" customHeight="1">
      <c r="B186" s="23"/>
      <c r="C186" s="27"/>
      <c r="E186" s="37"/>
      <c r="F186" s="27"/>
      <c r="G186" s="28"/>
      <c r="I186" s="34"/>
      <c r="L186" s="26"/>
      <c r="M186" s="27"/>
      <c r="N186" s="33"/>
      <c r="O186" s="30"/>
      <c r="P186" s="30"/>
      <c r="Q186" s="32"/>
      <c r="U186" s="34"/>
    </row>
    <row r="187" ht="15.75" customHeight="1">
      <c r="B187" s="23"/>
      <c r="C187" s="27"/>
      <c r="E187" s="37"/>
      <c r="F187" s="27"/>
      <c r="G187" s="28"/>
      <c r="I187" s="34"/>
      <c r="L187" s="26"/>
      <c r="M187" s="27"/>
      <c r="N187" s="33"/>
      <c r="O187" s="30"/>
      <c r="P187" s="30"/>
      <c r="Q187" s="32"/>
      <c r="U187" s="34"/>
    </row>
    <row r="188" ht="15.75" customHeight="1">
      <c r="B188" s="23"/>
      <c r="C188" s="27"/>
      <c r="E188" s="37"/>
      <c r="F188" s="27"/>
      <c r="G188" s="28"/>
      <c r="I188" s="34"/>
      <c r="L188" s="26"/>
      <c r="M188" s="27"/>
      <c r="N188" s="33"/>
      <c r="O188" s="30"/>
      <c r="P188" s="30"/>
      <c r="Q188" s="32"/>
      <c r="U188" s="34"/>
    </row>
    <row r="189" ht="15.75" customHeight="1">
      <c r="B189" s="23"/>
      <c r="C189" s="27"/>
      <c r="E189" s="37"/>
      <c r="F189" s="27"/>
      <c r="G189" s="28"/>
      <c r="I189" s="34"/>
      <c r="L189" s="26"/>
      <c r="M189" s="27"/>
      <c r="N189" s="33"/>
      <c r="O189" s="30"/>
      <c r="P189" s="30"/>
      <c r="Q189" s="32"/>
      <c r="U189" s="34"/>
    </row>
    <row r="190" ht="15.75" customHeight="1">
      <c r="B190" s="23"/>
      <c r="C190" s="27"/>
      <c r="E190" s="37"/>
      <c r="F190" s="27"/>
      <c r="G190" s="28"/>
      <c r="I190" s="34"/>
      <c r="L190" s="26"/>
      <c r="M190" s="27"/>
      <c r="N190" s="33"/>
      <c r="O190" s="30"/>
      <c r="P190" s="30"/>
      <c r="Q190" s="32"/>
      <c r="U190" s="34"/>
    </row>
    <row r="191" ht="15.75" customHeight="1">
      <c r="B191" s="23"/>
      <c r="C191" s="27"/>
      <c r="E191" s="37"/>
      <c r="F191" s="27"/>
      <c r="G191" s="28"/>
      <c r="I191" s="34"/>
      <c r="L191" s="26"/>
      <c r="M191" s="27"/>
      <c r="N191" s="33"/>
      <c r="O191" s="30"/>
      <c r="P191" s="30"/>
      <c r="Q191" s="32"/>
      <c r="U191" s="34"/>
    </row>
    <row r="192" ht="15.75" customHeight="1">
      <c r="B192" s="23"/>
      <c r="C192" s="27"/>
      <c r="E192" s="37"/>
      <c r="F192" s="27"/>
      <c r="G192" s="28"/>
      <c r="I192" s="34"/>
      <c r="L192" s="26"/>
      <c r="M192" s="27"/>
      <c r="N192" s="33"/>
      <c r="O192" s="30"/>
      <c r="P192" s="30"/>
      <c r="Q192" s="32"/>
      <c r="U192" s="34"/>
    </row>
    <row r="193" ht="15.75" customHeight="1">
      <c r="B193" s="23"/>
      <c r="C193" s="27"/>
      <c r="E193" s="37"/>
      <c r="F193" s="27"/>
      <c r="G193" s="28"/>
      <c r="I193" s="34"/>
      <c r="L193" s="26"/>
      <c r="M193" s="27"/>
      <c r="N193" s="33"/>
      <c r="O193" s="30"/>
      <c r="P193" s="30"/>
      <c r="Q193" s="32"/>
      <c r="U193" s="34"/>
    </row>
    <row r="194" ht="15.75" customHeight="1">
      <c r="B194" s="23"/>
      <c r="C194" s="27"/>
      <c r="E194" s="37"/>
      <c r="F194" s="27"/>
      <c r="G194" s="28"/>
      <c r="I194" s="34"/>
      <c r="L194" s="26"/>
      <c r="M194" s="27"/>
      <c r="N194" s="33"/>
      <c r="O194" s="30"/>
      <c r="P194" s="30"/>
      <c r="Q194" s="32"/>
      <c r="U194" s="34"/>
    </row>
    <row r="195" ht="15.75" customHeight="1">
      <c r="B195" s="23"/>
      <c r="C195" s="27"/>
      <c r="E195" s="37"/>
      <c r="F195" s="27"/>
      <c r="G195" s="28"/>
      <c r="I195" s="34"/>
      <c r="L195" s="26"/>
      <c r="M195" s="27"/>
      <c r="N195" s="33"/>
      <c r="O195" s="30"/>
      <c r="P195" s="30"/>
      <c r="Q195" s="32"/>
      <c r="U195" s="34"/>
    </row>
    <row r="196" ht="15.75" customHeight="1">
      <c r="B196" s="23"/>
      <c r="C196" s="27"/>
      <c r="E196" s="37"/>
      <c r="F196" s="27"/>
      <c r="G196" s="28"/>
      <c r="I196" s="34"/>
      <c r="L196" s="26"/>
      <c r="M196" s="27"/>
      <c r="N196" s="33"/>
      <c r="O196" s="30"/>
      <c r="P196" s="30"/>
      <c r="Q196" s="32"/>
      <c r="U196" s="34"/>
    </row>
    <row r="197" ht="15.75" customHeight="1">
      <c r="B197" s="23"/>
      <c r="C197" s="27"/>
      <c r="E197" s="37"/>
      <c r="F197" s="27"/>
      <c r="G197" s="28"/>
      <c r="I197" s="34"/>
      <c r="L197" s="26"/>
      <c r="M197" s="27"/>
      <c r="N197" s="33"/>
      <c r="O197" s="30"/>
      <c r="P197" s="30"/>
      <c r="Q197" s="32"/>
      <c r="U197" s="34"/>
    </row>
    <row r="198" ht="15.75" customHeight="1">
      <c r="B198" s="23"/>
      <c r="C198" s="27"/>
      <c r="E198" s="37"/>
      <c r="F198" s="27"/>
      <c r="G198" s="28"/>
      <c r="I198" s="34"/>
      <c r="L198" s="26"/>
      <c r="M198" s="27"/>
      <c r="N198" s="33"/>
      <c r="O198" s="30"/>
      <c r="P198" s="30"/>
      <c r="Q198" s="32"/>
      <c r="U198" s="34"/>
    </row>
    <row r="199" ht="15.75" customHeight="1">
      <c r="B199" s="23"/>
      <c r="C199" s="27"/>
      <c r="E199" s="37"/>
      <c r="F199" s="27"/>
      <c r="G199" s="28"/>
      <c r="I199" s="34"/>
      <c r="L199" s="26"/>
      <c r="M199" s="27"/>
      <c r="N199" s="33"/>
      <c r="O199" s="30"/>
      <c r="P199" s="30"/>
      <c r="Q199" s="32"/>
      <c r="U199" s="34"/>
    </row>
    <row r="200" ht="15.75" customHeight="1">
      <c r="B200" s="23"/>
      <c r="C200" s="27"/>
      <c r="E200" s="37"/>
      <c r="F200" s="27"/>
      <c r="G200" s="28"/>
      <c r="I200" s="34"/>
      <c r="L200" s="26"/>
      <c r="M200" s="27"/>
      <c r="N200" s="33"/>
      <c r="O200" s="30"/>
      <c r="P200" s="30"/>
      <c r="Q200" s="32"/>
      <c r="U200" s="34"/>
    </row>
    <row r="201" ht="15.75" customHeight="1">
      <c r="B201" s="23"/>
      <c r="C201" s="27"/>
      <c r="E201" s="37"/>
      <c r="F201" s="27"/>
      <c r="G201" s="28"/>
      <c r="I201" s="34"/>
      <c r="L201" s="26"/>
      <c r="M201" s="27"/>
      <c r="N201" s="33"/>
      <c r="O201" s="30"/>
      <c r="P201" s="30"/>
      <c r="Q201" s="32"/>
      <c r="U201" s="34"/>
    </row>
    <row r="202" ht="15.75" customHeight="1">
      <c r="B202" s="23"/>
      <c r="C202" s="27"/>
      <c r="E202" s="37"/>
      <c r="F202" s="27"/>
      <c r="G202" s="28"/>
      <c r="I202" s="34"/>
      <c r="L202" s="26"/>
      <c r="M202" s="27"/>
      <c r="N202" s="33"/>
      <c r="O202" s="30"/>
      <c r="P202" s="30"/>
      <c r="Q202" s="32"/>
      <c r="U202" s="34"/>
    </row>
    <row r="203" ht="15.75" customHeight="1">
      <c r="B203" s="23"/>
      <c r="C203" s="27"/>
      <c r="E203" s="37"/>
      <c r="F203" s="27"/>
      <c r="G203" s="28"/>
      <c r="I203" s="34"/>
      <c r="L203" s="26"/>
      <c r="M203" s="27"/>
      <c r="N203" s="33"/>
      <c r="O203" s="30"/>
      <c r="P203" s="30"/>
      <c r="Q203" s="32"/>
      <c r="U203" s="34"/>
    </row>
    <row r="204" ht="15.75" customHeight="1">
      <c r="B204" s="23"/>
      <c r="C204" s="27"/>
      <c r="E204" s="37"/>
      <c r="F204" s="27"/>
      <c r="G204" s="28"/>
      <c r="I204" s="34"/>
      <c r="L204" s="26"/>
      <c r="M204" s="27"/>
      <c r="N204" s="33"/>
      <c r="O204" s="30"/>
      <c r="P204" s="30"/>
      <c r="Q204" s="32"/>
      <c r="U204" s="34"/>
    </row>
    <row r="205" ht="15.75" customHeight="1">
      <c r="B205" s="23"/>
      <c r="C205" s="27"/>
      <c r="E205" s="37"/>
      <c r="F205" s="27"/>
      <c r="G205" s="28"/>
      <c r="I205" s="34"/>
      <c r="L205" s="26"/>
      <c r="M205" s="27"/>
      <c r="N205" s="33"/>
      <c r="O205" s="30"/>
      <c r="P205" s="30"/>
      <c r="Q205" s="32"/>
      <c r="U205" s="34"/>
    </row>
    <row r="206" ht="15.75" customHeight="1">
      <c r="B206" s="23"/>
      <c r="C206" s="27"/>
      <c r="E206" s="37"/>
      <c r="F206" s="27"/>
      <c r="G206" s="28"/>
      <c r="I206" s="34"/>
      <c r="L206" s="26"/>
      <c r="M206" s="27"/>
      <c r="N206" s="33"/>
      <c r="O206" s="30"/>
      <c r="P206" s="30"/>
      <c r="Q206" s="32"/>
      <c r="U206" s="34"/>
    </row>
    <row r="207" ht="15.75" customHeight="1">
      <c r="B207" s="23"/>
      <c r="C207" s="27"/>
      <c r="E207" s="37"/>
      <c r="F207" s="27"/>
      <c r="G207" s="28"/>
      <c r="I207" s="34"/>
      <c r="L207" s="26"/>
      <c r="M207" s="27"/>
      <c r="N207" s="33"/>
      <c r="O207" s="30"/>
      <c r="P207" s="30"/>
      <c r="Q207" s="32"/>
      <c r="U207" s="34"/>
    </row>
    <row r="208" ht="15.75" customHeight="1">
      <c r="B208" s="23"/>
      <c r="C208" s="27"/>
      <c r="E208" s="37"/>
      <c r="F208" s="27"/>
      <c r="G208" s="28"/>
      <c r="I208" s="34"/>
      <c r="L208" s="26"/>
      <c r="M208" s="27"/>
      <c r="N208" s="33"/>
      <c r="O208" s="30"/>
      <c r="P208" s="30"/>
      <c r="Q208" s="32"/>
      <c r="U208" s="34"/>
    </row>
    <row r="209" ht="15.75" customHeight="1">
      <c r="B209" s="23"/>
      <c r="C209" s="27"/>
      <c r="E209" s="37"/>
      <c r="F209" s="27"/>
      <c r="G209" s="28"/>
      <c r="I209" s="34"/>
      <c r="L209" s="26"/>
      <c r="M209" s="27"/>
      <c r="N209" s="33"/>
      <c r="O209" s="30"/>
      <c r="P209" s="30"/>
      <c r="Q209" s="32"/>
      <c r="U209" s="34"/>
    </row>
    <row r="210" ht="15.75" customHeight="1">
      <c r="B210" s="23"/>
      <c r="C210" s="27"/>
      <c r="E210" s="37"/>
      <c r="F210" s="27"/>
      <c r="G210" s="28"/>
      <c r="I210" s="34"/>
      <c r="L210" s="26"/>
      <c r="M210" s="27"/>
      <c r="N210" s="33"/>
      <c r="O210" s="30"/>
      <c r="P210" s="30"/>
      <c r="Q210" s="32"/>
      <c r="U210" s="34"/>
    </row>
    <row r="211" ht="15.75" customHeight="1">
      <c r="B211" s="23"/>
      <c r="C211" s="27"/>
      <c r="E211" s="37"/>
      <c r="F211" s="27"/>
      <c r="G211" s="28"/>
      <c r="I211" s="34"/>
      <c r="L211" s="26"/>
      <c r="M211" s="27"/>
      <c r="N211" s="33"/>
      <c r="O211" s="30"/>
      <c r="P211" s="30"/>
      <c r="Q211" s="32"/>
      <c r="U211" s="34"/>
    </row>
    <row r="212" ht="15.75" customHeight="1">
      <c r="B212" s="23"/>
      <c r="C212" s="27"/>
      <c r="E212" s="37"/>
      <c r="F212" s="27"/>
      <c r="G212" s="28"/>
      <c r="I212" s="34"/>
      <c r="L212" s="26"/>
      <c r="M212" s="27"/>
      <c r="N212" s="33"/>
      <c r="O212" s="30"/>
      <c r="P212" s="30"/>
      <c r="Q212" s="32"/>
      <c r="U212" s="34"/>
    </row>
    <row r="213" ht="15.75" customHeight="1">
      <c r="B213" s="23"/>
      <c r="C213" s="27"/>
      <c r="E213" s="37"/>
      <c r="F213" s="27"/>
      <c r="G213" s="28"/>
      <c r="I213" s="34"/>
      <c r="L213" s="26"/>
      <c r="M213" s="27"/>
      <c r="N213" s="33"/>
      <c r="O213" s="30"/>
      <c r="P213" s="30"/>
      <c r="Q213" s="32"/>
      <c r="U213" s="34"/>
    </row>
    <row r="214" ht="15.75" customHeight="1">
      <c r="B214" s="23"/>
      <c r="C214" s="27"/>
      <c r="E214" s="37"/>
      <c r="F214" s="27"/>
      <c r="G214" s="28"/>
      <c r="I214" s="34"/>
      <c r="L214" s="26"/>
      <c r="M214" s="27"/>
      <c r="N214" s="33"/>
      <c r="O214" s="30"/>
      <c r="P214" s="30"/>
      <c r="Q214" s="32"/>
      <c r="U214" s="34"/>
    </row>
    <row r="215" ht="15.75" customHeight="1">
      <c r="B215" s="23"/>
      <c r="C215" s="27"/>
      <c r="E215" s="37"/>
      <c r="F215" s="27"/>
      <c r="G215" s="28"/>
      <c r="I215" s="34"/>
      <c r="L215" s="26"/>
      <c r="M215" s="27"/>
      <c r="N215" s="33"/>
      <c r="O215" s="30"/>
      <c r="P215" s="30"/>
      <c r="Q215" s="32"/>
      <c r="U215" s="34"/>
    </row>
    <row r="216" ht="15.75" customHeight="1">
      <c r="B216" s="23"/>
      <c r="C216" s="27"/>
      <c r="E216" s="37"/>
      <c r="F216" s="27"/>
      <c r="G216" s="28"/>
      <c r="I216" s="34"/>
      <c r="L216" s="26"/>
      <c r="M216" s="27"/>
      <c r="N216" s="33"/>
      <c r="O216" s="30"/>
      <c r="P216" s="30"/>
      <c r="Q216" s="32"/>
      <c r="U216" s="34"/>
    </row>
    <row r="217" ht="15.75" customHeight="1">
      <c r="B217" s="23"/>
      <c r="C217" s="27"/>
      <c r="E217" s="37"/>
      <c r="F217" s="27"/>
      <c r="G217" s="28"/>
      <c r="I217" s="34"/>
      <c r="L217" s="26"/>
      <c r="M217" s="27"/>
      <c r="N217" s="33"/>
      <c r="O217" s="30"/>
      <c r="P217" s="30"/>
      <c r="Q217" s="32"/>
      <c r="U217" s="34"/>
    </row>
    <row r="218" ht="15.75" customHeight="1">
      <c r="B218" s="23"/>
      <c r="C218" s="27"/>
      <c r="E218" s="37"/>
      <c r="F218" s="27"/>
      <c r="G218" s="28"/>
      <c r="I218" s="34"/>
      <c r="L218" s="26"/>
      <c r="M218" s="27"/>
      <c r="N218" s="33"/>
      <c r="O218" s="30"/>
      <c r="P218" s="30"/>
      <c r="Q218" s="32"/>
      <c r="U218" s="34"/>
    </row>
    <row r="219" ht="15.75" customHeight="1">
      <c r="B219" s="23"/>
      <c r="C219" s="27"/>
      <c r="E219" s="37"/>
      <c r="F219" s="27"/>
      <c r="G219" s="28"/>
      <c r="I219" s="34"/>
      <c r="L219" s="26"/>
      <c r="M219" s="27"/>
      <c r="N219" s="33"/>
      <c r="O219" s="30"/>
      <c r="P219" s="30"/>
      <c r="Q219" s="32"/>
      <c r="U219" s="34"/>
    </row>
    <row r="220" ht="15.75" customHeight="1">
      <c r="B220" s="38"/>
      <c r="C220" s="39"/>
      <c r="E220" s="37"/>
      <c r="G220" s="28"/>
      <c r="L220" s="26"/>
      <c r="Q220" s="40"/>
    </row>
    <row r="221" ht="15.75" customHeight="1">
      <c r="B221" s="38"/>
      <c r="C221" s="39"/>
      <c r="E221" s="37"/>
      <c r="G221" s="28"/>
      <c r="L221" s="26"/>
      <c r="Q221" s="40"/>
    </row>
    <row r="222" ht="15.75" customHeight="1">
      <c r="B222" s="38"/>
      <c r="C222" s="39"/>
      <c r="E222" s="37"/>
      <c r="G222" s="28"/>
      <c r="L222" s="26"/>
      <c r="Q222" s="40"/>
    </row>
    <row r="223" ht="15.75" customHeight="1">
      <c r="B223" s="38"/>
      <c r="C223" s="39"/>
      <c r="E223" s="37"/>
      <c r="G223" s="28"/>
      <c r="L223" s="26"/>
      <c r="Q223" s="40"/>
    </row>
    <row r="224" ht="15.75" customHeight="1">
      <c r="B224" s="38"/>
      <c r="C224" s="39"/>
      <c r="E224" s="37"/>
      <c r="G224" s="28"/>
      <c r="L224" s="26"/>
      <c r="Q224" s="40"/>
    </row>
    <row r="225" ht="15.75" customHeight="1">
      <c r="B225" s="38"/>
      <c r="C225" s="39"/>
      <c r="E225" s="37"/>
      <c r="G225" s="28"/>
      <c r="L225" s="26"/>
      <c r="Q225" s="40"/>
    </row>
    <row r="226" ht="15.75" customHeight="1">
      <c r="B226" s="38"/>
      <c r="C226" s="39"/>
      <c r="E226" s="37"/>
      <c r="G226" s="28"/>
      <c r="L226" s="26"/>
      <c r="Q226" s="40"/>
    </row>
    <row r="227" ht="15.75" customHeight="1">
      <c r="B227" s="38"/>
      <c r="C227" s="39"/>
      <c r="E227" s="37"/>
      <c r="G227" s="28"/>
      <c r="L227" s="26"/>
      <c r="Q227" s="40"/>
    </row>
    <row r="228" ht="15.75" customHeight="1">
      <c r="B228" s="38"/>
      <c r="C228" s="39"/>
      <c r="E228" s="37"/>
      <c r="G228" s="28"/>
      <c r="L228" s="26"/>
      <c r="Q228" s="40"/>
    </row>
    <row r="229" ht="15.75" customHeight="1">
      <c r="B229" s="38"/>
      <c r="C229" s="39"/>
      <c r="E229" s="37"/>
      <c r="G229" s="28"/>
      <c r="L229" s="26"/>
      <c r="Q229" s="40"/>
    </row>
    <row r="230" ht="15.75" customHeight="1">
      <c r="B230" s="38"/>
      <c r="C230" s="39"/>
      <c r="E230" s="37"/>
      <c r="G230" s="28"/>
      <c r="L230" s="26"/>
      <c r="Q230" s="40"/>
    </row>
    <row r="231" ht="15.75" customHeight="1">
      <c r="B231" s="38"/>
      <c r="C231" s="39"/>
      <c r="E231" s="37"/>
      <c r="G231" s="28"/>
      <c r="L231" s="26"/>
      <c r="Q231" s="40"/>
    </row>
    <row r="232" ht="15.75" customHeight="1">
      <c r="B232" s="38"/>
      <c r="C232" s="39"/>
      <c r="E232" s="37"/>
      <c r="G232" s="28"/>
      <c r="L232" s="26"/>
      <c r="Q232" s="40"/>
    </row>
    <row r="233" ht="15.75" customHeight="1">
      <c r="B233" s="38"/>
      <c r="C233" s="39"/>
      <c r="E233" s="37"/>
      <c r="G233" s="28"/>
      <c r="L233" s="26"/>
      <c r="Q233" s="40"/>
    </row>
    <row r="234" ht="15.75" customHeight="1">
      <c r="B234" s="38"/>
      <c r="C234" s="39"/>
      <c r="E234" s="37"/>
      <c r="G234" s="28"/>
      <c r="L234" s="26"/>
      <c r="Q234" s="40"/>
    </row>
    <row r="235" ht="15.75" customHeight="1">
      <c r="B235" s="38"/>
      <c r="C235" s="39"/>
      <c r="E235" s="37"/>
      <c r="G235" s="28"/>
      <c r="L235" s="26"/>
      <c r="Q235" s="40"/>
    </row>
    <row r="236" ht="15.75" customHeight="1">
      <c r="B236" s="38"/>
      <c r="C236" s="39"/>
      <c r="E236" s="37"/>
      <c r="G236" s="28"/>
      <c r="L236" s="26"/>
      <c r="Q236" s="40"/>
    </row>
    <row r="237" ht="15.75" customHeight="1">
      <c r="B237" s="38"/>
      <c r="C237" s="39"/>
      <c r="E237" s="37"/>
      <c r="G237" s="28"/>
      <c r="L237" s="26"/>
      <c r="Q237" s="40"/>
    </row>
    <row r="238" ht="15.75" customHeight="1">
      <c r="B238" s="38"/>
      <c r="C238" s="39"/>
      <c r="E238" s="37"/>
      <c r="G238" s="28"/>
      <c r="L238" s="26"/>
      <c r="Q238" s="40"/>
    </row>
    <row r="239" ht="15.75" customHeight="1">
      <c r="B239" s="38"/>
      <c r="C239" s="39"/>
      <c r="E239" s="37"/>
      <c r="G239" s="28"/>
      <c r="L239" s="26"/>
      <c r="Q239" s="40"/>
    </row>
    <row r="240" ht="15.75" customHeight="1">
      <c r="B240" s="38"/>
      <c r="C240" s="39"/>
      <c r="E240" s="37"/>
      <c r="G240" s="28"/>
      <c r="L240" s="26"/>
      <c r="Q240" s="40"/>
    </row>
    <row r="241" ht="15.75" customHeight="1">
      <c r="B241" s="38"/>
      <c r="C241" s="39"/>
      <c r="E241" s="37"/>
      <c r="G241" s="28"/>
      <c r="L241" s="26"/>
      <c r="Q241" s="40"/>
    </row>
    <row r="242" ht="15.75" customHeight="1">
      <c r="B242" s="38"/>
      <c r="C242" s="39"/>
      <c r="E242" s="37"/>
      <c r="G242" s="28"/>
      <c r="L242" s="26"/>
      <c r="Q242" s="40"/>
    </row>
    <row r="243" ht="15.75" customHeight="1">
      <c r="B243" s="38"/>
      <c r="C243" s="39"/>
      <c r="E243" s="37"/>
      <c r="G243" s="28"/>
      <c r="L243" s="26"/>
      <c r="Q243" s="40"/>
    </row>
    <row r="244" ht="15.75" customHeight="1">
      <c r="B244" s="38"/>
      <c r="C244" s="39"/>
      <c r="E244" s="37"/>
      <c r="G244" s="28"/>
      <c r="L244" s="26"/>
      <c r="Q244" s="40"/>
    </row>
    <row r="245" ht="15.75" customHeight="1">
      <c r="B245" s="38"/>
      <c r="C245" s="39"/>
      <c r="E245" s="37"/>
      <c r="G245" s="28"/>
      <c r="L245" s="26"/>
      <c r="Q245" s="40"/>
    </row>
    <row r="246" ht="15.75" customHeight="1">
      <c r="B246" s="38"/>
      <c r="C246" s="39"/>
      <c r="E246" s="37"/>
      <c r="G246" s="28"/>
      <c r="L246" s="26"/>
      <c r="Q246" s="40"/>
    </row>
    <row r="247" ht="15.75" customHeight="1">
      <c r="B247" s="38"/>
      <c r="C247" s="39"/>
      <c r="E247" s="37"/>
      <c r="G247" s="28"/>
      <c r="L247" s="26"/>
      <c r="Q247" s="40"/>
    </row>
    <row r="248" ht="15.75" customHeight="1">
      <c r="B248" s="38"/>
      <c r="C248" s="39"/>
      <c r="E248" s="37"/>
      <c r="G248" s="28"/>
      <c r="L248" s="26"/>
      <c r="Q248" s="40"/>
    </row>
    <row r="249" ht="15.75" customHeight="1">
      <c r="B249" s="38"/>
      <c r="C249" s="39"/>
      <c r="E249" s="37"/>
      <c r="G249" s="28"/>
      <c r="L249" s="26"/>
      <c r="Q249" s="40"/>
    </row>
    <row r="250" ht="15.75" customHeight="1">
      <c r="B250" s="38"/>
      <c r="C250" s="39"/>
      <c r="E250" s="37"/>
      <c r="G250" s="28"/>
      <c r="L250" s="26"/>
      <c r="Q250" s="40"/>
    </row>
    <row r="251" ht="15.75" customHeight="1">
      <c r="B251" s="38"/>
      <c r="C251" s="39"/>
      <c r="E251" s="37"/>
      <c r="G251" s="28"/>
      <c r="L251" s="26"/>
      <c r="Q251" s="40"/>
    </row>
    <row r="252" ht="15.75" customHeight="1">
      <c r="B252" s="38"/>
      <c r="C252" s="39"/>
      <c r="E252" s="37"/>
      <c r="G252" s="28"/>
      <c r="L252" s="26"/>
      <c r="Q252" s="40"/>
    </row>
    <row r="253" ht="15.75" customHeight="1">
      <c r="B253" s="38"/>
      <c r="C253" s="39"/>
      <c r="E253" s="37"/>
      <c r="G253" s="28"/>
      <c r="L253" s="26"/>
      <c r="Q253" s="40"/>
    </row>
    <row r="254" ht="15.75" customHeight="1">
      <c r="B254" s="38"/>
      <c r="C254" s="39"/>
      <c r="E254" s="37"/>
      <c r="G254" s="28"/>
      <c r="L254" s="26"/>
      <c r="Q254" s="40"/>
    </row>
    <row r="255" ht="15.75" customHeight="1">
      <c r="B255" s="38"/>
      <c r="C255" s="39"/>
      <c r="E255" s="37"/>
      <c r="G255" s="28"/>
      <c r="L255" s="26"/>
      <c r="Q255" s="40"/>
    </row>
    <row r="256" ht="15.75" customHeight="1">
      <c r="B256" s="38"/>
      <c r="C256" s="39"/>
      <c r="E256" s="37"/>
      <c r="G256" s="28"/>
      <c r="L256" s="26"/>
      <c r="Q256" s="40"/>
    </row>
    <row r="257" ht="15.75" customHeight="1">
      <c r="B257" s="38"/>
      <c r="C257" s="39"/>
      <c r="E257" s="37"/>
      <c r="G257" s="28"/>
      <c r="L257" s="26"/>
      <c r="Q257" s="40"/>
    </row>
    <row r="258" ht="15.75" customHeight="1">
      <c r="B258" s="38"/>
      <c r="C258" s="39"/>
      <c r="E258" s="37"/>
      <c r="G258" s="28"/>
      <c r="L258" s="26"/>
      <c r="Q258" s="40"/>
    </row>
    <row r="259" ht="15.75" customHeight="1">
      <c r="B259" s="38"/>
      <c r="C259" s="39"/>
      <c r="E259" s="37"/>
      <c r="G259" s="28"/>
      <c r="L259" s="26"/>
      <c r="Q259" s="40"/>
    </row>
    <row r="260" ht="15.75" customHeight="1">
      <c r="B260" s="38"/>
      <c r="C260" s="39"/>
      <c r="E260" s="37"/>
      <c r="G260" s="28"/>
      <c r="L260" s="26"/>
      <c r="Q260" s="40"/>
    </row>
    <row r="261" ht="15.75" customHeight="1">
      <c r="B261" s="38"/>
      <c r="C261" s="39"/>
      <c r="E261" s="37"/>
      <c r="G261" s="28"/>
      <c r="L261" s="26"/>
      <c r="Q261" s="40"/>
    </row>
    <row r="262" ht="15.75" customHeight="1">
      <c r="B262" s="38"/>
      <c r="C262" s="39"/>
      <c r="E262" s="37"/>
      <c r="G262" s="28"/>
      <c r="L262" s="26"/>
      <c r="Q262" s="40"/>
    </row>
    <row r="263" ht="15.75" customHeight="1">
      <c r="B263" s="38"/>
      <c r="C263" s="39"/>
      <c r="E263" s="37"/>
      <c r="G263" s="28"/>
      <c r="L263" s="26"/>
      <c r="Q263" s="40"/>
    </row>
    <row r="264" ht="15.75" customHeight="1">
      <c r="B264" s="38"/>
      <c r="C264" s="39"/>
      <c r="E264" s="37"/>
      <c r="G264" s="28"/>
      <c r="L264" s="26"/>
      <c r="Q264" s="40"/>
    </row>
    <row r="265" ht="15.75" customHeight="1">
      <c r="B265" s="38"/>
      <c r="C265" s="39"/>
      <c r="E265" s="37"/>
      <c r="G265" s="28"/>
      <c r="L265" s="26"/>
      <c r="Q265" s="40"/>
    </row>
    <row r="266" ht="15.75" customHeight="1">
      <c r="B266" s="38"/>
      <c r="C266" s="39"/>
      <c r="E266" s="37"/>
      <c r="G266" s="28"/>
      <c r="L266" s="26"/>
      <c r="Q266" s="40"/>
    </row>
    <row r="267" ht="15.75" customHeight="1">
      <c r="B267" s="38"/>
      <c r="C267" s="39"/>
      <c r="E267" s="37"/>
      <c r="G267" s="28"/>
      <c r="L267" s="26"/>
      <c r="Q267" s="40"/>
    </row>
    <row r="268" ht="15.75" customHeight="1">
      <c r="B268" s="38"/>
      <c r="C268" s="39"/>
      <c r="E268" s="37"/>
      <c r="G268" s="28"/>
      <c r="L268" s="26"/>
      <c r="Q268" s="40"/>
    </row>
    <row r="269" ht="15.75" customHeight="1">
      <c r="B269" s="38"/>
      <c r="C269" s="39"/>
      <c r="E269" s="37"/>
      <c r="G269" s="28"/>
      <c r="L269" s="26"/>
      <c r="Q269" s="40"/>
    </row>
    <row r="270" ht="15.75" customHeight="1">
      <c r="B270" s="38"/>
      <c r="C270" s="39"/>
      <c r="E270" s="37"/>
      <c r="G270" s="28"/>
      <c r="L270" s="26"/>
      <c r="Q270" s="40"/>
    </row>
    <row r="271" ht="15.75" customHeight="1">
      <c r="B271" s="38"/>
      <c r="C271" s="39"/>
      <c r="E271" s="37"/>
      <c r="G271" s="28"/>
      <c r="L271" s="26"/>
      <c r="Q271" s="40"/>
    </row>
    <row r="272" ht="15.75" customHeight="1">
      <c r="B272" s="38"/>
      <c r="C272" s="39"/>
      <c r="E272" s="37"/>
      <c r="G272" s="28"/>
      <c r="L272" s="26"/>
      <c r="Q272" s="40"/>
    </row>
    <row r="273" ht="15.75" customHeight="1">
      <c r="B273" s="38"/>
      <c r="C273" s="39"/>
      <c r="E273" s="37"/>
      <c r="G273" s="28"/>
      <c r="L273" s="26"/>
      <c r="Q273" s="40"/>
    </row>
    <row r="274" ht="15.75" customHeight="1">
      <c r="B274" s="38"/>
      <c r="C274" s="39"/>
      <c r="E274" s="37"/>
      <c r="G274" s="28"/>
      <c r="L274" s="26"/>
      <c r="Q274" s="40"/>
    </row>
    <row r="275" ht="15.75" customHeight="1">
      <c r="B275" s="38"/>
      <c r="C275" s="39"/>
      <c r="E275" s="37"/>
      <c r="G275" s="28"/>
      <c r="L275" s="26"/>
      <c r="Q275" s="40"/>
    </row>
    <row r="276" ht="15.75" customHeight="1">
      <c r="B276" s="38"/>
      <c r="C276" s="39"/>
      <c r="E276" s="37"/>
      <c r="G276" s="28"/>
      <c r="L276" s="26"/>
      <c r="Q276" s="40"/>
    </row>
    <row r="277" ht="15.75" customHeight="1">
      <c r="B277" s="38"/>
      <c r="C277" s="39"/>
      <c r="E277" s="37"/>
      <c r="G277" s="28"/>
      <c r="L277" s="26"/>
      <c r="Q277" s="40"/>
    </row>
    <row r="278" ht="15.75" customHeight="1">
      <c r="B278" s="38"/>
      <c r="C278" s="39"/>
      <c r="E278" s="37"/>
      <c r="G278" s="28"/>
      <c r="L278" s="26"/>
      <c r="Q278" s="40"/>
    </row>
    <row r="279" ht="15.75" customHeight="1">
      <c r="B279" s="38"/>
      <c r="C279" s="39"/>
      <c r="E279" s="37"/>
      <c r="G279" s="28"/>
      <c r="L279" s="26"/>
      <c r="Q279" s="40"/>
    </row>
    <row r="280" ht="15.75" customHeight="1">
      <c r="B280" s="38"/>
      <c r="C280" s="39"/>
      <c r="E280" s="37"/>
      <c r="G280" s="28"/>
      <c r="L280" s="26"/>
      <c r="Q280" s="40"/>
    </row>
    <row r="281" ht="15.75" customHeight="1">
      <c r="B281" s="38"/>
      <c r="C281" s="39"/>
      <c r="E281" s="37"/>
      <c r="G281" s="28"/>
      <c r="L281" s="26"/>
      <c r="Q281" s="40"/>
    </row>
    <row r="282" ht="15.75" customHeight="1">
      <c r="B282" s="38"/>
      <c r="C282" s="39"/>
      <c r="E282" s="37"/>
      <c r="G282" s="28"/>
      <c r="L282" s="26"/>
      <c r="Q282" s="40"/>
    </row>
    <row r="283" ht="15.75" customHeight="1">
      <c r="B283" s="38"/>
      <c r="C283" s="39"/>
      <c r="E283" s="37"/>
      <c r="G283" s="28"/>
      <c r="L283" s="26"/>
      <c r="Q283" s="40"/>
    </row>
    <row r="284" ht="15.75" customHeight="1">
      <c r="B284" s="38"/>
      <c r="C284" s="39"/>
      <c r="E284" s="37"/>
      <c r="G284" s="28"/>
      <c r="L284" s="26"/>
      <c r="Q284" s="40"/>
    </row>
    <row r="285" ht="15.75" customHeight="1">
      <c r="B285" s="38"/>
      <c r="C285" s="39"/>
      <c r="E285" s="37"/>
      <c r="G285" s="28"/>
      <c r="L285" s="26"/>
      <c r="Q285" s="40"/>
    </row>
    <row r="286" ht="15.75" customHeight="1">
      <c r="B286" s="38"/>
      <c r="C286" s="39"/>
      <c r="E286" s="37"/>
      <c r="G286" s="28"/>
      <c r="L286" s="26"/>
      <c r="Q286" s="40"/>
    </row>
    <row r="287" ht="15.75" customHeight="1">
      <c r="B287" s="38"/>
      <c r="C287" s="39"/>
      <c r="E287" s="37"/>
      <c r="G287" s="28"/>
      <c r="L287" s="26"/>
      <c r="Q287" s="40"/>
    </row>
    <row r="288" ht="15.75" customHeight="1">
      <c r="B288" s="38"/>
      <c r="C288" s="39"/>
      <c r="E288" s="37"/>
      <c r="G288" s="28"/>
      <c r="L288" s="26"/>
      <c r="Q288" s="40"/>
    </row>
    <row r="289" ht="15.75" customHeight="1">
      <c r="B289" s="38"/>
      <c r="C289" s="39"/>
      <c r="E289" s="37"/>
      <c r="G289" s="28"/>
      <c r="L289" s="26"/>
      <c r="Q289" s="40"/>
    </row>
    <row r="290" ht="15.75" customHeight="1">
      <c r="B290" s="38"/>
      <c r="C290" s="39"/>
      <c r="E290" s="37"/>
      <c r="G290" s="28"/>
      <c r="L290" s="26"/>
      <c r="Q290" s="40"/>
    </row>
    <row r="291" ht="15.75" customHeight="1">
      <c r="B291" s="38"/>
      <c r="C291" s="39"/>
      <c r="E291" s="37"/>
      <c r="G291" s="28"/>
      <c r="L291" s="26"/>
      <c r="Q291" s="40"/>
    </row>
    <row r="292" ht="15.75" customHeight="1">
      <c r="B292" s="38"/>
      <c r="C292" s="39"/>
      <c r="E292" s="37"/>
      <c r="G292" s="28"/>
      <c r="L292" s="26"/>
      <c r="Q292" s="40"/>
    </row>
    <row r="293" ht="15.75" customHeight="1">
      <c r="B293" s="38"/>
      <c r="C293" s="39"/>
      <c r="E293" s="37"/>
      <c r="G293" s="28"/>
      <c r="L293" s="26"/>
      <c r="Q293" s="40"/>
    </row>
    <row r="294" ht="15.75" customHeight="1">
      <c r="B294" s="38"/>
      <c r="C294" s="39"/>
      <c r="E294" s="37"/>
      <c r="G294" s="28"/>
      <c r="L294" s="26"/>
      <c r="Q294" s="40"/>
    </row>
    <row r="295" ht="15.75" customHeight="1">
      <c r="B295" s="38"/>
      <c r="C295" s="39"/>
      <c r="E295" s="37"/>
      <c r="G295" s="28"/>
      <c r="L295" s="26"/>
      <c r="Q295" s="40"/>
    </row>
    <row r="296" ht="15.75" customHeight="1">
      <c r="B296" s="38"/>
      <c r="C296" s="39"/>
      <c r="E296" s="37"/>
      <c r="G296" s="28"/>
      <c r="L296" s="26"/>
      <c r="Q296" s="40"/>
    </row>
    <row r="297" ht="15.75" customHeight="1">
      <c r="B297" s="38"/>
      <c r="C297" s="39"/>
      <c r="E297" s="37"/>
      <c r="G297" s="28"/>
      <c r="L297" s="26"/>
      <c r="Q297" s="40"/>
    </row>
    <row r="298" ht="15.75" customHeight="1">
      <c r="B298" s="38"/>
      <c r="C298" s="39"/>
      <c r="E298" s="37"/>
      <c r="G298" s="28"/>
      <c r="L298" s="26"/>
      <c r="Q298" s="40"/>
    </row>
    <row r="299" ht="15.75" customHeight="1">
      <c r="B299" s="38"/>
      <c r="C299" s="39"/>
      <c r="E299" s="37"/>
      <c r="G299" s="28"/>
      <c r="L299" s="26"/>
      <c r="Q299" s="40"/>
    </row>
    <row r="300" ht="15.75" customHeight="1">
      <c r="B300" s="38"/>
      <c r="C300" s="39"/>
      <c r="E300" s="37"/>
      <c r="G300" s="28"/>
      <c r="L300" s="26"/>
      <c r="Q300" s="40"/>
    </row>
    <row r="301" ht="15.75" customHeight="1">
      <c r="B301" s="38"/>
      <c r="C301" s="39"/>
      <c r="E301" s="37"/>
      <c r="G301" s="28"/>
      <c r="L301" s="26"/>
      <c r="Q301" s="40"/>
    </row>
    <row r="302" ht="15.75" customHeight="1">
      <c r="B302" s="38"/>
      <c r="C302" s="39"/>
      <c r="E302" s="37"/>
      <c r="G302" s="28"/>
      <c r="L302" s="26"/>
      <c r="Q302" s="40"/>
    </row>
    <row r="303" ht="15.75" customHeight="1">
      <c r="B303" s="38"/>
      <c r="C303" s="39"/>
      <c r="E303" s="37"/>
      <c r="G303" s="28"/>
      <c r="L303" s="26"/>
      <c r="Q303" s="40"/>
    </row>
    <row r="304" ht="15.75" customHeight="1">
      <c r="B304" s="38"/>
      <c r="C304" s="39"/>
      <c r="E304" s="37"/>
      <c r="G304" s="28"/>
      <c r="L304" s="26"/>
      <c r="Q304" s="40"/>
    </row>
    <row r="305" ht="15.75" customHeight="1">
      <c r="B305" s="38"/>
      <c r="C305" s="39"/>
      <c r="E305" s="37"/>
      <c r="G305" s="28"/>
      <c r="L305" s="26"/>
      <c r="Q305" s="40"/>
    </row>
    <row r="306" ht="15.75" customHeight="1">
      <c r="B306" s="38"/>
      <c r="C306" s="39"/>
      <c r="E306" s="37"/>
      <c r="G306" s="28"/>
      <c r="L306" s="26"/>
      <c r="Q306" s="40"/>
    </row>
    <row r="307" ht="15.75" customHeight="1">
      <c r="B307" s="38"/>
      <c r="C307" s="39"/>
      <c r="E307" s="37"/>
      <c r="G307" s="28"/>
      <c r="L307" s="26"/>
      <c r="Q307" s="40"/>
    </row>
    <row r="308" ht="15.75" customHeight="1">
      <c r="B308" s="38"/>
      <c r="C308" s="39"/>
      <c r="E308" s="37"/>
      <c r="G308" s="28"/>
      <c r="L308" s="26"/>
      <c r="Q308" s="40"/>
    </row>
    <row r="309" ht="15.75" customHeight="1">
      <c r="B309" s="38"/>
      <c r="C309" s="39"/>
      <c r="E309" s="37"/>
      <c r="G309" s="28"/>
      <c r="L309" s="26"/>
      <c r="Q309" s="40"/>
    </row>
    <row r="310" ht="15.75" customHeight="1">
      <c r="B310" s="38"/>
      <c r="C310" s="39"/>
      <c r="E310" s="37"/>
      <c r="G310" s="28"/>
      <c r="L310" s="26"/>
      <c r="Q310" s="40"/>
    </row>
    <row r="311" ht="15.75" customHeight="1">
      <c r="B311" s="38"/>
      <c r="C311" s="39"/>
      <c r="E311" s="37"/>
      <c r="G311" s="28"/>
      <c r="L311" s="26"/>
      <c r="Q311" s="40"/>
    </row>
    <row r="312" ht="15.75" customHeight="1">
      <c r="B312" s="38"/>
      <c r="C312" s="39"/>
      <c r="E312" s="37"/>
      <c r="G312" s="28"/>
      <c r="L312" s="26"/>
      <c r="Q312" s="40"/>
    </row>
    <row r="313" ht="15.75" customHeight="1">
      <c r="B313" s="38"/>
      <c r="C313" s="39"/>
      <c r="E313" s="37"/>
      <c r="G313" s="28"/>
      <c r="L313" s="26"/>
      <c r="Q313" s="40"/>
    </row>
    <row r="314" ht="15.75" customHeight="1">
      <c r="B314" s="38"/>
      <c r="C314" s="39"/>
      <c r="E314" s="37"/>
      <c r="G314" s="28"/>
      <c r="L314" s="26"/>
      <c r="Q314" s="40"/>
    </row>
    <row r="315" ht="15.75" customHeight="1">
      <c r="B315" s="38"/>
      <c r="C315" s="39"/>
      <c r="E315" s="37"/>
      <c r="G315" s="28"/>
      <c r="L315" s="26"/>
      <c r="Q315" s="40"/>
    </row>
    <row r="316" ht="15.75" customHeight="1">
      <c r="B316" s="38"/>
      <c r="C316" s="39"/>
      <c r="E316" s="37"/>
      <c r="G316" s="28"/>
      <c r="L316" s="26"/>
      <c r="Q316" s="40"/>
    </row>
    <row r="317" ht="15.75" customHeight="1">
      <c r="B317" s="38"/>
      <c r="C317" s="39"/>
      <c r="E317" s="37"/>
      <c r="G317" s="28"/>
      <c r="L317" s="26"/>
      <c r="Q317" s="40"/>
    </row>
    <row r="318" ht="15.75" customHeight="1">
      <c r="B318" s="38"/>
      <c r="C318" s="39"/>
      <c r="E318" s="37"/>
      <c r="G318" s="28"/>
      <c r="L318" s="26"/>
      <c r="Q318" s="40"/>
    </row>
    <row r="319" ht="15.75" customHeight="1">
      <c r="B319" s="38"/>
      <c r="C319" s="39"/>
      <c r="E319" s="37"/>
      <c r="G319" s="28"/>
      <c r="L319" s="26"/>
      <c r="Q319" s="40"/>
    </row>
    <row r="320" ht="15.75" customHeight="1">
      <c r="B320" s="38"/>
      <c r="C320" s="39"/>
      <c r="E320" s="37"/>
      <c r="G320" s="28"/>
      <c r="L320" s="26"/>
      <c r="Q320" s="40"/>
    </row>
    <row r="321" ht="15.75" customHeight="1">
      <c r="B321" s="38"/>
      <c r="C321" s="39"/>
      <c r="E321" s="37"/>
      <c r="G321" s="28"/>
      <c r="L321" s="26"/>
      <c r="Q321" s="40"/>
    </row>
    <row r="322" ht="15.75" customHeight="1">
      <c r="B322" s="38"/>
      <c r="C322" s="39"/>
      <c r="E322" s="37"/>
      <c r="G322" s="28"/>
      <c r="L322" s="26"/>
      <c r="Q322" s="40"/>
    </row>
    <row r="323" ht="15.75" customHeight="1">
      <c r="B323" s="38"/>
      <c r="C323" s="39"/>
      <c r="E323" s="37"/>
      <c r="G323" s="28"/>
      <c r="L323" s="26"/>
      <c r="Q323" s="40"/>
    </row>
    <row r="324" ht="15.75" customHeight="1">
      <c r="B324" s="38"/>
      <c r="C324" s="39"/>
      <c r="E324" s="37"/>
      <c r="G324" s="28"/>
      <c r="L324" s="26"/>
      <c r="Q324" s="40"/>
    </row>
    <row r="325" ht="15.75" customHeight="1">
      <c r="B325" s="38"/>
      <c r="C325" s="39"/>
      <c r="E325" s="37"/>
      <c r="G325" s="28"/>
      <c r="L325" s="26"/>
      <c r="Q325" s="40"/>
    </row>
    <row r="326" ht="15.75" customHeight="1">
      <c r="B326" s="38"/>
      <c r="C326" s="39"/>
      <c r="E326" s="37"/>
      <c r="G326" s="28"/>
      <c r="L326" s="26"/>
      <c r="Q326" s="40"/>
    </row>
    <row r="327" ht="15.75" customHeight="1">
      <c r="B327" s="38"/>
      <c r="C327" s="39"/>
      <c r="E327" s="37"/>
      <c r="G327" s="28"/>
      <c r="L327" s="26"/>
      <c r="Q327" s="40"/>
    </row>
    <row r="328" ht="15.75" customHeight="1">
      <c r="B328" s="38"/>
      <c r="C328" s="39"/>
      <c r="E328" s="37"/>
      <c r="G328" s="28"/>
      <c r="L328" s="26"/>
      <c r="Q328" s="40"/>
    </row>
    <row r="329" ht="15.75" customHeight="1">
      <c r="B329" s="38"/>
      <c r="C329" s="39"/>
      <c r="E329" s="37"/>
      <c r="G329" s="28"/>
      <c r="L329" s="26"/>
      <c r="Q329" s="40"/>
    </row>
    <row r="330" ht="15.75" customHeight="1">
      <c r="B330" s="38"/>
      <c r="C330" s="39"/>
      <c r="E330" s="37"/>
      <c r="G330" s="28"/>
      <c r="L330" s="26"/>
      <c r="Q330" s="40"/>
    </row>
    <row r="331" ht="15.75" customHeight="1">
      <c r="B331" s="38"/>
      <c r="C331" s="39"/>
      <c r="E331" s="37"/>
      <c r="G331" s="28"/>
      <c r="L331" s="26"/>
      <c r="Q331" s="40"/>
    </row>
    <row r="332" ht="15.75" customHeight="1">
      <c r="B332" s="38"/>
      <c r="C332" s="39"/>
      <c r="E332" s="37"/>
      <c r="G332" s="28"/>
      <c r="L332" s="26"/>
      <c r="Q332" s="40"/>
    </row>
    <row r="333" ht="15.75" customHeight="1">
      <c r="B333" s="38"/>
      <c r="C333" s="39"/>
      <c r="E333" s="37"/>
      <c r="G333" s="28"/>
      <c r="L333" s="26"/>
      <c r="Q333" s="40"/>
    </row>
    <row r="334" ht="15.75" customHeight="1">
      <c r="B334" s="38"/>
      <c r="C334" s="39"/>
      <c r="E334" s="37"/>
      <c r="G334" s="28"/>
      <c r="L334" s="26"/>
      <c r="Q334" s="40"/>
    </row>
    <row r="335" ht="15.75" customHeight="1">
      <c r="B335" s="38"/>
      <c r="C335" s="39"/>
      <c r="E335" s="37"/>
      <c r="G335" s="28"/>
      <c r="L335" s="26"/>
      <c r="Q335" s="40"/>
    </row>
    <row r="336" ht="15.75" customHeight="1">
      <c r="B336" s="38"/>
      <c r="C336" s="39"/>
      <c r="E336" s="37"/>
      <c r="G336" s="28"/>
      <c r="L336" s="26"/>
      <c r="Q336" s="40"/>
    </row>
    <row r="337" ht="15.75" customHeight="1">
      <c r="B337" s="38"/>
      <c r="C337" s="39"/>
      <c r="E337" s="37"/>
      <c r="G337" s="28"/>
      <c r="L337" s="26"/>
      <c r="Q337" s="40"/>
    </row>
    <row r="338" ht="15.75" customHeight="1">
      <c r="B338" s="38"/>
      <c r="C338" s="39"/>
      <c r="E338" s="37"/>
      <c r="G338" s="28"/>
      <c r="L338" s="26"/>
      <c r="Q338" s="40"/>
    </row>
    <row r="339" ht="15.75" customHeight="1">
      <c r="B339" s="38"/>
      <c r="C339" s="39"/>
      <c r="E339" s="37"/>
      <c r="G339" s="28"/>
      <c r="L339" s="26"/>
      <c r="Q339" s="40"/>
    </row>
    <row r="340" ht="15.75" customHeight="1">
      <c r="B340" s="38"/>
      <c r="C340" s="39"/>
      <c r="E340" s="37"/>
      <c r="G340" s="28"/>
      <c r="L340" s="26"/>
      <c r="Q340" s="40"/>
    </row>
    <row r="341" ht="15.75" customHeight="1">
      <c r="B341" s="38"/>
      <c r="C341" s="39"/>
      <c r="E341" s="37"/>
      <c r="G341" s="28"/>
      <c r="L341" s="26"/>
      <c r="Q341" s="40"/>
    </row>
    <row r="342" ht="15.75" customHeight="1">
      <c r="B342" s="38"/>
      <c r="C342" s="39"/>
      <c r="E342" s="37"/>
      <c r="G342" s="28"/>
      <c r="L342" s="26"/>
      <c r="Q342" s="40"/>
    </row>
    <row r="343" ht="15.75" customHeight="1">
      <c r="B343" s="38"/>
      <c r="C343" s="39"/>
      <c r="E343" s="37"/>
      <c r="G343" s="28"/>
      <c r="L343" s="26"/>
      <c r="Q343" s="40"/>
    </row>
    <row r="344" ht="15.75" customHeight="1">
      <c r="B344" s="38"/>
      <c r="C344" s="39"/>
      <c r="E344" s="37"/>
      <c r="G344" s="28"/>
      <c r="L344" s="26"/>
      <c r="Q344" s="40"/>
    </row>
    <row r="345" ht="15.75" customHeight="1">
      <c r="B345" s="38"/>
      <c r="C345" s="39"/>
      <c r="E345" s="37"/>
      <c r="G345" s="28"/>
      <c r="L345" s="26"/>
      <c r="Q345" s="40"/>
    </row>
    <row r="346" ht="15.75" customHeight="1">
      <c r="B346" s="38"/>
      <c r="C346" s="39"/>
      <c r="E346" s="37"/>
      <c r="G346" s="28"/>
      <c r="L346" s="26"/>
      <c r="Q346" s="40"/>
    </row>
    <row r="347" ht="15.75" customHeight="1">
      <c r="B347" s="38"/>
      <c r="C347" s="39"/>
      <c r="E347" s="37"/>
      <c r="G347" s="28"/>
      <c r="L347" s="26"/>
      <c r="Q347" s="40"/>
    </row>
    <row r="348" ht="15.75" customHeight="1">
      <c r="B348" s="38"/>
      <c r="C348" s="39"/>
      <c r="E348" s="37"/>
      <c r="G348" s="28"/>
      <c r="L348" s="26"/>
      <c r="Q348" s="40"/>
    </row>
    <row r="349" ht="15.75" customHeight="1">
      <c r="B349" s="38"/>
      <c r="C349" s="39"/>
      <c r="E349" s="37"/>
      <c r="G349" s="28"/>
      <c r="L349" s="26"/>
      <c r="Q349" s="40"/>
    </row>
    <row r="350" ht="15.75" customHeight="1">
      <c r="B350" s="38"/>
      <c r="C350" s="39"/>
      <c r="E350" s="37"/>
      <c r="G350" s="28"/>
      <c r="L350" s="26"/>
      <c r="Q350" s="40"/>
    </row>
    <row r="351" ht="15.75" customHeight="1">
      <c r="B351" s="38"/>
      <c r="C351" s="39"/>
      <c r="E351" s="37"/>
      <c r="G351" s="28"/>
      <c r="L351" s="26"/>
      <c r="Q351" s="40"/>
    </row>
    <row r="352" ht="15.75" customHeight="1">
      <c r="B352" s="38"/>
      <c r="C352" s="39"/>
      <c r="E352" s="37"/>
      <c r="G352" s="28"/>
      <c r="L352" s="26"/>
      <c r="Q352" s="40"/>
    </row>
    <row r="353" ht="15.75" customHeight="1">
      <c r="B353" s="38"/>
      <c r="C353" s="39"/>
      <c r="E353" s="37"/>
      <c r="G353" s="28"/>
      <c r="L353" s="26"/>
      <c r="Q353" s="40"/>
    </row>
    <row r="354" ht="15.75" customHeight="1">
      <c r="B354" s="38"/>
      <c r="C354" s="39"/>
      <c r="E354" s="37"/>
      <c r="G354" s="28"/>
      <c r="L354" s="26"/>
      <c r="Q354" s="40"/>
    </row>
    <row r="355" ht="15.75" customHeight="1">
      <c r="B355" s="38"/>
      <c r="C355" s="39"/>
      <c r="E355" s="37"/>
      <c r="G355" s="28"/>
      <c r="L355" s="26"/>
      <c r="Q355" s="40"/>
    </row>
    <row r="356" ht="15.75" customHeight="1">
      <c r="B356" s="38"/>
      <c r="C356" s="39"/>
      <c r="E356" s="37"/>
      <c r="G356" s="28"/>
      <c r="L356" s="26"/>
      <c r="Q356" s="40"/>
    </row>
    <row r="357" ht="15.75" customHeight="1">
      <c r="B357" s="38"/>
      <c r="C357" s="39"/>
      <c r="E357" s="37"/>
      <c r="G357" s="28"/>
      <c r="L357" s="26"/>
      <c r="Q357" s="40"/>
    </row>
    <row r="358" ht="15.75" customHeight="1">
      <c r="B358" s="38"/>
      <c r="C358" s="39"/>
      <c r="E358" s="37"/>
      <c r="G358" s="28"/>
      <c r="L358" s="26"/>
      <c r="Q358" s="40"/>
    </row>
    <row r="359" ht="15.75" customHeight="1">
      <c r="B359" s="38"/>
      <c r="C359" s="39"/>
      <c r="E359" s="37"/>
      <c r="G359" s="28"/>
      <c r="L359" s="26"/>
      <c r="Q359" s="40"/>
    </row>
    <row r="360" ht="15.75" customHeight="1">
      <c r="B360" s="38"/>
      <c r="C360" s="39"/>
      <c r="E360" s="37"/>
      <c r="G360" s="28"/>
      <c r="L360" s="26"/>
      <c r="Q360" s="40"/>
    </row>
    <row r="361" ht="15.75" customHeight="1">
      <c r="B361" s="38"/>
      <c r="C361" s="39"/>
      <c r="E361" s="37"/>
      <c r="G361" s="28"/>
      <c r="L361" s="26"/>
      <c r="Q361" s="40"/>
    </row>
    <row r="362" ht="15.75" customHeight="1">
      <c r="B362" s="38"/>
      <c r="C362" s="39"/>
      <c r="E362" s="37"/>
      <c r="G362" s="28"/>
      <c r="L362" s="26"/>
      <c r="Q362" s="40"/>
    </row>
    <row r="363" ht="15.75" customHeight="1">
      <c r="B363" s="38"/>
      <c r="C363" s="39"/>
      <c r="E363" s="37"/>
      <c r="G363" s="28"/>
      <c r="L363" s="26"/>
      <c r="Q363" s="40"/>
    </row>
    <row r="364" ht="15.75" customHeight="1">
      <c r="B364" s="38"/>
      <c r="C364" s="39"/>
      <c r="E364" s="37"/>
      <c r="G364" s="28"/>
      <c r="L364" s="26"/>
      <c r="Q364" s="40"/>
    </row>
    <row r="365" ht="15.75" customHeight="1">
      <c r="B365" s="38"/>
      <c r="C365" s="39"/>
      <c r="E365" s="37"/>
      <c r="G365" s="28"/>
      <c r="L365" s="26"/>
      <c r="Q365" s="40"/>
    </row>
    <row r="366" ht="15.75" customHeight="1">
      <c r="B366" s="38"/>
      <c r="C366" s="39"/>
      <c r="E366" s="37"/>
      <c r="G366" s="28"/>
      <c r="L366" s="26"/>
      <c r="Q366" s="40"/>
    </row>
    <row r="367" ht="15.75" customHeight="1">
      <c r="B367" s="38"/>
      <c r="C367" s="39"/>
      <c r="E367" s="37"/>
      <c r="G367" s="28"/>
      <c r="L367" s="26"/>
      <c r="Q367" s="40"/>
    </row>
    <row r="368" ht="15.75" customHeight="1">
      <c r="B368" s="38"/>
      <c r="C368" s="39"/>
      <c r="E368" s="37"/>
      <c r="G368" s="28"/>
      <c r="L368" s="26"/>
      <c r="Q368" s="40"/>
    </row>
    <row r="369" ht="15.75" customHeight="1">
      <c r="B369" s="38"/>
      <c r="C369" s="39"/>
      <c r="E369" s="37"/>
      <c r="G369" s="28"/>
      <c r="L369" s="26"/>
      <c r="Q369" s="40"/>
    </row>
    <row r="370" ht="15.75" customHeight="1">
      <c r="B370" s="38"/>
      <c r="C370" s="39"/>
      <c r="E370" s="37"/>
      <c r="G370" s="28"/>
      <c r="L370" s="26"/>
      <c r="Q370" s="40"/>
    </row>
    <row r="371" ht="15.75" customHeight="1">
      <c r="B371" s="38"/>
      <c r="C371" s="39"/>
      <c r="E371" s="37"/>
      <c r="G371" s="28"/>
      <c r="L371" s="26"/>
      <c r="Q371" s="40"/>
    </row>
    <row r="372" ht="15.75" customHeight="1">
      <c r="B372" s="38"/>
      <c r="C372" s="39"/>
      <c r="E372" s="37"/>
      <c r="G372" s="28"/>
      <c r="L372" s="26"/>
      <c r="Q372" s="40"/>
    </row>
    <row r="373" ht="15.75" customHeight="1">
      <c r="B373" s="38"/>
      <c r="C373" s="39"/>
      <c r="E373" s="37"/>
      <c r="G373" s="28"/>
      <c r="L373" s="26"/>
      <c r="Q373" s="40"/>
    </row>
    <row r="374" ht="15.75" customHeight="1">
      <c r="B374" s="38"/>
      <c r="C374" s="39"/>
      <c r="E374" s="37"/>
      <c r="G374" s="28"/>
      <c r="L374" s="26"/>
      <c r="Q374" s="40"/>
    </row>
    <row r="375" ht="15.75" customHeight="1">
      <c r="B375" s="38"/>
      <c r="C375" s="39"/>
      <c r="E375" s="37"/>
      <c r="G375" s="28"/>
      <c r="L375" s="26"/>
      <c r="Q375" s="40"/>
    </row>
    <row r="376" ht="15.75" customHeight="1">
      <c r="B376" s="38"/>
      <c r="C376" s="39"/>
      <c r="E376" s="37"/>
      <c r="G376" s="28"/>
      <c r="L376" s="26"/>
      <c r="Q376" s="40"/>
    </row>
    <row r="377" ht="15.75" customHeight="1">
      <c r="B377" s="38"/>
      <c r="C377" s="39"/>
      <c r="E377" s="37"/>
      <c r="G377" s="28"/>
      <c r="L377" s="26"/>
      <c r="Q377" s="40"/>
    </row>
    <row r="378" ht="15.75" customHeight="1">
      <c r="B378" s="38"/>
      <c r="C378" s="39"/>
      <c r="E378" s="37"/>
      <c r="G378" s="28"/>
      <c r="L378" s="26"/>
      <c r="Q378" s="40"/>
    </row>
    <row r="379" ht="15.75" customHeight="1">
      <c r="B379" s="38"/>
      <c r="C379" s="39"/>
      <c r="E379" s="37"/>
      <c r="G379" s="28"/>
      <c r="L379" s="26"/>
      <c r="Q379" s="40"/>
    </row>
    <row r="380" ht="15.75" customHeight="1">
      <c r="B380" s="38"/>
      <c r="C380" s="39"/>
      <c r="E380" s="37"/>
      <c r="G380" s="28"/>
      <c r="L380" s="26"/>
      <c r="Q380" s="40"/>
    </row>
    <row r="381" ht="15.75" customHeight="1">
      <c r="B381" s="38"/>
      <c r="C381" s="39"/>
      <c r="E381" s="37"/>
      <c r="G381" s="28"/>
      <c r="L381" s="26"/>
      <c r="Q381" s="40"/>
    </row>
    <row r="382" ht="15.75" customHeight="1">
      <c r="B382" s="38"/>
      <c r="C382" s="39"/>
      <c r="E382" s="37"/>
      <c r="G382" s="28"/>
      <c r="L382" s="26"/>
      <c r="Q382" s="40"/>
    </row>
    <row r="383" ht="15.75" customHeight="1">
      <c r="B383" s="38"/>
      <c r="C383" s="39"/>
      <c r="E383" s="37"/>
      <c r="G383" s="28"/>
      <c r="L383" s="26"/>
      <c r="Q383" s="40"/>
    </row>
    <row r="384" ht="15.75" customHeight="1">
      <c r="B384" s="38"/>
      <c r="C384" s="39"/>
      <c r="E384" s="37"/>
      <c r="G384" s="28"/>
      <c r="L384" s="26"/>
      <c r="Q384" s="40"/>
    </row>
    <row r="385" ht="15.75" customHeight="1">
      <c r="B385" s="38"/>
      <c r="C385" s="39"/>
      <c r="E385" s="37"/>
      <c r="G385" s="28"/>
      <c r="L385" s="26"/>
      <c r="Q385" s="40"/>
    </row>
    <row r="386" ht="15.75" customHeight="1">
      <c r="B386" s="38"/>
      <c r="C386" s="39"/>
      <c r="E386" s="37"/>
      <c r="G386" s="28"/>
      <c r="L386" s="26"/>
      <c r="Q386" s="40"/>
    </row>
    <row r="387" ht="15.75" customHeight="1">
      <c r="B387" s="38"/>
      <c r="C387" s="39"/>
      <c r="E387" s="37"/>
      <c r="G387" s="28"/>
      <c r="L387" s="26"/>
      <c r="Q387" s="40"/>
    </row>
    <row r="388" ht="15.75" customHeight="1">
      <c r="B388" s="38"/>
      <c r="C388" s="39"/>
      <c r="E388" s="37"/>
      <c r="G388" s="28"/>
      <c r="L388" s="26"/>
      <c r="Q388" s="40"/>
    </row>
    <row r="389" ht="15.75" customHeight="1">
      <c r="B389" s="38"/>
      <c r="C389" s="39"/>
      <c r="E389" s="37"/>
      <c r="G389" s="28"/>
      <c r="L389" s="26"/>
      <c r="Q389" s="40"/>
    </row>
    <row r="390" ht="15.75" customHeight="1">
      <c r="B390" s="38"/>
      <c r="C390" s="39"/>
      <c r="E390" s="37"/>
      <c r="G390" s="28"/>
      <c r="L390" s="26"/>
      <c r="Q390" s="40"/>
    </row>
    <row r="391" ht="15.75" customHeight="1">
      <c r="B391" s="38"/>
      <c r="C391" s="39"/>
      <c r="E391" s="37"/>
      <c r="G391" s="28"/>
      <c r="L391" s="26"/>
      <c r="Q391" s="40"/>
    </row>
    <row r="392" ht="15.75" customHeight="1">
      <c r="B392" s="38"/>
      <c r="C392" s="39"/>
      <c r="E392" s="37"/>
      <c r="G392" s="28"/>
      <c r="L392" s="26"/>
      <c r="Q392" s="40"/>
    </row>
    <row r="393" ht="15.75" customHeight="1">
      <c r="B393" s="38"/>
      <c r="C393" s="39"/>
      <c r="E393" s="37"/>
      <c r="G393" s="28"/>
      <c r="L393" s="26"/>
      <c r="Q393" s="40"/>
    </row>
    <row r="394" ht="15.75" customHeight="1">
      <c r="B394" s="38"/>
      <c r="C394" s="39"/>
      <c r="E394" s="37"/>
      <c r="G394" s="28"/>
      <c r="L394" s="26"/>
      <c r="Q394" s="40"/>
    </row>
    <row r="395" ht="15.75" customHeight="1">
      <c r="B395" s="38"/>
      <c r="C395" s="39"/>
      <c r="E395" s="37"/>
      <c r="G395" s="28"/>
      <c r="L395" s="26"/>
      <c r="Q395" s="40"/>
    </row>
    <row r="396" ht="15.75" customHeight="1">
      <c r="B396" s="38"/>
      <c r="C396" s="39"/>
      <c r="E396" s="37"/>
      <c r="G396" s="28"/>
      <c r="L396" s="26"/>
      <c r="Q396" s="40"/>
    </row>
    <row r="397" ht="15.75" customHeight="1">
      <c r="B397" s="38"/>
      <c r="C397" s="39"/>
      <c r="E397" s="37"/>
      <c r="G397" s="28"/>
      <c r="L397" s="26"/>
      <c r="Q397" s="40"/>
    </row>
    <row r="398" ht="15.75" customHeight="1">
      <c r="B398" s="38"/>
      <c r="C398" s="39"/>
      <c r="E398" s="37"/>
      <c r="G398" s="28"/>
      <c r="L398" s="26"/>
      <c r="Q398" s="40"/>
    </row>
    <row r="399" ht="15.75" customHeight="1">
      <c r="B399" s="38"/>
      <c r="C399" s="39"/>
      <c r="E399" s="37"/>
      <c r="G399" s="28"/>
      <c r="L399" s="26"/>
      <c r="Q399" s="40"/>
    </row>
    <row r="400" ht="15.75" customHeight="1">
      <c r="B400" s="38"/>
      <c r="C400" s="39"/>
      <c r="E400" s="37"/>
      <c r="G400" s="28"/>
      <c r="L400" s="26"/>
      <c r="Q400" s="40"/>
    </row>
    <row r="401" ht="15.75" customHeight="1">
      <c r="B401" s="38"/>
      <c r="C401" s="39"/>
      <c r="E401" s="37"/>
      <c r="G401" s="28"/>
      <c r="L401" s="26"/>
      <c r="Q401" s="40"/>
    </row>
    <row r="402" ht="15.75" customHeight="1">
      <c r="B402" s="38"/>
      <c r="C402" s="39"/>
      <c r="E402" s="37"/>
      <c r="G402" s="28"/>
      <c r="L402" s="26"/>
      <c r="Q402" s="40"/>
    </row>
    <row r="403" ht="15.75" customHeight="1">
      <c r="B403" s="38"/>
      <c r="C403" s="39"/>
      <c r="E403" s="37"/>
      <c r="G403" s="28"/>
      <c r="L403" s="26"/>
      <c r="Q403" s="40"/>
    </row>
    <row r="404" ht="15.75" customHeight="1">
      <c r="B404" s="38"/>
      <c r="C404" s="39"/>
      <c r="E404" s="37"/>
      <c r="G404" s="28"/>
      <c r="L404" s="26"/>
      <c r="Q404" s="40"/>
    </row>
    <row r="405" ht="15.75" customHeight="1">
      <c r="B405" s="38"/>
      <c r="C405" s="39"/>
      <c r="E405" s="37"/>
      <c r="G405" s="28"/>
      <c r="L405" s="26"/>
      <c r="Q405" s="40"/>
    </row>
    <row r="406" ht="15.75" customHeight="1">
      <c r="B406" s="38"/>
      <c r="C406" s="39"/>
      <c r="E406" s="37"/>
      <c r="G406" s="28"/>
      <c r="L406" s="26"/>
      <c r="Q406" s="40"/>
    </row>
    <row r="407" ht="15.75" customHeight="1">
      <c r="B407" s="38"/>
      <c r="C407" s="39"/>
      <c r="E407" s="37"/>
      <c r="G407" s="28"/>
      <c r="L407" s="26"/>
      <c r="Q407" s="40"/>
    </row>
    <row r="408" ht="15.75" customHeight="1">
      <c r="B408" s="38"/>
      <c r="C408" s="39"/>
      <c r="E408" s="37"/>
      <c r="G408" s="28"/>
      <c r="L408" s="26"/>
      <c r="Q408" s="40"/>
    </row>
    <row r="409" ht="15.75" customHeight="1">
      <c r="B409" s="38"/>
      <c r="C409" s="39"/>
      <c r="E409" s="37"/>
      <c r="G409" s="28"/>
      <c r="L409" s="26"/>
      <c r="Q409" s="40"/>
    </row>
    <row r="410" ht="15.75" customHeight="1">
      <c r="B410" s="38"/>
      <c r="C410" s="39"/>
      <c r="E410" s="37"/>
      <c r="G410" s="28"/>
      <c r="L410" s="26"/>
      <c r="Q410" s="40"/>
    </row>
    <row r="411" ht="15.75" customHeight="1">
      <c r="B411" s="38"/>
      <c r="C411" s="39"/>
      <c r="E411" s="37"/>
      <c r="G411" s="28"/>
      <c r="L411" s="26"/>
      <c r="Q411" s="40"/>
    </row>
    <row r="412" ht="15.75" customHeight="1">
      <c r="B412" s="38"/>
      <c r="C412" s="39"/>
      <c r="E412" s="37"/>
      <c r="G412" s="28"/>
      <c r="L412" s="26"/>
      <c r="Q412" s="40"/>
    </row>
    <row r="413" ht="15.75" customHeight="1">
      <c r="B413" s="38"/>
      <c r="C413" s="39"/>
      <c r="E413" s="37"/>
      <c r="G413" s="28"/>
      <c r="L413" s="26"/>
      <c r="Q413" s="40"/>
    </row>
    <row r="414" ht="15.75" customHeight="1">
      <c r="B414" s="38"/>
      <c r="C414" s="39"/>
      <c r="E414" s="37"/>
      <c r="G414" s="28"/>
      <c r="L414" s="26"/>
      <c r="Q414" s="40"/>
    </row>
    <row r="415" ht="15.75" customHeight="1">
      <c r="B415" s="38"/>
      <c r="C415" s="39"/>
      <c r="E415" s="37"/>
      <c r="G415" s="28"/>
      <c r="L415" s="26"/>
      <c r="Q415" s="40"/>
    </row>
    <row r="416" ht="15.75" customHeight="1">
      <c r="B416" s="38"/>
      <c r="C416" s="39"/>
      <c r="E416" s="37"/>
      <c r="G416" s="28"/>
      <c r="L416" s="26"/>
      <c r="Q416" s="40"/>
    </row>
    <row r="417" ht="15.75" customHeight="1">
      <c r="B417" s="38"/>
      <c r="C417" s="39"/>
      <c r="E417" s="37"/>
      <c r="G417" s="28"/>
      <c r="L417" s="26"/>
      <c r="Q417" s="40"/>
    </row>
    <row r="418" ht="15.75" customHeight="1">
      <c r="B418" s="38"/>
      <c r="C418" s="39"/>
      <c r="E418" s="37"/>
      <c r="G418" s="28"/>
      <c r="L418" s="26"/>
      <c r="Q418" s="40"/>
    </row>
    <row r="419" ht="15.75" customHeight="1">
      <c r="B419" s="38"/>
      <c r="C419" s="39"/>
      <c r="E419" s="37"/>
      <c r="G419" s="28"/>
      <c r="L419" s="26"/>
      <c r="Q419" s="40"/>
    </row>
    <row r="420" ht="15.75" customHeight="1">
      <c r="B420" s="38"/>
      <c r="C420" s="39"/>
      <c r="E420" s="37"/>
      <c r="G420" s="28"/>
      <c r="L420" s="26"/>
      <c r="Q420" s="40"/>
    </row>
    <row r="421" ht="15.75" customHeight="1">
      <c r="B421" s="38"/>
      <c r="C421" s="39"/>
      <c r="E421" s="37"/>
      <c r="G421" s="28"/>
      <c r="L421" s="26"/>
      <c r="Q421" s="40"/>
    </row>
    <row r="422" ht="15.75" customHeight="1">
      <c r="B422" s="38"/>
      <c r="C422" s="39"/>
      <c r="E422" s="37"/>
      <c r="G422" s="28"/>
      <c r="L422" s="26"/>
      <c r="Q422" s="40"/>
    </row>
    <row r="423" ht="15.75" customHeight="1">
      <c r="B423" s="38"/>
      <c r="C423" s="39"/>
      <c r="E423" s="37"/>
      <c r="G423" s="28"/>
      <c r="L423" s="26"/>
      <c r="Q423" s="40"/>
    </row>
    <row r="424" ht="15.75" customHeight="1">
      <c r="B424" s="38"/>
      <c r="C424" s="39"/>
      <c r="E424" s="37"/>
      <c r="G424" s="28"/>
      <c r="L424" s="26"/>
      <c r="Q424" s="40"/>
    </row>
    <row r="425" ht="15.75" customHeight="1">
      <c r="B425" s="38"/>
      <c r="C425" s="39"/>
      <c r="E425" s="37"/>
      <c r="G425" s="28"/>
      <c r="L425" s="26"/>
      <c r="Q425" s="40"/>
    </row>
    <row r="426" ht="15.75" customHeight="1">
      <c r="B426" s="38"/>
      <c r="C426" s="39"/>
      <c r="E426" s="37"/>
      <c r="G426" s="28"/>
      <c r="L426" s="26"/>
      <c r="Q426" s="40"/>
    </row>
    <row r="427" ht="15.75" customHeight="1">
      <c r="B427" s="38"/>
      <c r="C427" s="39"/>
      <c r="E427" s="37"/>
      <c r="G427" s="28"/>
      <c r="L427" s="26"/>
      <c r="Q427" s="40"/>
    </row>
    <row r="428" ht="15.75" customHeight="1">
      <c r="B428" s="38"/>
      <c r="C428" s="39"/>
      <c r="E428" s="37"/>
      <c r="G428" s="28"/>
      <c r="L428" s="26"/>
      <c r="Q428" s="40"/>
    </row>
    <row r="429" ht="15.75" customHeight="1">
      <c r="B429" s="38"/>
      <c r="C429" s="39"/>
      <c r="E429" s="37"/>
      <c r="G429" s="28"/>
      <c r="L429" s="26"/>
      <c r="Q429" s="40"/>
    </row>
    <row r="430" ht="15.75" customHeight="1">
      <c r="B430" s="38"/>
      <c r="C430" s="39"/>
      <c r="E430" s="37"/>
      <c r="G430" s="28"/>
      <c r="L430" s="26"/>
      <c r="Q430" s="40"/>
    </row>
    <row r="431" ht="15.75" customHeight="1">
      <c r="B431" s="38"/>
      <c r="C431" s="39"/>
      <c r="E431" s="37"/>
      <c r="G431" s="28"/>
      <c r="L431" s="26"/>
      <c r="Q431" s="40"/>
    </row>
    <row r="432" ht="15.75" customHeight="1">
      <c r="B432" s="38"/>
      <c r="C432" s="39"/>
      <c r="E432" s="37"/>
      <c r="G432" s="28"/>
      <c r="L432" s="26"/>
      <c r="Q432" s="40"/>
    </row>
    <row r="433" ht="15.75" customHeight="1">
      <c r="B433" s="38"/>
      <c r="C433" s="39"/>
      <c r="E433" s="37"/>
      <c r="G433" s="28"/>
      <c r="L433" s="26"/>
      <c r="Q433" s="40"/>
    </row>
    <row r="434" ht="15.75" customHeight="1">
      <c r="B434" s="38"/>
      <c r="C434" s="39"/>
      <c r="E434" s="37"/>
      <c r="G434" s="28"/>
      <c r="L434" s="26"/>
      <c r="Q434" s="40"/>
    </row>
    <row r="435" ht="15.75" customHeight="1">
      <c r="B435" s="38"/>
      <c r="C435" s="39"/>
      <c r="E435" s="37"/>
      <c r="G435" s="28"/>
      <c r="L435" s="26"/>
      <c r="Q435" s="40"/>
    </row>
    <row r="436" ht="15.75" customHeight="1">
      <c r="B436" s="38"/>
      <c r="C436" s="39"/>
      <c r="E436" s="37"/>
      <c r="G436" s="28"/>
      <c r="L436" s="26"/>
      <c r="Q436" s="40"/>
    </row>
    <row r="437" ht="15.75" customHeight="1">
      <c r="B437" s="38"/>
      <c r="C437" s="39"/>
      <c r="E437" s="37"/>
      <c r="G437" s="28"/>
      <c r="L437" s="26"/>
      <c r="Q437" s="40"/>
    </row>
    <row r="438" ht="15.75" customHeight="1">
      <c r="B438" s="38"/>
      <c r="C438" s="39"/>
      <c r="E438" s="37"/>
      <c r="G438" s="28"/>
      <c r="L438" s="26"/>
      <c r="Q438" s="40"/>
    </row>
    <row r="439" ht="15.75" customHeight="1">
      <c r="B439" s="38"/>
      <c r="C439" s="39"/>
      <c r="E439" s="37"/>
      <c r="G439" s="28"/>
      <c r="L439" s="26"/>
      <c r="Q439" s="40"/>
    </row>
    <row r="440" ht="15.75" customHeight="1">
      <c r="B440" s="38"/>
      <c r="C440" s="39"/>
      <c r="E440" s="37"/>
      <c r="G440" s="28"/>
      <c r="L440" s="26"/>
      <c r="Q440" s="40"/>
    </row>
    <row r="441" ht="15.75" customHeight="1">
      <c r="B441" s="38"/>
      <c r="C441" s="39"/>
      <c r="E441" s="37"/>
      <c r="G441" s="28"/>
      <c r="L441" s="26"/>
      <c r="Q441" s="40"/>
    </row>
    <row r="442" ht="15.75" customHeight="1">
      <c r="B442" s="38"/>
      <c r="C442" s="39"/>
      <c r="E442" s="37"/>
      <c r="G442" s="28"/>
      <c r="L442" s="26"/>
      <c r="Q442" s="40"/>
    </row>
    <row r="443" ht="15.75" customHeight="1">
      <c r="B443" s="38"/>
      <c r="C443" s="39"/>
      <c r="E443" s="37"/>
      <c r="G443" s="28"/>
      <c r="L443" s="26"/>
      <c r="Q443" s="40"/>
    </row>
    <row r="444" ht="15.75" customHeight="1">
      <c r="B444" s="38"/>
      <c r="C444" s="39"/>
      <c r="E444" s="37"/>
      <c r="G444" s="28"/>
      <c r="L444" s="26"/>
      <c r="Q444" s="40"/>
    </row>
    <row r="445" ht="15.75" customHeight="1">
      <c r="B445" s="38"/>
      <c r="C445" s="39"/>
      <c r="E445" s="37"/>
      <c r="G445" s="28"/>
      <c r="L445" s="26"/>
      <c r="Q445" s="40"/>
    </row>
    <row r="446" ht="15.75" customHeight="1">
      <c r="B446" s="38"/>
      <c r="C446" s="39"/>
      <c r="E446" s="37"/>
      <c r="G446" s="28"/>
      <c r="L446" s="26"/>
      <c r="Q446" s="40"/>
    </row>
    <row r="447" ht="15.75" customHeight="1">
      <c r="B447" s="38"/>
      <c r="C447" s="39"/>
      <c r="E447" s="37"/>
      <c r="G447" s="28"/>
      <c r="L447" s="26"/>
      <c r="Q447" s="40"/>
    </row>
    <row r="448" ht="15.75" customHeight="1">
      <c r="B448" s="38"/>
      <c r="C448" s="39"/>
      <c r="E448" s="37"/>
      <c r="G448" s="28"/>
      <c r="L448" s="26"/>
      <c r="Q448" s="40"/>
    </row>
    <row r="449" ht="15.75" customHeight="1">
      <c r="B449" s="38"/>
      <c r="C449" s="39"/>
      <c r="E449" s="37"/>
      <c r="G449" s="28"/>
      <c r="L449" s="26"/>
      <c r="Q449" s="40"/>
    </row>
    <row r="450" ht="15.75" customHeight="1">
      <c r="B450" s="38"/>
      <c r="C450" s="39"/>
      <c r="E450" s="37"/>
      <c r="G450" s="28"/>
      <c r="L450" s="26"/>
      <c r="Q450" s="40"/>
    </row>
    <row r="451" ht="15.75" customHeight="1">
      <c r="B451" s="38"/>
      <c r="C451" s="39"/>
      <c r="E451" s="37"/>
      <c r="G451" s="28"/>
      <c r="L451" s="26"/>
      <c r="Q451" s="40"/>
    </row>
    <row r="452" ht="15.75" customHeight="1">
      <c r="B452" s="38"/>
      <c r="C452" s="39"/>
      <c r="E452" s="37"/>
      <c r="G452" s="28"/>
      <c r="L452" s="26"/>
      <c r="Q452" s="40"/>
    </row>
    <row r="453" ht="15.75" customHeight="1">
      <c r="B453" s="38"/>
      <c r="C453" s="39"/>
      <c r="E453" s="37"/>
      <c r="G453" s="28"/>
      <c r="L453" s="26"/>
      <c r="Q453" s="40"/>
    </row>
    <row r="454" ht="15.75" customHeight="1">
      <c r="B454" s="38"/>
      <c r="C454" s="39"/>
      <c r="E454" s="37"/>
      <c r="G454" s="28"/>
      <c r="L454" s="26"/>
      <c r="Q454" s="40"/>
    </row>
    <row r="455" ht="15.75" customHeight="1">
      <c r="B455" s="38"/>
      <c r="C455" s="39"/>
      <c r="E455" s="37"/>
      <c r="G455" s="28"/>
      <c r="L455" s="26"/>
      <c r="Q455" s="40"/>
    </row>
    <row r="456" ht="15.75" customHeight="1">
      <c r="B456" s="38"/>
      <c r="C456" s="39"/>
      <c r="E456" s="37"/>
      <c r="G456" s="28"/>
      <c r="L456" s="26"/>
      <c r="Q456" s="40"/>
    </row>
    <row r="457" ht="15.75" customHeight="1">
      <c r="B457" s="38"/>
      <c r="C457" s="39"/>
      <c r="E457" s="37"/>
      <c r="G457" s="28"/>
      <c r="L457" s="26"/>
      <c r="Q457" s="40"/>
    </row>
    <row r="458" ht="15.75" customHeight="1">
      <c r="B458" s="38"/>
      <c r="C458" s="39"/>
      <c r="E458" s="37"/>
      <c r="G458" s="28"/>
      <c r="L458" s="26"/>
      <c r="Q458" s="40"/>
    </row>
    <row r="459" ht="15.75" customHeight="1">
      <c r="B459" s="38"/>
      <c r="C459" s="39"/>
      <c r="E459" s="37"/>
      <c r="G459" s="28"/>
      <c r="L459" s="26"/>
      <c r="Q459" s="40"/>
    </row>
    <row r="460" ht="15.75" customHeight="1">
      <c r="B460" s="38"/>
      <c r="C460" s="39"/>
      <c r="E460" s="37"/>
      <c r="G460" s="28"/>
      <c r="L460" s="26"/>
      <c r="Q460" s="40"/>
    </row>
    <row r="461" ht="15.75" customHeight="1">
      <c r="B461" s="38"/>
      <c r="C461" s="39"/>
      <c r="E461" s="37"/>
      <c r="G461" s="28"/>
      <c r="L461" s="26"/>
      <c r="Q461" s="40"/>
    </row>
    <row r="462" ht="15.75" customHeight="1">
      <c r="B462" s="38"/>
      <c r="C462" s="39"/>
      <c r="E462" s="37"/>
      <c r="G462" s="28"/>
      <c r="L462" s="26"/>
      <c r="Q462" s="40"/>
    </row>
    <row r="463" ht="15.75" customHeight="1">
      <c r="B463" s="38"/>
      <c r="C463" s="39"/>
      <c r="E463" s="37"/>
      <c r="G463" s="28"/>
      <c r="L463" s="26"/>
      <c r="Q463" s="40"/>
    </row>
    <row r="464" ht="15.75" customHeight="1">
      <c r="B464" s="38"/>
      <c r="C464" s="39"/>
      <c r="E464" s="37"/>
      <c r="G464" s="28"/>
      <c r="L464" s="26"/>
      <c r="Q464" s="40"/>
    </row>
    <row r="465" ht="15.75" customHeight="1">
      <c r="B465" s="38"/>
      <c r="C465" s="39"/>
      <c r="E465" s="37"/>
      <c r="G465" s="28"/>
      <c r="L465" s="26"/>
      <c r="Q465" s="40"/>
    </row>
    <row r="466" ht="15.75" customHeight="1">
      <c r="B466" s="38"/>
      <c r="C466" s="39"/>
      <c r="E466" s="37"/>
      <c r="G466" s="28"/>
      <c r="L466" s="26"/>
      <c r="Q466" s="40"/>
    </row>
    <row r="467" ht="15.75" customHeight="1">
      <c r="B467" s="38"/>
      <c r="C467" s="39"/>
      <c r="E467" s="37"/>
      <c r="G467" s="28"/>
      <c r="L467" s="26"/>
      <c r="Q467" s="40"/>
    </row>
    <row r="468" ht="15.75" customHeight="1">
      <c r="B468" s="38"/>
      <c r="C468" s="39"/>
      <c r="E468" s="37"/>
      <c r="G468" s="28"/>
      <c r="L468" s="26"/>
      <c r="Q468" s="40"/>
    </row>
    <row r="469" ht="15.75" customHeight="1">
      <c r="B469" s="38"/>
      <c r="C469" s="39"/>
      <c r="E469" s="37"/>
      <c r="G469" s="28"/>
      <c r="L469" s="26"/>
      <c r="Q469" s="40"/>
    </row>
    <row r="470" ht="15.75" customHeight="1">
      <c r="B470" s="38"/>
      <c r="C470" s="39"/>
      <c r="E470" s="37"/>
      <c r="G470" s="28"/>
      <c r="L470" s="26"/>
      <c r="Q470" s="40"/>
    </row>
    <row r="471" ht="15.75" customHeight="1">
      <c r="B471" s="38"/>
      <c r="C471" s="39"/>
      <c r="E471" s="37"/>
      <c r="G471" s="28"/>
      <c r="L471" s="26"/>
      <c r="Q471" s="40"/>
    </row>
    <row r="472" ht="15.75" customHeight="1">
      <c r="B472" s="38"/>
      <c r="C472" s="39"/>
      <c r="E472" s="37"/>
      <c r="G472" s="28"/>
      <c r="L472" s="26"/>
      <c r="Q472" s="40"/>
    </row>
    <row r="473" ht="15.75" customHeight="1">
      <c r="B473" s="38"/>
      <c r="C473" s="39"/>
      <c r="E473" s="37"/>
      <c r="G473" s="28"/>
      <c r="L473" s="26"/>
      <c r="Q473" s="40"/>
    </row>
    <row r="474" ht="15.75" customHeight="1">
      <c r="B474" s="38"/>
      <c r="C474" s="39"/>
      <c r="E474" s="37"/>
      <c r="G474" s="28"/>
      <c r="L474" s="26"/>
      <c r="Q474" s="40"/>
    </row>
    <row r="475" ht="15.75" customHeight="1">
      <c r="B475" s="38"/>
      <c r="C475" s="39"/>
      <c r="E475" s="37"/>
      <c r="G475" s="28"/>
      <c r="L475" s="26"/>
      <c r="Q475" s="40"/>
    </row>
    <row r="476" ht="15.75" customHeight="1">
      <c r="B476" s="38"/>
      <c r="C476" s="39"/>
      <c r="E476" s="37"/>
      <c r="G476" s="28"/>
      <c r="L476" s="26"/>
      <c r="Q476" s="40"/>
    </row>
    <row r="477" ht="15.75" customHeight="1">
      <c r="B477" s="38"/>
      <c r="C477" s="39"/>
      <c r="E477" s="37"/>
      <c r="G477" s="28"/>
      <c r="L477" s="26"/>
      <c r="Q477" s="40"/>
    </row>
    <row r="478" ht="15.75" customHeight="1">
      <c r="B478" s="38"/>
      <c r="C478" s="39"/>
      <c r="E478" s="37"/>
      <c r="G478" s="28"/>
      <c r="L478" s="26"/>
      <c r="Q478" s="40"/>
    </row>
    <row r="479" ht="15.75" customHeight="1">
      <c r="B479" s="38"/>
      <c r="C479" s="39"/>
      <c r="E479" s="37"/>
      <c r="G479" s="28"/>
      <c r="L479" s="26"/>
      <c r="Q479" s="40"/>
    </row>
    <row r="480" ht="15.75" customHeight="1">
      <c r="B480" s="38"/>
      <c r="C480" s="39"/>
      <c r="E480" s="37"/>
      <c r="G480" s="28"/>
      <c r="L480" s="26"/>
      <c r="Q480" s="40"/>
    </row>
    <row r="481" ht="15.75" customHeight="1">
      <c r="B481" s="38"/>
      <c r="C481" s="39"/>
      <c r="E481" s="37"/>
      <c r="G481" s="28"/>
      <c r="L481" s="26"/>
      <c r="Q481" s="40"/>
    </row>
    <row r="482" ht="15.75" customHeight="1">
      <c r="B482" s="38"/>
      <c r="C482" s="39"/>
      <c r="E482" s="37"/>
      <c r="G482" s="28"/>
      <c r="L482" s="26"/>
      <c r="Q482" s="40"/>
    </row>
    <row r="483" ht="15.75" customHeight="1">
      <c r="B483" s="38"/>
      <c r="C483" s="39"/>
      <c r="E483" s="37"/>
      <c r="G483" s="28"/>
      <c r="L483" s="26"/>
      <c r="Q483" s="40"/>
    </row>
    <row r="484" ht="15.75" customHeight="1">
      <c r="B484" s="38"/>
      <c r="C484" s="39"/>
      <c r="E484" s="37"/>
      <c r="G484" s="40"/>
      <c r="L484" s="26"/>
      <c r="Q484" s="40"/>
    </row>
    <row r="485" ht="15.75" customHeight="1">
      <c r="B485" s="38"/>
      <c r="C485" s="39"/>
      <c r="E485" s="37"/>
      <c r="G485" s="40"/>
      <c r="L485" s="26"/>
      <c r="Q485" s="40"/>
    </row>
    <row r="486" ht="15.75" customHeight="1">
      <c r="B486" s="38"/>
      <c r="C486" s="39"/>
      <c r="E486" s="37"/>
      <c r="G486" s="40"/>
      <c r="L486" s="26"/>
      <c r="Q486" s="40"/>
    </row>
    <row r="487" ht="15.75" customHeight="1">
      <c r="B487" s="38"/>
      <c r="C487" s="39"/>
      <c r="E487" s="37"/>
      <c r="G487" s="40"/>
      <c r="L487" s="26"/>
      <c r="Q487" s="40"/>
    </row>
    <row r="488" ht="15.75" customHeight="1">
      <c r="B488" s="38"/>
      <c r="C488" s="39"/>
      <c r="E488" s="37"/>
      <c r="G488" s="40"/>
      <c r="L488" s="26"/>
      <c r="Q488" s="40"/>
    </row>
    <row r="489" ht="15.75" customHeight="1">
      <c r="B489" s="38"/>
      <c r="C489" s="39"/>
      <c r="E489" s="37"/>
      <c r="G489" s="40"/>
      <c r="L489" s="26"/>
      <c r="Q489" s="40"/>
    </row>
    <row r="490" ht="15.75" customHeight="1">
      <c r="B490" s="38"/>
      <c r="C490" s="39"/>
      <c r="E490" s="37"/>
      <c r="G490" s="40"/>
      <c r="L490" s="26"/>
      <c r="Q490" s="40"/>
    </row>
    <row r="491" ht="15.75" customHeight="1">
      <c r="B491" s="38"/>
      <c r="C491" s="39"/>
      <c r="E491" s="37"/>
      <c r="G491" s="40"/>
      <c r="L491" s="26"/>
      <c r="Q491" s="40"/>
    </row>
    <row r="492" ht="15.75" customHeight="1">
      <c r="B492" s="38"/>
      <c r="C492" s="39"/>
      <c r="E492" s="37"/>
      <c r="G492" s="40"/>
      <c r="L492" s="26"/>
      <c r="Q492" s="40"/>
    </row>
    <row r="493" ht="15.75" customHeight="1">
      <c r="B493" s="38"/>
      <c r="C493" s="39"/>
      <c r="E493" s="37"/>
      <c r="G493" s="40"/>
      <c r="L493" s="26"/>
      <c r="Q493" s="40"/>
    </row>
    <row r="494" ht="15.75" customHeight="1">
      <c r="B494" s="38"/>
      <c r="C494" s="39"/>
      <c r="E494" s="37"/>
      <c r="G494" s="40"/>
      <c r="L494" s="26"/>
      <c r="Q494" s="40"/>
    </row>
    <row r="495" ht="15.75" customHeight="1">
      <c r="B495" s="38"/>
      <c r="C495" s="39"/>
      <c r="E495" s="37"/>
      <c r="G495" s="40"/>
      <c r="L495" s="26"/>
      <c r="Q495" s="40"/>
    </row>
    <row r="496" ht="15.75" customHeight="1">
      <c r="B496" s="38"/>
      <c r="C496" s="39"/>
      <c r="E496" s="37"/>
      <c r="G496" s="40"/>
      <c r="L496" s="26"/>
      <c r="Q496" s="40"/>
    </row>
    <row r="497" ht="15.75" customHeight="1">
      <c r="B497" s="38"/>
      <c r="C497" s="39"/>
      <c r="E497" s="37"/>
      <c r="G497" s="40"/>
      <c r="L497" s="26"/>
      <c r="Q497" s="40"/>
    </row>
    <row r="498" ht="15.75" customHeight="1">
      <c r="B498" s="38"/>
      <c r="C498" s="39"/>
      <c r="E498" s="37"/>
      <c r="G498" s="40"/>
      <c r="L498" s="26"/>
      <c r="Q498" s="40"/>
    </row>
    <row r="499" ht="15.75" customHeight="1">
      <c r="B499" s="38"/>
      <c r="C499" s="39"/>
      <c r="E499" s="37"/>
      <c r="G499" s="40"/>
      <c r="L499" s="26"/>
      <c r="Q499" s="40"/>
    </row>
    <row r="500" ht="15.75" customHeight="1">
      <c r="B500" s="38"/>
      <c r="C500" s="39"/>
      <c r="E500" s="37"/>
      <c r="G500" s="40"/>
      <c r="L500" s="26"/>
      <c r="Q500" s="40"/>
    </row>
    <row r="501" ht="15.75" customHeight="1">
      <c r="B501" s="38"/>
      <c r="C501" s="39"/>
      <c r="E501" s="37"/>
      <c r="G501" s="40"/>
      <c r="L501" s="26"/>
      <c r="Q501" s="40"/>
    </row>
    <row r="502" ht="15.75" customHeight="1">
      <c r="B502" s="38"/>
      <c r="C502" s="39"/>
      <c r="E502" s="37"/>
      <c r="G502" s="40"/>
      <c r="L502" s="26"/>
      <c r="Q502" s="40"/>
    </row>
    <row r="503" ht="15.75" customHeight="1">
      <c r="B503" s="38"/>
      <c r="C503" s="39"/>
      <c r="E503" s="37"/>
      <c r="G503" s="40"/>
      <c r="L503" s="26"/>
      <c r="Q503" s="40"/>
    </row>
    <row r="504" ht="15.75" customHeight="1">
      <c r="B504" s="38"/>
      <c r="C504" s="39"/>
      <c r="E504" s="37"/>
      <c r="G504" s="40"/>
      <c r="L504" s="26"/>
      <c r="Q504" s="40"/>
    </row>
    <row r="505" ht="15.75" customHeight="1">
      <c r="B505" s="38"/>
      <c r="C505" s="39"/>
      <c r="E505" s="37"/>
      <c r="G505" s="40"/>
      <c r="L505" s="26"/>
      <c r="Q505" s="40"/>
    </row>
    <row r="506" ht="15.75" customHeight="1">
      <c r="B506" s="38"/>
      <c r="C506" s="39"/>
      <c r="E506" s="37"/>
      <c r="G506" s="40"/>
      <c r="L506" s="26"/>
      <c r="Q506" s="40"/>
    </row>
    <row r="507" ht="15.75" customHeight="1">
      <c r="B507" s="38"/>
      <c r="C507" s="39"/>
      <c r="E507" s="37"/>
      <c r="G507" s="40"/>
      <c r="L507" s="26"/>
      <c r="Q507" s="40"/>
    </row>
    <row r="508" ht="15.75" customHeight="1">
      <c r="B508" s="38"/>
      <c r="C508" s="39"/>
      <c r="E508" s="37"/>
      <c r="G508" s="40"/>
      <c r="L508" s="26"/>
      <c r="Q508" s="40"/>
    </row>
    <row r="509" ht="15.75" customHeight="1">
      <c r="B509" s="38"/>
      <c r="C509" s="39"/>
      <c r="E509" s="37"/>
      <c r="G509" s="40"/>
      <c r="L509" s="26"/>
      <c r="Q509" s="40"/>
    </row>
    <row r="510" ht="15.75" customHeight="1">
      <c r="B510" s="38"/>
      <c r="C510" s="39"/>
      <c r="E510" s="37"/>
      <c r="G510" s="40"/>
      <c r="L510" s="26"/>
      <c r="Q510" s="40"/>
    </row>
    <row r="511" ht="15.75" customHeight="1">
      <c r="B511" s="38"/>
      <c r="C511" s="39"/>
      <c r="E511" s="37"/>
      <c r="G511" s="40"/>
      <c r="L511" s="26"/>
      <c r="Q511" s="40"/>
    </row>
    <row r="512" ht="15.75" customHeight="1">
      <c r="B512" s="38"/>
      <c r="C512" s="39"/>
      <c r="E512" s="37"/>
      <c r="G512" s="40"/>
      <c r="L512" s="26"/>
      <c r="Q512" s="40"/>
    </row>
    <row r="513" ht="15.75" customHeight="1">
      <c r="B513" s="38"/>
      <c r="C513" s="39"/>
      <c r="E513" s="37"/>
      <c r="G513" s="40"/>
      <c r="L513" s="26"/>
      <c r="Q513" s="40"/>
    </row>
    <row r="514" ht="15.75" customHeight="1">
      <c r="B514" s="38"/>
      <c r="C514" s="39"/>
      <c r="E514" s="37"/>
      <c r="G514" s="40"/>
      <c r="L514" s="26"/>
      <c r="Q514" s="40"/>
    </row>
    <row r="515" ht="15.75" customHeight="1">
      <c r="B515" s="38"/>
      <c r="C515" s="39"/>
      <c r="E515" s="37"/>
      <c r="G515" s="40"/>
      <c r="L515" s="26"/>
      <c r="Q515" s="40"/>
    </row>
    <row r="516" ht="15.75" customHeight="1">
      <c r="B516" s="38"/>
      <c r="C516" s="39"/>
      <c r="E516" s="37"/>
      <c r="G516" s="40"/>
      <c r="L516" s="26"/>
      <c r="Q516" s="40"/>
    </row>
    <row r="517" ht="15.75" customHeight="1">
      <c r="B517" s="38"/>
      <c r="C517" s="39"/>
      <c r="E517" s="37"/>
      <c r="G517" s="40"/>
      <c r="L517" s="26"/>
      <c r="Q517" s="40"/>
    </row>
    <row r="518" ht="15.75" customHeight="1">
      <c r="B518" s="38"/>
      <c r="C518" s="39"/>
      <c r="E518" s="37"/>
      <c r="G518" s="40"/>
      <c r="L518" s="26"/>
      <c r="Q518" s="40"/>
    </row>
    <row r="519" ht="15.75" customHeight="1">
      <c r="B519" s="38"/>
      <c r="C519" s="39"/>
      <c r="E519" s="37"/>
      <c r="G519" s="40"/>
      <c r="L519" s="26"/>
      <c r="Q519" s="40"/>
    </row>
    <row r="520" ht="15.75" customHeight="1">
      <c r="B520" s="38"/>
      <c r="C520" s="39"/>
      <c r="E520" s="37"/>
      <c r="G520" s="40"/>
      <c r="L520" s="26"/>
      <c r="Q520" s="40"/>
    </row>
    <row r="521" ht="15.75" customHeight="1">
      <c r="B521" s="38"/>
      <c r="C521" s="39"/>
      <c r="E521" s="37"/>
      <c r="G521" s="40"/>
      <c r="L521" s="26"/>
      <c r="Q521" s="40"/>
    </row>
    <row r="522" ht="15.75" customHeight="1">
      <c r="B522" s="38"/>
      <c r="C522" s="39"/>
      <c r="E522" s="37"/>
      <c r="G522" s="40"/>
      <c r="L522" s="26"/>
      <c r="Q522" s="40"/>
    </row>
    <row r="523" ht="15.75" customHeight="1">
      <c r="B523" s="38"/>
      <c r="C523" s="39"/>
      <c r="E523" s="37"/>
      <c r="G523" s="40"/>
      <c r="L523" s="26"/>
      <c r="Q523" s="40"/>
    </row>
    <row r="524" ht="15.75" customHeight="1">
      <c r="B524" s="38"/>
      <c r="C524" s="39"/>
      <c r="E524" s="37"/>
      <c r="G524" s="40"/>
      <c r="L524" s="26"/>
      <c r="Q524" s="40"/>
    </row>
    <row r="525" ht="15.75" customHeight="1">
      <c r="B525" s="38"/>
      <c r="C525" s="39"/>
      <c r="E525" s="37"/>
      <c r="G525" s="40"/>
      <c r="L525" s="26"/>
      <c r="Q525" s="40"/>
    </row>
    <row r="526" ht="15.75" customHeight="1">
      <c r="B526" s="38"/>
      <c r="C526" s="39"/>
      <c r="E526" s="37"/>
      <c r="G526" s="40"/>
      <c r="L526" s="26"/>
      <c r="Q526" s="40"/>
    </row>
    <row r="527" ht="15.75" customHeight="1">
      <c r="B527" s="38"/>
      <c r="C527" s="39"/>
      <c r="E527" s="37"/>
      <c r="G527" s="40"/>
      <c r="L527" s="26"/>
      <c r="Q527" s="40"/>
    </row>
    <row r="528" ht="15.75" customHeight="1">
      <c r="B528" s="38"/>
      <c r="C528" s="39"/>
      <c r="E528" s="37"/>
      <c r="G528" s="40"/>
      <c r="L528" s="26"/>
      <c r="Q528" s="40"/>
    </row>
    <row r="529" ht="15.75" customHeight="1">
      <c r="B529" s="38"/>
      <c r="C529" s="39"/>
      <c r="E529" s="37"/>
      <c r="G529" s="40"/>
      <c r="L529" s="26"/>
      <c r="Q529" s="40"/>
    </row>
    <row r="530" ht="15.75" customHeight="1">
      <c r="B530" s="38"/>
      <c r="C530" s="39"/>
      <c r="E530" s="37"/>
      <c r="G530" s="40"/>
      <c r="L530" s="26"/>
      <c r="Q530" s="40"/>
    </row>
    <row r="531" ht="15.75" customHeight="1">
      <c r="B531" s="38"/>
      <c r="C531" s="39"/>
      <c r="E531" s="37"/>
      <c r="G531" s="40"/>
      <c r="L531" s="26"/>
      <c r="Q531" s="40"/>
    </row>
    <row r="532" ht="15.75" customHeight="1">
      <c r="B532" s="38"/>
      <c r="C532" s="39"/>
      <c r="E532" s="37"/>
      <c r="G532" s="40"/>
      <c r="L532" s="26"/>
      <c r="Q532" s="40"/>
    </row>
    <row r="533" ht="15.75" customHeight="1">
      <c r="B533" s="38"/>
      <c r="C533" s="39"/>
      <c r="E533" s="37"/>
      <c r="G533" s="40"/>
      <c r="L533" s="26"/>
      <c r="Q533" s="40"/>
    </row>
    <row r="534" ht="15.75" customHeight="1">
      <c r="B534" s="38"/>
      <c r="C534" s="39"/>
      <c r="E534" s="37"/>
      <c r="G534" s="40"/>
      <c r="L534" s="26"/>
      <c r="Q534" s="40"/>
    </row>
    <row r="535" ht="15.75" customHeight="1">
      <c r="B535" s="38"/>
      <c r="C535" s="39"/>
      <c r="E535" s="37"/>
      <c r="G535" s="40"/>
      <c r="L535" s="26"/>
      <c r="Q535" s="40"/>
    </row>
    <row r="536" ht="15.75" customHeight="1">
      <c r="B536" s="38"/>
      <c r="C536" s="39"/>
      <c r="E536" s="37"/>
      <c r="G536" s="40"/>
      <c r="L536" s="26"/>
      <c r="Q536" s="40"/>
    </row>
    <row r="537" ht="15.75" customHeight="1">
      <c r="B537" s="38"/>
      <c r="C537" s="39"/>
      <c r="E537" s="37"/>
      <c r="G537" s="40"/>
      <c r="L537" s="26"/>
      <c r="Q537" s="40"/>
    </row>
    <row r="538" ht="15.75" customHeight="1">
      <c r="B538" s="38"/>
      <c r="C538" s="39"/>
      <c r="E538" s="37"/>
      <c r="G538" s="40"/>
      <c r="L538" s="26"/>
      <c r="Q538" s="40"/>
    </row>
    <row r="539" ht="15.75" customHeight="1">
      <c r="B539" s="38"/>
      <c r="C539" s="39"/>
      <c r="E539" s="37"/>
      <c r="G539" s="40"/>
      <c r="L539" s="26"/>
      <c r="Q539" s="40"/>
    </row>
    <row r="540" ht="15.75" customHeight="1">
      <c r="B540" s="38"/>
      <c r="C540" s="39"/>
      <c r="E540" s="37"/>
      <c r="G540" s="40"/>
      <c r="L540" s="26"/>
      <c r="Q540" s="40"/>
    </row>
    <row r="541" ht="15.75" customHeight="1">
      <c r="B541" s="38"/>
      <c r="C541" s="39"/>
      <c r="E541" s="37"/>
      <c r="G541" s="40"/>
      <c r="L541" s="26"/>
      <c r="Q541" s="40"/>
    </row>
    <row r="542" ht="15.75" customHeight="1">
      <c r="B542" s="38"/>
      <c r="C542" s="39"/>
      <c r="E542" s="37"/>
      <c r="G542" s="40"/>
      <c r="L542" s="26"/>
      <c r="Q542" s="40"/>
    </row>
    <row r="543" ht="15.75" customHeight="1">
      <c r="B543" s="38"/>
      <c r="C543" s="39"/>
      <c r="E543" s="37"/>
      <c r="G543" s="40"/>
      <c r="L543" s="26"/>
      <c r="Q543" s="40"/>
    </row>
    <row r="544" ht="15.75" customHeight="1">
      <c r="B544" s="38"/>
      <c r="C544" s="39"/>
      <c r="E544" s="37"/>
      <c r="G544" s="40"/>
      <c r="L544" s="26"/>
      <c r="Q544" s="40"/>
    </row>
    <row r="545" ht="15.75" customHeight="1">
      <c r="B545" s="38"/>
      <c r="C545" s="39"/>
      <c r="E545" s="37"/>
      <c r="G545" s="40"/>
      <c r="L545" s="26"/>
      <c r="Q545" s="40"/>
    </row>
    <row r="546" ht="15.75" customHeight="1">
      <c r="B546" s="38"/>
      <c r="C546" s="39"/>
      <c r="E546" s="37"/>
      <c r="G546" s="40"/>
      <c r="L546" s="26"/>
      <c r="Q546" s="40"/>
    </row>
    <row r="547" ht="15.75" customHeight="1">
      <c r="B547" s="38"/>
      <c r="C547" s="39"/>
      <c r="E547" s="37"/>
      <c r="G547" s="40"/>
      <c r="L547" s="26"/>
      <c r="Q547" s="40"/>
    </row>
    <row r="548" ht="15.75" customHeight="1">
      <c r="B548" s="38"/>
      <c r="C548" s="39"/>
      <c r="E548" s="37"/>
      <c r="G548" s="40"/>
      <c r="L548" s="26"/>
      <c r="Q548" s="40"/>
    </row>
    <row r="549" ht="15.75" customHeight="1">
      <c r="B549" s="38"/>
      <c r="C549" s="39"/>
      <c r="E549" s="37"/>
      <c r="G549" s="40"/>
      <c r="L549" s="26"/>
      <c r="Q549" s="40"/>
    </row>
    <row r="550" ht="15.75" customHeight="1">
      <c r="B550" s="38"/>
      <c r="C550" s="39"/>
      <c r="E550" s="37"/>
      <c r="G550" s="40"/>
      <c r="L550" s="26"/>
      <c r="Q550" s="40"/>
    </row>
    <row r="551" ht="15.75" customHeight="1">
      <c r="B551" s="38"/>
      <c r="C551" s="39"/>
      <c r="E551" s="37"/>
      <c r="G551" s="40"/>
      <c r="L551" s="26"/>
      <c r="Q551" s="40"/>
    </row>
    <row r="552" ht="15.75" customHeight="1">
      <c r="B552" s="38"/>
      <c r="C552" s="39"/>
      <c r="E552" s="37"/>
      <c r="G552" s="40"/>
      <c r="L552" s="26"/>
      <c r="Q552" s="40"/>
    </row>
    <row r="553" ht="15.75" customHeight="1">
      <c r="B553" s="38"/>
      <c r="C553" s="39"/>
      <c r="E553" s="37"/>
      <c r="G553" s="40"/>
      <c r="L553" s="26"/>
      <c r="Q553" s="40"/>
    </row>
    <row r="554" ht="15.75" customHeight="1">
      <c r="B554" s="38"/>
      <c r="C554" s="39"/>
      <c r="E554" s="37"/>
      <c r="G554" s="40"/>
      <c r="L554" s="26"/>
      <c r="Q554" s="40"/>
    </row>
    <row r="555" ht="15.75" customHeight="1">
      <c r="B555" s="38"/>
      <c r="C555" s="39"/>
      <c r="E555" s="37"/>
      <c r="G555" s="40"/>
      <c r="L555" s="26"/>
      <c r="Q555" s="40"/>
    </row>
    <row r="556" ht="15.75" customHeight="1">
      <c r="B556" s="38"/>
      <c r="C556" s="39"/>
      <c r="E556" s="37"/>
      <c r="G556" s="40"/>
      <c r="L556" s="26"/>
      <c r="Q556" s="40"/>
    </row>
    <row r="557" ht="15.75" customHeight="1">
      <c r="B557" s="38"/>
      <c r="C557" s="39"/>
      <c r="E557" s="37"/>
      <c r="G557" s="40"/>
      <c r="L557" s="26"/>
      <c r="Q557" s="40"/>
    </row>
    <row r="558" ht="15.75" customHeight="1">
      <c r="B558" s="38"/>
      <c r="C558" s="39"/>
      <c r="E558" s="37"/>
      <c r="G558" s="40"/>
      <c r="L558" s="26"/>
      <c r="Q558" s="40"/>
    </row>
    <row r="559" ht="15.75" customHeight="1">
      <c r="B559" s="38"/>
      <c r="C559" s="39"/>
      <c r="E559" s="37"/>
      <c r="G559" s="40"/>
      <c r="L559" s="26"/>
      <c r="Q559" s="40"/>
    </row>
    <row r="560" ht="15.75" customHeight="1">
      <c r="B560" s="38"/>
      <c r="C560" s="39"/>
      <c r="E560" s="37"/>
      <c r="G560" s="40"/>
      <c r="L560" s="26"/>
      <c r="Q560" s="40"/>
    </row>
    <row r="561" ht="15.75" customHeight="1">
      <c r="B561" s="38"/>
      <c r="C561" s="39"/>
      <c r="E561" s="37"/>
      <c r="G561" s="40"/>
      <c r="L561" s="26"/>
      <c r="Q561" s="40"/>
    </row>
    <row r="562" ht="15.75" customHeight="1">
      <c r="B562" s="38"/>
      <c r="C562" s="39"/>
      <c r="E562" s="37"/>
      <c r="G562" s="40"/>
      <c r="L562" s="26"/>
      <c r="Q562" s="40"/>
    </row>
    <row r="563" ht="15.75" customHeight="1">
      <c r="B563" s="38"/>
      <c r="C563" s="39"/>
      <c r="E563" s="37"/>
      <c r="G563" s="40"/>
      <c r="L563" s="26"/>
      <c r="Q563" s="40"/>
    </row>
    <row r="564" ht="15.75" customHeight="1">
      <c r="B564" s="38"/>
      <c r="C564" s="39"/>
      <c r="E564" s="37"/>
      <c r="G564" s="40"/>
      <c r="L564" s="26"/>
      <c r="Q564" s="40"/>
    </row>
    <row r="565" ht="15.75" customHeight="1">
      <c r="B565" s="38"/>
      <c r="C565" s="39"/>
      <c r="E565" s="37"/>
      <c r="G565" s="40"/>
      <c r="L565" s="26"/>
      <c r="Q565" s="40"/>
    </row>
    <row r="566" ht="15.75" customHeight="1">
      <c r="B566" s="38"/>
      <c r="C566" s="39"/>
      <c r="E566" s="37"/>
      <c r="G566" s="40"/>
      <c r="L566" s="26"/>
      <c r="Q566" s="40"/>
    </row>
    <row r="567" ht="15.75" customHeight="1">
      <c r="B567" s="38"/>
      <c r="C567" s="39"/>
      <c r="E567" s="37"/>
      <c r="G567" s="40"/>
      <c r="L567" s="26"/>
      <c r="Q567" s="40"/>
    </row>
    <row r="568" ht="15.75" customHeight="1">
      <c r="B568" s="38"/>
      <c r="C568" s="39"/>
      <c r="E568" s="37"/>
      <c r="G568" s="40"/>
      <c r="L568" s="26"/>
      <c r="Q568" s="40"/>
    </row>
    <row r="569" ht="15.75" customHeight="1">
      <c r="B569" s="38"/>
      <c r="C569" s="39"/>
      <c r="E569" s="37"/>
      <c r="G569" s="40"/>
      <c r="L569" s="26"/>
      <c r="Q569" s="40"/>
    </row>
    <row r="570" ht="15.75" customHeight="1">
      <c r="B570" s="38"/>
      <c r="C570" s="39"/>
      <c r="E570" s="37"/>
      <c r="G570" s="40"/>
      <c r="L570" s="26"/>
      <c r="Q570" s="40"/>
    </row>
    <row r="571" ht="15.75" customHeight="1">
      <c r="B571" s="38"/>
      <c r="C571" s="39"/>
      <c r="E571" s="37"/>
      <c r="G571" s="40"/>
      <c r="L571" s="26"/>
      <c r="Q571" s="40"/>
    </row>
    <row r="572" ht="15.75" customHeight="1">
      <c r="B572" s="38"/>
      <c r="C572" s="39"/>
      <c r="E572" s="37"/>
      <c r="G572" s="40"/>
      <c r="L572" s="26"/>
      <c r="Q572" s="40"/>
    </row>
    <row r="573" ht="15.75" customHeight="1">
      <c r="B573" s="38"/>
      <c r="C573" s="39"/>
      <c r="E573" s="37"/>
      <c r="G573" s="40"/>
      <c r="L573" s="26"/>
      <c r="Q573" s="40"/>
    </row>
    <row r="574" ht="15.75" customHeight="1">
      <c r="B574" s="38"/>
      <c r="C574" s="39"/>
      <c r="E574" s="37"/>
      <c r="G574" s="40"/>
      <c r="L574" s="26"/>
      <c r="Q574" s="40"/>
    </row>
    <row r="575" ht="15.75" customHeight="1">
      <c r="B575" s="38"/>
      <c r="C575" s="39"/>
      <c r="E575" s="37"/>
      <c r="G575" s="40"/>
      <c r="L575" s="26"/>
      <c r="Q575" s="40"/>
    </row>
    <row r="576" ht="15.75" customHeight="1">
      <c r="B576" s="38"/>
      <c r="C576" s="39"/>
      <c r="E576" s="37"/>
      <c r="G576" s="40"/>
      <c r="L576" s="26"/>
      <c r="Q576" s="40"/>
    </row>
    <row r="577" ht="15.75" customHeight="1">
      <c r="B577" s="38"/>
      <c r="C577" s="39"/>
      <c r="E577" s="37"/>
      <c r="G577" s="40"/>
      <c r="L577" s="26"/>
      <c r="Q577" s="40"/>
    </row>
    <row r="578" ht="15.75" customHeight="1">
      <c r="B578" s="38"/>
      <c r="C578" s="39"/>
      <c r="E578" s="37"/>
      <c r="G578" s="40"/>
      <c r="L578" s="26"/>
      <c r="Q578" s="40"/>
    </row>
    <row r="579" ht="15.75" customHeight="1">
      <c r="B579" s="38"/>
      <c r="C579" s="39"/>
      <c r="E579" s="37"/>
      <c r="G579" s="40"/>
      <c r="L579" s="26"/>
      <c r="Q579" s="40"/>
    </row>
    <row r="580" ht="15.75" customHeight="1">
      <c r="B580" s="38"/>
      <c r="C580" s="39"/>
      <c r="E580" s="37"/>
      <c r="G580" s="40"/>
      <c r="L580" s="26"/>
      <c r="Q580" s="40"/>
    </row>
    <row r="581" ht="15.75" customHeight="1">
      <c r="B581" s="38"/>
      <c r="C581" s="39"/>
      <c r="E581" s="37"/>
      <c r="G581" s="40"/>
      <c r="L581" s="26"/>
      <c r="Q581" s="40"/>
    </row>
    <row r="582" ht="15.75" customHeight="1">
      <c r="B582" s="38"/>
      <c r="C582" s="39"/>
      <c r="E582" s="37"/>
      <c r="G582" s="40"/>
      <c r="L582" s="26"/>
      <c r="Q582" s="40"/>
    </row>
    <row r="583" ht="15.75" customHeight="1">
      <c r="B583" s="38"/>
      <c r="C583" s="39"/>
      <c r="E583" s="37"/>
      <c r="G583" s="40"/>
      <c r="L583" s="26"/>
      <c r="Q583" s="40"/>
    </row>
    <row r="584" ht="15.75" customHeight="1">
      <c r="B584" s="38"/>
      <c r="C584" s="39"/>
      <c r="E584" s="37"/>
      <c r="G584" s="40"/>
      <c r="L584" s="26"/>
      <c r="Q584" s="40"/>
    </row>
    <row r="585" ht="15.75" customHeight="1">
      <c r="B585" s="38"/>
      <c r="C585" s="39"/>
      <c r="E585" s="37"/>
      <c r="G585" s="40"/>
      <c r="L585" s="26"/>
      <c r="Q585" s="40"/>
    </row>
    <row r="586" ht="15.75" customHeight="1">
      <c r="B586" s="38"/>
      <c r="C586" s="39"/>
      <c r="E586" s="37"/>
      <c r="G586" s="40"/>
      <c r="L586" s="26"/>
      <c r="Q586" s="40"/>
    </row>
    <row r="587" ht="15.75" customHeight="1">
      <c r="B587" s="38"/>
      <c r="C587" s="39"/>
      <c r="E587" s="37"/>
      <c r="G587" s="40"/>
      <c r="L587" s="26"/>
      <c r="Q587" s="40"/>
    </row>
    <row r="588" ht="15.75" customHeight="1">
      <c r="B588" s="38"/>
      <c r="C588" s="39"/>
      <c r="E588" s="37"/>
      <c r="G588" s="40"/>
      <c r="L588" s="26"/>
      <c r="Q588" s="40"/>
    </row>
    <row r="589" ht="15.75" customHeight="1">
      <c r="B589" s="38"/>
      <c r="C589" s="39"/>
      <c r="E589" s="37"/>
      <c r="G589" s="40"/>
      <c r="L589" s="26"/>
      <c r="Q589" s="40"/>
    </row>
    <row r="590" ht="15.75" customHeight="1">
      <c r="B590" s="38"/>
      <c r="C590" s="39"/>
      <c r="E590" s="37"/>
      <c r="G590" s="40"/>
      <c r="L590" s="26"/>
      <c r="Q590" s="40"/>
    </row>
    <row r="591" ht="15.75" customHeight="1">
      <c r="B591" s="38"/>
      <c r="C591" s="39"/>
      <c r="E591" s="37"/>
      <c r="G591" s="40"/>
      <c r="L591" s="26"/>
      <c r="Q591" s="40"/>
    </row>
    <row r="592" ht="15.75" customHeight="1">
      <c r="B592" s="38"/>
      <c r="C592" s="39"/>
      <c r="E592" s="37"/>
      <c r="G592" s="40"/>
      <c r="L592" s="26"/>
      <c r="Q592" s="40"/>
    </row>
    <row r="593" ht="15.75" customHeight="1">
      <c r="B593" s="38"/>
      <c r="C593" s="39"/>
      <c r="E593" s="37"/>
      <c r="G593" s="40"/>
      <c r="L593" s="26"/>
      <c r="Q593" s="40"/>
    </row>
    <row r="594" ht="15.75" customHeight="1">
      <c r="B594" s="38"/>
      <c r="C594" s="39"/>
      <c r="E594" s="37"/>
      <c r="G594" s="40"/>
      <c r="L594" s="26"/>
      <c r="Q594" s="40"/>
    </row>
    <row r="595" ht="15.75" customHeight="1">
      <c r="B595" s="38"/>
      <c r="C595" s="39"/>
      <c r="E595" s="37"/>
      <c r="G595" s="40"/>
      <c r="L595" s="26"/>
      <c r="Q595" s="40"/>
    </row>
    <row r="596" ht="15.75" customHeight="1">
      <c r="B596" s="38"/>
      <c r="C596" s="39"/>
      <c r="E596" s="37"/>
      <c r="G596" s="40"/>
      <c r="L596" s="26"/>
      <c r="Q596" s="40"/>
    </row>
    <row r="597" ht="15.75" customHeight="1">
      <c r="B597" s="38"/>
      <c r="C597" s="39"/>
      <c r="E597" s="37"/>
      <c r="G597" s="40"/>
      <c r="L597" s="26"/>
      <c r="Q597" s="40"/>
    </row>
    <row r="598" ht="15.75" customHeight="1">
      <c r="B598" s="38"/>
      <c r="C598" s="39"/>
      <c r="E598" s="37"/>
      <c r="G598" s="40"/>
      <c r="L598" s="26"/>
      <c r="Q598" s="40"/>
    </row>
    <row r="599" ht="15.75" customHeight="1">
      <c r="B599" s="38"/>
      <c r="C599" s="39"/>
      <c r="E599" s="37"/>
      <c r="G599" s="40"/>
      <c r="L599" s="26"/>
      <c r="Q599" s="40"/>
    </row>
    <row r="600" ht="15.75" customHeight="1">
      <c r="B600" s="38"/>
      <c r="C600" s="39"/>
      <c r="E600" s="37"/>
      <c r="G600" s="40"/>
      <c r="L600" s="26"/>
      <c r="Q600" s="40"/>
    </row>
    <row r="601" ht="15.75" customHeight="1">
      <c r="B601" s="38"/>
      <c r="C601" s="39"/>
      <c r="E601" s="37"/>
      <c r="G601" s="40"/>
      <c r="L601" s="26"/>
      <c r="Q601" s="40"/>
    </row>
    <row r="602" ht="15.75" customHeight="1">
      <c r="B602" s="38"/>
      <c r="C602" s="39"/>
      <c r="E602" s="37"/>
      <c r="G602" s="40"/>
      <c r="L602" s="26"/>
      <c r="Q602" s="40"/>
    </row>
    <row r="603" ht="15.75" customHeight="1">
      <c r="B603" s="38"/>
      <c r="C603" s="39"/>
      <c r="E603" s="37"/>
      <c r="G603" s="40"/>
      <c r="L603" s="26"/>
      <c r="Q603" s="40"/>
    </row>
    <row r="604" ht="15.75" customHeight="1">
      <c r="B604" s="38"/>
      <c r="C604" s="39"/>
      <c r="E604" s="37"/>
      <c r="G604" s="40"/>
      <c r="L604" s="26"/>
      <c r="Q604" s="40"/>
    </row>
    <row r="605" ht="15.75" customHeight="1">
      <c r="B605" s="38"/>
      <c r="C605" s="39"/>
      <c r="E605" s="37"/>
      <c r="G605" s="40"/>
      <c r="L605" s="26"/>
      <c r="Q605" s="40"/>
    </row>
    <row r="606" ht="15.75" customHeight="1">
      <c r="B606" s="38"/>
      <c r="C606" s="39"/>
      <c r="E606" s="37"/>
      <c r="G606" s="40"/>
      <c r="L606" s="26"/>
      <c r="Q606" s="40"/>
    </row>
    <row r="607" ht="15.75" customHeight="1">
      <c r="B607" s="38"/>
      <c r="C607" s="39"/>
      <c r="E607" s="37"/>
      <c r="G607" s="40"/>
      <c r="L607" s="26"/>
      <c r="Q607" s="40"/>
    </row>
    <row r="608" ht="15.75" customHeight="1">
      <c r="B608" s="38"/>
      <c r="C608" s="39"/>
      <c r="E608" s="37"/>
      <c r="G608" s="40"/>
      <c r="L608" s="26"/>
      <c r="Q608" s="40"/>
    </row>
    <row r="609" ht="15.75" customHeight="1">
      <c r="B609" s="38"/>
      <c r="C609" s="39"/>
      <c r="E609" s="37"/>
      <c r="G609" s="40"/>
      <c r="L609" s="26"/>
      <c r="Q609" s="40"/>
    </row>
    <row r="610" ht="15.75" customHeight="1">
      <c r="B610" s="38"/>
      <c r="C610" s="39"/>
      <c r="E610" s="37"/>
      <c r="G610" s="40"/>
      <c r="L610" s="26"/>
      <c r="Q610" s="40"/>
    </row>
    <row r="611" ht="15.75" customHeight="1">
      <c r="B611" s="38"/>
      <c r="C611" s="39"/>
      <c r="E611" s="37"/>
      <c r="G611" s="40"/>
      <c r="L611" s="26"/>
      <c r="Q611" s="40"/>
    </row>
    <row r="612" ht="15.75" customHeight="1">
      <c r="B612" s="38"/>
      <c r="C612" s="39"/>
      <c r="E612" s="37"/>
      <c r="G612" s="40"/>
      <c r="L612" s="26"/>
      <c r="Q612" s="40"/>
    </row>
    <row r="613" ht="15.75" customHeight="1">
      <c r="B613" s="38"/>
      <c r="C613" s="39"/>
      <c r="E613" s="37"/>
      <c r="G613" s="40"/>
      <c r="L613" s="26"/>
      <c r="Q613" s="40"/>
    </row>
    <row r="614" ht="15.75" customHeight="1">
      <c r="B614" s="38"/>
      <c r="C614" s="39"/>
      <c r="E614" s="37"/>
      <c r="G614" s="40"/>
      <c r="L614" s="26"/>
      <c r="Q614" s="40"/>
    </row>
    <row r="615" ht="15.75" customHeight="1">
      <c r="B615" s="38"/>
      <c r="C615" s="39"/>
      <c r="E615" s="37"/>
      <c r="G615" s="40"/>
      <c r="L615" s="26"/>
      <c r="Q615" s="40"/>
    </row>
    <row r="616" ht="15.75" customHeight="1">
      <c r="B616" s="38"/>
      <c r="C616" s="39"/>
      <c r="E616" s="37"/>
      <c r="G616" s="40"/>
      <c r="L616" s="26"/>
      <c r="Q616" s="40"/>
    </row>
    <row r="617" ht="15.75" customHeight="1">
      <c r="B617" s="38"/>
      <c r="C617" s="39"/>
      <c r="E617" s="37"/>
      <c r="G617" s="40"/>
      <c r="L617" s="26"/>
      <c r="Q617" s="40"/>
    </row>
    <row r="618" ht="15.75" customHeight="1">
      <c r="B618" s="38"/>
      <c r="C618" s="39"/>
      <c r="E618" s="37"/>
      <c r="G618" s="40"/>
      <c r="L618" s="26"/>
      <c r="Q618" s="40"/>
    </row>
    <row r="619" ht="15.75" customHeight="1">
      <c r="B619" s="38"/>
      <c r="C619" s="39"/>
      <c r="E619" s="37"/>
      <c r="G619" s="40"/>
      <c r="L619" s="26"/>
      <c r="Q619" s="40"/>
    </row>
    <row r="620" ht="15.75" customHeight="1">
      <c r="B620" s="38"/>
      <c r="C620" s="39"/>
      <c r="E620" s="37"/>
      <c r="G620" s="40"/>
      <c r="L620" s="26"/>
      <c r="Q620" s="40"/>
    </row>
    <row r="621" ht="15.75" customHeight="1">
      <c r="B621" s="38"/>
      <c r="C621" s="39"/>
      <c r="E621" s="37"/>
      <c r="G621" s="40"/>
      <c r="L621" s="26"/>
      <c r="Q621" s="40"/>
    </row>
    <row r="622" ht="15.75" customHeight="1">
      <c r="B622" s="38"/>
      <c r="C622" s="39"/>
      <c r="E622" s="37"/>
      <c r="G622" s="40"/>
      <c r="L622" s="26"/>
      <c r="Q622" s="40"/>
    </row>
    <row r="623" ht="15.75" customHeight="1">
      <c r="B623" s="38"/>
      <c r="C623" s="39"/>
      <c r="E623" s="37"/>
      <c r="G623" s="40"/>
      <c r="L623" s="26"/>
      <c r="Q623" s="40"/>
    </row>
    <row r="624" ht="15.75" customHeight="1">
      <c r="B624" s="38"/>
      <c r="C624" s="39"/>
      <c r="E624" s="37"/>
      <c r="G624" s="40"/>
      <c r="L624" s="26"/>
      <c r="Q624" s="40"/>
    </row>
    <row r="625" ht="15.75" customHeight="1">
      <c r="B625" s="38"/>
      <c r="C625" s="39"/>
      <c r="E625" s="37"/>
      <c r="G625" s="40"/>
      <c r="L625" s="26"/>
      <c r="Q625" s="40"/>
    </row>
    <row r="626" ht="15.75" customHeight="1">
      <c r="B626" s="38"/>
      <c r="C626" s="39"/>
      <c r="E626" s="37"/>
      <c r="G626" s="40"/>
      <c r="L626" s="26"/>
      <c r="Q626" s="40"/>
    </row>
    <row r="627" ht="15.75" customHeight="1">
      <c r="B627" s="38"/>
      <c r="C627" s="39"/>
      <c r="E627" s="37"/>
      <c r="G627" s="40"/>
      <c r="L627" s="26"/>
      <c r="Q627" s="40"/>
    </row>
    <row r="628" ht="15.75" customHeight="1">
      <c r="B628" s="38"/>
      <c r="C628" s="39"/>
      <c r="E628" s="37"/>
      <c r="G628" s="40"/>
      <c r="L628" s="26"/>
      <c r="Q628" s="40"/>
    </row>
    <row r="629" ht="15.75" customHeight="1">
      <c r="B629" s="38"/>
      <c r="C629" s="39"/>
      <c r="E629" s="37"/>
      <c r="G629" s="40"/>
      <c r="L629" s="26"/>
      <c r="Q629" s="40"/>
    </row>
    <row r="630" ht="15.75" customHeight="1">
      <c r="B630" s="38"/>
      <c r="C630" s="39"/>
      <c r="E630" s="37"/>
      <c r="G630" s="40"/>
      <c r="L630" s="26"/>
      <c r="Q630" s="40"/>
    </row>
    <row r="631" ht="15.75" customHeight="1">
      <c r="B631" s="38"/>
      <c r="C631" s="39"/>
      <c r="E631" s="37"/>
      <c r="G631" s="40"/>
      <c r="L631" s="26"/>
      <c r="Q631" s="40"/>
    </row>
    <row r="632" ht="15.75" customHeight="1">
      <c r="B632" s="38"/>
      <c r="C632" s="39"/>
      <c r="E632" s="37"/>
      <c r="G632" s="40"/>
      <c r="L632" s="26"/>
      <c r="Q632" s="40"/>
    </row>
    <row r="633" ht="15.75" customHeight="1">
      <c r="B633" s="38"/>
      <c r="C633" s="39"/>
      <c r="E633" s="37"/>
      <c r="G633" s="40"/>
      <c r="L633" s="26"/>
      <c r="Q633" s="40"/>
    </row>
    <row r="634" ht="15.75" customHeight="1">
      <c r="B634" s="38"/>
      <c r="C634" s="39"/>
      <c r="E634" s="37"/>
      <c r="G634" s="40"/>
      <c r="L634" s="26"/>
      <c r="Q634" s="40"/>
    </row>
    <row r="635" ht="15.75" customHeight="1">
      <c r="B635" s="38"/>
      <c r="C635" s="39"/>
      <c r="E635" s="37"/>
      <c r="G635" s="40"/>
      <c r="L635" s="26"/>
      <c r="Q635" s="40"/>
    </row>
    <row r="636" ht="15.75" customHeight="1">
      <c r="B636" s="38"/>
      <c r="C636" s="39"/>
      <c r="E636" s="37"/>
      <c r="G636" s="40"/>
      <c r="L636" s="26"/>
      <c r="Q636" s="40"/>
    </row>
    <row r="637" ht="15.75" customHeight="1">
      <c r="B637" s="38"/>
      <c r="C637" s="39"/>
      <c r="E637" s="37"/>
      <c r="G637" s="40"/>
      <c r="L637" s="26"/>
      <c r="Q637" s="40"/>
    </row>
    <row r="638" ht="15.75" customHeight="1">
      <c r="B638" s="38"/>
      <c r="C638" s="39"/>
      <c r="E638" s="37"/>
      <c r="G638" s="40"/>
      <c r="L638" s="26"/>
      <c r="Q638" s="40"/>
    </row>
    <row r="639" ht="15.75" customHeight="1">
      <c r="B639" s="38"/>
      <c r="C639" s="39"/>
      <c r="E639" s="37"/>
      <c r="G639" s="40"/>
      <c r="L639" s="26"/>
      <c r="Q639" s="40"/>
    </row>
    <row r="640" ht="15.75" customHeight="1">
      <c r="B640" s="38"/>
      <c r="C640" s="39"/>
      <c r="E640" s="37"/>
      <c r="G640" s="40"/>
      <c r="L640" s="26"/>
      <c r="Q640" s="40"/>
    </row>
    <row r="641" ht="15.75" customHeight="1">
      <c r="B641" s="38"/>
      <c r="C641" s="39"/>
      <c r="E641" s="37"/>
      <c r="G641" s="40"/>
      <c r="L641" s="26"/>
      <c r="Q641" s="40"/>
    </row>
    <row r="642" ht="15.75" customHeight="1">
      <c r="B642" s="38"/>
      <c r="C642" s="39"/>
      <c r="E642" s="37"/>
      <c r="G642" s="40"/>
      <c r="L642" s="26"/>
      <c r="Q642" s="40"/>
    </row>
    <row r="643" ht="15.75" customHeight="1">
      <c r="B643" s="38"/>
      <c r="C643" s="39"/>
      <c r="E643" s="37"/>
      <c r="G643" s="40"/>
      <c r="L643" s="26"/>
      <c r="Q643" s="40"/>
    </row>
    <row r="644" ht="15.75" customHeight="1">
      <c r="B644" s="38"/>
      <c r="C644" s="39"/>
      <c r="E644" s="37"/>
      <c r="G644" s="40"/>
      <c r="L644" s="26"/>
      <c r="Q644" s="40"/>
    </row>
    <row r="645" ht="15.75" customHeight="1">
      <c r="B645" s="38"/>
      <c r="C645" s="39"/>
      <c r="E645" s="37"/>
      <c r="G645" s="40"/>
      <c r="L645" s="26"/>
      <c r="Q645" s="40"/>
    </row>
    <row r="646" ht="15.75" customHeight="1">
      <c r="B646" s="38"/>
      <c r="C646" s="39"/>
      <c r="E646" s="37"/>
      <c r="G646" s="40"/>
      <c r="L646" s="26"/>
      <c r="Q646" s="40"/>
    </row>
    <row r="647" ht="15.75" customHeight="1">
      <c r="B647" s="38"/>
      <c r="C647" s="39"/>
      <c r="E647" s="37"/>
      <c r="G647" s="40"/>
      <c r="L647" s="26"/>
      <c r="Q647" s="40"/>
    </row>
    <row r="648" ht="15.75" customHeight="1">
      <c r="B648" s="38"/>
      <c r="C648" s="39"/>
      <c r="E648" s="37"/>
      <c r="G648" s="40"/>
      <c r="L648" s="26"/>
      <c r="Q648" s="40"/>
    </row>
    <row r="649" ht="15.75" customHeight="1">
      <c r="B649" s="38"/>
      <c r="C649" s="39"/>
      <c r="E649" s="37"/>
      <c r="G649" s="40"/>
      <c r="L649" s="26"/>
      <c r="Q649" s="40"/>
    </row>
    <row r="650" ht="15.75" customHeight="1">
      <c r="B650" s="38"/>
      <c r="C650" s="39"/>
      <c r="E650" s="37"/>
      <c r="G650" s="40"/>
      <c r="L650" s="26"/>
      <c r="Q650" s="40"/>
    </row>
    <row r="651" ht="15.75" customHeight="1">
      <c r="B651" s="38"/>
      <c r="C651" s="39"/>
      <c r="E651" s="37"/>
      <c r="G651" s="40"/>
      <c r="L651" s="26"/>
      <c r="Q651" s="40"/>
    </row>
    <row r="652" ht="15.75" customHeight="1">
      <c r="B652" s="38"/>
      <c r="C652" s="39"/>
      <c r="E652" s="37"/>
      <c r="G652" s="40"/>
      <c r="L652" s="26"/>
      <c r="Q652" s="40"/>
    </row>
    <row r="653" ht="15.75" customHeight="1">
      <c r="B653" s="38"/>
      <c r="C653" s="39"/>
      <c r="E653" s="37"/>
      <c r="G653" s="40"/>
      <c r="L653" s="26"/>
      <c r="Q653" s="40"/>
    </row>
    <row r="654" ht="15.75" customHeight="1">
      <c r="B654" s="38"/>
      <c r="C654" s="39"/>
      <c r="E654" s="37"/>
      <c r="G654" s="40"/>
      <c r="L654" s="26"/>
      <c r="Q654" s="40"/>
    </row>
    <row r="655" ht="15.75" customHeight="1">
      <c r="B655" s="38"/>
      <c r="C655" s="39"/>
      <c r="E655" s="37"/>
      <c r="G655" s="40"/>
      <c r="L655" s="26"/>
      <c r="Q655" s="40"/>
    </row>
    <row r="656" ht="15.75" customHeight="1">
      <c r="B656" s="38"/>
      <c r="C656" s="39"/>
      <c r="E656" s="37"/>
      <c r="G656" s="40"/>
      <c r="L656" s="26"/>
      <c r="Q656" s="40"/>
    </row>
    <row r="657" ht="15.75" customHeight="1">
      <c r="B657" s="38"/>
      <c r="C657" s="39"/>
      <c r="E657" s="37"/>
      <c r="G657" s="40"/>
      <c r="L657" s="26"/>
      <c r="Q657" s="40"/>
    </row>
    <row r="658" ht="15.75" customHeight="1">
      <c r="B658" s="38"/>
      <c r="C658" s="39"/>
      <c r="E658" s="37"/>
      <c r="G658" s="40"/>
      <c r="L658" s="26"/>
      <c r="Q658" s="40"/>
    </row>
    <row r="659" ht="15.75" customHeight="1">
      <c r="B659" s="38"/>
      <c r="C659" s="39"/>
      <c r="E659" s="37"/>
      <c r="G659" s="40"/>
      <c r="L659" s="26"/>
      <c r="Q659" s="40"/>
    </row>
    <row r="660" ht="15.75" customHeight="1">
      <c r="B660" s="38"/>
      <c r="C660" s="39"/>
      <c r="E660" s="37"/>
      <c r="G660" s="40"/>
      <c r="L660" s="26"/>
      <c r="Q660" s="40"/>
    </row>
    <row r="661" ht="15.75" customHeight="1">
      <c r="B661" s="38"/>
      <c r="C661" s="39"/>
      <c r="E661" s="37"/>
      <c r="G661" s="40"/>
      <c r="L661" s="26"/>
      <c r="Q661" s="40"/>
    </row>
    <row r="662" ht="15.75" customHeight="1">
      <c r="B662" s="38"/>
      <c r="C662" s="39"/>
      <c r="E662" s="37"/>
      <c r="G662" s="40"/>
      <c r="L662" s="26"/>
      <c r="Q662" s="40"/>
    </row>
    <row r="663" ht="15.75" customHeight="1">
      <c r="B663" s="38"/>
      <c r="C663" s="39"/>
      <c r="E663" s="37"/>
      <c r="G663" s="40"/>
      <c r="L663" s="26"/>
      <c r="Q663" s="40"/>
    </row>
    <row r="664" ht="15.75" customHeight="1">
      <c r="B664" s="38"/>
      <c r="C664" s="39"/>
      <c r="E664" s="37"/>
      <c r="G664" s="40"/>
      <c r="L664" s="26"/>
      <c r="Q664" s="40"/>
    </row>
    <row r="665" ht="15.75" customHeight="1">
      <c r="B665" s="38"/>
      <c r="C665" s="39"/>
      <c r="E665" s="37"/>
      <c r="G665" s="40"/>
      <c r="L665" s="26"/>
      <c r="Q665" s="40"/>
    </row>
    <row r="666" ht="15.75" customHeight="1">
      <c r="B666" s="38"/>
      <c r="C666" s="39"/>
      <c r="E666" s="37"/>
      <c r="G666" s="40"/>
      <c r="L666" s="26"/>
      <c r="Q666" s="40"/>
    </row>
    <row r="667" ht="15.75" customHeight="1">
      <c r="B667" s="38"/>
      <c r="C667" s="39"/>
      <c r="E667" s="37"/>
      <c r="G667" s="40"/>
      <c r="L667" s="26"/>
      <c r="Q667" s="40"/>
    </row>
    <row r="668" ht="15.75" customHeight="1">
      <c r="B668" s="38"/>
      <c r="C668" s="39"/>
      <c r="E668" s="37"/>
      <c r="G668" s="40"/>
      <c r="L668" s="26"/>
      <c r="Q668" s="40"/>
    </row>
    <row r="669" ht="15.75" customHeight="1">
      <c r="B669" s="38"/>
      <c r="C669" s="39"/>
      <c r="E669" s="37"/>
      <c r="G669" s="40"/>
      <c r="L669" s="26"/>
      <c r="Q669" s="40"/>
    </row>
    <row r="670" ht="15.75" customHeight="1">
      <c r="B670" s="38"/>
      <c r="C670" s="39"/>
      <c r="E670" s="37"/>
      <c r="G670" s="40"/>
      <c r="L670" s="26"/>
      <c r="Q670" s="40"/>
    </row>
    <row r="671" ht="15.75" customHeight="1">
      <c r="B671" s="38"/>
      <c r="C671" s="39"/>
      <c r="E671" s="37"/>
      <c r="G671" s="40"/>
      <c r="L671" s="26"/>
      <c r="Q671" s="40"/>
    </row>
    <row r="672" ht="15.75" customHeight="1">
      <c r="B672" s="38"/>
      <c r="C672" s="39"/>
      <c r="E672" s="37"/>
      <c r="G672" s="40"/>
      <c r="L672" s="26"/>
      <c r="Q672" s="40"/>
    </row>
    <row r="673" ht="15.75" customHeight="1">
      <c r="B673" s="38"/>
      <c r="C673" s="39"/>
      <c r="E673" s="37"/>
      <c r="G673" s="40"/>
      <c r="L673" s="26"/>
      <c r="Q673" s="40"/>
    </row>
    <row r="674" ht="15.75" customHeight="1">
      <c r="B674" s="38"/>
      <c r="C674" s="39"/>
      <c r="E674" s="37"/>
      <c r="G674" s="40"/>
      <c r="L674" s="26"/>
      <c r="Q674" s="40"/>
    </row>
    <row r="675" ht="15.75" customHeight="1">
      <c r="B675" s="38"/>
      <c r="C675" s="39"/>
      <c r="E675" s="37"/>
      <c r="G675" s="40"/>
      <c r="L675" s="26"/>
      <c r="Q675" s="40"/>
    </row>
    <row r="676" ht="15.75" customHeight="1">
      <c r="B676" s="38"/>
      <c r="C676" s="39"/>
      <c r="E676" s="37"/>
      <c r="G676" s="40"/>
      <c r="L676" s="26"/>
      <c r="Q676" s="40"/>
    </row>
    <row r="677" ht="15.75" customHeight="1">
      <c r="B677" s="38"/>
      <c r="C677" s="39"/>
      <c r="E677" s="37"/>
      <c r="G677" s="40"/>
      <c r="L677" s="26"/>
      <c r="Q677" s="40"/>
    </row>
    <row r="678" ht="15.75" customHeight="1">
      <c r="B678" s="38"/>
      <c r="C678" s="39"/>
      <c r="E678" s="37"/>
      <c r="G678" s="40"/>
      <c r="L678" s="26"/>
      <c r="Q678" s="40"/>
    </row>
    <row r="679" ht="15.75" customHeight="1">
      <c r="B679" s="38"/>
      <c r="C679" s="39"/>
      <c r="E679" s="37"/>
      <c r="G679" s="40"/>
      <c r="L679" s="26"/>
      <c r="Q679" s="40"/>
    </row>
    <row r="680" ht="15.75" customHeight="1">
      <c r="B680" s="38"/>
      <c r="C680" s="39"/>
      <c r="E680" s="37"/>
      <c r="G680" s="40"/>
      <c r="L680" s="26"/>
      <c r="Q680" s="40"/>
    </row>
    <row r="681" ht="15.75" customHeight="1">
      <c r="B681" s="38"/>
      <c r="C681" s="39"/>
      <c r="E681" s="37"/>
      <c r="G681" s="40"/>
      <c r="L681" s="26"/>
      <c r="Q681" s="40"/>
    </row>
    <row r="682" ht="15.75" customHeight="1">
      <c r="B682" s="38"/>
      <c r="C682" s="39"/>
      <c r="E682" s="37"/>
      <c r="G682" s="40"/>
      <c r="L682" s="26"/>
      <c r="Q682" s="40"/>
    </row>
    <row r="683" ht="15.75" customHeight="1">
      <c r="B683" s="38"/>
      <c r="C683" s="39"/>
      <c r="E683" s="37"/>
      <c r="G683" s="40"/>
      <c r="L683" s="26"/>
      <c r="Q683" s="40"/>
    </row>
    <row r="684" ht="15.75" customHeight="1">
      <c r="B684" s="38"/>
      <c r="C684" s="39"/>
      <c r="E684" s="37"/>
      <c r="G684" s="40"/>
      <c r="L684" s="26"/>
      <c r="Q684" s="40"/>
    </row>
    <row r="685" ht="15.75" customHeight="1">
      <c r="B685" s="38"/>
      <c r="C685" s="39"/>
      <c r="E685" s="37"/>
      <c r="G685" s="40"/>
      <c r="L685" s="26"/>
      <c r="Q685" s="40"/>
    </row>
    <row r="686" ht="15.75" customHeight="1">
      <c r="B686" s="38"/>
      <c r="C686" s="39"/>
      <c r="E686" s="37"/>
      <c r="G686" s="40"/>
      <c r="L686" s="26"/>
      <c r="Q686" s="40"/>
    </row>
    <row r="687" ht="15.75" customHeight="1">
      <c r="B687" s="38"/>
      <c r="C687" s="39"/>
      <c r="E687" s="37"/>
      <c r="G687" s="40"/>
      <c r="L687" s="26"/>
      <c r="Q687" s="40"/>
    </row>
    <row r="688" ht="15.75" customHeight="1">
      <c r="B688" s="38"/>
      <c r="C688" s="39"/>
      <c r="E688" s="37"/>
      <c r="G688" s="40"/>
      <c r="L688" s="26"/>
      <c r="Q688" s="40"/>
    </row>
    <row r="689" ht="15.75" customHeight="1">
      <c r="B689" s="38"/>
      <c r="C689" s="39"/>
      <c r="E689" s="37"/>
      <c r="G689" s="40"/>
      <c r="L689" s="26"/>
      <c r="Q689" s="40"/>
    </row>
    <row r="690" ht="15.75" customHeight="1">
      <c r="B690" s="38"/>
      <c r="C690" s="39"/>
      <c r="E690" s="37"/>
      <c r="G690" s="40"/>
      <c r="L690" s="26"/>
      <c r="Q690" s="40"/>
    </row>
    <row r="691" ht="15.75" customHeight="1">
      <c r="B691" s="38"/>
      <c r="C691" s="39"/>
      <c r="E691" s="37"/>
      <c r="G691" s="40"/>
      <c r="L691" s="26"/>
      <c r="Q691" s="40"/>
    </row>
    <row r="692" ht="15.75" customHeight="1">
      <c r="B692" s="38"/>
      <c r="C692" s="39"/>
      <c r="E692" s="37"/>
      <c r="G692" s="40"/>
      <c r="L692" s="26"/>
      <c r="Q692" s="40"/>
    </row>
    <row r="693" ht="15.75" customHeight="1">
      <c r="B693" s="38"/>
      <c r="C693" s="39"/>
      <c r="E693" s="37"/>
      <c r="G693" s="40"/>
      <c r="L693" s="26"/>
      <c r="Q693" s="40"/>
    </row>
    <row r="694" ht="15.75" customHeight="1">
      <c r="B694" s="38"/>
      <c r="C694" s="39"/>
      <c r="E694" s="37"/>
      <c r="G694" s="40"/>
      <c r="L694" s="26"/>
      <c r="Q694" s="40"/>
    </row>
    <row r="695" ht="15.75" customHeight="1">
      <c r="B695" s="38"/>
      <c r="C695" s="39"/>
      <c r="E695" s="37"/>
      <c r="G695" s="40"/>
      <c r="L695" s="26"/>
      <c r="Q695" s="40"/>
    </row>
    <row r="696" ht="15.75" customHeight="1">
      <c r="B696" s="38"/>
      <c r="C696" s="39"/>
      <c r="E696" s="37"/>
      <c r="G696" s="40"/>
      <c r="L696" s="26"/>
      <c r="Q696" s="40"/>
    </row>
    <row r="697" ht="15.75" customHeight="1">
      <c r="B697" s="38"/>
      <c r="C697" s="39"/>
      <c r="E697" s="37"/>
      <c r="G697" s="40"/>
      <c r="L697" s="26"/>
      <c r="Q697" s="40"/>
    </row>
    <row r="698" ht="15.75" customHeight="1">
      <c r="B698" s="38"/>
      <c r="C698" s="39"/>
      <c r="E698" s="37"/>
      <c r="G698" s="40"/>
      <c r="L698" s="26"/>
      <c r="Q698" s="40"/>
    </row>
    <row r="699" ht="15.75" customHeight="1">
      <c r="B699" s="38"/>
      <c r="C699" s="39"/>
      <c r="E699" s="37"/>
      <c r="G699" s="40"/>
      <c r="L699" s="26"/>
      <c r="Q699" s="40"/>
    </row>
    <row r="700" ht="15.75" customHeight="1">
      <c r="B700" s="38"/>
      <c r="C700" s="39"/>
      <c r="E700" s="37"/>
      <c r="G700" s="40"/>
      <c r="L700" s="26"/>
      <c r="Q700" s="40"/>
    </row>
    <row r="701" ht="15.75" customHeight="1">
      <c r="B701" s="38"/>
      <c r="C701" s="39"/>
      <c r="E701" s="37"/>
      <c r="G701" s="40"/>
      <c r="L701" s="26"/>
      <c r="Q701" s="40"/>
    </row>
    <row r="702" ht="15.75" customHeight="1">
      <c r="B702" s="38"/>
      <c r="C702" s="39"/>
      <c r="E702" s="37"/>
      <c r="G702" s="40"/>
      <c r="L702" s="26"/>
      <c r="Q702" s="40"/>
    </row>
    <row r="703" ht="15.75" customHeight="1">
      <c r="B703" s="38"/>
      <c r="C703" s="39"/>
      <c r="E703" s="37"/>
      <c r="G703" s="40"/>
      <c r="L703" s="26"/>
      <c r="Q703" s="40"/>
    </row>
    <row r="704" ht="15.75" customHeight="1">
      <c r="B704" s="38"/>
      <c r="C704" s="39"/>
      <c r="E704" s="37"/>
      <c r="G704" s="40"/>
      <c r="L704" s="26"/>
      <c r="Q704" s="40"/>
    </row>
    <row r="705" ht="15.75" customHeight="1">
      <c r="B705" s="38"/>
      <c r="C705" s="39"/>
      <c r="E705" s="37"/>
      <c r="G705" s="40"/>
      <c r="L705" s="26"/>
      <c r="Q705" s="40"/>
    </row>
    <row r="706" ht="15.75" customHeight="1">
      <c r="B706" s="38"/>
      <c r="C706" s="39"/>
      <c r="E706" s="37"/>
      <c r="G706" s="40"/>
      <c r="L706" s="26"/>
      <c r="Q706" s="40"/>
    </row>
    <row r="707" ht="15.75" customHeight="1">
      <c r="B707" s="38"/>
      <c r="C707" s="39"/>
      <c r="E707" s="37"/>
      <c r="G707" s="40"/>
      <c r="L707" s="26"/>
      <c r="Q707" s="40"/>
    </row>
    <row r="708" ht="15.75" customHeight="1">
      <c r="B708" s="38"/>
      <c r="C708" s="39"/>
      <c r="E708" s="37"/>
      <c r="G708" s="40"/>
      <c r="L708" s="26"/>
      <c r="Q708" s="40"/>
    </row>
    <row r="709" ht="15.75" customHeight="1">
      <c r="B709" s="38"/>
      <c r="C709" s="39"/>
      <c r="E709" s="37"/>
      <c r="G709" s="40"/>
      <c r="L709" s="26"/>
      <c r="Q709" s="40"/>
    </row>
    <row r="710" ht="15.75" customHeight="1">
      <c r="B710" s="38"/>
      <c r="C710" s="39"/>
      <c r="E710" s="37"/>
      <c r="G710" s="40"/>
      <c r="L710" s="26"/>
      <c r="Q710" s="40"/>
    </row>
    <row r="711" ht="15.75" customHeight="1">
      <c r="B711" s="38"/>
      <c r="C711" s="39"/>
      <c r="E711" s="37"/>
      <c r="G711" s="40"/>
      <c r="L711" s="26"/>
      <c r="Q711" s="40"/>
    </row>
    <row r="712" ht="15.75" customHeight="1">
      <c r="B712" s="38"/>
      <c r="C712" s="39"/>
      <c r="E712" s="37"/>
      <c r="G712" s="40"/>
      <c r="L712" s="26"/>
      <c r="Q712" s="40"/>
    </row>
    <row r="713" ht="15.75" customHeight="1">
      <c r="B713" s="38"/>
      <c r="C713" s="39"/>
      <c r="E713" s="37"/>
      <c r="G713" s="40"/>
      <c r="L713" s="26"/>
      <c r="Q713" s="40"/>
    </row>
    <row r="714" ht="15.75" customHeight="1">
      <c r="B714" s="38"/>
      <c r="C714" s="39"/>
      <c r="E714" s="37"/>
      <c r="G714" s="40"/>
      <c r="L714" s="26"/>
      <c r="Q714" s="40"/>
    </row>
    <row r="715" ht="15.75" customHeight="1">
      <c r="B715" s="38"/>
      <c r="C715" s="39"/>
      <c r="E715" s="37"/>
      <c r="G715" s="40"/>
      <c r="L715" s="26"/>
      <c r="Q715" s="40"/>
    </row>
    <row r="716" ht="15.75" customHeight="1">
      <c r="B716" s="38"/>
      <c r="C716" s="39"/>
      <c r="E716" s="37"/>
      <c r="G716" s="40"/>
      <c r="L716" s="26"/>
      <c r="Q716" s="40"/>
    </row>
    <row r="717" ht="15.75" customHeight="1">
      <c r="B717" s="38"/>
      <c r="C717" s="39"/>
      <c r="E717" s="37"/>
      <c r="G717" s="40"/>
      <c r="L717" s="26"/>
      <c r="Q717" s="40"/>
    </row>
    <row r="718" ht="15.75" customHeight="1">
      <c r="B718" s="38"/>
      <c r="C718" s="39"/>
      <c r="E718" s="37"/>
      <c r="G718" s="40"/>
      <c r="L718" s="26"/>
      <c r="Q718" s="40"/>
    </row>
    <row r="719" ht="15.75" customHeight="1">
      <c r="B719" s="38"/>
      <c r="C719" s="39"/>
      <c r="E719" s="37"/>
      <c r="G719" s="40"/>
      <c r="L719" s="26"/>
      <c r="Q719" s="40"/>
    </row>
    <row r="720" ht="15.75" customHeight="1">
      <c r="B720" s="38"/>
      <c r="C720" s="39"/>
      <c r="E720" s="37"/>
      <c r="G720" s="40"/>
      <c r="L720" s="26"/>
      <c r="Q720" s="40"/>
    </row>
    <row r="721" ht="15.75" customHeight="1">
      <c r="B721" s="38"/>
      <c r="C721" s="39"/>
      <c r="E721" s="37"/>
      <c r="G721" s="40"/>
      <c r="L721" s="26"/>
      <c r="Q721" s="40"/>
    </row>
    <row r="722" ht="15.75" customHeight="1">
      <c r="B722" s="38"/>
      <c r="C722" s="39"/>
      <c r="E722" s="37"/>
      <c r="G722" s="40"/>
      <c r="L722" s="26"/>
      <c r="Q722" s="40"/>
    </row>
    <row r="723" ht="15.75" customHeight="1">
      <c r="B723" s="38"/>
      <c r="C723" s="39"/>
      <c r="E723" s="37"/>
      <c r="G723" s="40"/>
      <c r="L723" s="26"/>
      <c r="Q723" s="40"/>
    </row>
    <row r="724" ht="15.75" customHeight="1">
      <c r="B724" s="38"/>
      <c r="C724" s="39"/>
      <c r="E724" s="37"/>
      <c r="G724" s="40"/>
      <c r="L724" s="26"/>
      <c r="Q724" s="40"/>
    </row>
    <row r="725" ht="15.75" customHeight="1">
      <c r="B725" s="38"/>
      <c r="C725" s="39"/>
      <c r="E725" s="37"/>
      <c r="G725" s="40"/>
      <c r="L725" s="26"/>
      <c r="Q725" s="40"/>
    </row>
    <row r="726" ht="15.75" customHeight="1">
      <c r="B726" s="38"/>
      <c r="C726" s="39"/>
      <c r="E726" s="37"/>
      <c r="G726" s="40"/>
      <c r="L726" s="26"/>
      <c r="Q726" s="40"/>
    </row>
    <row r="727" ht="15.75" customHeight="1">
      <c r="B727" s="38"/>
      <c r="C727" s="39"/>
      <c r="E727" s="37"/>
      <c r="G727" s="40"/>
      <c r="L727" s="26"/>
      <c r="Q727" s="40"/>
    </row>
    <row r="728" ht="15.75" customHeight="1">
      <c r="B728" s="38"/>
      <c r="C728" s="39"/>
      <c r="E728" s="37"/>
      <c r="G728" s="40"/>
      <c r="L728" s="26"/>
      <c r="Q728" s="40"/>
    </row>
    <row r="729" ht="15.75" customHeight="1">
      <c r="B729" s="38"/>
      <c r="C729" s="39"/>
      <c r="E729" s="37"/>
      <c r="G729" s="40"/>
      <c r="L729" s="26"/>
      <c r="Q729" s="40"/>
    </row>
    <row r="730" ht="15.75" customHeight="1">
      <c r="B730" s="38"/>
      <c r="C730" s="39"/>
      <c r="E730" s="37"/>
      <c r="G730" s="40"/>
      <c r="L730" s="26"/>
      <c r="Q730" s="40"/>
    </row>
    <row r="731" ht="15.75" customHeight="1">
      <c r="B731" s="38"/>
      <c r="C731" s="39"/>
      <c r="E731" s="37"/>
      <c r="G731" s="40"/>
      <c r="L731" s="26"/>
      <c r="Q731" s="40"/>
    </row>
    <row r="732" ht="15.75" customHeight="1">
      <c r="B732" s="38"/>
      <c r="C732" s="39"/>
      <c r="E732" s="37"/>
      <c r="G732" s="40"/>
      <c r="L732" s="26"/>
      <c r="Q732" s="40"/>
    </row>
    <row r="733" ht="15.75" customHeight="1">
      <c r="B733" s="38"/>
      <c r="C733" s="39"/>
      <c r="E733" s="37"/>
      <c r="G733" s="40"/>
      <c r="L733" s="26"/>
      <c r="Q733" s="40"/>
    </row>
    <row r="734" ht="15.75" customHeight="1">
      <c r="B734" s="38"/>
      <c r="C734" s="39"/>
      <c r="E734" s="37"/>
      <c r="G734" s="40"/>
      <c r="L734" s="26"/>
      <c r="Q734" s="40"/>
    </row>
    <row r="735" ht="15.75" customHeight="1">
      <c r="B735" s="38"/>
      <c r="C735" s="39"/>
      <c r="E735" s="37"/>
      <c r="G735" s="40"/>
      <c r="L735" s="26"/>
      <c r="Q735" s="40"/>
    </row>
    <row r="736" ht="15.75" customHeight="1">
      <c r="B736" s="38"/>
      <c r="C736" s="39"/>
      <c r="E736" s="37"/>
      <c r="G736" s="40"/>
      <c r="L736" s="26"/>
      <c r="Q736" s="40"/>
    </row>
    <row r="737" ht="15.75" customHeight="1">
      <c r="B737" s="38"/>
      <c r="C737" s="39"/>
      <c r="E737" s="37"/>
      <c r="G737" s="40"/>
      <c r="L737" s="26"/>
      <c r="Q737" s="40"/>
    </row>
    <row r="738" ht="15.75" customHeight="1">
      <c r="B738" s="38"/>
      <c r="C738" s="39"/>
      <c r="E738" s="37"/>
      <c r="G738" s="40"/>
      <c r="L738" s="26"/>
      <c r="Q738" s="40"/>
    </row>
    <row r="739" ht="15.75" customHeight="1">
      <c r="B739" s="38"/>
      <c r="C739" s="39"/>
      <c r="E739" s="37"/>
      <c r="G739" s="40"/>
      <c r="L739" s="26"/>
      <c r="Q739" s="40"/>
    </row>
    <row r="740" ht="15.75" customHeight="1">
      <c r="B740" s="38"/>
      <c r="C740" s="39"/>
      <c r="E740" s="37"/>
      <c r="G740" s="40"/>
      <c r="L740" s="26"/>
      <c r="Q740" s="40"/>
    </row>
    <row r="741" ht="15.75" customHeight="1">
      <c r="B741" s="38"/>
      <c r="C741" s="39"/>
      <c r="E741" s="37"/>
      <c r="G741" s="40"/>
      <c r="L741" s="26"/>
      <c r="Q741" s="40"/>
    </row>
    <row r="742" ht="15.75" customHeight="1">
      <c r="B742" s="38"/>
      <c r="C742" s="39"/>
      <c r="E742" s="37"/>
      <c r="G742" s="40"/>
      <c r="L742" s="26"/>
      <c r="Q742" s="40"/>
    </row>
    <row r="743" ht="15.75" customHeight="1">
      <c r="B743" s="38"/>
      <c r="C743" s="39"/>
      <c r="E743" s="37"/>
      <c r="G743" s="40"/>
      <c r="L743" s="26"/>
      <c r="Q743" s="40"/>
    </row>
    <row r="744" ht="15.75" customHeight="1">
      <c r="B744" s="38"/>
      <c r="C744" s="39"/>
      <c r="E744" s="37"/>
      <c r="G744" s="40"/>
      <c r="L744" s="26"/>
      <c r="Q744" s="40"/>
    </row>
    <row r="745" ht="15.75" customHeight="1">
      <c r="B745" s="38"/>
      <c r="C745" s="39"/>
      <c r="E745" s="37"/>
      <c r="G745" s="40"/>
      <c r="L745" s="26"/>
      <c r="Q745" s="40"/>
    </row>
    <row r="746" ht="15.75" customHeight="1">
      <c r="B746" s="38"/>
      <c r="C746" s="39"/>
      <c r="E746" s="37"/>
      <c r="G746" s="40"/>
      <c r="L746" s="26"/>
      <c r="Q746" s="40"/>
    </row>
    <row r="747" ht="15.75" customHeight="1">
      <c r="B747" s="38"/>
      <c r="C747" s="39"/>
      <c r="E747" s="37"/>
      <c r="G747" s="40"/>
      <c r="L747" s="26"/>
      <c r="Q747" s="40"/>
    </row>
    <row r="748" ht="15.75" customHeight="1">
      <c r="B748" s="38"/>
      <c r="C748" s="39"/>
      <c r="E748" s="37"/>
      <c r="G748" s="40"/>
      <c r="L748" s="26"/>
      <c r="Q748" s="40"/>
    </row>
    <row r="749" ht="15.75" customHeight="1">
      <c r="B749" s="38"/>
      <c r="C749" s="39"/>
      <c r="E749" s="37"/>
      <c r="G749" s="40"/>
      <c r="L749" s="26"/>
      <c r="Q749" s="40"/>
    </row>
    <row r="750" ht="15.75" customHeight="1">
      <c r="B750" s="38"/>
      <c r="C750" s="39"/>
      <c r="E750" s="37"/>
      <c r="G750" s="40"/>
      <c r="L750" s="26"/>
      <c r="Q750" s="40"/>
    </row>
    <row r="751" ht="15.75" customHeight="1">
      <c r="B751" s="38"/>
      <c r="C751" s="39"/>
      <c r="E751" s="37"/>
      <c r="G751" s="40"/>
      <c r="L751" s="26"/>
      <c r="Q751" s="40"/>
    </row>
    <row r="752" ht="15.75" customHeight="1">
      <c r="B752" s="38"/>
      <c r="C752" s="39"/>
      <c r="E752" s="37"/>
      <c r="G752" s="40"/>
      <c r="L752" s="26"/>
      <c r="Q752" s="40"/>
    </row>
    <row r="753" ht="15.75" customHeight="1">
      <c r="B753" s="38"/>
      <c r="C753" s="39"/>
      <c r="E753" s="37"/>
      <c r="G753" s="40"/>
      <c r="L753" s="26"/>
      <c r="Q753" s="40"/>
    </row>
    <row r="754" ht="15.75" customHeight="1">
      <c r="B754" s="38"/>
      <c r="C754" s="39"/>
      <c r="E754" s="37"/>
      <c r="G754" s="40"/>
      <c r="L754" s="26"/>
      <c r="Q754" s="40"/>
    </row>
    <row r="755" ht="15.75" customHeight="1">
      <c r="B755" s="38"/>
      <c r="C755" s="39"/>
      <c r="E755" s="37"/>
      <c r="G755" s="40"/>
      <c r="L755" s="26"/>
      <c r="Q755" s="40"/>
    </row>
    <row r="756" ht="15.75" customHeight="1">
      <c r="B756" s="38"/>
      <c r="C756" s="39"/>
      <c r="E756" s="37"/>
      <c r="G756" s="40"/>
      <c r="L756" s="26"/>
      <c r="Q756" s="40"/>
    </row>
    <row r="757" ht="15.75" customHeight="1">
      <c r="B757" s="38"/>
      <c r="C757" s="39"/>
      <c r="E757" s="37"/>
      <c r="G757" s="40"/>
      <c r="L757" s="26"/>
      <c r="Q757" s="40"/>
    </row>
    <row r="758" ht="15.75" customHeight="1">
      <c r="B758" s="38"/>
      <c r="C758" s="39"/>
      <c r="E758" s="37"/>
      <c r="G758" s="40"/>
      <c r="L758" s="26"/>
      <c r="Q758" s="40"/>
    </row>
    <row r="759" ht="15.75" customHeight="1">
      <c r="B759" s="38"/>
      <c r="C759" s="39"/>
      <c r="E759" s="37"/>
      <c r="G759" s="40"/>
      <c r="L759" s="26"/>
      <c r="Q759" s="40"/>
    </row>
    <row r="760" ht="15.75" customHeight="1">
      <c r="B760" s="38"/>
      <c r="C760" s="39"/>
      <c r="E760" s="37"/>
      <c r="G760" s="40"/>
      <c r="L760" s="26"/>
      <c r="Q760" s="40"/>
    </row>
    <row r="761" ht="15.75" customHeight="1">
      <c r="B761" s="38"/>
      <c r="C761" s="39"/>
      <c r="E761" s="37"/>
      <c r="G761" s="40"/>
      <c r="L761" s="26"/>
      <c r="Q761" s="40"/>
    </row>
    <row r="762" ht="15.75" customHeight="1">
      <c r="B762" s="38"/>
      <c r="C762" s="39"/>
      <c r="E762" s="37"/>
      <c r="G762" s="40"/>
      <c r="L762" s="26"/>
      <c r="Q762" s="40"/>
    </row>
    <row r="763" ht="15.75" customHeight="1">
      <c r="B763" s="38"/>
      <c r="C763" s="39"/>
      <c r="E763" s="37"/>
      <c r="G763" s="40"/>
      <c r="L763" s="26"/>
      <c r="Q763" s="40"/>
    </row>
    <row r="764" ht="15.75" customHeight="1">
      <c r="B764" s="38"/>
      <c r="C764" s="39"/>
      <c r="E764" s="37"/>
      <c r="G764" s="40"/>
      <c r="L764" s="26"/>
      <c r="Q764" s="40"/>
    </row>
    <row r="765" ht="15.75" customHeight="1">
      <c r="B765" s="38"/>
      <c r="C765" s="39"/>
      <c r="E765" s="37"/>
      <c r="G765" s="40"/>
      <c r="L765" s="26"/>
      <c r="Q765" s="40"/>
    </row>
    <row r="766" ht="15.75" customHeight="1">
      <c r="B766" s="38"/>
      <c r="C766" s="39"/>
      <c r="E766" s="37"/>
      <c r="G766" s="40"/>
      <c r="L766" s="26"/>
      <c r="Q766" s="40"/>
    </row>
    <row r="767" ht="15.75" customHeight="1">
      <c r="B767" s="38"/>
      <c r="C767" s="39"/>
      <c r="E767" s="37"/>
      <c r="G767" s="40"/>
      <c r="L767" s="26"/>
      <c r="Q767" s="40"/>
    </row>
    <row r="768" ht="15.75" customHeight="1">
      <c r="B768" s="38"/>
      <c r="C768" s="39"/>
      <c r="E768" s="37"/>
      <c r="G768" s="40"/>
      <c r="L768" s="26"/>
      <c r="Q768" s="40"/>
    </row>
    <row r="769" ht="15.75" customHeight="1">
      <c r="B769" s="38"/>
      <c r="C769" s="39"/>
      <c r="E769" s="37"/>
      <c r="G769" s="40"/>
      <c r="L769" s="26"/>
      <c r="Q769" s="40"/>
    </row>
    <row r="770" ht="15.75" customHeight="1">
      <c r="B770" s="38"/>
      <c r="C770" s="39"/>
      <c r="E770" s="37"/>
      <c r="G770" s="40"/>
      <c r="L770" s="26"/>
      <c r="Q770" s="40"/>
    </row>
    <row r="771" ht="15.75" customHeight="1">
      <c r="B771" s="38"/>
      <c r="C771" s="39"/>
      <c r="E771" s="37"/>
      <c r="G771" s="40"/>
      <c r="L771" s="26"/>
      <c r="Q771" s="40"/>
    </row>
    <row r="772" ht="15.75" customHeight="1">
      <c r="B772" s="38"/>
      <c r="C772" s="39"/>
      <c r="E772" s="37"/>
      <c r="G772" s="40"/>
      <c r="L772" s="26"/>
      <c r="Q772" s="40"/>
    </row>
    <row r="773" ht="15.75" customHeight="1">
      <c r="B773" s="38"/>
      <c r="C773" s="39"/>
      <c r="E773" s="37"/>
      <c r="G773" s="40"/>
      <c r="L773" s="26"/>
      <c r="Q773" s="40"/>
    </row>
    <row r="774" ht="15.75" customHeight="1">
      <c r="B774" s="38"/>
      <c r="C774" s="39"/>
      <c r="E774" s="37"/>
      <c r="G774" s="40"/>
      <c r="L774" s="26"/>
      <c r="Q774" s="40"/>
    </row>
    <row r="775" ht="15.75" customHeight="1">
      <c r="B775" s="38"/>
      <c r="C775" s="39"/>
      <c r="E775" s="37"/>
      <c r="G775" s="40"/>
      <c r="L775" s="26"/>
      <c r="Q775" s="40"/>
    </row>
    <row r="776" ht="15.75" customHeight="1">
      <c r="B776" s="38"/>
      <c r="C776" s="39"/>
      <c r="E776" s="37"/>
      <c r="G776" s="40"/>
      <c r="L776" s="26"/>
      <c r="Q776" s="40"/>
    </row>
    <row r="777" ht="15.75" customHeight="1">
      <c r="B777" s="38"/>
      <c r="C777" s="39"/>
      <c r="E777" s="37"/>
      <c r="G777" s="40"/>
      <c r="L777" s="26"/>
      <c r="Q777" s="40"/>
    </row>
    <row r="778" ht="15.75" customHeight="1">
      <c r="B778" s="38"/>
      <c r="C778" s="39"/>
      <c r="E778" s="37"/>
      <c r="G778" s="40"/>
      <c r="L778" s="26"/>
      <c r="Q778" s="40"/>
    </row>
    <row r="779" ht="15.75" customHeight="1">
      <c r="B779" s="38"/>
      <c r="C779" s="39"/>
      <c r="E779" s="37"/>
      <c r="G779" s="40"/>
      <c r="L779" s="26"/>
      <c r="Q779" s="40"/>
    </row>
    <row r="780" ht="15.75" customHeight="1">
      <c r="B780" s="38"/>
      <c r="C780" s="39"/>
      <c r="E780" s="37"/>
      <c r="G780" s="40"/>
      <c r="L780" s="26"/>
      <c r="Q780" s="40"/>
    </row>
    <row r="781" ht="15.75" customHeight="1">
      <c r="B781" s="38"/>
      <c r="C781" s="39"/>
      <c r="E781" s="37"/>
      <c r="G781" s="40"/>
      <c r="L781" s="26"/>
      <c r="Q781" s="40"/>
    </row>
    <row r="782" ht="15.75" customHeight="1">
      <c r="B782" s="38"/>
      <c r="C782" s="39"/>
      <c r="E782" s="37"/>
      <c r="G782" s="40"/>
      <c r="L782" s="26"/>
      <c r="Q782" s="40"/>
    </row>
    <row r="783" ht="15.75" customHeight="1">
      <c r="B783" s="38"/>
      <c r="C783" s="39"/>
      <c r="E783" s="37"/>
      <c r="G783" s="40"/>
      <c r="L783" s="26"/>
      <c r="Q783" s="40"/>
    </row>
    <row r="784" ht="15.75" customHeight="1">
      <c r="B784" s="38"/>
      <c r="C784" s="39"/>
      <c r="E784" s="37"/>
      <c r="G784" s="40"/>
      <c r="L784" s="26"/>
      <c r="Q784" s="40"/>
    </row>
    <row r="785" ht="15.75" customHeight="1">
      <c r="B785" s="38"/>
      <c r="C785" s="39"/>
      <c r="E785" s="37"/>
      <c r="G785" s="40"/>
      <c r="L785" s="26"/>
      <c r="Q785" s="40"/>
    </row>
    <row r="786" ht="15.75" customHeight="1">
      <c r="B786" s="38"/>
      <c r="C786" s="39"/>
      <c r="E786" s="37"/>
      <c r="G786" s="40"/>
      <c r="L786" s="26"/>
      <c r="Q786" s="40"/>
    </row>
    <row r="787" ht="15.75" customHeight="1">
      <c r="B787" s="38"/>
      <c r="C787" s="39"/>
      <c r="E787" s="37"/>
      <c r="G787" s="40"/>
      <c r="L787" s="26"/>
      <c r="Q787" s="40"/>
    </row>
    <row r="788" ht="15.75" customHeight="1">
      <c r="B788" s="38"/>
      <c r="C788" s="39"/>
      <c r="E788" s="37"/>
      <c r="G788" s="40"/>
      <c r="L788" s="26"/>
      <c r="Q788" s="40"/>
    </row>
    <row r="789" ht="15.75" customHeight="1">
      <c r="B789" s="38"/>
      <c r="C789" s="39"/>
      <c r="E789" s="37"/>
      <c r="G789" s="40"/>
      <c r="L789" s="26"/>
      <c r="Q789" s="40"/>
    </row>
    <row r="790" ht="15.75" customHeight="1">
      <c r="B790" s="38"/>
      <c r="C790" s="39"/>
      <c r="E790" s="37"/>
      <c r="G790" s="40"/>
      <c r="L790" s="26"/>
      <c r="Q790" s="40"/>
    </row>
    <row r="791" ht="15.75" customHeight="1">
      <c r="B791" s="38"/>
      <c r="C791" s="39"/>
      <c r="E791" s="37"/>
      <c r="G791" s="40"/>
      <c r="L791" s="26"/>
      <c r="Q791" s="40"/>
    </row>
    <row r="792" ht="15.75" customHeight="1">
      <c r="B792" s="38"/>
      <c r="C792" s="39"/>
      <c r="E792" s="37"/>
      <c r="G792" s="40"/>
      <c r="L792" s="26"/>
      <c r="Q792" s="40"/>
    </row>
    <row r="793" ht="15.75" customHeight="1">
      <c r="B793" s="38"/>
      <c r="C793" s="39"/>
      <c r="E793" s="37"/>
      <c r="G793" s="40"/>
      <c r="L793" s="26"/>
      <c r="Q793" s="40"/>
    </row>
    <row r="794" ht="15.75" customHeight="1">
      <c r="B794" s="38"/>
      <c r="C794" s="39"/>
      <c r="E794" s="37"/>
      <c r="G794" s="40"/>
      <c r="L794" s="26"/>
      <c r="Q794" s="40"/>
    </row>
    <row r="795" ht="15.75" customHeight="1">
      <c r="B795" s="38"/>
      <c r="C795" s="39"/>
      <c r="E795" s="37"/>
      <c r="G795" s="40"/>
      <c r="L795" s="26"/>
      <c r="Q795" s="40"/>
    </row>
    <row r="796" ht="15.75" customHeight="1">
      <c r="B796" s="38"/>
      <c r="C796" s="39"/>
      <c r="E796" s="37"/>
      <c r="G796" s="40"/>
      <c r="L796" s="26"/>
      <c r="Q796" s="40"/>
    </row>
    <row r="797" ht="15.75" customHeight="1">
      <c r="B797" s="38"/>
      <c r="C797" s="39"/>
      <c r="E797" s="37"/>
      <c r="G797" s="40"/>
      <c r="L797" s="26"/>
      <c r="Q797" s="40"/>
    </row>
    <row r="798" ht="15.75" customHeight="1">
      <c r="B798" s="38"/>
      <c r="C798" s="39"/>
      <c r="E798" s="37"/>
      <c r="G798" s="40"/>
      <c r="L798" s="26"/>
      <c r="Q798" s="40"/>
    </row>
    <row r="799" ht="15.75" customHeight="1">
      <c r="B799" s="38"/>
      <c r="C799" s="39"/>
      <c r="E799" s="37"/>
      <c r="G799" s="40"/>
      <c r="L799" s="26"/>
      <c r="Q799" s="40"/>
    </row>
    <row r="800" ht="15.75" customHeight="1">
      <c r="B800" s="38"/>
      <c r="C800" s="39"/>
      <c r="E800" s="37"/>
      <c r="G800" s="40"/>
      <c r="L800" s="26"/>
      <c r="Q800" s="40"/>
    </row>
    <row r="801" ht="15.75" customHeight="1">
      <c r="B801" s="38"/>
      <c r="C801" s="39"/>
      <c r="E801" s="37"/>
      <c r="G801" s="40"/>
      <c r="L801" s="26"/>
      <c r="Q801" s="40"/>
    </row>
    <row r="802" ht="15.75" customHeight="1">
      <c r="B802" s="38"/>
      <c r="C802" s="39"/>
      <c r="E802" s="37"/>
      <c r="G802" s="40"/>
      <c r="L802" s="26"/>
      <c r="Q802" s="40"/>
    </row>
    <row r="803" ht="15.75" customHeight="1">
      <c r="B803" s="38"/>
      <c r="C803" s="39"/>
      <c r="E803" s="37"/>
      <c r="G803" s="40"/>
      <c r="L803" s="26"/>
      <c r="Q803" s="40"/>
    </row>
    <row r="804" ht="15.75" customHeight="1">
      <c r="B804" s="38"/>
      <c r="C804" s="39"/>
      <c r="E804" s="37"/>
      <c r="G804" s="40"/>
      <c r="L804" s="26"/>
      <c r="Q804" s="40"/>
    </row>
    <row r="805" ht="15.75" customHeight="1">
      <c r="B805" s="38"/>
      <c r="C805" s="39"/>
      <c r="E805" s="37"/>
      <c r="G805" s="40"/>
      <c r="L805" s="26"/>
      <c r="Q805" s="40"/>
    </row>
    <row r="806" ht="15.75" customHeight="1">
      <c r="B806" s="38"/>
      <c r="C806" s="39"/>
      <c r="E806" s="37"/>
      <c r="G806" s="40"/>
      <c r="L806" s="26"/>
      <c r="Q806" s="40"/>
    </row>
    <row r="807" ht="15.75" customHeight="1">
      <c r="B807" s="38"/>
      <c r="C807" s="39"/>
      <c r="E807" s="37"/>
      <c r="G807" s="40"/>
      <c r="L807" s="26"/>
      <c r="Q807" s="40"/>
    </row>
    <row r="808" ht="15.75" customHeight="1">
      <c r="B808" s="38"/>
      <c r="C808" s="39"/>
      <c r="E808" s="37"/>
      <c r="G808" s="40"/>
      <c r="L808" s="26"/>
      <c r="Q808" s="40"/>
    </row>
    <row r="809" ht="15.75" customHeight="1">
      <c r="B809" s="38"/>
      <c r="C809" s="39"/>
      <c r="E809" s="37"/>
      <c r="G809" s="40"/>
      <c r="L809" s="26"/>
      <c r="Q809" s="40"/>
    </row>
    <row r="810" ht="15.75" customHeight="1">
      <c r="B810" s="38"/>
      <c r="C810" s="39"/>
      <c r="E810" s="37"/>
      <c r="G810" s="40"/>
      <c r="L810" s="26"/>
      <c r="Q810" s="40"/>
    </row>
    <row r="811" ht="15.75" customHeight="1">
      <c r="B811" s="38"/>
      <c r="C811" s="39"/>
      <c r="E811" s="37"/>
      <c r="G811" s="40"/>
      <c r="L811" s="26"/>
      <c r="Q811" s="40"/>
    </row>
    <row r="812" ht="15.75" customHeight="1">
      <c r="B812" s="38"/>
      <c r="C812" s="39"/>
      <c r="E812" s="37"/>
      <c r="G812" s="40"/>
      <c r="L812" s="26"/>
      <c r="Q812" s="40"/>
    </row>
    <row r="813" ht="15.75" customHeight="1">
      <c r="B813" s="38"/>
      <c r="C813" s="39"/>
      <c r="E813" s="37"/>
      <c r="G813" s="40"/>
      <c r="L813" s="26"/>
      <c r="Q813" s="40"/>
    </row>
    <row r="814" ht="15.75" customHeight="1">
      <c r="B814" s="38"/>
      <c r="C814" s="39"/>
      <c r="E814" s="37"/>
      <c r="G814" s="40"/>
      <c r="L814" s="26"/>
      <c r="Q814" s="40"/>
    </row>
    <row r="815" ht="15.75" customHeight="1">
      <c r="B815" s="38"/>
      <c r="C815" s="39"/>
      <c r="E815" s="37"/>
      <c r="G815" s="40"/>
      <c r="L815" s="26"/>
      <c r="Q815" s="40"/>
    </row>
    <row r="816" ht="15.75" customHeight="1">
      <c r="B816" s="38"/>
      <c r="C816" s="39"/>
      <c r="E816" s="37"/>
      <c r="G816" s="40"/>
      <c r="L816" s="26"/>
      <c r="Q816" s="40"/>
    </row>
    <row r="817" ht="15.75" customHeight="1">
      <c r="B817" s="38"/>
      <c r="C817" s="39"/>
      <c r="E817" s="37"/>
      <c r="G817" s="40"/>
      <c r="L817" s="26"/>
      <c r="Q817" s="40"/>
    </row>
    <row r="818" ht="15.75" customHeight="1">
      <c r="B818" s="38"/>
      <c r="C818" s="39"/>
      <c r="E818" s="37"/>
      <c r="G818" s="40"/>
      <c r="L818" s="26"/>
      <c r="Q818" s="40"/>
    </row>
    <row r="819" ht="15.75" customHeight="1">
      <c r="B819" s="38"/>
      <c r="C819" s="39"/>
      <c r="E819" s="37"/>
      <c r="G819" s="40"/>
      <c r="L819" s="26"/>
      <c r="Q819" s="40"/>
    </row>
    <row r="820" ht="15.75" customHeight="1">
      <c r="B820" s="38"/>
      <c r="C820" s="39"/>
      <c r="E820" s="37"/>
      <c r="G820" s="40"/>
      <c r="L820" s="26"/>
      <c r="Q820" s="40"/>
    </row>
    <row r="821" ht="15.75" customHeight="1">
      <c r="B821" s="38"/>
      <c r="C821" s="39"/>
      <c r="E821" s="37"/>
      <c r="G821" s="40"/>
      <c r="L821" s="26"/>
      <c r="Q821" s="40"/>
    </row>
    <row r="822" ht="15.75" customHeight="1">
      <c r="B822" s="38"/>
      <c r="C822" s="39"/>
      <c r="E822" s="37"/>
      <c r="G822" s="40"/>
      <c r="L822" s="26"/>
      <c r="Q822" s="40"/>
    </row>
    <row r="823" ht="15.75" customHeight="1">
      <c r="B823" s="38"/>
      <c r="C823" s="39"/>
      <c r="E823" s="37"/>
      <c r="G823" s="40"/>
      <c r="L823" s="26"/>
      <c r="Q823" s="40"/>
    </row>
    <row r="824" ht="15.75" customHeight="1">
      <c r="B824" s="38"/>
      <c r="C824" s="39"/>
      <c r="E824" s="37"/>
      <c r="G824" s="40"/>
      <c r="L824" s="26"/>
      <c r="Q824" s="40"/>
    </row>
    <row r="825" ht="15.75" customHeight="1">
      <c r="B825" s="38"/>
      <c r="C825" s="39"/>
      <c r="E825" s="37"/>
      <c r="G825" s="40"/>
      <c r="L825" s="26"/>
      <c r="Q825" s="40"/>
    </row>
    <row r="826" ht="15.75" customHeight="1">
      <c r="B826" s="38"/>
      <c r="C826" s="39"/>
      <c r="E826" s="37"/>
      <c r="G826" s="40"/>
      <c r="L826" s="26"/>
      <c r="Q826" s="40"/>
    </row>
    <row r="827" ht="15.75" customHeight="1">
      <c r="B827" s="38"/>
      <c r="C827" s="39"/>
      <c r="E827" s="37"/>
      <c r="G827" s="40"/>
      <c r="L827" s="26"/>
      <c r="Q827" s="40"/>
    </row>
    <row r="828" ht="15.75" customHeight="1">
      <c r="B828" s="38"/>
      <c r="C828" s="39"/>
      <c r="E828" s="37"/>
      <c r="G828" s="40"/>
      <c r="L828" s="26"/>
      <c r="Q828" s="40"/>
    </row>
    <row r="829" ht="15.75" customHeight="1">
      <c r="B829" s="38"/>
      <c r="C829" s="39"/>
      <c r="E829" s="37"/>
      <c r="G829" s="40"/>
      <c r="L829" s="26"/>
      <c r="Q829" s="40"/>
    </row>
    <row r="830" ht="15.75" customHeight="1">
      <c r="B830" s="38"/>
      <c r="C830" s="39"/>
      <c r="E830" s="37"/>
      <c r="G830" s="40"/>
      <c r="L830" s="26"/>
      <c r="Q830" s="40"/>
    </row>
    <row r="831" ht="15.75" customHeight="1">
      <c r="B831" s="38"/>
      <c r="C831" s="39"/>
      <c r="E831" s="37"/>
      <c r="G831" s="40"/>
      <c r="L831" s="26"/>
      <c r="Q831" s="40"/>
    </row>
    <row r="832" ht="15.75" customHeight="1">
      <c r="B832" s="38"/>
      <c r="C832" s="39"/>
      <c r="E832" s="37"/>
      <c r="G832" s="40"/>
      <c r="L832" s="26"/>
      <c r="Q832" s="40"/>
    </row>
    <row r="833" ht="15.75" customHeight="1">
      <c r="B833" s="38"/>
      <c r="C833" s="39"/>
      <c r="E833" s="37"/>
      <c r="G833" s="40"/>
      <c r="L833" s="26"/>
      <c r="Q833" s="40"/>
    </row>
    <row r="834" ht="15.75" customHeight="1">
      <c r="B834" s="38"/>
      <c r="C834" s="39"/>
      <c r="E834" s="37"/>
      <c r="G834" s="40"/>
      <c r="L834" s="26"/>
      <c r="Q834" s="40"/>
    </row>
    <row r="835" ht="15.75" customHeight="1">
      <c r="B835" s="38"/>
      <c r="C835" s="39"/>
      <c r="E835" s="37"/>
      <c r="G835" s="40"/>
      <c r="L835" s="26"/>
      <c r="Q835" s="40"/>
    </row>
    <row r="836" ht="15.75" customHeight="1">
      <c r="B836" s="38"/>
      <c r="C836" s="39"/>
      <c r="E836" s="37"/>
      <c r="G836" s="40"/>
      <c r="L836" s="26"/>
      <c r="Q836" s="40"/>
    </row>
    <row r="837" ht="15.75" customHeight="1">
      <c r="B837" s="38"/>
      <c r="C837" s="39"/>
      <c r="E837" s="37"/>
      <c r="G837" s="40"/>
      <c r="L837" s="26"/>
      <c r="Q837" s="40"/>
    </row>
    <row r="838" ht="15.75" customHeight="1">
      <c r="B838" s="38"/>
      <c r="C838" s="39"/>
      <c r="E838" s="37"/>
      <c r="G838" s="40"/>
      <c r="L838" s="26"/>
      <c r="Q838" s="40"/>
    </row>
    <row r="839" ht="15.75" customHeight="1">
      <c r="B839" s="38"/>
      <c r="C839" s="39"/>
      <c r="E839" s="37"/>
      <c r="G839" s="40"/>
      <c r="L839" s="26"/>
      <c r="Q839" s="40"/>
    </row>
    <row r="840" ht="15.75" customHeight="1">
      <c r="B840" s="38"/>
      <c r="C840" s="39"/>
      <c r="E840" s="37"/>
      <c r="G840" s="40"/>
      <c r="L840" s="26"/>
      <c r="Q840" s="40"/>
    </row>
    <row r="841" ht="15.75" customHeight="1">
      <c r="B841" s="38"/>
      <c r="C841" s="39"/>
      <c r="E841" s="37"/>
      <c r="G841" s="40"/>
      <c r="L841" s="26"/>
      <c r="Q841" s="40"/>
    </row>
    <row r="842" ht="15.75" customHeight="1">
      <c r="B842" s="38"/>
      <c r="C842" s="39"/>
      <c r="E842" s="37"/>
      <c r="G842" s="40"/>
      <c r="L842" s="26"/>
      <c r="Q842" s="40"/>
    </row>
    <row r="843" ht="15.75" customHeight="1">
      <c r="B843" s="38"/>
      <c r="C843" s="39"/>
      <c r="E843" s="37"/>
      <c r="G843" s="40"/>
      <c r="L843" s="26"/>
      <c r="Q843" s="40"/>
    </row>
    <row r="844" ht="15.75" customHeight="1">
      <c r="B844" s="38"/>
      <c r="C844" s="39"/>
      <c r="E844" s="37"/>
      <c r="G844" s="40"/>
      <c r="L844" s="26"/>
      <c r="Q844" s="40"/>
    </row>
    <row r="845" ht="15.75" customHeight="1">
      <c r="B845" s="38"/>
      <c r="C845" s="39"/>
      <c r="E845" s="37"/>
      <c r="G845" s="40"/>
      <c r="L845" s="26"/>
      <c r="Q845" s="40"/>
    </row>
    <row r="846" ht="15.75" customHeight="1">
      <c r="B846" s="38"/>
      <c r="C846" s="39"/>
      <c r="E846" s="37"/>
      <c r="G846" s="40"/>
      <c r="L846" s="26"/>
      <c r="Q846" s="40"/>
    </row>
    <row r="847" ht="15.75" customHeight="1">
      <c r="B847" s="38"/>
      <c r="C847" s="39"/>
      <c r="E847" s="37"/>
      <c r="G847" s="40"/>
      <c r="L847" s="26"/>
      <c r="Q847" s="40"/>
    </row>
    <row r="848" ht="15.75" customHeight="1">
      <c r="B848" s="38"/>
      <c r="C848" s="39"/>
      <c r="E848" s="37"/>
      <c r="G848" s="40"/>
      <c r="L848" s="26"/>
      <c r="Q848" s="40"/>
    </row>
    <row r="849" ht="15.75" customHeight="1">
      <c r="B849" s="38"/>
      <c r="C849" s="39"/>
      <c r="E849" s="37"/>
      <c r="G849" s="40"/>
      <c r="L849" s="26"/>
      <c r="Q849" s="40"/>
    </row>
    <row r="850" ht="15.75" customHeight="1">
      <c r="B850" s="38"/>
      <c r="C850" s="39"/>
      <c r="E850" s="37"/>
      <c r="G850" s="40"/>
      <c r="L850" s="26"/>
      <c r="Q850" s="40"/>
    </row>
    <row r="851" ht="15.75" customHeight="1">
      <c r="B851" s="38"/>
      <c r="C851" s="39"/>
      <c r="E851" s="37"/>
      <c r="G851" s="40"/>
      <c r="L851" s="26"/>
      <c r="Q851" s="40"/>
    </row>
    <row r="852" ht="15.75" customHeight="1">
      <c r="B852" s="38"/>
      <c r="C852" s="39"/>
      <c r="E852" s="37"/>
      <c r="G852" s="40"/>
      <c r="L852" s="26"/>
      <c r="Q852" s="40"/>
    </row>
    <row r="853" ht="15.75" customHeight="1">
      <c r="B853" s="38"/>
      <c r="C853" s="39"/>
      <c r="E853" s="37"/>
      <c r="G853" s="40"/>
      <c r="L853" s="26"/>
      <c r="Q853" s="40"/>
    </row>
    <row r="854" ht="15.75" customHeight="1">
      <c r="B854" s="38"/>
      <c r="C854" s="39"/>
      <c r="E854" s="37"/>
      <c r="G854" s="40"/>
      <c r="L854" s="26"/>
      <c r="Q854" s="40"/>
    </row>
    <row r="855" ht="15.75" customHeight="1">
      <c r="B855" s="38"/>
      <c r="C855" s="39"/>
      <c r="E855" s="37"/>
      <c r="G855" s="40"/>
      <c r="L855" s="26"/>
      <c r="Q855" s="40"/>
    </row>
    <row r="856" ht="15.75" customHeight="1">
      <c r="B856" s="38"/>
      <c r="C856" s="39"/>
      <c r="E856" s="37"/>
      <c r="G856" s="40"/>
      <c r="L856" s="26"/>
      <c r="Q856" s="40"/>
    </row>
    <row r="857" ht="15.75" customHeight="1">
      <c r="B857" s="38"/>
      <c r="C857" s="39"/>
      <c r="E857" s="37"/>
      <c r="G857" s="40"/>
      <c r="L857" s="26"/>
      <c r="Q857" s="40"/>
    </row>
    <row r="858" ht="15.75" customHeight="1">
      <c r="B858" s="38"/>
      <c r="C858" s="39"/>
      <c r="E858" s="37"/>
      <c r="G858" s="40"/>
      <c r="L858" s="26"/>
      <c r="Q858" s="40"/>
    </row>
    <row r="859" ht="15.75" customHeight="1">
      <c r="B859" s="38"/>
      <c r="C859" s="39"/>
      <c r="E859" s="37"/>
      <c r="G859" s="40"/>
      <c r="L859" s="26"/>
      <c r="Q859" s="40"/>
    </row>
    <row r="860" ht="15.75" customHeight="1">
      <c r="B860" s="38"/>
      <c r="C860" s="39"/>
      <c r="E860" s="37"/>
      <c r="G860" s="40"/>
      <c r="L860" s="26"/>
      <c r="Q860" s="40"/>
    </row>
    <row r="861" ht="15.75" customHeight="1">
      <c r="B861" s="38"/>
      <c r="C861" s="39"/>
      <c r="E861" s="37"/>
      <c r="G861" s="40"/>
      <c r="L861" s="26"/>
      <c r="Q861" s="40"/>
    </row>
    <row r="862" ht="15.75" customHeight="1">
      <c r="B862" s="38"/>
      <c r="C862" s="39"/>
      <c r="E862" s="37"/>
      <c r="G862" s="40"/>
      <c r="L862" s="26"/>
      <c r="Q862" s="40"/>
    </row>
    <row r="863" ht="15.75" customHeight="1">
      <c r="B863" s="38"/>
      <c r="C863" s="39"/>
      <c r="E863" s="37"/>
      <c r="G863" s="40"/>
      <c r="L863" s="26"/>
      <c r="Q863" s="40"/>
    </row>
    <row r="864" ht="15.75" customHeight="1">
      <c r="B864" s="38"/>
      <c r="C864" s="39"/>
      <c r="E864" s="37"/>
      <c r="G864" s="40"/>
      <c r="L864" s="26"/>
      <c r="Q864" s="40"/>
    </row>
    <row r="865" ht="15.75" customHeight="1">
      <c r="B865" s="38"/>
      <c r="C865" s="39"/>
      <c r="E865" s="37"/>
      <c r="G865" s="40"/>
      <c r="L865" s="26"/>
      <c r="Q865" s="40"/>
    </row>
    <row r="866" ht="15.75" customHeight="1">
      <c r="B866" s="38"/>
      <c r="C866" s="39"/>
      <c r="E866" s="37"/>
      <c r="G866" s="40"/>
      <c r="L866" s="26"/>
      <c r="Q866" s="40"/>
    </row>
    <row r="867" ht="15.75" customHeight="1">
      <c r="B867" s="38"/>
      <c r="C867" s="39"/>
      <c r="E867" s="37"/>
      <c r="G867" s="40"/>
      <c r="L867" s="26"/>
      <c r="Q867" s="40"/>
    </row>
    <row r="868" ht="15.75" customHeight="1">
      <c r="B868" s="38"/>
      <c r="C868" s="39"/>
      <c r="E868" s="37"/>
      <c r="G868" s="40"/>
      <c r="L868" s="26"/>
      <c r="Q868" s="40"/>
    </row>
    <row r="869" ht="15.75" customHeight="1">
      <c r="B869" s="38"/>
      <c r="C869" s="39"/>
      <c r="E869" s="37"/>
      <c r="G869" s="40"/>
      <c r="L869" s="26"/>
      <c r="Q869" s="40"/>
    </row>
    <row r="870" ht="15.75" customHeight="1">
      <c r="B870" s="38"/>
      <c r="C870" s="39"/>
      <c r="E870" s="37"/>
      <c r="G870" s="40"/>
      <c r="L870" s="26"/>
      <c r="Q870" s="40"/>
    </row>
    <row r="871" ht="15.75" customHeight="1">
      <c r="B871" s="38"/>
      <c r="C871" s="39"/>
      <c r="E871" s="37"/>
      <c r="G871" s="40"/>
      <c r="L871" s="26"/>
      <c r="Q871" s="40"/>
    </row>
    <row r="872" ht="15.75" customHeight="1">
      <c r="B872" s="38"/>
      <c r="C872" s="39"/>
      <c r="E872" s="37"/>
      <c r="G872" s="40"/>
      <c r="L872" s="26"/>
      <c r="Q872" s="40"/>
    </row>
    <row r="873" ht="15.75" customHeight="1">
      <c r="B873" s="38"/>
      <c r="C873" s="39"/>
      <c r="E873" s="37"/>
      <c r="G873" s="40"/>
      <c r="L873" s="26"/>
      <c r="Q873" s="40"/>
    </row>
    <row r="874" ht="15.75" customHeight="1">
      <c r="B874" s="38"/>
      <c r="C874" s="39"/>
      <c r="E874" s="37"/>
      <c r="G874" s="40"/>
      <c r="L874" s="26"/>
      <c r="Q874" s="40"/>
    </row>
    <row r="875" ht="15.75" customHeight="1">
      <c r="B875" s="38"/>
      <c r="C875" s="39"/>
      <c r="E875" s="37"/>
      <c r="G875" s="40"/>
      <c r="L875" s="26"/>
      <c r="Q875" s="40"/>
    </row>
    <row r="876" ht="15.75" customHeight="1">
      <c r="B876" s="38"/>
      <c r="C876" s="39"/>
      <c r="E876" s="37"/>
      <c r="G876" s="40"/>
      <c r="L876" s="26"/>
      <c r="Q876" s="40"/>
    </row>
    <row r="877" ht="15.75" customHeight="1">
      <c r="B877" s="38"/>
      <c r="C877" s="39"/>
      <c r="E877" s="37"/>
      <c r="G877" s="40"/>
      <c r="L877" s="26"/>
      <c r="Q877" s="40"/>
    </row>
    <row r="878" ht="15.75" customHeight="1">
      <c r="B878" s="38"/>
      <c r="C878" s="39"/>
      <c r="E878" s="37"/>
      <c r="G878" s="40"/>
      <c r="L878" s="26"/>
      <c r="Q878" s="40"/>
    </row>
    <row r="879" ht="15.75" customHeight="1">
      <c r="B879" s="38"/>
      <c r="C879" s="39"/>
      <c r="E879" s="37"/>
      <c r="G879" s="40"/>
      <c r="L879" s="26"/>
      <c r="Q879" s="40"/>
    </row>
    <row r="880" ht="15.75" customHeight="1">
      <c r="B880" s="38"/>
      <c r="C880" s="39"/>
      <c r="E880" s="37"/>
      <c r="G880" s="40"/>
      <c r="L880" s="26"/>
      <c r="Q880" s="40"/>
    </row>
    <row r="881" ht="15.75" customHeight="1">
      <c r="B881" s="38"/>
      <c r="C881" s="39"/>
      <c r="E881" s="37"/>
      <c r="G881" s="40"/>
      <c r="L881" s="26"/>
      <c r="Q881" s="40"/>
    </row>
    <row r="882" ht="15.75" customHeight="1">
      <c r="B882" s="38"/>
      <c r="C882" s="39"/>
      <c r="E882" s="37"/>
      <c r="G882" s="40"/>
      <c r="L882" s="26"/>
      <c r="Q882" s="40"/>
    </row>
    <row r="883" ht="15.75" customHeight="1">
      <c r="B883" s="38"/>
      <c r="C883" s="39"/>
      <c r="E883" s="37"/>
      <c r="G883" s="40"/>
      <c r="L883" s="26"/>
      <c r="Q883" s="40"/>
    </row>
    <row r="884" ht="15.75" customHeight="1">
      <c r="B884" s="38"/>
      <c r="C884" s="39"/>
      <c r="E884" s="37"/>
      <c r="G884" s="40"/>
      <c r="L884" s="26"/>
      <c r="Q884" s="40"/>
    </row>
    <row r="885" ht="15.75" customHeight="1">
      <c r="B885" s="38"/>
      <c r="C885" s="39"/>
      <c r="E885" s="37"/>
      <c r="G885" s="40"/>
      <c r="L885" s="26"/>
      <c r="Q885" s="40"/>
    </row>
    <row r="886" ht="15.75" customHeight="1">
      <c r="B886" s="38"/>
      <c r="C886" s="39"/>
      <c r="E886" s="37"/>
      <c r="G886" s="40"/>
      <c r="L886" s="26"/>
      <c r="Q886" s="40"/>
    </row>
    <row r="887" ht="15.75" customHeight="1">
      <c r="B887" s="38"/>
      <c r="C887" s="39"/>
      <c r="E887" s="37"/>
      <c r="G887" s="40"/>
      <c r="L887" s="26"/>
      <c r="Q887" s="40"/>
    </row>
    <row r="888" ht="15.75" customHeight="1">
      <c r="B888" s="38"/>
      <c r="C888" s="39"/>
      <c r="E888" s="37"/>
      <c r="G888" s="40"/>
      <c r="L888" s="26"/>
      <c r="Q888" s="40"/>
    </row>
    <row r="889" ht="15.75" customHeight="1">
      <c r="B889" s="38"/>
      <c r="C889" s="39"/>
      <c r="E889" s="37"/>
      <c r="G889" s="40"/>
      <c r="L889" s="26"/>
      <c r="Q889" s="40"/>
    </row>
    <row r="890" ht="15.75" customHeight="1">
      <c r="B890" s="38"/>
      <c r="C890" s="39"/>
      <c r="E890" s="37"/>
      <c r="G890" s="40"/>
      <c r="L890" s="26"/>
      <c r="Q890" s="40"/>
    </row>
    <row r="891" ht="15.75" customHeight="1">
      <c r="B891" s="38"/>
      <c r="C891" s="39"/>
      <c r="E891" s="37"/>
      <c r="G891" s="40"/>
      <c r="L891" s="26"/>
      <c r="Q891" s="40"/>
    </row>
    <row r="892" ht="15.75" customHeight="1">
      <c r="B892" s="38"/>
      <c r="C892" s="39"/>
      <c r="E892" s="37"/>
      <c r="G892" s="40"/>
      <c r="L892" s="26"/>
      <c r="Q892" s="40"/>
    </row>
    <row r="893" ht="15.75" customHeight="1">
      <c r="B893" s="38"/>
      <c r="C893" s="39"/>
      <c r="E893" s="37"/>
      <c r="G893" s="40"/>
      <c r="L893" s="26"/>
      <c r="Q893" s="40"/>
    </row>
    <row r="894" ht="15.75" customHeight="1">
      <c r="B894" s="38"/>
      <c r="C894" s="39"/>
      <c r="E894" s="37"/>
      <c r="G894" s="40"/>
      <c r="L894" s="26"/>
      <c r="Q894" s="40"/>
    </row>
    <row r="895" ht="15.75" customHeight="1">
      <c r="B895" s="38"/>
      <c r="C895" s="39"/>
      <c r="E895" s="37"/>
      <c r="G895" s="40"/>
      <c r="L895" s="26"/>
      <c r="Q895" s="40"/>
    </row>
    <row r="896" ht="15.75" customHeight="1">
      <c r="B896" s="38"/>
      <c r="C896" s="39"/>
      <c r="E896" s="37"/>
      <c r="G896" s="40"/>
      <c r="L896" s="26"/>
      <c r="Q896" s="40"/>
    </row>
    <row r="897" ht="15.75" customHeight="1">
      <c r="B897" s="38"/>
      <c r="C897" s="39"/>
      <c r="E897" s="37"/>
      <c r="G897" s="40"/>
      <c r="L897" s="26"/>
      <c r="Q897" s="40"/>
    </row>
    <row r="898" ht="15.75" customHeight="1">
      <c r="B898" s="38"/>
      <c r="C898" s="39"/>
      <c r="E898" s="37"/>
      <c r="G898" s="40"/>
      <c r="L898" s="26"/>
      <c r="Q898" s="40"/>
    </row>
    <row r="899" ht="15.75" customHeight="1">
      <c r="B899" s="38"/>
      <c r="C899" s="39"/>
      <c r="E899" s="37"/>
      <c r="G899" s="40"/>
      <c r="L899" s="26"/>
      <c r="Q899" s="40"/>
    </row>
    <row r="900" ht="15.75" customHeight="1">
      <c r="B900" s="38"/>
      <c r="C900" s="39"/>
      <c r="E900" s="37"/>
      <c r="G900" s="40"/>
      <c r="L900" s="26"/>
      <c r="Q900" s="40"/>
    </row>
    <row r="901" ht="15.75" customHeight="1">
      <c r="B901" s="38"/>
      <c r="C901" s="39"/>
      <c r="E901" s="37"/>
      <c r="G901" s="40"/>
      <c r="L901" s="26"/>
      <c r="Q901" s="40"/>
    </row>
    <row r="902" ht="15.75" customHeight="1">
      <c r="B902" s="38"/>
      <c r="C902" s="39"/>
      <c r="E902" s="37"/>
      <c r="G902" s="40"/>
      <c r="L902" s="26"/>
      <c r="Q902" s="40"/>
    </row>
    <row r="903" ht="15.75" customHeight="1">
      <c r="B903" s="38"/>
      <c r="C903" s="39"/>
      <c r="E903" s="37"/>
      <c r="G903" s="40"/>
      <c r="L903" s="26"/>
      <c r="Q903" s="40"/>
    </row>
    <row r="904" ht="15.75" customHeight="1">
      <c r="B904" s="38"/>
      <c r="C904" s="39"/>
      <c r="E904" s="37"/>
      <c r="G904" s="40"/>
      <c r="L904" s="26"/>
      <c r="Q904" s="40"/>
    </row>
    <row r="905" ht="15.75" customHeight="1">
      <c r="B905" s="38"/>
      <c r="C905" s="39"/>
      <c r="E905" s="37"/>
      <c r="G905" s="40"/>
      <c r="L905" s="26"/>
      <c r="Q905" s="40"/>
    </row>
    <row r="906" ht="15.75" customHeight="1">
      <c r="B906" s="38"/>
      <c r="C906" s="39"/>
      <c r="E906" s="37"/>
      <c r="G906" s="40"/>
      <c r="L906" s="26"/>
      <c r="Q906" s="40"/>
    </row>
    <row r="907" ht="15.75" customHeight="1">
      <c r="B907" s="38"/>
      <c r="C907" s="39"/>
      <c r="E907" s="37"/>
      <c r="G907" s="40"/>
      <c r="L907" s="26"/>
      <c r="Q907" s="40"/>
    </row>
    <row r="908" ht="15.75" customHeight="1">
      <c r="B908" s="38"/>
      <c r="C908" s="39"/>
      <c r="E908" s="37"/>
      <c r="G908" s="40"/>
      <c r="L908" s="26"/>
      <c r="Q908" s="40"/>
    </row>
    <row r="909" ht="15.75" customHeight="1">
      <c r="B909" s="38"/>
      <c r="C909" s="39"/>
      <c r="E909" s="37"/>
      <c r="G909" s="40"/>
      <c r="L909" s="26"/>
      <c r="Q909" s="40"/>
    </row>
    <row r="910" ht="15.75" customHeight="1">
      <c r="B910" s="38"/>
      <c r="C910" s="39"/>
      <c r="E910" s="37"/>
      <c r="G910" s="40"/>
      <c r="L910" s="26"/>
      <c r="Q910" s="40"/>
    </row>
    <row r="911" ht="15.75" customHeight="1">
      <c r="B911" s="38"/>
      <c r="C911" s="39"/>
      <c r="E911" s="37"/>
      <c r="G911" s="40"/>
      <c r="L911" s="26"/>
      <c r="Q911" s="40"/>
    </row>
    <row r="912" ht="15.75" customHeight="1">
      <c r="B912" s="38"/>
      <c r="C912" s="39"/>
      <c r="E912" s="37"/>
      <c r="G912" s="40"/>
      <c r="L912" s="26"/>
      <c r="Q912" s="40"/>
    </row>
    <row r="913" ht="15.75" customHeight="1">
      <c r="B913" s="38"/>
      <c r="C913" s="39"/>
      <c r="E913" s="37"/>
      <c r="G913" s="40"/>
      <c r="L913" s="26"/>
      <c r="Q913" s="40"/>
    </row>
    <row r="914" ht="15.75" customHeight="1">
      <c r="B914" s="38"/>
      <c r="C914" s="39"/>
      <c r="E914" s="37"/>
      <c r="G914" s="40"/>
      <c r="L914" s="26"/>
      <c r="Q914" s="40"/>
    </row>
    <row r="915" ht="15.75" customHeight="1">
      <c r="B915" s="38"/>
      <c r="C915" s="39"/>
      <c r="E915" s="37"/>
      <c r="G915" s="40"/>
      <c r="L915" s="26"/>
      <c r="Q915" s="40"/>
    </row>
    <row r="916" ht="15.75" customHeight="1">
      <c r="B916" s="38"/>
      <c r="C916" s="39"/>
      <c r="E916" s="37"/>
      <c r="G916" s="40"/>
      <c r="L916" s="26"/>
      <c r="Q916" s="40"/>
    </row>
    <row r="917" ht="15.75" customHeight="1">
      <c r="B917" s="38"/>
      <c r="C917" s="39"/>
      <c r="E917" s="37"/>
      <c r="G917" s="40"/>
      <c r="L917" s="26"/>
      <c r="Q917" s="40"/>
    </row>
    <row r="918" ht="15.75" customHeight="1">
      <c r="B918" s="38"/>
      <c r="C918" s="39"/>
      <c r="E918" s="37"/>
      <c r="G918" s="40"/>
      <c r="L918" s="26"/>
      <c r="Q918" s="40"/>
    </row>
    <row r="919" ht="15.75" customHeight="1">
      <c r="B919" s="38"/>
      <c r="C919" s="39"/>
      <c r="E919" s="37"/>
      <c r="G919" s="40"/>
      <c r="L919" s="26"/>
      <c r="Q919" s="40"/>
    </row>
    <row r="920" ht="15.75" customHeight="1">
      <c r="B920" s="38"/>
      <c r="C920" s="39"/>
      <c r="E920" s="37"/>
      <c r="G920" s="40"/>
      <c r="L920" s="26"/>
      <c r="Q920" s="40"/>
    </row>
    <row r="921" ht="15.75" customHeight="1">
      <c r="B921" s="38"/>
      <c r="C921" s="39"/>
      <c r="E921" s="37"/>
      <c r="G921" s="40"/>
      <c r="L921" s="26"/>
      <c r="Q921" s="40"/>
    </row>
    <row r="922" ht="15.75" customHeight="1">
      <c r="B922" s="38"/>
      <c r="C922" s="39"/>
      <c r="E922" s="37"/>
      <c r="G922" s="40"/>
      <c r="L922" s="26"/>
      <c r="Q922" s="40"/>
    </row>
    <row r="923" ht="15.75" customHeight="1">
      <c r="B923" s="38"/>
      <c r="C923" s="39"/>
      <c r="E923" s="37"/>
      <c r="G923" s="40"/>
      <c r="L923" s="26"/>
      <c r="Q923" s="40"/>
    </row>
    <row r="924" ht="15.75" customHeight="1">
      <c r="B924" s="38"/>
      <c r="C924" s="39"/>
      <c r="E924" s="37"/>
      <c r="G924" s="40"/>
      <c r="L924" s="26"/>
      <c r="Q924" s="40"/>
    </row>
    <row r="925" ht="15.75" customHeight="1">
      <c r="B925" s="38"/>
      <c r="C925" s="39"/>
      <c r="E925" s="37"/>
      <c r="G925" s="40"/>
      <c r="L925" s="26"/>
      <c r="Q925" s="40"/>
    </row>
    <row r="926" ht="15.75" customHeight="1">
      <c r="B926" s="38"/>
      <c r="C926" s="39"/>
      <c r="E926" s="37"/>
      <c r="G926" s="40"/>
      <c r="L926" s="26"/>
      <c r="Q926" s="40"/>
    </row>
    <row r="927" ht="15.75" customHeight="1">
      <c r="B927" s="38"/>
      <c r="C927" s="39"/>
      <c r="E927" s="37"/>
      <c r="G927" s="40"/>
      <c r="L927" s="26"/>
      <c r="Q927" s="40"/>
    </row>
    <row r="928" ht="15.75" customHeight="1">
      <c r="B928" s="38"/>
      <c r="C928" s="39"/>
      <c r="E928" s="37"/>
      <c r="G928" s="40"/>
      <c r="L928" s="26"/>
      <c r="Q928" s="40"/>
    </row>
    <row r="929" ht="15.75" customHeight="1">
      <c r="B929" s="38"/>
      <c r="C929" s="39"/>
      <c r="E929" s="37"/>
      <c r="G929" s="40"/>
      <c r="L929" s="26"/>
      <c r="Q929" s="40"/>
    </row>
    <row r="930" ht="15.75" customHeight="1">
      <c r="B930" s="38"/>
      <c r="C930" s="39"/>
      <c r="E930" s="37"/>
      <c r="G930" s="40"/>
      <c r="L930" s="26"/>
      <c r="Q930" s="40"/>
    </row>
    <row r="931" ht="15.75" customHeight="1">
      <c r="B931" s="38"/>
      <c r="C931" s="39"/>
      <c r="E931" s="37"/>
      <c r="G931" s="40"/>
      <c r="L931" s="26"/>
      <c r="Q931" s="40"/>
    </row>
    <row r="932" ht="15.75" customHeight="1">
      <c r="B932" s="38"/>
      <c r="C932" s="39"/>
      <c r="E932" s="37"/>
      <c r="G932" s="40"/>
      <c r="L932" s="26"/>
      <c r="Q932" s="40"/>
    </row>
    <row r="933" ht="15.75" customHeight="1">
      <c r="B933" s="38"/>
      <c r="C933" s="39"/>
      <c r="E933" s="37"/>
      <c r="G933" s="40"/>
      <c r="L933" s="26"/>
      <c r="Q933" s="40"/>
    </row>
    <row r="934" ht="15.75" customHeight="1">
      <c r="B934" s="38"/>
      <c r="C934" s="39"/>
      <c r="E934" s="37"/>
      <c r="G934" s="40"/>
      <c r="L934" s="26"/>
      <c r="Q934" s="40"/>
    </row>
    <row r="935" ht="15.75" customHeight="1">
      <c r="B935" s="38"/>
      <c r="C935" s="39"/>
      <c r="E935" s="37"/>
      <c r="G935" s="40"/>
      <c r="L935" s="26"/>
      <c r="Q935" s="40"/>
    </row>
    <row r="936" ht="15.75" customHeight="1">
      <c r="B936" s="38"/>
      <c r="C936" s="39"/>
      <c r="E936" s="37"/>
      <c r="G936" s="40"/>
      <c r="L936" s="26"/>
      <c r="Q936" s="40"/>
    </row>
    <row r="937" ht="15.75" customHeight="1">
      <c r="B937" s="38"/>
      <c r="C937" s="39"/>
      <c r="E937" s="37"/>
      <c r="G937" s="40"/>
      <c r="L937" s="26"/>
      <c r="Q937" s="40"/>
    </row>
    <row r="938" ht="15.75" customHeight="1">
      <c r="B938" s="38"/>
      <c r="C938" s="39"/>
      <c r="E938" s="37"/>
      <c r="G938" s="40"/>
      <c r="L938" s="26"/>
      <c r="Q938" s="40"/>
    </row>
    <row r="939" ht="15.75" customHeight="1">
      <c r="B939" s="38"/>
      <c r="C939" s="39"/>
      <c r="E939" s="37"/>
      <c r="G939" s="40"/>
      <c r="L939" s="26"/>
      <c r="Q939" s="40"/>
    </row>
    <row r="940" ht="15.75" customHeight="1">
      <c r="B940" s="38"/>
      <c r="C940" s="39"/>
      <c r="E940" s="37"/>
      <c r="G940" s="40"/>
      <c r="L940" s="26"/>
      <c r="Q940" s="40"/>
    </row>
    <row r="941" ht="15.75" customHeight="1">
      <c r="B941" s="38"/>
      <c r="C941" s="39"/>
      <c r="E941" s="37"/>
      <c r="G941" s="40"/>
      <c r="L941" s="26"/>
      <c r="Q941" s="40"/>
    </row>
    <row r="942" ht="15.75" customHeight="1">
      <c r="B942" s="38"/>
      <c r="C942" s="39"/>
      <c r="E942" s="37"/>
      <c r="G942" s="40"/>
      <c r="L942" s="26"/>
      <c r="Q942" s="40"/>
    </row>
    <row r="943" ht="15.75" customHeight="1">
      <c r="B943" s="38"/>
      <c r="C943" s="39"/>
      <c r="E943" s="37"/>
      <c r="G943" s="40"/>
      <c r="L943" s="26"/>
      <c r="Q943" s="40"/>
    </row>
    <row r="944" ht="15.75" customHeight="1">
      <c r="B944" s="38"/>
      <c r="C944" s="39"/>
      <c r="E944" s="37"/>
      <c r="G944" s="40"/>
      <c r="L944" s="26"/>
      <c r="Q944" s="40"/>
    </row>
    <row r="945" ht="15.75" customHeight="1">
      <c r="B945" s="38"/>
      <c r="C945" s="39"/>
      <c r="E945" s="37"/>
      <c r="G945" s="40"/>
      <c r="L945" s="26"/>
      <c r="Q945" s="40"/>
    </row>
    <row r="946" ht="15.75" customHeight="1">
      <c r="B946" s="38"/>
      <c r="C946" s="39"/>
      <c r="E946" s="37"/>
      <c r="G946" s="40"/>
      <c r="L946" s="26"/>
      <c r="Q946" s="40"/>
    </row>
    <row r="947" ht="15.75" customHeight="1">
      <c r="B947" s="38"/>
      <c r="C947" s="39"/>
      <c r="E947" s="37"/>
      <c r="G947" s="40"/>
      <c r="L947" s="26"/>
      <c r="Q947" s="40"/>
    </row>
    <row r="948" ht="15.75" customHeight="1">
      <c r="B948" s="38"/>
      <c r="C948" s="39"/>
      <c r="E948" s="37"/>
      <c r="G948" s="40"/>
      <c r="L948" s="26"/>
      <c r="Q948" s="40"/>
    </row>
    <row r="949" ht="15.75" customHeight="1">
      <c r="B949" s="38"/>
      <c r="C949" s="39"/>
      <c r="E949" s="37"/>
      <c r="G949" s="40"/>
      <c r="L949" s="26"/>
      <c r="Q949" s="40"/>
    </row>
    <row r="950" ht="15.75" customHeight="1">
      <c r="B950" s="38"/>
      <c r="C950" s="39"/>
      <c r="E950" s="37"/>
      <c r="G950" s="40"/>
      <c r="L950" s="26"/>
      <c r="Q950" s="40"/>
    </row>
    <row r="951" ht="15.75" customHeight="1">
      <c r="B951" s="38"/>
      <c r="C951" s="39"/>
      <c r="E951" s="37"/>
      <c r="G951" s="40"/>
      <c r="L951" s="26"/>
      <c r="Q951" s="40"/>
    </row>
    <row r="952" ht="15.75" customHeight="1">
      <c r="B952" s="38"/>
      <c r="C952" s="39"/>
      <c r="E952" s="37"/>
      <c r="G952" s="40"/>
      <c r="L952" s="26"/>
      <c r="Q952" s="40"/>
    </row>
    <row r="953" ht="15.75" customHeight="1">
      <c r="B953" s="38"/>
      <c r="C953" s="39"/>
      <c r="E953" s="37"/>
      <c r="G953" s="40"/>
      <c r="L953" s="26"/>
      <c r="Q953" s="40"/>
    </row>
    <row r="954" ht="15.75" customHeight="1">
      <c r="B954" s="38"/>
      <c r="C954" s="39"/>
      <c r="E954" s="37"/>
      <c r="G954" s="40"/>
      <c r="L954" s="26"/>
      <c r="Q954" s="40"/>
    </row>
    <row r="955" ht="15.75" customHeight="1">
      <c r="B955" s="38"/>
      <c r="C955" s="39"/>
      <c r="E955" s="37"/>
      <c r="G955" s="40"/>
      <c r="L955" s="26"/>
      <c r="Q955" s="40"/>
    </row>
    <row r="956" ht="15.75" customHeight="1">
      <c r="B956" s="38"/>
      <c r="C956" s="39"/>
      <c r="E956" s="37"/>
      <c r="G956" s="40"/>
      <c r="L956" s="26"/>
      <c r="Q956" s="40"/>
    </row>
    <row r="957" ht="15.75" customHeight="1">
      <c r="B957" s="38"/>
      <c r="C957" s="39"/>
      <c r="E957" s="37"/>
      <c r="G957" s="40"/>
      <c r="L957" s="26"/>
      <c r="Q957" s="40"/>
    </row>
    <row r="958" ht="15.75" customHeight="1">
      <c r="B958" s="38"/>
      <c r="C958" s="39"/>
      <c r="E958" s="37"/>
      <c r="G958" s="40"/>
      <c r="L958" s="26"/>
      <c r="Q958" s="40"/>
    </row>
    <row r="959" ht="15.75" customHeight="1">
      <c r="B959" s="38"/>
      <c r="C959" s="39"/>
      <c r="E959" s="37"/>
      <c r="G959" s="40"/>
      <c r="L959" s="26"/>
      <c r="Q959" s="40"/>
    </row>
    <row r="960" ht="15.75" customHeight="1">
      <c r="B960" s="38"/>
      <c r="C960" s="39"/>
      <c r="E960" s="37"/>
      <c r="G960" s="40"/>
      <c r="L960" s="26"/>
      <c r="Q960" s="40"/>
    </row>
    <row r="961" ht="15.75" customHeight="1">
      <c r="B961" s="38"/>
      <c r="C961" s="39"/>
      <c r="E961" s="37"/>
      <c r="G961" s="40"/>
      <c r="L961" s="26"/>
      <c r="Q961" s="40"/>
    </row>
    <row r="962" ht="15.75" customHeight="1">
      <c r="B962" s="38"/>
      <c r="C962" s="39"/>
      <c r="E962" s="37"/>
      <c r="G962" s="40"/>
      <c r="L962" s="26"/>
      <c r="Q962" s="40"/>
    </row>
    <row r="963" ht="15.75" customHeight="1">
      <c r="B963" s="38"/>
      <c r="C963" s="39"/>
      <c r="E963" s="37"/>
      <c r="G963" s="40"/>
      <c r="L963" s="26"/>
      <c r="Q963" s="40"/>
    </row>
    <row r="964" ht="15.75" customHeight="1">
      <c r="B964" s="38"/>
      <c r="C964" s="39"/>
      <c r="E964" s="37"/>
      <c r="G964" s="40"/>
      <c r="L964" s="26"/>
      <c r="Q964" s="40"/>
    </row>
    <row r="965" ht="15.75" customHeight="1">
      <c r="B965" s="38"/>
      <c r="C965" s="39"/>
      <c r="E965" s="37"/>
      <c r="G965" s="40"/>
      <c r="L965" s="26"/>
      <c r="Q965" s="40"/>
    </row>
    <row r="966" ht="15.75" customHeight="1">
      <c r="B966" s="38"/>
      <c r="C966" s="39"/>
      <c r="E966" s="37"/>
      <c r="G966" s="40"/>
      <c r="L966" s="26"/>
      <c r="Q966" s="40"/>
    </row>
    <row r="967" ht="15.75" customHeight="1">
      <c r="B967" s="38"/>
      <c r="C967" s="39"/>
      <c r="E967" s="37"/>
      <c r="G967" s="40"/>
      <c r="L967" s="26"/>
      <c r="Q967" s="40"/>
    </row>
    <row r="968" ht="15.75" customHeight="1">
      <c r="B968" s="38"/>
      <c r="C968" s="39"/>
      <c r="E968" s="37"/>
      <c r="G968" s="40"/>
      <c r="L968" s="26"/>
      <c r="Q968" s="40"/>
    </row>
    <row r="969" ht="15.75" customHeight="1">
      <c r="B969" s="38"/>
      <c r="C969" s="39"/>
      <c r="E969" s="37"/>
      <c r="G969" s="40"/>
      <c r="L969" s="26"/>
      <c r="Q969" s="40"/>
    </row>
    <row r="970" ht="15.75" customHeight="1">
      <c r="B970" s="38"/>
      <c r="C970" s="39"/>
      <c r="E970" s="37"/>
      <c r="G970" s="40"/>
      <c r="L970" s="26"/>
      <c r="Q970" s="40"/>
    </row>
    <row r="971" ht="15.75" customHeight="1">
      <c r="B971" s="38"/>
      <c r="C971" s="39"/>
      <c r="E971" s="37"/>
      <c r="G971" s="40"/>
      <c r="L971" s="26"/>
      <c r="Q971" s="40"/>
    </row>
    <row r="972" ht="15.75" customHeight="1">
      <c r="B972" s="38"/>
      <c r="C972" s="39"/>
      <c r="E972" s="37"/>
      <c r="G972" s="40"/>
      <c r="L972" s="26"/>
      <c r="Q972" s="40"/>
    </row>
    <row r="973" ht="15.75" customHeight="1">
      <c r="B973" s="38"/>
      <c r="C973" s="39"/>
      <c r="E973" s="37"/>
      <c r="G973" s="40"/>
      <c r="L973" s="26"/>
      <c r="Q973" s="40"/>
    </row>
    <row r="974" ht="15.75" customHeight="1">
      <c r="B974" s="38"/>
      <c r="C974" s="39"/>
      <c r="E974" s="37"/>
      <c r="G974" s="40"/>
      <c r="L974" s="26"/>
      <c r="Q974" s="40"/>
    </row>
    <row r="975" ht="15.75" customHeight="1">
      <c r="B975" s="38"/>
      <c r="C975" s="39"/>
      <c r="E975" s="37"/>
      <c r="G975" s="40"/>
      <c r="L975" s="26"/>
      <c r="Q975" s="40"/>
    </row>
    <row r="976" ht="15.75" customHeight="1">
      <c r="B976" s="38"/>
      <c r="C976" s="39"/>
      <c r="E976" s="37"/>
      <c r="G976" s="40"/>
      <c r="L976" s="26"/>
      <c r="Q976" s="40"/>
    </row>
    <row r="977" ht="15.75" customHeight="1">
      <c r="B977" s="38"/>
      <c r="C977" s="39"/>
      <c r="E977" s="37"/>
      <c r="G977" s="40"/>
      <c r="L977" s="26"/>
      <c r="Q977" s="40"/>
    </row>
    <row r="978" ht="15.75" customHeight="1">
      <c r="B978" s="38"/>
      <c r="C978" s="39"/>
      <c r="E978" s="37"/>
      <c r="G978" s="40"/>
      <c r="L978" s="26"/>
      <c r="Q978" s="40"/>
    </row>
    <row r="979" ht="15.75" customHeight="1">
      <c r="B979" s="38"/>
      <c r="C979" s="39"/>
      <c r="E979" s="37"/>
      <c r="G979" s="40"/>
      <c r="L979" s="26"/>
      <c r="Q979" s="40"/>
    </row>
    <row r="980" ht="15.75" customHeight="1">
      <c r="B980" s="38"/>
      <c r="C980" s="39"/>
      <c r="E980" s="37"/>
      <c r="G980" s="40"/>
      <c r="L980" s="26"/>
      <c r="Q980" s="40"/>
    </row>
    <row r="981" ht="15.75" customHeight="1">
      <c r="B981" s="38"/>
      <c r="C981" s="39"/>
      <c r="E981" s="37"/>
      <c r="G981" s="40"/>
      <c r="L981" s="26"/>
      <c r="Q981" s="40"/>
    </row>
    <row r="982" ht="15.75" customHeight="1">
      <c r="B982" s="38"/>
      <c r="C982" s="39"/>
      <c r="E982" s="37"/>
      <c r="G982" s="40"/>
      <c r="L982" s="26"/>
      <c r="Q982" s="40"/>
    </row>
    <row r="983" ht="15.75" customHeight="1">
      <c r="B983" s="38"/>
      <c r="C983" s="39"/>
      <c r="E983" s="37"/>
      <c r="G983" s="40"/>
      <c r="L983" s="26"/>
      <c r="Q983" s="40"/>
    </row>
    <row r="984" ht="15.75" customHeight="1">
      <c r="B984" s="38"/>
      <c r="C984" s="39"/>
      <c r="E984" s="37"/>
      <c r="G984" s="40"/>
      <c r="L984" s="26"/>
      <c r="Q984" s="40"/>
    </row>
    <row r="985" ht="15.75" customHeight="1">
      <c r="B985" s="38"/>
      <c r="C985" s="39"/>
      <c r="E985" s="37"/>
      <c r="G985" s="40"/>
      <c r="L985" s="26"/>
      <c r="Q985" s="40"/>
    </row>
    <row r="986" ht="15.75" customHeight="1">
      <c r="B986" s="38"/>
      <c r="C986" s="39"/>
      <c r="E986" s="37"/>
      <c r="G986" s="40"/>
      <c r="L986" s="26"/>
      <c r="Q986" s="40"/>
    </row>
    <row r="987" ht="15.75" customHeight="1">
      <c r="B987" s="38"/>
      <c r="C987" s="39"/>
      <c r="E987" s="37"/>
      <c r="G987" s="40"/>
      <c r="L987" s="26"/>
      <c r="Q987" s="40"/>
    </row>
    <row r="988" ht="15.75" customHeight="1">
      <c r="B988" s="38"/>
      <c r="C988" s="39"/>
      <c r="E988" s="37"/>
      <c r="G988" s="40"/>
      <c r="L988" s="26"/>
      <c r="Q988" s="40"/>
    </row>
    <row r="989" ht="15.75" customHeight="1">
      <c r="B989" s="38"/>
      <c r="C989" s="39"/>
      <c r="E989" s="37"/>
      <c r="G989" s="40"/>
      <c r="L989" s="26"/>
      <c r="Q989" s="40"/>
    </row>
    <row r="990" ht="15.75" customHeight="1">
      <c r="B990" s="38"/>
      <c r="C990" s="39"/>
      <c r="E990" s="37"/>
      <c r="G990" s="40"/>
      <c r="L990" s="26"/>
      <c r="Q990" s="40"/>
    </row>
    <row r="991" ht="15.75" customHeight="1">
      <c r="B991" s="38"/>
      <c r="C991" s="39"/>
      <c r="E991" s="37"/>
      <c r="G991" s="40"/>
      <c r="L991" s="26"/>
      <c r="Q991" s="40"/>
    </row>
    <row r="992" ht="15.75" customHeight="1">
      <c r="B992" s="38"/>
      <c r="C992" s="39"/>
      <c r="E992" s="37"/>
      <c r="G992" s="40"/>
      <c r="L992" s="26"/>
      <c r="Q992" s="40"/>
    </row>
    <row r="993" ht="15.75" customHeight="1">
      <c r="B993" s="38"/>
      <c r="C993" s="39"/>
      <c r="E993" s="37"/>
      <c r="G993" s="40"/>
      <c r="L993" s="26"/>
      <c r="Q993" s="40"/>
    </row>
    <row r="994" ht="15.75" customHeight="1">
      <c r="B994" s="38"/>
      <c r="C994" s="39"/>
      <c r="E994" s="37"/>
      <c r="G994" s="40"/>
      <c r="L994" s="26"/>
      <c r="Q994" s="40"/>
    </row>
    <row r="995" ht="15.75" customHeight="1">
      <c r="B995" s="38"/>
      <c r="C995" s="39"/>
      <c r="E995" s="37"/>
      <c r="G995" s="40"/>
      <c r="L995" s="26"/>
      <c r="Q995" s="40"/>
    </row>
    <row r="996" ht="15.75" customHeight="1">
      <c r="B996" s="38"/>
      <c r="C996" s="39"/>
      <c r="E996" s="37"/>
      <c r="G996" s="40"/>
      <c r="L996" s="26"/>
      <c r="Q996" s="40"/>
    </row>
    <row r="997" ht="15.75" customHeight="1">
      <c r="B997" s="38"/>
      <c r="C997" s="39"/>
      <c r="E997" s="37"/>
      <c r="G997" s="40"/>
      <c r="L997" s="26"/>
      <c r="Q997" s="40"/>
    </row>
    <row r="998" ht="15.75" customHeight="1">
      <c r="B998" s="38"/>
      <c r="C998" s="39"/>
      <c r="E998" s="37"/>
      <c r="G998" s="40"/>
      <c r="L998" s="26"/>
      <c r="Q998" s="40"/>
    </row>
    <row r="999" ht="15.75" customHeight="1">
      <c r="B999" s="38"/>
      <c r="C999" s="39"/>
      <c r="E999" s="37"/>
      <c r="G999" s="40"/>
      <c r="L999" s="17"/>
      <c r="Q999" s="40"/>
    </row>
  </sheetData>
  <customSheetViews>
    <customSheetView guid="{EAD12AC8-D1CD-4E83-9022-DF35A45296E4}" filter="1" showAutoFilter="1">
      <autoFilter ref="$D$2:$D$173"/>
      <extLst>
        <ext uri="GoogleSheetsCustomDataVersion1">
          <go:sheetsCustomData xmlns:go="http://customooxmlschemas.google.com/" filterViewId="1368019395"/>
        </ext>
      </extLst>
    </customSheetView>
    <customSheetView guid="{E65953F3-72AD-41C0-B7CA-BAFB6B519289}" filter="1" showAutoFilter="1">
      <autoFilter ref="$A$1:$U$483"/>
      <extLst>
        <ext uri="GoogleSheetsCustomDataVersion1">
          <go:sheetsCustomData xmlns:go="http://customooxmlschemas.google.com/" filterViewId="2022685309"/>
        </ext>
      </extLst>
    </customSheetView>
  </customSheetViews>
  <mergeCells count="5">
    <mergeCell ref="A1:F1"/>
    <mergeCell ref="H1:I1"/>
    <mergeCell ref="J1:M1"/>
    <mergeCell ref="N1:Q1"/>
    <mergeCell ref="R1:U1"/>
  </mergeCells>
  <conditionalFormatting sqref="H1:H999">
    <cfRule type="colorScale" priority="1">
      <colorScale>
        <cfvo type="min"/>
        <cfvo type="max"/>
        <color rgb="FF57BB8A"/>
        <color rgb="FFFFFFFF"/>
      </colorScale>
    </cfRule>
  </conditionalFormatting>
  <conditionalFormatting sqref="H1:H999">
    <cfRule type="expression" dxfId="0" priority="2">
      <formula>"if"</formula>
    </cfRule>
  </conditionalFormatting>
  <dataValidations>
    <dataValidation type="list" allowBlank="1" sqref="C174:C999">
      <formula1>"Fille,Garçon"</formula1>
    </dataValidation>
    <dataValidation type="list" allowBlank="1" sqref="C3:C173">
      <formula1>"Female,Male"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21.57"/>
    <col customWidth="1" min="6" max="7" width="30.86"/>
  </cols>
  <sheetData>
    <row r="1" ht="15.75" customHeight="1">
      <c r="A1" s="41" t="s">
        <v>517</v>
      </c>
      <c r="B1" s="2"/>
      <c r="C1" s="2"/>
      <c r="D1" s="2"/>
      <c r="E1" s="2"/>
      <c r="F1" s="3"/>
      <c r="G1" s="4"/>
    </row>
    <row r="2" ht="15.75" customHeight="1">
      <c r="A2" s="9" t="s">
        <v>5</v>
      </c>
      <c r="B2" s="10" t="s">
        <v>6</v>
      </c>
      <c r="C2" s="11" t="s">
        <v>7</v>
      </c>
      <c r="D2" s="11" t="s">
        <v>8</v>
      </c>
      <c r="E2" s="12" t="s">
        <v>9</v>
      </c>
      <c r="F2" s="13" t="s">
        <v>10</v>
      </c>
      <c r="G2" s="14" t="s">
        <v>11</v>
      </c>
    </row>
    <row r="3" ht="15.75" customHeight="1">
      <c r="A3" s="24" t="s">
        <v>54</v>
      </c>
      <c r="B3" s="42" t="s">
        <v>62</v>
      </c>
      <c r="C3" s="24" t="s">
        <v>518</v>
      </c>
      <c r="D3" s="43">
        <f t="shared" ref="D3:D27" si="1">RANDBETWEEN(DATE(2011,1,1),DATE(2016,12,31))</f>
        <v>41264</v>
      </c>
      <c r="E3" s="26">
        <f t="shared" ref="E3:E27" si="2">RANDBETWEEN(600000000,799999999)</f>
        <v>667536685</v>
      </c>
      <c r="F3" s="27" t="str">
        <f t="shared" ref="F3:F27" si="3">Concatenate(A3,".",B3,"@beside.ma")</f>
        <v>Mohammed.Alaoui@beside.ma</v>
      </c>
      <c r="G3" s="35" t="s">
        <v>519</v>
      </c>
    </row>
    <row r="4" ht="15.75" customHeight="1">
      <c r="A4" s="24" t="s">
        <v>74</v>
      </c>
      <c r="B4" s="42" t="s">
        <v>500</v>
      </c>
      <c r="C4" s="24" t="s">
        <v>518</v>
      </c>
      <c r="D4" s="43">
        <f t="shared" si="1"/>
        <v>42294</v>
      </c>
      <c r="E4" s="26">
        <f t="shared" si="2"/>
        <v>650016004</v>
      </c>
      <c r="F4" s="27" t="str">
        <f t="shared" si="3"/>
        <v>Samir.Alami@beside.ma</v>
      </c>
      <c r="G4" s="35" t="s">
        <v>519</v>
      </c>
    </row>
    <row r="5" ht="15.75" customHeight="1">
      <c r="A5" s="44" t="s">
        <v>520</v>
      </c>
      <c r="B5" s="42" t="s">
        <v>58</v>
      </c>
      <c r="C5" s="24" t="s">
        <v>518</v>
      </c>
      <c r="D5" s="43">
        <f t="shared" si="1"/>
        <v>42508</v>
      </c>
      <c r="E5" s="26">
        <f t="shared" si="2"/>
        <v>757955686</v>
      </c>
      <c r="F5" s="27" t="str">
        <f t="shared" si="3"/>
        <v>Anouar.Bennani@beside.ma</v>
      </c>
      <c r="G5" s="35" t="s">
        <v>519</v>
      </c>
    </row>
    <row r="6" ht="15.75" customHeight="1">
      <c r="A6" s="44" t="s">
        <v>521</v>
      </c>
      <c r="B6" s="42" t="s">
        <v>98</v>
      </c>
      <c r="C6" s="24" t="s">
        <v>518</v>
      </c>
      <c r="D6" s="43">
        <f t="shared" si="1"/>
        <v>41443</v>
      </c>
      <c r="E6" s="26">
        <f t="shared" si="2"/>
        <v>710350363</v>
      </c>
      <c r="F6" s="27" t="str">
        <f t="shared" si="3"/>
        <v>Abdelbaki.Idrissi@beside.ma</v>
      </c>
      <c r="G6" s="35" t="s">
        <v>519</v>
      </c>
    </row>
    <row r="7" ht="15.75" customHeight="1">
      <c r="A7" s="24" t="s">
        <v>334</v>
      </c>
      <c r="B7" s="45" t="s">
        <v>257</v>
      </c>
      <c r="C7" s="24" t="s">
        <v>518</v>
      </c>
      <c r="D7" s="43">
        <f t="shared" si="1"/>
        <v>42362</v>
      </c>
      <c r="E7" s="26">
        <f t="shared" si="2"/>
        <v>715090978</v>
      </c>
      <c r="F7" s="27" t="str">
        <f t="shared" si="3"/>
        <v>Said.Berrada@beside.ma</v>
      </c>
      <c r="G7" s="35" t="s">
        <v>519</v>
      </c>
    </row>
    <row r="8" ht="15.75" customHeight="1">
      <c r="A8" s="44" t="s">
        <v>522</v>
      </c>
      <c r="B8" s="45" t="s">
        <v>291</v>
      </c>
      <c r="C8" s="24" t="s">
        <v>518</v>
      </c>
      <c r="D8" s="43">
        <f t="shared" si="1"/>
        <v>40718</v>
      </c>
      <c r="E8" s="26">
        <f t="shared" si="2"/>
        <v>609812418</v>
      </c>
      <c r="F8" s="27" t="str">
        <f t="shared" si="3"/>
        <v>Anis.Lahlou@beside.ma</v>
      </c>
      <c r="G8" s="35" t="s">
        <v>519</v>
      </c>
    </row>
    <row r="9" ht="15.75" customHeight="1">
      <c r="A9" s="44" t="s">
        <v>523</v>
      </c>
      <c r="B9" s="45" t="s">
        <v>46</v>
      </c>
      <c r="C9" s="24" t="s">
        <v>518</v>
      </c>
      <c r="D9" s="43">
        <f t="shared" si="1"/>
        <v>41112</v>
      </c>
      <c r="E9" s="26">
        <f t="shared" si="2"/>
        <v>712929386</v>
      </c>
      <c r="F9" s="27" t="str">
        <f t="shared" si="3"/>
        <v>Abdelbadie.Tazi@beside.ma</v>
      </c>
      <c r="G9" s="35" t="s">
        <v>519</v>
      </c>
    </row>
    <row r="10" ht="15.75" customHeight="1">
      <c r="A10" s="44" t="s">
        <v>524</v>
      </c>
      <c r="B10" s="42" t="s">
        <v>470</v>
      </c>
      <c r="C10" s="24" t="s">
        <v>518</v>
      </c>
      <c r="D10" s="43">
        <f t="shared" si="1"/>
        <v>41646</v>
      </c>
      <c r="E10" s="26">
        <f t="shared" si="2"/>
        <v>751280014</v>
      </c>
      <c r="F10" s="27" t="str">
        <f t="shared" si="3"/>
        <v>Abdelali.El Idrissi@beside.ma</v>
      </c>
      <c r="G10" s="35" t="s">
        <v>519</v>
      </c>
    </row>
    <row r="11" ht="15.75" customHeight="1">
      <c r="A11" s="44" t="s">
        <v>525</v>
      </c>
      <c r="B11" s="42" t="s">
        <v>226</v>
      </c>
      <c r="C11" s="24" t="s">
        <v>518</v>
      </c>
      <c r="D11" s="43">
        <f t="shared" si="1"/>
        <v>41896</v>
      </c>
      <c r="E11" s="26">
        <f t="shared" si="2"/>
        <v>712126208</v>
      </c>
      <c r="F11" s="27" t="str">
        <f t="shared" si="3"/>
        <v>Abdelaziz.Benjelloun@beside.ma</v>
      </c>
      <c r="G11" s="35" t="s">
        <v>519</v>
      </c>
    </row>
    <row r="12" ht="15.75" customHeight="1">
      <c r="A12" s="44" t="s">
        <v>526</v>
      </c>
      <c r="B12" s="42" t="s">
        <v>346</v>
      </c>
      <c r="C12" s="24" t="s">
        <v>518</v>
      </c>
      <c r="D12" s="43">
        <f t="shared" si="1"/>
        <v>41351</v>
      </c>
      <c r="E12" s="26">
        <f t="shared" si="2"/>
        <v>754200531</v>
      </c>
      <c r="F12" s="27" t="str">
        <f t="shared" si="3"/>
        <v>Abdessadek.Hassan@beside.ma</v>
      </c>
      <c r="G12" s="35" t="s">
        <v>519</v>
      </c>
      <c r="I12" s="44"/>
      <c r="J12" s="44"/>
      <c r="K12" s="44"/>
    </row>
    <row r="13" ht="15.75" customHeight="1">
      <c r="A13" s="44" t="s">
        <v>527</v>
      </c>
      <c r="B13" s="42" t="s">
        <v>154</v>
      </c>
      <c r="C13" s="24" t="s">
        <v>518</v>
      </c>
      <c r="D13" s="43">
        <f t="shared" si="1"/>
        <v>40897</v>
      </c>
      <c r="E13" s="26">
        <f t="shared" si="2"/>
        <v>703418825</v>
      </c>
      <c r="F13" s="27" t="str">
        <f t="shared" si="3"/>
        <v>Jabir.Saidi@beside.ma</v>
      </c>
      <c r="G13" s="35" t="s">
        <v>519</v>
      </c>
      <c r="I13" s="44"/>
      <c r="J13" s="44"/>
      <c r="K13" s="44"/>
    </row>
    <row r="14" ht="15.75" customHeight="1">
      <c r="A14" s="44" t="s">
        <v>528</v>
      </c>
      <c r="B14" s="42" t="s">
        <v>222</v>
      </c>
      <c r="C14" s="24" t="s">
        <v>518</v>
      </c>
      <c r="D14" s="43">
        <f t="shared" si="1"/>
        <v>41850</v>
      </c>
      <c r="E14" s="26">
        <f t="shared" si="2"/>
        <v>729616314</v>
      </c>
      <c r="F14" s="27" t="str">
        <f t="shared" si="3"/>
        <v>Jad Elmoula.Tahiri@beside.ma</v>
      </c>
      <c r="G14" s="35" t="s">
        <v>519</v>
      </c>
      <c r="I14" s="44"/>
      <c r="J14" s="44"/>
      <c r="K14" s="44"/>
    </row>
    <row r="15" ht="15.75" customHeight="1">
      <c r="A15" s="44" t="s">
        <v>529</v>
      </c>
      <c r="B15" s="42" t="s">
        <v>150</v>
      </c>
      <c r="C15" s="24" t="s">
        <v>518</v>
      </c>
      <c r="D15" s="43">
        <f t="shared" si="1"/>
        <v>42215</v>
      </c>
      <c r="E15" s="26">
        <f t="shared" si="2"/>
        <v>712446844</v>
      </c>
      <c r="F15" s="27" t="str">
        <f t="shared" si="3"/>
        <v>Jalil.Aziz@beside.ma</v>
      </c>
      <c r="G15" s="35" t="s">
        <v>519</v>
      </c>
      <c r="I15" s="44"/>
      <c r="J15" s="44"/>
      <c r="K15" s="44"/>
    </row>
    <row r="16" ht="15.75" customHeight="1">
      <c r="A16" s="44" t="s">
        <v>530</v>
      </c>
      <c r="B16" s="42" t="s">
        <v>204</v>
      </c>
      <c r="C16" s="24" t="s">
        <v>518</v>
      </c>
      <c r="D16" s="43">
        <f t="shared" si="1"/>
        <v>41544</v>
      </c>
      <c r="E16" s="26">
        <f t="shared" si="2"/>
        <v>647284120</v>
      </c>
      <c r="F16" s="27" t="str">
        <f t="shared" si="3"/>
        <v>Jamal Eddine.Mohamed@beside.ma</v>
      </c>
      <c r="G16" s="35" t="s">
        <v>519</v>
      </c>
      <c r="H16" s="44"/>
      <c r="I16" s="44"/>
      <c r="J16" s="44"/>
    </row>
    <row r="17" ht="15.75" customHeight="1">
      <c r="A17" s="46" t="s">
        <v>330</v>
      </c>
      <c r="B17" s="42" t="s">
        <v>126</v>
      </c>
      <c r="C17" s="24" t="s">
        <v>518</v>
      </c>
      <c r="D17" s="43">
        <f t="shared" si="1"/>
        <v>41723</v>
      </c>
      <c r="E17" s="26">
        <f t="shared" si="2"/>
        <v>728978291</v>
      </c>
      <c r="F17" s="27" t="str">
        <f t="shared" si="3"/>
        <v>Taha.Filali@beside.ma</v>
      </c>
      <c r="G17" s="35" t="s">
        <v>519</v>
      </c>
    </row>
    <row r="18" ht="15.75" customHeight="1">
      <c r="A18" s="24" t="s">
        <v>531</v>
      </c>
      <c r="B18" s="42" t="s">
        <v>306</v>
      </c>
      <c r="C18" s="24" t="s">
        <v>518</v>
      </c>
      <c r="D18" s="43">
        <f t="shared" si="1"/>
        <v>42136</v>
      </c>
      <c r="E18" s="26">
        <f t="shared" si="2"/>
        <v>688775442</v>
      </c>
      <c r="F18" s="27" t="str">
        <f t="shared" si="3"/>
        <v>Taher.El Mostafa@beside.ma</v>
      </c>
      <c r="G18" s="35" t="s">
        <v>519</v>
      </c>
    </row>
    <row r="19" ht="15.75" customHeight="1">
      <c r="A19" s="46" t="s">
        <v>532</v>
      </c>
      <c r="B19" s="42" t="s">
        <v>118</v>
      </c>
      <c r="C19" s="24" t="s">
        <v>518</v>
      </c>
      <c r="D19" s="43">
        <f t="shared" si="1"/>
        <v>42649</v>
      </c>
      <c r="E19" s="26">
        <f t="shared" si="2"/>
        <v>668876152</v>
      </c>
      <c r="F19" s="27" t="str">
        <f t="shared" si="3"/>
        <v>Taib.Amrani@beside.ma</v>
      </c>
      <c r="G19" s="35" t="s">
        <v>519</v>
      </c>
    </row>
    <row r="20" ht="15.75" customHeight="1">
      <c r="A20" s="47" t="s">
        <v>533</v>
      </c>
      <c r="B20" s="42" t="s">
        <v>506</v>
      </c>
      <c r="C20" s="24" t="s">
        <v>534</v>
      </c>
      <c r="D20" s="43">
        <f t="shared" si="1"/>
        <v>41224</v>
      </c>
      <c r="E20" s="26">
        <f t="shared" si="2"/>
        <v>797220777</v>
      </c>
      <c r="F20" s="27" t="str">
        <f t="shared" si="3"/>
        <v>Rabab.Cherkaoui@beside.ma</v>
      </c>
      <c r="G20" s="35" t="s">
        <v>519</v>
      </c>
    </row>
    <row r="21" ht="15.75" customHeight="1">
      <c r="A21" s="47" t="s">
        <v>535</v>
      </c>
      <c r="B21" s="42" t="s">
        <v>195</v>
      </c>
      <c r="C21" s="24" t="s">
        <v>534</v>
      </c>
      <c r="D21" s="43">
        <f t="shared" si="1"/>
        <v>42052</v>
      </c>
      <c r="E21" s="26">
        <f t="shared" si="2"/>
        <v>685913925</v>
      </c>
      <c r="F21" s="27" t="str">
        <f t="shared" si="3"/>
        <v>Salima.Daoudi@beside.ma</v>
      </c>
      <c r="G21" s="35" t="s">
        <v>519</v>
      </c>
    </row>
    <row r="22" ht="15.75" customHeight="1">
      <c r="A22" s="47" t="s">
        <v>536</v>
      </c>
      <c r="B22" s="42" t="s">
        <v>344</v>
      </c>
      <c r="C22" s="24" t="s">
        <v>534</v>
      </c>
      <c r="D22" s="43">
        <f t="shared" si="1"/>
        <v>42077</v>
      </c>
      <c r="E22" s="26">
        <f t="shared" si="2"/>
        <v>618581017</v>
      </c>
      <c r="F22" s="27" t="str">
        <f t="shared" si="3"/>
        <v>Ghada.El Alaoui@beside.ma</v>
      </c>
      <c r="G22" s="35" t="s">
        <v>519</v>
      </c>
    </row>
    <row r="23" ht="15.75" customHeight="1">
      <c r="A23" s="47" t="s">
        <v>537</v>
      </c>
      <c r="B23" s="42" t="s">
        <v>493</v>
      </c>
      <c r="C23" s="24" t="s">
        <v>534</v>
      </c>
      <c r="D23" s="43">
        <f t="shared" si="1"/>
        <v>40685</v>
      </c>
      <c r="E23" s="26">
        <f t="shared" si="2"/>
        <v>697177654</v>
      </c>
      <c r="F23" s="27" t="str">
        <f t="shared" si="3"/>
        <v>Rabha.Naji@beside.ma</v>
      </c>
      <c r="G23" s="35" t="s">
        <v>519</v>
      </c>
    </row>
    <row r="24" ht="15.75" customHeight="1">
      <c r="A24" s="48" t="s">
        <v>538</v>
      </c>
      <c r="B24" s="42" t="s">
        <v>437</v>
      </c>
      <c r="C24" s="24" t="s">
        <v>534</v>
      </c>
      <c r="D24" s="43">
        <f t="shared" si="1"/>
        <v>42125</v>
      </c>
      <c r="E24" s="26">
        <f t="shared" si="2"/>
        <v>794469746</v>
      </c>
      <c r="F24" s="27" t="str">
        <f t="shared" si="3"/>
        <v>Salma.El Mehdi@beside.ma</v>
      </c>
      <c r="G24" s="35" t="s">
        <v>519</v>
      </c>
    </row>
    <row r="25" ht="15.75" customHeight="1">
      <c r="A25" s="47" t="s">
        <v>539</v>
      </c>
      <c r="B25" s="42" t="s">
        <v>210</v>
      </c>
      <c r="C25" s="24" t="s">
        <v>534</v>
      </c>
      <c r="D25" s="43">
        <f t="shared" si="1"/>
        <v>41078</v>
      </c>
      <c r="E25" s="26">
        <f t="shared" si="2"/>
        <v>685313325</v>
      </c>
      <c r="F25" s="27" t="str">
        <f t="shared" si="3"/>
        <v>Ghalia.Ben@beside.ma</v>
      </c>
      <c r="G25" s="35" t="s">
        <v>519</v>
      </c>
    </row>
    <row r="26" ht="15.75" customHeight="1">
      <c r="A26" s="47" t="s">
        <v>540</v>
      </c>
      <c r="B26" s="42" t="s">
        <v>294</v>
      </c>
      <c r="C26" s="24" t="s">
        <v>534</v>
      </c>
      <c r="D26" s="43">
        <f t="shared" si="1"/>
        <v>41390</v>
      </c>
      <c r="E26" s="26">
        <f t="shared" si="2"/>
        <v>791712642</v>
      </c>
      <c r="F26" s="27" t="str">
        <f t="shared" si="3"/>
        <v>Rabia.Bennis@beside.ma</v>
      </c>
      <c r="G26" s="35" t="s">
        <v>519</v>
      </c>
    </row>
    <row r="27" ht="15.75" customHeight="1">
      <c r="A27" s="47" t="s">
        <v>541</v>
      </c>
      <c r="B27" s="42" t="s">
        <v>498</v>
      </c>
      <c r="C27" s="24" t="s">
        <v>534</v>
      </c>
      <c r="D27" s="43">
        <f t="shared" si="1"/>
        <v>40685</v>
      </c>
      <c r="E27" s="26">
        <f t="shared" si="2"/>
        <v>798957393</v>
      </c>
      <c r="F27" s="27" t="str">
        <f t="shared" si="3"/>
        <v>Saloua.Karim@beside.ma</v>
      </c>
      <c r="G27" s="35" t="s">
        <v>519</v>
      </c>
    </row>
    <row r="28" ht="15.75" customHeight="1">
      <c r="B28" s="23"/>
      <c r="C28" s="27"/>
      <c r="E28" s="37"/>
      <c r="F28" s="27"/>
      <c r="G28" s="28"/>
    </row>
    <row r="29" ht="15.75" customHeight="1">
      <c r="B29" s="23"/>
      <c r="C29" s="27"/>
      <c r="E29" s="37"/>
      <c r="F29" s="27"/>
      <c r="G29" s="28"/>
    </row>
    <row r="30" ht="15.75" customHeight="1">
      <c r="B30" s="23"/>
      <c r="C30" s="27"/>
      <c r="E30" s="37"/>
      <c r="F30" s="27"/>
      <c r="G30" s="28"/>
    </row>
    <row r="31" ht="15.75" customHeight="1">
      <c r="B31" s="23"/>
      <c r="C31" s="27"/>
      <c r="E31" s="37"/>
      <c r="F31" s="27"/>
      <c r="G31" s="28"/>
    </row>
    <row r="32" ht="15.75" customHeight="1">
      <c r="B32" s="23"/>
      <c r="C32" s="27"/>
      <c r="E32" s="37"/>
      <c r="F32" s="27"/>
      <c r="G32" s="28"/>
    </row>
    <row r="33" ht="15.75" customHeight="1">
      <c r="B33" s="23"/>
      <c r="C33" s="27"/>
      <c r="E33" s="37"/>
      <c r="F33" s="27"/>
      <c r="G33" s="28"/>
    </row>
    <row r="34" ht="15.75" customHeight="1">
      <c r="B34" s="23"/>
      <c r="C34" s="27"/>
      <c r="E34" s="37"/>
      <c r="F34" s="27"/>
      <c r="G34" s="28"/>
    </row>
    <row r="35" ht="15.75" customHeight="1">
      <c r="B35" s="23"/>
      <c r="C35" s="27"/>
      <c r="E35" s="37"/>
      <c r="F35" s="27"/>
      <c r="G35" s="28"/>
    </row>
    <row r="36" ht="15.75" customHeight="1">
      <c r="B36" s="23"/>
      <c r="C36" s="27"/>
      <c r="E36" s="37"/>
      <c r="F36" s="27"/>
      <c r="G36" s="28"/>
    </row>
    <row r="37" ht="15.75" customHeight="1">
      <c r="B37" s="23"/>
      <c r="C37" s="27"/>
      <c r="E37" s="37"/>
      <c r="F37" s="27"/>
      <c r="G37" s="28"/>
    </row>
    <row r="38" ht="15.75" customHeight="1">
      <c r="B38" s="23"/>
      <c r="C38" s="27"/>
      <c r="E38" s="37"/>
      <c r="F38" s="27"/>
      <c r="G38" s="28"/>
    </row>
    <row r="39" ht="15.75" customHeight="1">
      <c r="B39" s="23"/>
      <c r="C39" s="27"/>
      <c r="E39" s="37"/>
      <c r="F39" s="27"/>
      <c r="G39" s="28"/>
    </row>
    <row r="40" ht="15.75" customHeight="1">
      <c r="B40" s="23"/>
      <c r="C40" s="27"/>
      <c r="E40" s="37"/>
      <c r="F40" s="27"/>
      <c r="G40" s="28"/>
    </row>
    <row r="41" ht="15.75" customHeight="1">
      <c r="B41" s="23"/>
      <c r="C41" s="27"/>
      <c r="E41" s="37"/>
      <c r="F41" s="27"/>
      <c r="G41" s="28"/>
    </row>
    <row r="42" ht="15.75" customHeight="1">
      <c r="B42" s="23"/>
      <c r="C42" s="27"/>
      <c r="E42" s="37"/>
      <c r="F42" s="27"/>
      <c r="G42" s="28"/>
    </row>
    <row r="43" ht="15.75" customHeight="1">
      <c r="B43" s="23"/>
      <c r="C43" s="27"/>
      <c r="E43" s="37"/>
      <c r="F43" s="27"/>
      <c r="G43" s="28"/>
    </row>
    <row r="44" ht="15.75" customHeight="1">
      <c r="B44" s="23"/>
      <c r="C44" s="27"/>
      <c r="E44" s="37"/>
      <c r="F44" s="27"/>
      <c r="G44" s="28"/>
    </row>
    <row r="45" ht="15.75" customHeight="1">
      <c r="B45" s="23"/>
      <c r="C45" s="27"/>
      <c r="E45" s="37"/>
      <c r="F45" s="27"/>
      <c r="G45" s="28"/>
    </row>
    <row r="46" ht="15.75" customHeight="1">
      <c r="B46" s="23"/>
      <c r="C46" s="27"/>
      <c r="E46" s="37"/>
      <c r="F46" s="27"/>
      <c r="G46" s="28"/>
    </row>
    <row r="47" ht="15.75" customHeight="1">
      <c r="B47" s="23"/>
      <c r="C47" s="27"/>
      <c r="E47" s="37"/>
      <c r="F47" s="27"/>
      <c r="G47" s="28"/>
    </row>
    <row r="48" ht="15.75" customHeight="1">
      <c r="B48" s="23"/>
      <c r="C48" s="27"/>
      <c r="E48" s="37"/>
      <c r="F48" s="27"/>
      <c r="G48" s="28"/>
    </row>
    <row r="49" ht="15.75" customHeight="1">
      <c r="B49" s="38"/>
      <c r="C49" s="39"/>
      <c r="E49" s="37"/>
      <c r="G49" s="28"/>
    </row>
    <row r="50" ht="15.75" customHeight="1">
      <c r="B50" s="38"/>
      <c r="C50" s="39"/>
      <c r="E50" s="37"/>
      <c r="G50" s="28"/>
    </row>
    <row r="51" ht="15.75" customHeight="1">
      <c r="B51" s="38"/>
      <c r="C51" s="39"/>
      <c r="E51" s="37"/>
      <c r="G51" s="28"/>
    </row>
    <row r="52" ht="15.75" customHeight="1">
      <c r="B52" s="38"/>
      <c r="C52" s="39"/>
      <c r="E52" s="37"/>
      <c r="G52" s="28"/>
    </row>
    <row r="53" ht="15.75" customHeight="1">
      <c r="B53" s="38"/>
      <c r="C53" s="39"/>
      <c r="E53" s="37"/>
      <c r="G53" s="28"/>
    </row>
    <row r="54" ht="15.75" customHeight="1">
      <c r="B54" s="38"/>
      <c r="C54" s="39"/>
      <c r="E54" s="37"/>
      <c r="G54" s="28"/>
    </row>
    <row r="55" ht="15.75" customHeight="1">
      <c r="B55" s="38"/>
      <c r="C55" s="39"/>
      <c r="E55" s="37"/>
      <c r="G55" s="28"/>
    </row>
    <row r="56" ht="15.75" customHeight="1">
      <c r="B56" s="38"/>
      <c r="C56" s="39"/>
      <c r="E56" s="37"/>
      <c r="G56" s="28"/>
    </row>
    <row r="57" ht="15.75" customHeight="1">
      <c r="B57" s="38"/>
      <c r="C57" s="39"/>
      <c r="E57" s="37"/>
      <c r="G57" s="28"/>
    </row>
    <row r="58" ht="15.75" customHeight="1">
      <c r="B58" s="38"/>
      <c r="C58" s="39"/>
      <c r="E58" s="37"/>
      <c r="G58" s="28"/>
    </row>
    <row r="59" ht="15.75" customHeight="1">
      <c r="B59" s="38"/>
      <c r="C59" s="39"/>
      <c r="E59" s="37"/>
      <c r="G59" s="28"/>
    </row>
    <row r="60" ht="15.75" customHeight="1">
      <c r="B60" s="38"/>
      <c r="C60" s="39"/>
      <c r="E60" s="37"/>
      <c r="G60" s="28"/>
    </row>
    <row r="61" ht="15.75" customHeight="1">
      <c r="B61" s="38"/>
      <c r="C61" s="39"/>
      <c r="E61" s="37"/>
      <c r="G61" s="28"/>
    </row>
    <row r="62" ht="15.75" customHeight="1">
      <c r="B62" s="38"/>
      <c r="C62" s="39"/>
      <c r="E62" s="37"/>
      <c r="G62" s="28"/>
    </row>
    <row r="63" ht="15.75" customHeight="1">
      <c r="B63" s="38"/>
      <c r="C63" s="39"/>
      <c r="E63" s="37"/>
      <c r="G63" s="28"/>
    </row>
    <row r="64" ht="15.75" customHeight="1">
      <c r="B64" s="38"/>
      <c r="C64" s="39"/>
      <c r="E64" s="37"/>
      <c r="G64" s="28"/>
    </row>
    <row r="65" ht="15.75" customHeight="1">
      <c r="B65" s="38"/>
      <c r="C65" s="39"/>
      <c r="E65" s="37"/>
      <c r="G65" s="28"/>
    </row>
    <row r="66" ht="15.75" customHeight="1">
      <c r="B66" s="38"/>
      <c r="C66" s="39"/>
      <c r="E66" s="37"/>
      <c r="G66" s="28"/>
    </row>
    <row r="67" ht="15.75" customHeight="1">
      <c r="B67" s="38"/>
      <c r="C67" s="39"/>
      <c r="E67" s="37"/>
      <c r="G67" s="28"/>
    </row>
    <row r="68" ht="15.75" customHeight="1">
      <c r="B68" s="38"/>
      <c r="C68" s="39"/>
      <c r="E68" s="37"/>
      <c r="G68" s="28"/>
    </row>
    <row r="69" ht="15.75" customHeight="1">
      <c r="B69" s="38"/>
      <c r="C69" s="39"/>
      <c r="E69" s="37"/>
      <c r="G69" s="28"/>
    </row>
    <row r="70" ht="15.75" customHeight="1">
      <c r="B70" s="38"/>
      <c r="C70" s="39"/>
      <c r="E70" s="37"/>
      <c r="G70" s="28"/>
    </row>
    <row r="71" ht="15.75" customHeight="1">
      <c r="B71" s="38"/>
      <c r="C71" s="39"/>
      <c r="E71" s="37"/>
      <c r="G71" s="28"/>
    </row>
    <row r="72" ht="15.75" customHeight="1">
      <c r="B72" s="38"/>
      <c r="C72" s="39"/>
      <c r="E72" s="37"/>
      <c r="G72" s="28"/>
    </row>
    <row r="73" ht="15.75" customHeight="1">
      <c r="B73" s="38"/>
      <c r="C73" s="39"/>
      <c r="E73" s="37"/>
      <c r="G73" s="28"/>
    </row>
    <row r="74" ht="15.75" customHeight="1">
      <c r="B74" s="38"/>
      <c r="C74" s="39"/>
      <c r="E74" s="37"/>
      <c r="G74" s="28"/>
    </row>
    <row r="75" ht="15.75" customHeight="1">
      <c r="B75" s="38"/>
      <c r="C75" s="39"/>
      <c r="E75" s="37"/>
      <c r="G75" s="28"/>
    </row>
    <row r="76" ht="15.75" customHeight="1">
      <c r="B76" s="38"/>
      <c r="C76" s="39"/>
      <c r="E76" s="37"/>
      <c r="G76" s="28"/>
    </row>
    <row r="77" ht="15.75" customHeight="1">
      <c r="B77" s="38"/>
      <c r="C77" s="39"/>
      <c r="E77" s="37"/>
      <c r="G77" s="28"/>
    </row>
    <row r="78" ht="15.75" customHeight="1">
      <c r="B78" s="38"/>
      <c r="C78" s="39"/>
      <c r="E78" s="37"/>
      <c r="G78" s="28"/>
    </row>
    <row r="79" ht="15.75" customHeight="1">
      <c r="B79" s="38"/>
      <c r="C79" s="39"/>
      <c r="E79" s="37"/>
      <c r="G79" s="28"/>
    </row>
    <row r="80" ht="15.75" customHeight="1">
      <c r="B80" s="38"/>
      <c r="C80" s="39"/>
      <c r="E80" s="37"/>
      <c r="G80" s="28"/>
    </row>
    <row r="81" ht="15.75" customHeight="1">
      <c r="B81" s="38"/>
      <c r="C81" s="39"/>
      <c r="E81" s="37"/>
      <c r="G81" s="28"/>
    </row>
    <row r="82" ht="15.75" customHeight="1">
      <c r="B82" s="38"/>
      <c r="C82" s="39"/>
      <c r="E82" s="37"/>
      <c r="G82" s="28"/>
    </row>
    <row r="83" ht="15.75" customHeight="1">
      <c r="B83" s="38"/>
      <c r="C83" s="39"/>
      <c r="E83" s="37"/>
      <c r="G83" s="28"/>
    </row>
    <row r="84" ht="15.75" customHeight="1">
      <c r="B84" s="38"/>
      <c r="C84" s="39"/>
      <c r="E84" s="37"/>
      <c r="G84" s="28"/>
    </row>
    <row r="85" ht="15.75" customHeight="1">
      <c r="B85" s="38"/>
      <c r="C85" s="39"/>
      <c r="E85" s="37"/>
      <c r="G85" s="28"/>
    </row>
    <row r="86" ht="15.75" customHeight="1">
      <c r="B86" s="38"/>
      <c r="C86" s="39"/>
      <c r="E86" s="37"/>
      <c r="G86" s="28"/>
    </row>
    <row r="87" ht="15.75" customHeight="1">
      <c r="B87" s="38"/>
      <c r="C87" s="39"/>
      <c r="E87" s="37"/>
      <c r="G87" s="28"/>
    </row>
    <row r="88" ht="15.75" customHeight="1">
      <c r="B88" s="38"/>
      <c r="C88" s="39"/>
      <c r="E88" s="37"/>
      <c r="G88" s="28"/>
    </row>
    <row r="89" ht="15.75" customHeight="1">
      <c r="B89" s="38"/>
      <c r="C89" s="39"/>
      <c r="E89" s="37"/>
      <c r="G89" s="28"/>
    </row>
    <row r="90" ht="15.75" customHeight="1">
      <c r="B90" s="38"/>
      <c r="C90" s="39"/>
      <c r="E90" s="37"/>
      <c r="G90" s="28"/>
    </row>
    <row r="91" ht="15.75" customHeight="1">
      <c r="B91" s="38"/>
      <c r="C91" s="39"/>
      <c r="E91" s="37"/>
      <c r="G91" s="28"/>
    </row>
    <row r="92" ht="15.75" customHeight="1">
      <c r="B92" s="38"/>
      <c r="C92" s="39"/>
      <c r="E92" s="37"/>
      <c r="G92" s="28"/>
    </row>
    <row r="93" ht="15.75" customHeight="1">
      <c r="B93" s="38"/>
      <c r="C93" s="39"/>
      <c r="E93" s="37"/>
      <c r="G93" s="28"/>
    </row>
    <row r="94" ht="15.75" customHeight="1">
      <c r="B94" s="38"/>
      <c r="C94" s="39"/>
      <c r="E94" s="37"/>
      <c r="G94" s="28"/>
    </row>
    <row r="95" ht="15.75" customHeight="1">
      <c r="B95" s="38"/>
      <c r="C95" s="39"/>
      <c r="E95" s="37"/>
      <c r="G95" s="28"/>
    </row>
    <row r="96" ht="15.75" customHeight="1">
      <c r="B96" s="38"/>
      <c r="C96" s="39"/>
      <c r="E96" s="37"/>
      <c r="G96" s="28"/>
    </row>
    <row r="97" ht="15.75" customHeight="1">
      <c r="B97" s="38"/>
      <c r="C97" s="39"/>
      <c r="E97" s="37"/>
      <c r="G97" s="28"/>
    </row>
    <row r="98" ht="15.75" customHeight="1">
      <c r="B98" s="38"/>
      <c r="C98" s="39"/>
      <c r="E98" s="37"/>
      <c r="G98" s="28"/>
    </row>
    <row r="99" ht="15.75" customHeight="1">
      <c r="B99" s="38"/>
      <c r="C99" s="39"/>
      <c r="E99" s="37"/>
      <c r="G99" s="28"/>
    </row>
    <row r="100" ht="15.75" customHeight="1">
      <c r="B100" s="38"/>
      <c r="C100" s="39"/>
      <c r="E100" s="37"/>
      <c r="G100" s="28"/>
    </row>
    <row r="101" ht="15.75" customHeight="1">
      <c r="B101" s="38"/>
      <c r="C101" s="39"/>
      <c r="E101" s="37"/>
      <c r="G101" s="28"/>
    </row>
    <row r="102" ht="15.75" customHeight="1">
      <c r="B102" s="38"/>
      <c r="C102" s="39"/>
      <c r="E102" s="37"/>
      <c r="G102" s="28"/>
    </row>
    <row r="103" ht="15.75" customHeight="1">
      <c r="B103" s="38"/>
      <c r="C103" s="39"/>
      <c r="E103" s="37"/>
      <c r="G103" s="28"/>
    </row>
    <row r="104" ht="15.75" customHeight="1">
      <c r="B104" s="38"/>
      <c r="C104" s="39"/>
      <c r="E104" s="37"/>
      <c r="G104" s="28"/>
    </row>
    <row r="105" ht="15.75" customHeight="1">
      <c r="B105" s="38"/>
      <c r="C105" s="39"/>
      <c r="E105" s="37"/>
      <c r="G105" s="28"/>
    </row>
    <row r="106" ht="15.75" customHeight="1">
      <c r="B106" s="38"/>
      <c r="C106" s="39"/>
      <c r="E106" s="37"/>
      <c r="G106" s="28"/>
    </row>
    <row r="107" ht="15.75" customHeight="1">
      <c r="B107" s="38"/>
      <c r="C107" s="39"/>
      <c r="E107" s="37"/>
      <c r="G107" s="28"/>
    </row>
    <row r="108" ht="15.75" customHeight="1">
      <c r="B108" s="38"/>
      <c r="C108" s="39"/>
      <c r="E108" s="37"/>
      <c r="G108" s="28"/>
    </row>
    <row r="109" ht="15.75" customHeight="1">
      <c r="B109" s="38"/>
      <c r="C109" s="39"/>
      <c r="E109" s="37"/>
      <c r="G109" s="28"/>
    </row>
    <row r="110" ht="15.75" customHeight="1">
      <c r="B110" s="38"/>
      <c r="C110" s="39"/>
      <c r="E110" s="37"/>
      <c r="G110" s="28"/>
    </row>
    <row r="111" ht="15.75" customHeight="1">
      <c r="B111" s="38"/>
      <c r="C111" s="39"/>
      <c r="E111" s="37"/>
      <c r="G111" s="28"/>
    </row>
    <row r="112" ht="15.75" customHeight="1">
      <c r="B112" s="38"/>
      <c r="C112" s="39"/>
      <c r="E112" s="37"/>
      <c r="G112" s="28"/>
    </row>
    <row r="113" ht="15.75" customHeight="1">
      <c r="B113" s="38"/>
      <c r="C113" s="39"/>
      <c r="E113" s="37"/>
      <c r="G113" s="28"/>
    </row>
    <row r="114" ht="15.75" customHeight="1">
      <c r="B114" s="38"/>
      <c r="C114" s="39"/>
      <c r="E114" s="37"/>
      <c r="G114" s="28"/>
    </row>
    <row r="115" ht="15.75" customHeight="1">
      <c r="B115" s="38"/>
      <c r="C115" s="39"/>
      <c r="E115" s="37"/>
      <c r="G115" s="28"/>
    </row>
    <row r="116" ht="15.75" customHeight="1">
      <c r="B116" s="38"/>
      <c r="C116" s="39"/>
      <c r="E116" s="37"/>
      <c r="G116" s="28"/>
    </row>
    <row r="117" ht="15.75" customHeight="1">
      <c r="B117" s="38"/>
      <c r="C117" s="39"/>
      <c r="E117" s="37"/>
      <c r="G117" s="28"/>
    </row>
    <row r="118" ht="15.75" customHeight="1">
      <c r="B118" s="38"/>
      <c r="C118" s="39"/>
      <c r="E118" s="37"/>
      <c r="G118" s="28"/>
    </row>
    <row r="119" ht="15.75" customHeight="1">
      <c r="B119" s="38"/>
      <c r="C119" s="39"/>
      <c r="E119" s="37"/>
      <c r="G119" s="28"/>
    </row>
    <row r="120" ht="15.75" customHeight="1">
      <c r="B120" s="38"/>
      <c r="C120" s="39"/>
      <c r="E120" s="37"/>
      <c r="G120" s="28"/>
    </row>
    <row r="121" ht="15.75" customHeight="1">
      <c r="B121" s="38"/>
      <c r="C121" s="39"/>
      <c r="E121" s="37"/>
      <c r="G121" s="28"/>
    </row>
    <row r="122" ht="15.75" customHeight="1">
      <c r="B122" s="38"/>
      <c r="C122" s="39"/>
      <c r="E122" s="37"/>
      <c r="G122" s="28"/>
    </row>
    <row r="123" ht="15.75" customHeight="1">
      <c r="B123" s="38"/>
      <c r="C123" s="39"/>
      <c r="E123" s="37"/>
      <c r="G123" s="28"/>
    </row>
    <row r="124" ht="15.75" customHeight="1">
      <c r="B124" s="38"/>
      <c r="C124" s="39"/>
      <c r="E124" s="37"/>
      <c r="G124" s="28"/>
    </row>
    <row r="125" ht="15.75" customHeight="1">
      <c r="B125" s="38"/>
      <c r="C125" s="39"/>
      <c r="E125" s="37"/>
      <c r="G125" s="28"/>
    </row>
    <row r="126" ht="15.75" customHeight="1">
      <c r="B126" s="38"/>
      <c r="C126" s="39"/>
      <c r="E126" s="37"/>
      <c r="G126" s="28"/>
    </row>
    <row r="127" ht="15.75" customHeight="1">
      <c r="B127" s="38"/>
      <c r="C127" s="39"/>
      <c r="E127" s="37"/>
      <c r="G127" s="28"/>
    </row>
    <row r="128" ht="15.75" customHeight="1">
      <c r="B128" s="38"/>
      <c r="C128" s="39"/>
      <c r="E128" s="37"/>
      <c r="G128" s="28"/>
    </row>
    <row r="129" ht="15.75" customHeight="1">
      <c r="B129" s="38"/>
      <c r="C129" s="39"/>
      <c r="E129" s="37"/>
      <c r="G129" s="28"/>
    </row>
    <row r="130" ht="15.75" customHeight="1">
      <c r="B130" s="38"/>
      <c r="C130" s="39"/>
      <c r="E130" s="37"/>
      <c r="G130" s="28"/>
    </row>
    <row r="131" ht="15.75" customHeight="1">
      <c r="B131" s="38"/>
      <c r="C131" s="39"/>
      <c r="E131" s="37"/>
      <c r="G131" s="28"/>
    </row>
    <row r="132" ht="15.75" customHeight="1">
      <c r="B132" s="38"/>
      <c r="C132" s="39"/>
      <c r="E132" s="37"/>
      <c r="G132" s="28"/>
    </row>
    <row r="133" ht="15.75" customHeight="1">
      <c r="B133" s="38"/>
      <c r="C133" s="39"/>
      <c r="E133" s="37"/>
      <c r="G133" s="28"/>
    </row>
    <row r="134" ht="15.75" customHeight="1">
      <c r="B134" s="38"/>
      <c r="C134" s="39"/>
      <c r="E134" s="37"/>
      <c r="G134" s="28"/>
    </row>
    <row r="135" ht="15.75" customHeight="1">
      <c r="B135" s="38"/>
      <c r="C135" s="39"/>
      <c r="E135" s="37"/>
      <c r="G135" s="28"/>
    </row>
    <row r="136" ht="15.75" customHeight="1">
      <c r="B136" s="38"/>
      <c r="C136" s="39"/>
      <c r="E136" s="37"/>
      <c r="G136" s="28"/>
    </row>
    <row r="137" ht="15.75" customHeight="1">
      <c r="B137" s="38"/>
      <c r="C137" s="39"/>
      <c r="E137" s="37"/>
      <c r="G137" s="28"/>
    </row>
    <row r="138" ht="15.75" customHeight="1">
      <c r="B138" s="38"/>
      <c r="C138" s="39"/>
      <c r="E138" s="37"/>
      <c r="G138" s="28"/>
    </row>
    <row r="139" ht="15.75" customHeight="1">
      <c r="B139" s="38"/>
      <c r="C139" s="39"/>
      <c r="E139" s="37"/>
      <c r="G139" s="28"/>
    </row>
    <row r="140" ht="15.75" customHeight="1">
      <c r="B140" s="38"/>
      <c r="C140" s="39"/>
      <c r="E140" s="37"/>
      <c r="G140" s="28"/>
    </row>
    <row r="141" ht="15.75" customHeight="1">
      <c r="B141" s="38"/>
      <c r="C141" s="39"/>
      <c r="E141" s="37"/>
      <c r="G141" s="28"/>
    </row>
    <row r="142" ht="15.75" customHeight="1">
      <c r="B142" s="38"/>
      <c r="C142" s="39"/>
      <c r="E142" s="37"/>
      <c r="G142" s="28"/>
    </row>
    <row r="143" ht="15.75" customHeight="1">
      <c r="B143" s="38"/>
      <c r="C143" s="39"/>
      <c r="E143" s="37"/>
      <c r="G143" s="28"/>
    </row>
    <row r="144" ht="15.75" customHeight="1">
      <c r="B144" s="38"/>
      <c r="C144" s="39"/>
      <c r="E144" s="37"/>
      <c r="G144" s="28"/>
    </row>
    <row r="145" ht="15.75" customHeight="1">
      <c r="B145" s="38"/>
      <c r="C145" s="39"/>
      <c r="E145" s="37"/>
      <c r="G145" s="28"/>
    </row>
    <row r="146" ht="15.75" customHeight="1">
      <c r="B146" s="38"/>
      <c r="C146" s="39"/>
      <c r="E146" s="37"/>
      <c r="G146" s="28"/>
    </row>
    <row r="147" ht="15.75" customHeight="1">
      <c r="B147" s="38"/>
      <c r="C147" s="39"/>
      <c r="E147" s="37"/>
      <c r="G147" s="28"/>
    </row>
    <row r="148" ht="15.75" customHeight="1">
      <c r="B148" s="38"/>
      <c r="C148" s="39"/>
      <c r="E148" s="37"/>
      <c r="G148" s="28"/>
    </row>
    <row r="149" ht="15.75" customHeight="1">
      <c r="B149" s="38"/>
      <c r="C149" s="39"/>
      <c r="E149" s="37"/>
      <c r="G149" s="28"/>
    </row>
    <row r="150" ht="15.75" customHeight="1">
      <c r="B150" s="38"/>
      <c r="C150" s="39"/>
      <c r="E150" s="37"/>
      <c r="G150" s="28"/>
    </row>
    <row r="151" ht="15.75" customHeight="1">
      <c r="B151" s="38"/>
      <c r="C151" s="39"/>
      <c r="E151" s="37"/>
      <c r="G151" s="28"/>
    </row>
    <row r="152" ht="15.75" customHeight="1">
      <c r="B152" s="38"/>
      <c r="C152" s="39"/>
      <c r="E152" s="37"/>
      <c r="G152" s="28"/>
    </row>
    <row r="153" ht="15.75" customHeight="1">
      <c r="B153" s="38"/>
      <c r="C153" s="39"/>
      <c r="E153" s="37"/>
      <c r="G153" s="28"/>
    </row>
    <row r="154" ht="15.75" customHeight="1">
      <c r="B154" s="38"/>
      <c r="C154" s="39"/>
      <c r="E154" s="37"/>
      <c r="G154" s="28"/>
    </row>
    <row r="155" ht="15.75" customHeight="1">
      <c r="B155" s="38"/>
      <c r="C155" s="39"/>
      <c r="E155" s="37"/>
      <c r="G155" s="28"/>
    </row>
    <row r="156" ht="15.75" customHeight="1">
      <c r="B156" s="38"/>
      <c r="C156" s="39"/>
      <c r="E156" s="37"/>
      <c r="G156" s="28"/>
    </row>
    <row r="157" ht="15.75" customHeight="1">
      <c r="B157" s="38"/>
      <c r="C157" s="39"/>
      <c r="E157" s="37"/>
      <c r="G157" s="28"/>
    </row>
    <row r="158" ht="15.75" customHeight="1">
      <c r="B158" s="38"/>
      <c r="C158" s="39"/>
      <c r="E158" s="37"/>
      <c r="G158" s="28"/>
    </row>
    <row r="159" ht="15.75" customHeight="1">
      <c r="B159" s="38"/>
      <c r="C159" s="39"/>
      <c r="E159" s="37"/>
      <c r="G159" s="28"/>
    </row>
    <row r="160" ht="15.75" customHeight="1">
      <c r="B160" s="38"/>
      <c r="C160" s="39"/>
      <c r="E160" s="37"/>
      <c r="G160" s="28"/>
    </row>
    <row r="161" ht="15.75" customHeight="1">
      <c r="B161" s="38"/>
      <c r="C161" s="39"/>
      <c r="E161" s="37"/>
      <c r="G161" s="28"/>
    </row>
    <row r="162" ht="15.75" customHeight="1">
      <c r="B162" s="38"/>
      <c r="C162" s="39"/>
      <c r="E162" s="37"/>
      <c r="G162" s="28"/>
    </row>
    <row r="163" ht="15.75" customHeight="1">
      <c r="B163" s="38"/>
      <c r="C163" s="39"/>
      <c r="E163" s="37"/>
      <c r="G163" s="28"/>
    </row>
    <row r="164" ht="15.75" customHeight="1">
      <c r="B164" s="38"/>
      <c r="C164" s="39"/>
      <c r="E164" s="37"/>
      <c r="G164" s="28"/>
    </row>
    <row r="165" ht="15.75" customHeight="1">
      <c r="B165" s="38"/>
      <c r="C165" s="39"/>
      <c r="E165" s="37"/>
      <c r="G165" s="28"/>
    </row>
    <row r="166" ht="15.75" customHeight="1">
      <c r="B166" s="38"/>
      <c r="C166" s="39"/>
      <c r="E166" s="37"/>
      <c r="G166" s="28"/>
    </row>
    <row r="167" ht="15.75" customHeight="1">
      <c r="B167" s="38"/>
      <c r="C167" s="39"/>
      <c r="E167" s="37"/>
      <c r="G167" s="28"/>
    </row>
    <row r="168" ht="15.75" customHeight="1">
      <c r="B168" s="38"/>
      <c r="C168" s="39"/>
      <c r="E168" s="37"/>
      <c r="G168" s="28"/>
    </row>
    <row r="169" ht="15.75" customHeight="1">
      <c r="B169" s="38"/>
      <c r="C169" s="39"/>
      <c r="E169" s="37"/>
      <c r="G169" s="28"/>
    </row>
    <row r="170" ht="15.75" customHeight="1">
      <c r="B170" s="38"/>
      <c r="C170" s="39"/>
      <c r="E170" s="37"/>
      <c r="G170" s="28"/>
    </row>
    <row r="171" ht="15.75" customHeight="1">
      <c r="B171" s="38"/>
      <c r="C171" s="39"/>
      <c r="E171" s="37"/>
      <c r="G171" s="28"/>
    </row>
    <row r="172" ht="15.75" customHeight="1">
      <c r="B172" s="38"/>
      <c r="C172" s="39"/>
      <c r="E172" s="37"/>
      <c r="G172" s="28"/>
    </row>
    <row r="173" ht="15.75" customHeight="1">
      <c r="B173" s="38"/>
      <c r="C173" s="39"/>
      <c r="E173" s="37"/>
      <c r="G173" s="28"/>
    </row>
    <row r="174" ht="15.75" customHeight="1">
      <c r="B174" s="38"/>
      <c r="C174" s="39"/>
      <c r="E174" s="37"/>
      <c r="G174" s="28"/>
    </row>
    <row r="175" ht="15.75" customHeight="1">
      <c r="B175" s="38"/>
      <c r="C175" s="39"/>
      <c r="E175" s="37"/>
      <c r="G175" s="28"/>
    </row>
    <row r="176" ht="15.75" customHeight="1">
      <c r="B176" s="38"/>
      <c r="C176" s="39"/>
      <c r="E176" s="37"/>
      <c r="G176" s="28"/>
    </row>
    <row r="177" ht="15.75" customHeight="1">
      <c r="B177" s="38"/>
      <c r="C177" s="39"/>
      <c r="E177" s="37"/>
      <c r="G177" s="28"/>
    </row>
    <row r="178" ht="15.75" customHeight="1">
      <c r="B178" s="38"/>
      <c r="C178" s="39"/>
      <c r="E178" s="37"/>
      <c r="G178" s="28"/>
    </row>
    <row r="179" ht="15.75" customHeight="1">
      <c r="B179" s="38"/>
      <c r="C179" s="39"/>
      <c r="E179" s="37"/>
      <c r="G179" s="28"/>
    </row>
    <row r="180" ht="15.75" customHeight="1">
      <c r="B180" s="38"/>
      <c r="C180" s="39"/>
      <c r="E180" s="37"/>
      <c r="G180" s="28"/>
    </row>
    <row r="181" ht="15.75" customHeight="1">
      <c r="B181" s="38"/>
      <c r="C181" s="39"/>
      <c r="E181" s="37"/>
      <c r="G181" s="28"/>
    </row>
    <row r="182" ht="15.75" customHeight="1">
      <c r="B182" s="38"/>
      <c r="C182" s="39"/>
      <c r="E182" s="37"/>
      <c r="G182" s="28"/>
    </row>
    <row r="183" ht="15.75" customHeight="1">
      <c r="B183" s="38"/>
      <c r="C183" s="39"/>
      <c r="E183" s="37"/>
      <c r="G183" s="28"/>
    </row>
    <row r="184" ht="15.75" customHeight="1">
      <c r="B184" s="38"/>
      <c r="C184" s="39"/>
      <c r="E184" s="37"/>
      <c r="G184" s="28"/>
    </row>
    <row r="185" ht="15.75" customHeight="1">
      <c r="B185" s="38"/>
      <c r="C185" s="39"/>
      <c r="E185" s="37"/>
      <c r="G185" s="28"/>
    </row>
    <row r="186" ht="15.75" customHeight="1">
      <c r="B186" s="38"/>
      <c r="C186" s="39"/>
      <c r="E186" s="37"/>
      <c r="G186" s="28"/>
    </row>
    <row r="187" ht="15.75" customHeight="1">
      <c r="B187" s="38"/>
      <c r="C187" s="39"/>
      <c r="E187" s="37"/>
      <c r="G187" s="28"/>
    </row>
    <row r="188" ht="15.75" customHeight="1">
      <c r="B188" s="38"/>
      <c r="C188" s="39"/>
      <c r="E188" s="37"/>
      <c r="G188" s="28"/>
    </row>
    <row r="189" ht="15.75" customHeight="1">
      <c r="B189" s="38"/>
      <c r="C189" s="39"/>
      <c r="E189" s="37"/>
      <c r="G189" s="28"/>
    </row>
    <row r="190" ht="15.75" customHeight="1">
      <c r="B190" s="38"/>
      <c r="C190" s="39"/>
      <c r="E190" s="37"/>
      <c r="G190" s="28"/>
    </row>
    <row r="191" ht="15.75" customHeight="1">
      <c r="B191" s="38"/>
      <c r="C191" s="39"/>
      <c r="E191" s="37"/>
      <c r="G191" s="28"/>
    </row>
    <row r="192" ht="15.75" customHeight="1">
      <c r="B192" s="38"/>
      <c r="C192" s="39"/>
      <c r="E192" s="37"/>
      <c r="G192" s="28"/>
    </row>
    <row r="193" ht="15.75" customHeight="1">
      <c r="B193" s="38"/>
      <c r="C193" s="39"/>
      <c r="E193" s="37"/>
      <c r="G193" s="28"/>
    </row>
    <row r="194" ht="15.75" customHeight="1">
      <c r="B194" s="38"/>
      <c r="C194" s="39"/>
      <c r="E194" s="37"/>
      <c r="G194" s="28"/>
    </row>
    <row r="195" ht="15.75" customHeight="1">
      <c r="B195" s="38"/>
      <c r="C195" s="39"/>
      <c r="E195" s="37"/>
      <c r="G195" s="28"/>
    </row>
    <row r="196" ht="15.75" customHeight="1">
      <c r="B196" s="38"/>
      <c r="C196" s="39"/>
      <c r="E196" s="37"/>
      <c r="G196" s="28"/>
    </row>
    <row r="197" ht="15.75" customHeight="1">
      <c r="B197" s="38"/>
      <c r="C197" s="39"/>
      <c r="E197" s="37"/>
      <c r="G197" s="28"/>
    </row>
    <row r="198" ht="15.75" customHeight="1">
      <c r="B198" s="38"/>
      <c r="C198" s="39"/>
      <c r="E198" s="37"/>
      <c r="G198" s="28"/>
    </row>
    <row r="199" ht="15.75" customHeight="1">
      <c r="B199" s="38"/>
      <c r="C199" s="39"/>
      <c r="E199" s="37"/>
      <c r="G199" s="28"/>
    </row>
    <row r="200" ht="15.75" customHeight="1">
      <c r="B200" s="38"/>
      <c r="C200" s="39"/>
      <c r="E200" s="37"/>
      <c r="G200" s="28"/>
    </row>
    <row r="201" ht="15.75" customHeight="1">
      <c r="B201" s="38"/>
      <c r="C201" s="39"/>
      <c r="E201" s="37"/>
      <c r="G201" s="28"/>
    </row>
    <row r="202" ht="15.75" customHeight="1">
      <c r="B202" s="38"/>
      <c r="C202" s="39"/>
      <c r="E202" s="37"/>
      <c r="G202" s="28"/>
    </row>
    <row r="203" ht="15.75" customHeight="1">
      <c r="B203" s="38"/>
      <c r="C203" s="39"/>
      <c r="E203" s="37"/>
      <c r="G203" s="28"/>
    </row>
    <row r="204" ht="15.75" customHeight="1">
      <c r="B204" s="38"/>
      <c r="C204" s="39"/>
      <c r="E204" s="37"/>
      <c r="G204" s="28"/>
    </row>
    <row r="205" ht="15.75" customHeight="1">
      <c r="B205" s="38"/>
      <c r="C205" s="39"/>
      <c r="E205" s="37"/>
      <c r="G205" s="28"/>
    </row>
    <row r="206" ht="15.75" customHeight="1">
      <c r="B206" s="38"/>
      <c r="C206" s="39"/>
      <c r="E206" s="37"/>
      <c r="G206" s="28"/>
    </row>
    <row r="207" ht="15.75" customHeight="1">
      <c r="B207" s="38"/>
      <c r="C207" s="39"/>
      <c r="E207" s="37"/>
      <c r="G207" s="28"/>
    </row>
    <row r="208" ht="15.75" customHeight="1">
      <c r="B208" s="38"/>
      <c r="C208" s="39"/>
      <c r="E208" s="37"/>
      <c r="G208" s="28"/>
    </row>
    <row r="209" ht="15.75" customHeight="1">
      <c r="B209" s="38"/>
      <c r="C209" s="39"/>
      <c r="E209" s="37"/>
      <c r="G209" s="28"/>
    </row>
    <row r="210" ht="15.75" customHeight="1">
      <c r="B210" s="38"/>
      <c r="C210" s="39"/>
      <c r="E210" s="37"/>
      <c r="G210" s="28"/>
    </row>
    <row r="211" ht="15.75" customHeight="1">
      <c r="B211" s="38"/>
      <c r="C211" s="39"/>
      <c r="E211" s="37"/>
      <c r="G211" s="28"/>
    </row>
    <row r="212" ht="15.75" customHeight="1">
      <c r="B212" s="38"/>
      <c r="C212" s="39"/>
      <c r="E212" s="37"/>
      <c r="G212" s="28"/>
    </row>
    <row r="213" ht="15.75" customHeight="1">
      <c r="B213" s="38"/>
      <c r="C213" s="39"/>
      <c r="E213" s="37"/>
      <c r="G213" s="28"/>
    </row>
    <row r="214" ht="15.75" customHeight="1">
      <c r="B214" s="38"/>
      <c r="C214" s="39"/>
      <c r="E214" s="37"/>
      <c r="G214" s="28"/>
    </row>
    <row r="215" ht="15.75" customHeight="1">
      <c r="B215" s="38"/>
      <c r="C215" s="39"/>
      <c r="E215" s="37"/>
      <c r="G215" s="28"/>
    </row>
    <row r="216" ht="15.75" customHeight="1">
      <c r="B216" s="38"/>
      <c r="C216" s="39"/>
      <c r="E216" s="37"/>
      <c r="G216" s="28"/>
    </row>
    <row r="217" ht="15.75" customHeight="1">
      <c r="B217" s="38"/>
      <c r="C217" s="39"/>
      <c r="E217" s="37"/>
      <c r="G217" s="28"/>
    </row>
    <row r="218" ht="15.75" customHeight="1">
      <c r="B218" s="38"/>
      <c r="C218" s="39"/>
      <c r="E218" s="37"/>
      <c r="G218" s="28"/>
    </row>
    <row r="219" ht="15.75" customHeight="1">
      <c r="B219" s="38"/>
      <c r="C219" s="39"/>
      <c r="E219" s="37"/>
      <c r="G219" s="28"/>
    </row>
    <row r="220" ht="15.75" customHeight="1">
      <c r="B220" s="38"/>
      <c r="C220" s="39"/>
      <c r="E220" s="37"/>
      <c r="G220" s="28"/>
    </row>
    <row r="221" ht="15.75" customHeight="1">
      <c r="B221" s="38"/>
      <c r="C221" s="39"/>
      <c r="E221" s="37"/>
      <c r="G221" s="28"/>
    </row>
    <row r="222" ht="15.75" customHeight="1">
      <c r="B222" s="38"/>
      <c r="C222" s="39"/>
      <c r="E222" s="37"/>
      <c r="G222" s="28"/>
    </row>
    <row r="223" ht="15.75" customHeight="1">
      <c r="B223" s="38"/>
      <c r="C223" s="39"/>
      <c r="E223" s="37"/>
      <c r="G223" s="28"/>
    </row>
    <row r="224" ht="15.75" customHeight="1">
      <c r="B224" s="38"/>
      <c r="C224" s="39"/>
      <c r="E224" s="37"/>
      <c r="G224" s="28"/>
    </row>
    <row r="225" ht="15.75" customHeight="1">
      <c r="B225" s="38"/>
      <c r="C225" s="39"/>
      <c r="E225" s="37"/>
      <c r="G225" s="28"/>
    </row>
    <row r="226" ht="15.75" customHeight="1">
      <c r="B226" s="38"/>
      <c r="C226" s="39"/>
      <c r="E226" s="37"/>
      <c r="G226" s="28"/>
    </row>
    <row r="227" ht="15.75" customHeight="1">
      <c r="B227" s="38"/>
      <c r="C227" s="39"/>
      <c r="E227" s="37"/>
      <c r="G227" s="28"/>
    </row>
    <row r="228" ht="15.75" customHeight="1">
      <c r="B228" s="38"/>
      <c r="C228" s="39"/>
      <c r="E228" s="37"/>
      <c r="G228" s="28"/>
    </row>
    <row r="229" ht="15.75" customHeight="1">
      <c r="B229" s="38"/>
      <c r="C229" s="39"/>
      <c r="E229" s="37"/>
      <c r="G229" s="28"/>
    </row>
    <row r="230" ht="15.75" customHeight="1">
      <c r="B230" s="38"/>
      <c r="C230" s="39"/>
      <c r="E230" s="37"/>
      <c r="G230" s="28"/>
    </row>
    <row r="231" ht="15.75" customHeight="1">
      <c r="B231" s="38"/>
      <c r="C231" s="39"/>
      <c r="E231" s="37"/>
      <c r="G231" s="28"/>
    </row>
    <row r="232" ht="15.75" customHeight="1">
      <c r="B232" s="38"/>
      <c r="C232" s="39"/>
      <c r="E232" s="37"/>
      <c r="G232" s="28"/>
    </row>
    <row r="233" ht="15.75" customHeight="1">
      <c r="B233" s="38"/>
      <c r="C233" s="39"/>
      <c r="E233" s="37"/>
      <c r="G233" s="28"/>
    </row>
    <row r="234" ht="15.75" customHeight="1">
      <c r="B234" s="38"/>
      <c r="C234" s="39"/>
      <c r="E234" s="37"/>
      <c r="G234" s="28"/>
    </row>
    <row r="235" ht="15.75" customHeight="1">
      <c r="B235" s="38"/>
      <c r="C235" s="39"/>
      <c r="E235" s="37"/>
      <c r="G235" s="28"/>
    </row>
    <row r="236" ht="15.75" customHeight="1">
      <c r="B236" s="38"/>
      <c r="C236" s="39"/>
      <c r="E236" s="37"/>
      <c r="G236" s="28"/>
    </row>
    <row r="237" ht="15.75" customHeight="1">
      <c r="B237" s="38"/>
      <c r="C237" s="39"/>
      <c r="E237" s="37"/>
      <c r="G237" s="28"/>
    </row>
    <row r="238" ht="15.75" customHeight="1">
      <c r="B238" s="38"/>
      <c r="C238" s="39"/>
      <c r="E238" s="37"/>
      <c r="G238" s="28"/>
    </row>
    <row r="239" ht="15.75" customHeight="1">
      <c r="B239" s="38"/>
      <c r="C239" s="39"/>
      <c r="E239" s="37"/>
      <c r="G239" s="28"/>
    </row>
    <row r="240" ht="15.75" customHeight="1">
      <c r="B240" s="38"/>
      <c r="C240" s="39"/>
      <c r="E240" s="37"/>
      <c r="G240" s="28"/>
    </row>
    <row r="241" ht="15.75" customHeight="1">
      <c r="B241" s="38"/>
      <c r="C241" s="39"/>
      <c r="E241" s="37"/>
      <c r="G241" s="28"/>
    </row>
    <row r="242" ht="15.75" customHeight="1">
      <c r="B242" s="38"/>
      <c r="C242" s="39"/>
      <c r="E242" s="37"/>
      <c r="G242" s="28"/>
    </row>
    <row r="243" ht="15.75" customHeight="1">
      <c r="B243" s="38"/>
      <c r="C243" s="39"/>
      <c r="E243" s="37"/>
      <c r="G243" s="28"/>
    </row>
    <row r="244" ht="15.75" customHeight="1">
      <c r="B244" s="38"/>
      <c r="C244" s="39"/>
      <c r="E244" s="37"/>
      <c r="G244" s="28"/>
    </row>
    <row r="245" ht="15.75" customHeight="1">
      <c r="B245" s="38"/>
      <c r="C245" s="39"/>
      <c r="E245" s="37"/>
      <c r="G245" s="28"/>
    </row>
    <row r="246" ht="15.75" customHeight="1">
      <c r="B246" s="38"/>
      <c r="C246" s="39"/>
      <c r="E246" s="37"/>
      <c r="G246" s="28"/>
    </row>
    <row r="247" ht="15.75" customHeight="1">
      <c r="B247" s="38"/>
      <c r="C247" s="39"/>
      <c r="E247" s="37"/>
      <c r="G247" s="28"/>
    </row>
    <row r="248" ht="15.75" customHeight="1">
      <c r="B248" s="38"/>
      <c r="C248" s="39"/>
      <c r="E248" s="37"/>
      <c r="G248" s="28"/>
    </row>
    <row r="249" ht="15.75" customHeight="1">
      <c r="B249" s="38"/>
      <c r="C249" s="39"/>
      <c r="E249" s="37"/>
      <c r="G249" s="28"/>
    </row>
    <row r="250" ht="15.75" customHeight="1">
      <c r="B250" s="38"/>
      <c r="C250" s="39"/>
      <c r="E250" s="37"/>
      <c r="G250" s="28"/>
    </row>
    <row r="251" ht="15.75" customHeight="1">
      <c r="B251" s="38"/>
      <c r="C251" s="39"/>
      <c r="E251" s="37"/>
      <c r="G251" s="28"/>
    </row>
    <row r="252" ht="15.75" customHeight="1">
      <c r="B252" s="38"/>
      <c r="C252" s="39"/>
      <c r="E252" s="37"/>
      <c r="G252" s="28"/>
    </row>
    <row r="253" ht="15.75" customHeight="1">
      <c r="B253" s="38"/>
      <c r="C253" s="39"/>
      <c r="E253" s="37"/>
      <c r="G253" s="28"/>
    </row>
    <row r="254" ht="15.75" customHeight="1">
      <c r="B254" s="38"/>
      <c r="C254" s="39"/>
      <c r="E254" s="37"/>
      <c r="G254" s="28"/>
    </row>
    <row r="255" ht="15.75" customHeight="1">
      <c r="B255" s="38"/>
      <c r="C255" s="39"/>
      <c r="E255" s="37"/>
      <c r="G255" s="28"/>
    </row>
    <row r="256" ht="15.75" customHeight="1">
      <c r="B256" s="38"/>
      <c r="C256" s="39"/>
      <c r="E256" s="37"/>
      <c r="G256" s="28"/>
    </row>
    <row r="257" ht="15.75" customHeight="1">
      <c r="B257" s="38"/>
      <c r="C257" s="39"/>
      <c r="E257" s="37"/>
      <c r="G257" s="28"/>
    </row>
    <row r="258" ht="15.75" customHeight="1">
      <c r="B258" s="38"/>
      <c r="C258" s="39"/>
      <c r="E258" s="37"/>
      <c r="G258" s="28"/>
    </row>
    <row r="259" ht="15.75" customHeight="1">
      <c r="B259" s="38"/>
      <c r="C259" s="39"/>
      <c r="E259" s="37"/>
      <c r="G259" s="28"/>
    </row>
    <row r="260" ht="15.75" customHeight="1">
      <c r="B260" s="38"/>
      <c r="C260" s="39"/>
      <c r="E260" s="37"/>
      <c r="G260" s="28"/>
    </row>
    <row r="261" ht="15.75" customHeight="1">
      <c r="B261" s="38"/>
      <c r="C261" s="39"/>
      <c r="E261" s="37"/>
      <c r="G261" s="28"/>
    </row>
    <row r="262" ht="15.75" customHeight="1">
      <c r="B262" s="38"/>
      <c r="C262" s="39"/>
      <c r="E262" s="37"/>
      <c r="G262" s="28"/>
    </row>
    <row r="263" ht="15.75" customHeight="1">
      <c r="B263" s="38"/>
      <c r="C263" s="39"/>
      <c r="E263" s="37"/>
      <c r="G263" s="28"/>
    </row>
    <row r="264" ht="15.75" customHeight="1">
      <c r="B264" s="38"/>
      <c r="C264" s="39"/>
      <c r="E264" s="37"/>
      <c r="G264" s="28"/>
    </row>
    <row r="265" ht="15.75" customHeight="1">
      <c r="B265" s="38"/>
      <c r="C265" s="39"/>
      <c r="E265" s="37"/>
      <c r="G265" s="28"/>
    </row>
    <row r="266" ht="15.75" customHeight="1">
      <c r="B266" s="38"/>
      <c r="C266" s="39"/>
      <c r="E266" s="37"/>
      <c r="G266" s="28"/>
    </row>
    <row r="267" ht="15.75" customHeight="1">
      <c r="B267" s="38"/>
      <c r="C267" s="39"/>
      <c r="E267" s="37"/>
      <c r="G267" s="28"/>
    </row>
    <row r="268" ht="15.75" customHeight="1">
      <c r="B268" s="38"/>
      <c r="C268" s="39"/>
      <c r="E268" s="37"/>
      <c r="G268" s="28"/>
    </row>
    <row r="269" ht="15.75" customHeight="1">
      <c r="B269" s="38"/>
      <c r="C269" s="39"/>
      <c r="E269" s="37"/>
      <c r="G269" s="28"/>
    </row>
    <row r="270" ht="15.75" customHeight="1">
      <c r="B270" s="38"/>
      <c r="C270" s="39"/>
      <c r="E270" s="37"/>
      <c r="G270" s="28"/>
    </row>
    <row r="271" ht="15.75" customHeight="1">
      <c r="B271" s="38"/>
      <c r="C271" s="39"/>
      <c r="E271" s="37"/>
      <c r="G271" s="28"/>
    </row>
    <row r="272" ht="15.75" customHeight="1">
      <c r="B272" s="38"/>
      <c r="C272" s="39"/>
      <c r="E272" s="37"/>
      <c r="G272" s="28"/>
    </row>
    <row r="273" ht="15.75" customHeight="1">
      <c r="B273" s="38"/>
      <c r="C273" s="39"/>
      <c r="E273" s="37"/>
      <c r="G273" s="28"/>
    </row>
    <row r="274" ht="15.75" customHeight="1">
      <c r="B274" s="38"/>
      <c r="C274" s="39"/>
      <c r="E274" s="37"/>
      <c r="G274" s="28"/>
    </row>
    <row r="275" ht="15.75" customHeight="1">
      <c r="B275" s="38"/>
      <c r="C275" s="39"/>
      <c r="E275" s="37"/>
      <c r="G275" s="28"/>
    </row>
    <row r="276" ht="15.75" customHeight="1">
      <c r="B276" s="38"/>
      <c r="C276" s="39"/>
      <c r="E276" s="37"/>
      <c r="G276" s="28"/>
    </row>
    <row r="277" ht="15.75" customHeight="1">
      <c r="B277" s="38"/>
      <c r="C277" s="39"/>
      <c r="E277" s="37"/>
      <c r="G277" s="28"/>
    </row>
    <row r="278" ht="15.75" customHeight="1">
      <c r="B278" s="38"/>
      <c r="C278" s="39"/>
      <c r="E278" s="37"/>
      <c r="G278" s="28"/>
    </row>
    <row r="279" ht="15.75" customHeight="1">
      <c r="B279" s="38"/>
      <c r="C279" s="39"/>
      <c r="E279" s="37"/>
      <c r="G279" s="28"/>
    </row>
    <row r="280" ht="15.75" customHeight="1">
      <c r="B280" s="38"/>
      <c r="C280" s="39"/>
      <c r="E280" s="37"/>
      <c r="G280" s="28"/>
    </row>
    <row r="281" ht="15.75" customHeight="1">
      <c r="B281" s="38"/>
      <c r="C281" s="39"/>
      <c r="E281" s="37"/>
      <c r="G281" s="28"/>
    </row>
    <row r="282" ht="15.75" customHeight="1">
      <c r="B282" s="38"/>
      <c r="C282" s="39"/>
      <c r="E282" s="37"/>
      <c r="G282" s="28"/>
    </row>
    <row r="283" ht="15.75" customHeight="1">
      <c r="B283" s="38"/>
      <c r="C283" s="39"/>
      <c r="E283" s="37"/>
      <c r="G283" s="28"/>
    </row>
    <row r="284" ht="15.75" customHeight="1">
      <c r="B284" s="38"/>
      <c r="C284" s="39"/>
      <c r="E284" s="37"/>
      <c r="G284" s="28"/>
    </row>
    <row r="285" ht="15.75" customHeight="1">
      <c r="B285" s="38"/>
      <c r="C285" s="39"/>
      <c r="E285" s="37"/>
      <c r="G285" s="28"/>
    </row>
    <row r="286" ht="15.75" customHeight="1">
      <c r="B286" s="38"/>
      <c r="C286" s="39"/>
      <c r="E286" s="37"/>
      <c r="G286" s="28"/>
    </row>
    <row r="287" ht="15.75" customHeight="1">
      <c r="B287" s="38"/>
      <c r="C287" s="39"/>
      <c r="E287" s="37"/>
      <c r="G287" s="28"/>
    </row>
    <row r="288" ht="15.75" customHeight="1">
      <c r="B288" s="38"/>
      <c r="C288" s="39"/>
      <c r="E288" s="37"/>
      <c r="G288" s="28"/>
    </row>
    <row r="289" ht="15.75" customHeight="1">
      <c r="B289" s="38"/>
      <c r="C289" s="39"/>
      <c r="E289" s="37"/>
      <c r="G289" s="28"/>
    </row>
    <row r="290" ht="15.75" customHeight="1">
      <c r="B290" s="38"/>
      <c r="C290" s="39"/>
      <c r="E290" s="37"/>
      <c r="G290" s="28"/>
    </row>
    <row r="291" ht="15.75" customHeight="1">
      <c r="B291" s="38"/>
      <c r="C291" s="39"/>
      <c r="E291" s="37"/>
      <c r="G291" s="28"/>
    </row>
    <row r="292" ht="15.75" customHeight="1">
      <c r="B292" s="38"/>
      <c r="C292" s="39"/>
      <c r="E292" s="37"/>
      <c r="G292" s="28"/>
    </row>
    <row r="293" ht="15.75" customHeight="1">
      <c r="B293" s="38"/>
      <c r="C293" s="39"/>
      <c r="E293" s="37"/>
      <c r="G293" s="28"/>
    </row>
    <row r="294" ht="15.75" customHeight="1">
      <c r="B294" s="38"/>
      <c r="C294" s="39"/>
      <c r="E294" s="37"/>
      <c r="G294" s="28"/>
    </row>
    <row r="295" ht="15.75" customHeight="1">
      <c r="B295" s="38"/>
      <c r="C295" s="39"/>
      <c r="E295" s="37"/>
      <c r="G295" s="28"/>
    </row>
    <row r="296" ht="15.75" customHeight="1">
      <c r="B296" s="38"/>
      <c r="C296" s="39"/>
      <c r="E296" s="37"/>
      <c r="G296" s="28"/>
    </row>
    <row r="297" ht="15.75" customHeight="1">
      <c r="B297" s="38"/>
      <c r="C297" s="39"/>
      <c r="E297" s="37"/>
      <c r="G297" s="28"/>
    </row>
    <row r="298" ht="15.75" customHeight="1">
      <c r="B298" s="38"/>
      <c r="C298" s="39"/>
      <c r="E298" s="37"/>
      <c r="G298" s="28"/>
    </row>
    <row r="299" ht="15.75" customHeight="1">
      <c r="B299" s="38"/>
      <c r="C299" s="39"/>
      <c r="E299" s="37"/>
      <c r="G299" s="28"/>
    </row>
    <row r="300" ht="15.75" customHeight="1">
      <c r="B300" s="38"/>
      <c r="C300" s="39"/>
      <c r="E300" s="37"/>
      <c r="G300" s="28"/>
    </row>
    <row r="301" ht="15.75" customHeight="1">
      <c r="B301" s="38"/>
      <c r="C301" s="39"/>
      <c r="E301" s="37"/>
      <c r="G301" s="28"/>
    </row>
    <row r="302" ht="15.75" customHeight="1">
      <c r="B302" s="38"/>
      <c r="C302" s="39"/>
      <c r="E302" s="37"/>
      <c r="G302" s="28"/>
    </row>
    <row r="303" ht="15.75" customHeight="1">
      <c r="B303" s="38"/>
      <c r="C303" s="39"/>
      <c r="E303" s="37"/>
      <c r="G303" s="28"/>
    </row>
    <row r="304" ht="15.75" customHeight="1">
      <c r="B304" s="38"/>
      <c r="C304" s="39"/>
      <c r="E304" s="37"/>
      <c r="G304" s="28"/>
    </row>
    <row r="305" ht="15.75" customHeight="1">
      <c r="B305" s="38"/>
      <c r="C305" s="39"/>
      <c r="E305" s="37"/>
      <c r="G305" s="28"/>
    </row>
    <row r="306" ht="15.75" customHeight="1">
      <c r="B306" s="38"/>
      <c r="C306" s="39"/>
      <c r="E306" s="37"/>
      <c r="G306" s="28"/>
    </row>
    <row r="307" ht="15.75" customHeight="1">
      <c r="B307" s="38"/>
      <c r="C307" s="39"/>
      <c r="E307" s="37"/>
      <c r="G307" s="28"/>
    </row>
    <row r="308" ht="15.75" customHeight="1">
      <c r="B308" s="38"/>
      <c r="C308" s="39"/>
      <c r="E308" s="37"/>
      <c r="G308" s="28"/>
    </row>
    <row r="309" ht="15.75" customHeight="1">
      <c r="B309" s="38"/>
      <c r="C309" s="39"/>
      <c r="E309" s="37"/>
      <c r="G309" s="28"/>
    </row>
    <row r="310" ht="15.75" customHeight="1">
      <c r="B310" s="38"/>
      <c r="C310" s="39"/>
      <c r="E310" s="37"/>
      <c r="G310" s="28"/>
    </row>
    <row r="311" ht="15.75" customHeight="1">
      <c r="B311" s="38"/>
      <c r="C311" s="39"/>
      <c r="E311" s="37"/>
      <c r="G311" s="28"/>
    </row>
    <row r="312" ht="15.75" customHeight="1">
      <c r="B312" s="38"/>
      <c r="C312" s="39"/>
      <c r="E312" s="37"/>
      <c r="G312" s="28"/>
    </row>
    <row r="313" ht="15.75" customHeight="1">
      <c r="B313" s="38"/>
      <c r="C313" s="39"/>
      <c r="E313" s="37"/>
      <c r="G313" s="40"/>
    </row>
    <row r="314" ht="15.75" customHeight="1">
      <c r="B314" s="38"/>
      <c r="C314" s="39"/>
      <c r="E314" s="37"/>
      <c r="G314" s="40"/>
    </row>
    <row r="315" ht="15.75" customHeight="1">
      <c r="B315" s="38"/>
      <c r="C315" s="39"/>
      <c r="E315" s="37"/>
      <c r="G315" s="40"/>
    </row>
    <row r="316" ht="15.75" customHeight="1">
      <c r="B316" s="38"/>
      <c r="C316" s="39"/>
      <c r="E316" s="37"/>
      <c r="G316" s="40"/>
    </row>
    <row r="317" ht="15.75" customHeight="1">
      <c r="B317" s="38"/>
      <c r="C317" s="39"/>
      <c r="E317" s="37"/>
      <c r="G317" s="40"/>
    </row>
    <row r="318" ht="15.75" customHeight="1">
      <c r="B318" s="38"/>
      <c r="C318" s="39"/>
      <c r="E318" s="37"/>
      <c r="G318" s="40"/>
    </row>
    <row r="319" ht="15.75" customHeight="1">
      <c r="B319" s="38"/>
      <c r="C319" s="39"/>
      <c r="E319" s="37"/>
      <c r="G319" s="40"/>
    </row>
    <row r="320" ht="15.75" customHeight="1">
      <c r="B320" s="38"/>
      <c r="C320" s="39"/>
      <c r="E320" s="37"/>
      <c r="G320" s="40"/>
    </row>
    <row r="321" ht="15.75" customHeight="1">
      <c r="B321" s="38"/>
      <c r="C321" s="39"/>
      <c r="E321" s="37"/>
      <c r="G321" s="40"/>
    </row>
    <row r="322" ht="15.75" customHeight="1">
      <c r="B322" s="38"/>
      <c r="C322" s="39"/>
      <c r="E322" s="37"/>
      <c r="G322" s="40"/>
    </row>
    <row r="323" ht="15.75" customHeight="1">
      <c r="B323" s="38"/>
      <c r="C323" s="39"/>
      <c r="E323" s="37"/>
      <c r="G323" s="40"/>
    </row>
    <row r="324" ht="15.75" customHeight="1">
      <c r="B324" s="38"/>
      <c r="C324" s="39"/>
      <c r="E324" s="37"/>
      <c r="G324" s="40"/>
    </row>
    <row r="325" ht="15.75" customHeight="1">
      <c r="B325" s="38"/>
      <c r="C325" s="39"/>
      <c r="E325" s="37"/>
      <c r="G325" s="40"/>
    </row>
    <row r="326" ht="15.75" customHeight="1">
      <c r="B326" s="38"/>
      <c r="C326" s="39"/>
      <c r="E326" s="37"/>
      <c r="G326" s="40"/>
    </row>
    <row r="327" ht="15.75" customHeight="1">
      <c r="B327" s="38"/>
      <c r="C327" s="39"/>
      <c r="E327" s="37"/>
      <c r="G327" s="40"/>
    </row>
    <row r="328" ht="15.75" customHeight="1">
      <c r="B328" s="38"/>
      <c r="C328" s="39"/>
      <c r="E328" s="37"/>
      <c r="G328" s="40"/>
    </row>
    <row r="329" ht="15.75" customHeight="1">
      <c r="B329" s="38"/>
      <c r="C329" s="39"/>
      <c r="E329" s="37"/>
      <c r="G329" s="40"/>
    </row>
    <row r="330" ht="15.75" customHeight="1">
      <c r="B330" s="38"/>
      <c r="C330" s="39"/>
      <c r="E330" s="37"/>
      <c r="G330" s="40"/>
    </row>
    <row r="331" ht="15.75" customHeight="1">
      <c r="B331" s="38"/>
      <c r="C331" s="39"/>
      <c r="E331" s="37"/>
      <c r="G331" s="40"/>
    </row>
    <row r="332" ht="15.75" customHeight="1">
      <c r="B332" s="38"/>
      <c r="C332" s="39"/>
      <c r="E332" s="37"/>
      <c r="G332" s="40"/>
    </row>
    <row r="333" ht="15.75" customHeight="1">
      <c r="B333" s="38"/>
      <c r="C333" s="39"/>
      <c r="E333" s="37"/>
      <c r="G333" s="40"/>
    </row>
    <row r="334" ht="15.75" customHeight="1">
      <c r="B334" s="38"/>
      <c r="C334" s="39"/>
      <c r="E334" s="37"/>
      <c r="G334" s="40"/>
    </row>
    <row r="335" ht="15.75" customHeight="1">
      <c r="B335" s="38"/>
      <c r="C335" s="39"/>
      <c r="E335" s="37"/>
      <c r="G335" s="40"/>
    </row>
    <row r="336" ht="15.75" customHeight="1">
      <c r="B336" s="38"/>
      <c r="C336" s="39"/>
      <c r="E336" s="37"/>
      <c r="G336" s="40"/>
    </row>
    <row r="337" ht="15.75" customHeight="1">
      <c r="B337" s="38"/>
      <c r="C337" s="39"/>
      <c r="E337" s="37"/>
      <c r="G337" s="40"/>
    </row>
    <row r="338" ht="15.75" customHeight="1">
      <c r="B338" s="38"/>
      <c r="C338" s="39"/>
      <c r="E338" s="37"/>
      <c r="G338" s="40"/>
    </row>
    <row r="339" ht="15.75" customHeight="1">
      <c r="B339" s="38"/>
      <c r="C339" s="39"/>
      <c r="E339" s="37"/>
      <c r="G339" s="40"/>
    </row>
    <row r="340" ht="15.75" customHeight="1">
      <c r="B340" s="38"/>
      <c r="C340" s="39"/>
      <c r="E340" s="37"/>
      <c r="G340" s="40"/>
    </row>
    <row r="341" ht="15.75" customHeight="1">
      <c r="B341" s="38"/>
      <c r="C341" s="39"/>
      <c r="E341" s="37"/>
      <c r="G341" s="40"/>
    </row>
    <row r="342" ht="15.75" customHeight="1">
      <c r="B342" s="38"/>
      <c r="C342" s="39"/>
      <c r="E342" s="37"/>
      <c r="G342" s="40"/>
    </row>
    <row r="343" ht="15.75" customHeight="1">
      <c r="B343" s="38"/>
      <c r="C343" s="39"/>
      <c r="E343" s="37"/>
      <c r="G343" s="40"/>
    </row>
    <row r="344" ht="15.75" customHeight="1">
      <c r="B344" s="38"/>
      <c r="C344" s="39"/>
      <c r="E344" s="37"/>
      <c r="G344" s="40"/>
    </row>
    <row r="345" ht="15.75" customHeight="1">
      <c r="B345" s="38"/>
      <c r="C345" s="39"/>
      <c r="E345" s="37"/>
      <c r="G345" s="40"/>
    </row>
    <row r="346" ht="15.75" customHeight="1">
      <c r="B346" s="38"/>
      <c r="C346" s="39"/>
      <c r="E346" s="37"/>
      <c r="G346" s="40"/>
    </row>
    <row r="347" ht="15.75" customHeight="1">
      <c r="B347" s="38"/>
      <c r="C347" s="39"/>
      <c r="E347" s="37"/>
      <c r="G347" s="40"/>
    </row>
    <row r="348" ht="15.75" customHeight="1">
      <c r="B348" s="38"/>
      <c r="C348" s="39"/>
      <c r="E348" s="37"/>
      <c r="G348" s="40"/>
    </row>
    <row r="349" ht="15.75" customHeight="1">
      <c r="B349" s="38"/>
      <c r="C349" s="39"/>
      <c r="E349" s="37"/>
      <c r="G349" s="40"/>
    </row>
    <row r="350" ht="15.75" customHeight="1">
      <c r="B350" s="38"/>
      <c r="C350" s="39"/>
      <c r="E350" s="37"/>
      <c r="G350" s="40"/>
    </row>
    <row r="351" ht="15.75" customHeight="1">
      <c r="B351" s="38"/>
      <c r="C351" s="39"/>
      <c r="E351" s="37"/>
      <c r="G351" s="40"/>
    </row>
    <row r="352" ht="15.75" customHeight="1">
      <c r="B352" s="38"/>
      <c r="C352" s="39"/>
      <c r="E352" s="37"/>
      <c r="G352" s="40"/>
    </row>
    <row r="353" ht="15.75" customHeight="1">
      <c r="B353" s="38"/>
      <c r="C353" s="39"/>
      <c r="E353" s="37"/>
      <c r="G353" s="40"/>
    </row>
    <row r="354" ht="15.75" customHeight="1">
      <c r="B354" s="38"/>
      <c r="C354" s="39"/>
      <c r="E354" s="37"/>
      <c r="G354" s="40"/>
    </row>
    <row r="355" ht="15.75" customHeight="1">
      <c r="B355" s="38"/>
      <c r="C355" s="39"/>
      <c r="E355" s="37"/>
      <c r="G355" s="40"/>
    </row>
    <row r="356" ht="15.75" customHeight="1">
      <c r="B356" s="38"/>
      <c r="C356" s="39"/>
      <c r="E356" s="37"/>
      <c r="G356" s="40"/>
    </row>
    <row r="357" ht="15.75" customHeight="1">
      <c r="B357" s="38"/>
      <c r="C357" s="39"/>
      <c r="E357" s="37"/>
      <c r="G357" s="40"/>
    </row>
    <row r="358" ht="15.75" customHeight="1">
      <c r="B358" s="38"/>
      <c r="C358" s="39"/>
      <c r="E358" s="37"/>
      <c r="G358" s="40"/>
    </row>
    <row r="359" ht="15.75" customHeight="1">
      <c r="B359" s="38"/>
      <c r="C359" s="39"/>
      <c r="E359" s="37"/>
      <c r="G359" s="40"/>
    </row>
    <row r="360" ht="15.75" customHeight="1">
      <c r="B360" s="38"/>
      <c r="C360" s="39"/>
      <c r="E360" s="37"/>
      <c r="G360" s="40"/>
    </row>
    <row r="361" ht="15.75" customHeight="1">
      <c r="B361" s="38"/>
      <c r="C361" s="39"/>
      <c r="E361" s="37"/>
      <c r="G361" s="40"/>
    </row>
    <row r="362" ht="15.75" customHeight="1">
      <c r="B362" s="38"/>
      <c r="C362" s="39"/>
      <c r="E362" s="37"/>
      <c r="G362" s="40"/>
    </row>
    <row r="363" ht="15.75" customHeight="1">
      <c r="B363" s="38"/>
      <c r="C363" s="39"/>
      <c r="E363" s="37"/>
      <c r="G363" s="40"/>
    </row>
    <row r="364" ht="15.75" customHeight="1">
      <c r="B364" s="38"/>
      <c r="C364" s="39"/>
      <c r="E364" s="37"/>
      <c r="G364" s="40"/>
    </row>
    <row r="365" ht="15.75" customHeight="1">
      <c r="B365" s="38"/>
      <c r="C365" s="39"/>
      <c r="E365" s="37"/>
      <c r="G365" s="40"/>
    </row>
    <row r="366" ht="15.75" customHeight="1">
      <c r="B366" s="38"/>
      <c r="C366" s="39"/>
      <c r="E366" s="37"/>
      <c r="G366" s="40"/>
    </row>
    <row r="367" ht="15.75" customHeight="1">
      <c r="B367" s="38"/>
      <c r="C367" s="39"/>
      <c r="E367" s="37"/>
      <c r="G367" s="40"/>
    </row>
    <row r="368" ht="15.75" customHeight="1">
      <c r="B368" s="38"/>
      <c r="C368" s="39"/>
      <c r="E368" s="37"/>
      <c r="G368" s="40"/>
    </row>
    <row r="369" ht="15.75" customHeight="1">
      <c r="B369" s="38"/>
      <c r="C369" s="39"/>
      <c r="E369" s="37"/>
      <c r="G369" s="40"/>
    </row>
    <row r="370" ht="15.75" customHeight="1">
      <c r="B370" s="38"/>
      <c r="C370" s="39"/>
      <c r="E370" s="37"/>
      <c r="G370" s="40"/>
    </row>
    <row r="371" ht="15.75" customHeight="1">
      <c r="B371" s="38"/>
      <c r="C371" s="39"/>
      <c r="E371" s="37"/>
      <c r="G371" s="40"/>
    </row>
    <row r="372" ht="15.75" customHeight="1">
      <c r="B372" s="38"/>
      <c r="C372" s="39"/>
      <c r="E372" s="37"/>
      <c r="G372" s="40"/>
    </row>
    <row r="373" ht="15.75" customHeight="1">
      <c r="B373" s="38"/>
      <c r="C373" s="39"/>
      <c r="E373" s="37"/>
      <c r="G373" s="40"/>
    </row>
    <row r="374" ht="15.75" customHeight="1">
      <c r="B374" s="38"/>
      <c r="C374" s="39"/>
      <c r="E374" s="37"/>
      <c r="G374" s="40"/>
    </row>
    <row r="375" ht="15.75" customHeight="1">
      <c r="B375" s="38"/>
      <c r="C375" s="39"/>
      <c r="E375" s="37"/>
      <c r="G375" s="40"/>
    </row>
    <row r="376" ht="15.75" customHeight="1">
      <c r="B376" s="38"/>
      <c r="C376" s="39"/>
      <c r="E376" s="37"/>
      <c r="G376" s="40"/>
    </row>
    <row r="377" ht="15.75" customHeight="1">
      <c r="B377" s="38"/>
      <c r="C377" s="39"/>
      <c r="E377" s="37"/>
      <c r="G377" s="40"/>
    </row>
    <row r="378" ht="15.75" customHeight="1">
      <c r="B378" s="38"/>
      <c r="C378" s="39"/>
      <c r="E378" s="37"/>
      <c r="G378" s="40"/>
    </row>
    <row r="379" ht="15.75" customHeight="1">
      <c r="B379" s="38"/>
      <c r="C379" s="39"/>
      <c r="E379" s="37"/>
      <c r="G379" s="40"/>
    </row>
    <row r="380" ht="15.75" customHeight="1">
      <c r="B380" s="38"/>
      <c r="C380" s="39"/>
      <c r="E380" s="37"/>
      <c r="G380" s="40"/>
    </row>
    <row r="381" ht="15.75" customHeight="1">
      <c r="B381" s="38"/>
      <c r="C381" s="39"/>
      <c r="E381" s="37"/>
      <c r="G381" s="40"/>
    </row>
    <row r="382" ht="15.75" customHeight="1">
      <c r="B382" s="38"/>
      <c r="C382" s="39"/>
      <c r="E382" s="37"/>
      <c r="G382" s="40"/>
    </row>
    <row r="383" ht="15.75" customHeight="1">
      <c r="B383" s="38"/>
      <c r="C383" s="39"/>
      <c r="E383" s="37"/>
      <c r="G383" s="40"/>
    </row>
    <row r="384" ht="15.75" customHeight="1">
      <c r="B384" s="38"/>
      <c r="C384" s="39"/>
      <c r="E384" s="37"/>
      <c r="G384" s="40"/>
    </row>
    <row r="385" ht="15.75" customHeight="1">
      <c r="B385" s="38"/>
      <c r="C385" s="39"/>
      <c r="E385" s="37"/>
      <c r="G385" s="40"/>
    </row>
    <row r="386" ht="15.75" customHeight="1">
      <c r="B386" s="38"/>
      <c r="C386" s="39"/>
      <c r="E386" s="37"/>
      <c r="G386" s="40"/>
    </row>
    <row r="387" ht="15.75" customHeight="1">
      <c r="B387" s="38"/>
      <c r="C387" s="39"/>
      <c r="E387" s="37"/>
      <c r="G387" s="40"/>
    </row>
    <row r="388" ht="15.75" customHeight="1">
      <c r="B388" s="38"/>
      <c r="C388" s="39"/>
      <c r="E388" s="37"/>
      <c r="G388" s="40"/>
    </row>
    <row r="389" ht="15.75" customHeight="1">
      <c r="B389" s="38"/>
      <c r="C389" s="39"/>
      <c r="E389" s="37"/>
      <c r="G389" s="40"/>
    </row>
    <row r="390" ht="15.75" customHeight="1">
      <c r="B390" s="38"/>
      <c r="C390" s="39"/>
      <c r="E390" s="37"/>
      <c r="G390" s="40"/>
    </row>
    <row r="391" ht="15.75" customHeight="1">
      <c r="B391" s="38"/>
      <c r="C391" s="39"/>
      <c r="E391" s="37"/>
      <c r="G391" s="40"/>
    </row>
    <row r="392" ht="15.75" customHeight="1">
      <c r="B392" s="38"/>
      <c r="C392" s="39"/>
      <c r="E392" s="37"/>
      <c r="G392" s="40"/>
    </row>
    <row r="393" ht="15.75" customHeight="1">
      <c r="B393" s="38"/>
      <c r="C393" s="39"/>
      <c r="E393" s="37"/>
      <c r="G393" s="40"/>
    </row>
    <row r="394" ht="15.75" customHeight="1">
      <c r="B394" s="38"/>
      <c r="C394" s="39"/>
      <c r="E394" s="37"/>
      <c r="G394" s="40"/>
    </row>
    <row r="395" ht="15.75" customHeight="1">
      <c r="B395" s="38"/>
      <c r="C395" s="39"/>
      <c r="E395" s="37"/>
      <c r="G395" s="40"/>
    </row>
    <row r="396" ht="15.75" customHeight="1">
      <c r="B396" s="38"/>
      <c r="C396" s="39"/>
      <c r="E396" s="37"/>
      <c r="G396" s="40"/>
    </row>
    <row r="397" ht="15.75" customHeight="1">
      <c r="B397" s="38"/>
      <c r="C397" s="39"/>
      <c r="E397" s="37"/>
      <c r="G397" s="40"/>
    </row>
    <row r="398" ht="15.75" customHeight="1">
      <c r="B398" s="38"/>
      <c r="C398" s="39"/>
      <c r="E398" s="37"/>
      <c r="G398" s="40"/>
    </row>
    <row r="399" ht="15.75" customHeight="1">
      <c r="B399" s="38"/>
      <c r="C399" s="39"/>
      <c r="E399" s="37"/>
      <c r="G399" s="40"/>
    </row>
    <row r="400" ht="15.75" customHeight="1">
      <c r="B400" s="38"/>
      <c r="C400" s="39"/>
      <c r="E400" s="37"/>
      <c r="G400" s="40"/>
    </row>
    <row r="401" ht="15.75" customHeight="1">
      <c r="B401" s="38"/>
      <c r="C401" s="39"/>
      <c r="E401" s="37"/>
      <c r="G401" s="40"/>
    </row>
    <row r="402" ht="15.75" customHeight="1">
      <c r="B402" s="38"/>
      <c r="C402" s="39"/>
      <c r="E402" s="37"/>
      <c r="G402" s="40"/>
    </row>
    <row r="403" ht="15.75" customHeight="1">
      <c r="B403" s="38"/>
      <c r="C403" s="39"/>
      <c r="E403" s="37"/>
      <c r="G403" s="40"/>
    </row>
    <row r="404" ht="15.75" customHeight="1">
      <c r="B404" s="38"/>
      <c r="C404" s="39"/>
      <c r="E404" s="37"/>
      <c r="G404" s="40"/>
    </row>
    <row r="405" ht="15.75" customHeight="1">
      <c r="B405" s="38"/>
      <c r="C405" s="39"/>
      <c r="E405" s="37"/>
      <c r="G405" s="40"/>
    </row>
    <row r="406" ht="15.75" customHeight="1">
      <c r="B406" s="38"/>
      <c r="C406" s="39"/>
      <c r="E406" s="37"/>
      <c r="G406" s="40"/>
    </row>
    <row r="407" ht="15.75" customHeight="1">
      <c r="B407" s="38"/>
      <c r="C407" s="39"/>
      <c r="E407" s="37"/>
      <c r="G407" s="40"/>
    </row>
    <row r="408" ht="15.75" customHeight="1">
      <c r="B408" s="38"/>
      <c r="C408" s="39"/>
      <c r="E408" s="37"/>
      <c r="G408" s="40"/>
    </row>
    <row r="409" ht="15.75" customHeight="1">
      <c r="B409" s="38"/>
      <c r="C409" s="39"/>
      <c r="E409" s="37"/>
      <c r="G409" s="40"/>
    </row>
    <row r="410" ht="15.75" customHeight="1">
      <c r="B410" s="38"/>
      <c r="C410" s="39"/>
      <c r="E410" s="37"/>
      <c r="G410" s="40"/>
    </row>
    <row r="411" ht="15.75" customHeight="1">
      <c r="B411" s="38"/>
      <c r="C411" s="39"/>
      <c r="E411" s="37"/>
      <c r="G411" s="40"/>
    </row>
    <row r="412" ht="15.75" customHeight="1">
      <c r="B412" s="38"/>
      <c r="C412" s="39"/>
      <c r="E412" s="37"/>
      <c r="G412" s="40"/>
    </row>
    <row r="413" ht="15.75" customHeight="1">
      <c r="B413" s="38"/>
      <c r="C413" s="39"/>
      <c r="E413" s="37"/>
      <c r="G413" s="40"/>
    </row>
    <row r="414" ht="15.75" customHeight="1">
      <c r="B414" s="38"/>
      <c r="C414" s="39"/>
      <c r="E414" s="37"/>
      <c r="G414" s="40"/>
    </row>
    <row r="415" ht="15.75" customHeight="1">
      <c r="B415" s="38"/>
      <c r="C415" s="39"/>
      <c r="E415" s="37"/>
      <c r="G415" s="40"/>
    </row>
    <row r="416" ht="15.75" customHeight="1">
      <c r="B416" s="38"/>
      <c r="C416" s="39"/>
      <c r="E416" s="37"/>
      <c r="G416" s="40"/>
    </row>
    <row r="417" ht="15.75" customHeight="1">
      <c r="B417" s="38"/>
      <c r="C417" s="39"/>
      <c r="E417" s="37"/>
      <c r="G417" s="40"/>
    </row>
    <row r="418" ht="15.75" customHeight="1">
      <c r="B418" s="38"/>
      <c r="C418" s="39"/>
      <c r="E418" s="37"/>
      <c r="G418" s="40"/>
    </row>
    <row r="419" ht="15.75" customHeight="1">
      <c r="B419" s="38"/>
      <c r="C419" s="39"/>
      <c r="E419" s="37"/>
      <c r="G419" s="40"/>
    </row>
    <row r="420" ht="15.75" customHeight="1">
      <c r="B420" s="38"/>
      <c r="C420" s="39"/>
      <c r="E420" s="37"/>
      <c r="G420" s="40"/>
    </row>
    <row r="421" ht="15.75" customHeight="1">
      <c r="B421" s="38"/>
      <c r="C421" s="39"/>
      <c r="E421" s="37"/>
      <c r="G421" s="40"/>
    </row>
    <row r="422" ht="15.75" customHeight="1">
      <c r="B422" s="38"/>
      <c r="C422" s="39"/>
      <c r="E422" s="37"/>
      <c r="G422" s="40"/>
    </row>
    <row r="423" ht="15.75" customHeight="1">
      <c r="B423" s="38"/>
      <c r="C423" s="39"/>
      <c r="E423" s="37"/>
      <c r="G423" s="40"/>
    </row>
    <row r="424" ht="15.75" customHeight="1">
      <c r="B424" s="38"/>
      <c r="C424" s="39"/>
      <c r="E424" s="37"/>
      <c r="G424" s="40"/>
    </row>
    <row r="425" ht="15.75" customHeight="1">
      <c r="B425" s="38"/>
      <c r="C425" s="39"/>
      <c r="E425" s="37"/>
      <c r="G425" s="40"/>
    </row>
    <row r="426" ht="15.75" customHeight="1">
      <c r="B426" s="38"/>
      <c r="C426" s="39"/>
      <c r="E426" s="37"/>
      <c r="G426" s="40"/>
    </row>
    <row r="427" ht="15.75" customHeight="1">
      <c r="B427" s="38"/>
      <c r="C427" s="39"/>
      <c r="E427" s="37"/>
      <c r="G427" s="40"/>
    </row>
    <row r="428" ht="15.75" customHeight="1">
      <c r="B428" s="38"/>
      <c r="C428" s="39"/>
      <c r="E428" s="37"/>
      <c r="G428" s="40"/>
    </row>
    <row r="429" ht="15.75" customHeight="1">
      <c r="B429" s="38"/>
      <c r="C429" s="39"/>
      <c r="E429" s="37"/>
      <c r="G429" s="40"/>
    </row>
    <row r="430" ht="15.75" customHeight="1">
      <c r="B430" s="38"/>
      <c r="C430" s="39"/>
      <c r="E430" s="37"/>
      <c r="G430" s="40"/>
    </row>
    <row r="431" ht="15.75" customHeight="1">
      <c r="B431" s="38"/>
      <c r="C431" s="39"/>
      <c r="E431" s="37"/>
      <c r="G431" s="40"/>
    </row>
    <row r="432" ht="15.75" customHeight="1">
      <c r="B432" s="38"/>
      <c r="C432" s="39"/>
      <c r="E432" s="37"/>
      <c r="G432" s="40"/>
    </row>
    <row r="433" ht="15.75" customHeight="1">
      <c r="B433" s="38"/>
      <c r="C433" s="39"/>
      <c r="E433" s="37"/>
      <c r="G433" s="40"/>
    </row>
    <row r="434" ht="15.75" customHeight="1">
      <c r="B434" s="38"/>
      <c r="C434" s="39"/>
      <c r="E434" s="37"/>
      <c r="G434" s="40"/>
    </row>
    <row r="435" ht="15.75" customHeight="1">
      <c r="B435" s="38"/>
      <c r="C435" s="39"/>
      <c r="E435" s="37"/>
      <c r="G435" s="40"/>
    </row>
    <row r="436" ht="15.75" customHeight="1">
      <c r="B436" s="38"/>
      <c r="C436" s="39"/>
      <c r="E436" s="37"/>
      <c r="G436" s="40"/>
    </row>
    <row r="437" ht="15.75" customHeight="1">
      <c r="B437" s="38"/>
      <c r="C437" s="39"/>
      <c r="E437" s="37"/>
      <c r="G437" s="40"/>
    </row>
    <row r="438" ht="15.75" customHeight="1">
      <c r="B438" s="38"/>
      <c r="C438" s="39"/>
      <c r="E438" s="37"/>
      <c r="G438" s="40"/>
    </row>
    <row r="439" ht="15.75" customHeight="1">
      <c r="B439" s="38"/>
      <c r="C439" s="39"/>
      <c r="E439" s="37"/>
      <c r="G439" s="40"/>
    </row>
    <row r="440" ht="15.75" customHeight="1">
      <c r="B440" s="38"/>
      <c r="C440" s="39"/>
      <c r="E440" s="37"/>
      <c r="G440" s="40"/>
    </row>
    <row r="441" ht="15.75" customHeight="1">
      <c r="B441" s="38"/>
      <c r="C441" s="39"/>
      <c r="E441" s="37"/>
      <c r="G441" s="40"/>
    </row>
    <row r="442" ht="15.75" customHeight="1">
      <c r="B442" s="38"/>
      <c r="C442" s="39"/>
      <c r="E442" s="37"/>
      <c r="G442" s="40"/>
    </row>
    <row r="443" ht="15.75" customHeight="1">
      <c r="B443" s="38"/>
      <c r="C443" s="39"/>
      <c r="E443" s="37"/>
      <c r="G443" s="40"/>
    </row>
    <row r="444" ht="15.75" customHeight="1">
      <c r="B444" s="38"/>
      <c r="C444" s="39"/>
      <c r="E444" s="37"/>
      <c r="G444" s="40"/>
    </row>
    <row r="445" ht="15.75" customHeight="1">
      <c r="B445" s="38"/>
      <c r="C445" s="39"/>
      <c r="E445" s="37"/>
      <c r="G445" s="40"/>
    </row>
    <row r="446" ht="15.75" customHeight="1">
      <c r="B446" s="38"/>
      <c r="C446" s="39"/>
      <c r="E446" s="37"/>
      <c r="G446" s="40"/>
    </row>
    <row r="447" ht="15.75" customHeight="1">
      <c r="B447" s="38"/>
      <c r="C447" s="39"/>
      <c r="E447" s="37"/>
      <c r="G447" s="40"/>
    </row>
    <row r="448" ht="15.75" customHeight="1">
      <c r="B448" s="38"/>
      <c r="C448" s="39"/>
      <c r="E448" s="37"/>
      <c r="G448" s="40"/>
    </row>
    <row r="449" ht="15.75" customHeight="1">
      <c r="B449" s="38"/>
      <c r="C449" s="39"/>
      <c r="E449" s="37"/>
      <c r="G449" s="40"/>
    </row>
    <row r="450" ht="15.75" customHeight="1">
      <c r="B450" s="38"/>
      <c r="C450" s="39"/>
      <c r="E450" s="37"/>
      <c r="G450" s="40"/>
    </row>
    <row r="451" ht="15.75" customHeight="1">
      <c r="B451" s="38"/>
      <c r="C451" s="39"/>
      <c r="E451" s="37"/>
      <c r="G451" s="40"/>
    </row>
    <row r="452" ht="15.75" customHeight="1">
      <c r="B452" s="38"/>
      <c r="C452" s="39"/>
      <c r="E452" s="37"/>
      <c r="G452" s="40"/>
    </row>
    <row r="453" ht="15.75" customHeight="1">
      <c r="B453" s="38"/>
      <c r="C453" s="39"/>
      <c r="E453" s="37"/>
      <c r="G453" s="40"/>
    </row>
    <row r="454" ht="15.75" customHeight="1">
      <c r="B454" s="38"/>
      <c r="C454" s="39"/>
      <c r="E454" s="37"/>
      <c r="G454" s="40"/>
    </row>
    <row r="455" ht="15.75" customHeight="1">
      <c r="B455" s="38"/>
      <c r="C455" s="39"/>
      <c r="E455" s="37"/>
      <c r="G455" s="40"/>
    </row>
    <row r="456" ht="15.75" customHeight="1">
      <c r="B456" s="38"/>
      <c r="C456" s="39"/>
      <c r="E456" s="37"/>
      <c r="G456" s="40"/>
    </row>
    <row r="457" ht="15.75" customHeight="1">
      <c r="B457" s="38"/>
      <c r="C457" s="39"/>
      <c r="E457" s="37"/>
      <c r="G457" s="40"/>
    </row>
    <row r="458" ht="15.75" customHeight="1">
      <c r="B458" s="38"/>
      <c r="C458" s="39"/>
      <c r="E458" s="37"/>
      <c r="G458" s="40"/>
    </row>
    <row r="459" ht="15.75" customHeight="1">
      <c r="B459" s="38"/>
      <c r="C459" s="39"/>
      <c r="E459" s="37"/>
      <c r="G459" s="40"/>
    </row>
    <row r="460" ht="15.75" customHeight="1">
      <c r="B460" s="38"/>
      <c r="C460" s="39"/>
      <c r="E460" s="37"/>
      <c r="G460" s="40"/>
    </row>
    <row r="461" ht="15.75" customHeight="1">
      <c r="B461" s="38"/>
      <c r="C461" s="39"/>
      <c r="E461" s="37"/>
      <c r="G461" s="40"/>
    </row>
    <row r="462" ht="15.75" customHeight="1">
      <c r="B462" s="38"/>
      <c r="C462" s="39"/>
      <c r="E462" s="37"/>
      <c r="G462" s="40"/>
    </row>
    <row r="463" ht="15.75" customHeight="1">
      <c r="B463" s="38"/>
      <c r="C463" s="39"/>
      <c r="E463" s="37"/>
      <c r="G463" s="40"/>
    </row>
    <row r="464" ht="15.75" customHeight="1">
      <c r="B464" s="38"/>
      <c r="C464" s="39"/>
      <c r="E464" s="37"/>
      <c r="G464" s="40"/>
    </row>
    <row r="465" ht="15.75" customHeight="1">
      <c r="B465" s="38"/>
      <c r="C465" s="39"/>
      <c r="E465" s="37"/>
      <c r="G465" s="40"/>
    </row>
    <row r="466" ht="15.75" customHeight="1">
      <c r="B466" s="38"/>
      <c r="C466" s="39"/>
      <c r="E466" s="37"/>
      <c r="G466" s="40"/>
    </row>
    <row r="467" ht="15.75" customHeight="1">
      <c r="B467" s="38"/>
      <c r="C467" s="39"/>
      <c r="E467" s="37"/>
      <c r="G467" s="40"/>
    </row>
    <row r="468" ht="15.75" customHeight="1">
      <c r="B468" s="38"/>
      <c r="C468" s="39"/>
      <c r="E468" s="37"/>
      <c r="G468" s="40"/>
    </row>
    <row r="469" ht="15.75" customHeight="1">
      <c r="B469" s="38"/>
      <c r="C469" s="39"/>
      <c r="E469" s="37"/>
      <c r="G469" s="40"/>
    </row>
    <row r="470" ht="15.75" customHeight="1">
      <c r="B470" s="38"/>
      <c r="C470" s="39"/>
      <c r="E470" s="37"/>
      <c r="G470" s="40"/>
    </row>
    <row r="471" ht="15.75" customHeight="1">
      <c r="B471" s="38"/>
      <c r="C471" s="39"/>
      <c r="E471" s="37"/>
      <c r="G471" s="40"/>
    </row>
    <row r="472" ht="15.75" customHeight="1">
      <c r="B472" s="38"/>
      <c r="C472" s="39"/>
      <c r="E472" s="37"/>
      <c r="G472" s="40"/>
    </row>
    <row r="473" ht="15.75" customHeight="1">
      <c r="B473" s="38"/>
      <c r="C473" s="39"/>
      <c r="E473" s="37"/>
      <c r="G473" s="40"/>
    </row>
    <row r="474" ht="15.75" customHeight="1">
      <c r="B474" s="38"/>
      <c r="C474" s="39"/>
      <c r="E474" s="37"/>
      <c r="G474" s="40"/>
    </row>
    <row r="475" ht="15.75" customHeight="1">
      <c r="B475" s="38"/>
      <c r="C475" s="39"/>
      <c r="E475" s="37"/>
      <c r="G475" s="40"/>
    </row>
    <row r="476" ht="15.75" customHeight="1">
      <c r="B476" s="38"/>
      <c r="C476" s="39"/>
      <c r="E476" s="37"/>
      <c r="G476" s="40"/>
    </row>
    <row r="477" ht="15.75" customHeight="1">
      <c r="B477" s="38"/>
      <c r="C477" s="39"/>
      <c r="E477" s="37"/>
      <c r="G477" s="40"/>
    </row>
    <row r="478" ht="15.75" customHeight="1">
      <c r="B478" s="38"/>
      <c r="C478" s="39"/>
      <c r="E478" s="37"/>
      <c r="G478" s="40"/>
    </row>
    <row r="479" ht="15.75" customHeight="1">
      <c r="B479" s="38"/>
      <c r="C479" s="39"/>
      <c r="E479" s="37"/>
      <c r="G479" s="40"/>
    </row>
    <row r="480" ht="15.75" customHeight="1">
      <c r="B480" s="38"/>
      <c r="C480" s="39"/>
      <c r="E480" s="37"/>
      <c r="G480" s="40"/>
    </row>
    <row r="481" ht="15.75" customHeight="1">
      <c r="B481" s="38"/>
      <c r="C481" s="39"/>
      <c r="E481" s="37"/>
      <c r="G481" s="40"/>
    </row>
    <row r="482" ht="15.75" customHeight="1">
      <c r="B482" s="38"/>
      <c r="C482" s="39"/>
      <c r="E482" s="37"/>
      <c r="G482" s="40"/>
    </row>
    <row r="483" ht="15.75" customHeight="1">
      <c r="B483" s="38"/>
      <c r="C483" s="39"/>
      <c r="E483" s="37"/>
      <c r="G483" s="40"/>
    </row>
    <row r="484" ht="15.75" customHeight="1">
      <c r="B484" s="38"/>
      <c r="C484" s="39"/>
      <c r="E484" s="37"/>
      <c r="G484" s="40"/>
    </row>
    <row r="485" ht="15.75" customHeight="1">
      <c r="B485" s="38"/>
      <c r="C485" s="39"/>
      <c r="E485" s="37"/>
      <c r="G485" s="40"/>
    </row>
    <row r="486" ht="15.75" customHeight="1">
      <c r="B486" s="38"/>
      <c r="C486" s="39"/>
      <c r="E486" s="37"/>
      <c r="G486" s="40"/>
    </row>
    <row r="487" ht="15.75" customHeight="1">
      <c r="B487" s="38"/>
      <c r="C487" s="39"/>
      <c r="E487" s="37"/>
      <c r="G487" s="40"/>
    </row>
    <row r="488" ht="15.75" customHeight="1">
      <c r="B488" s="38"/>
      <c r="C488" s="39"/>
      <c r="E488" s="37"/>
      <c r="G488" s="40"/>
    </row>
    <row r="489" ht="15.75" customHeight="1">
      <c r="B489" s="38"/>
      <c r="C489" s="39"/>
      <c r="E489" s="37"/>
      <c r="G489" s="40"/>
    </row>
    <row r="490" ht="15.75" customHeight="1">
      <c r="B490" s="38"/>
      <c r="C490" s="39"/>
      <c r="E490" s="37"/>
      <c r="G490" s="40"/>
    </row>
    <row r="491" ht="15.75" customHeight="1">
      <c r="B491" s="38"/>
      <c r="C491" s="39"/>
      <c r="E491" s="37"/>
      <c r="G491" s="40"/>
    </row>
    <row r="492" ht="15.75" customHeight="1">
      <c r="B492" s="38"/>
      <c r="C492" s="39"/>
      <c r="E492" s="37"/>
      <c r="G492" s="40"/>
    </row>
    <row r="493" ht="15.75" customHeight="1">
      <c r="B493" s="38"/>
      <c r="C493" s="39"/>
      <c r="E493" s="37"/>
      <c r="G493" s="40"/>
    </row>
    <row r="494" ht="15.75" customHeight="1">
      <c r="B494" s="38"/>
      <c r="C494" s="39"/>
      <c r="E494" s="37"/>
      <c r="G494" s="40"/>
    </row>
    <row r="495" ht="15.75" customHeight="1">
      <c r="B495" s="38"/>
      <c r="C495" s="39"/>
      <c r="E495" s="37"/>
      <c r="G495" s="40"/>
    </row>
    <row r="496" ht="15.75" customHeight="1">
      <c r="B496" s="38"/>
      <c r="C496" s="39"/>
      <c r="E496" s="37"/>
      <c r="G496" s="40"/>
    </row>
    <row r="497" ht="15.75" customHeight="1">
      <c r="B497" s="38"/>
      <c r="C497" s="39"/>
      <c r="E497" s="37"/>
      <c r="G497" s="40"/>
    </row>
    <row r="498" ht="15.75" customHeight="1">
      <c r="B498" s="38"/>
      <c r="C498" s="39"/>
      <c r="E498" s="37"/>
      <c r="G498" s="40"/>
    </row>
    <row r="499" ht="15.75" customHeight="1">
      <c r="B499" s="38"/>
      <c r="C499" s="39"/>
      <c r="E499" s="37"/>
      <c r="G499" s="40"/>
    </row>
    <row r="500" ht="15.75" customHeight="1">
      <c r="B500" s="38"/>
      <c r="C500" s="39"/>
      <c r="E500" s="37"/>
      <c r="G500" s="40"/>
    </row>
    <row r="501" ht="15.75" customHeight="1">
      <c r="B501" s="38"/>
      <c r="C501" s="39"/>
      <c r="E501" s="37"/>
      <c r="G501" s="40"/>
    </row>
    <row r="502" ht="15.75" customHeight="1">
      <c r="B502" s="38"/>
      <c r="C502" s="39"/>
      <c r="E502" s="37"/>
      <c r="G502" s="40"/>
    </row>
    <row r="503" ht="15.75" customHeight="1">
      <c r="B503" s="38"/>
      <c r="C503" s="39"/>
      <c r="E503" s="37"/>
      <c r="G503" s="40"/>
    </row>
    <row r="504" ht="15.75" customHeight="1">
      <c r="B504" s="38"/>
      <c r="C504" s="39"/>
      <c r="E504" s="37"/>
      <c r="G504" s="40"/>
    </row>
    <row r="505" ht="15.75" customHeight="1">
      <c r="B505" s="38"/>
      <c r="C505" s="39"/>
      <c r="E505" s="37"/>
      <c r="G505" s="40"/>
    </row>
    <row r="506" ht="15.75" customHeight="1">
      <c r="B506" s="38"/>
      <c r="C506" s="39"/>
      <c r="E506" s="37"/>
      <c r="G506" s="40"/>
    </row>
    <row r="507" ht="15.75" customHeight="1">
      <c r="B507" s="38"/>
      <c r="C507" s="39"/>
      <c r="E507" s="37"/>
      <c r="G507" s="40"/>
    </row>
    <row r="508" ht="15.75" customHeight="1">
      <c r="B508" s="38"/>
      <c r="C508" s="39"/>
      <c r="E508" s="37"/>
      <c r="G508" s="40"/>
    </row>
    <row r="509" ht="15.75" customHeight="1">
      <c r="B509" s="38"/>
      <c r="C509" s="39"/>
      <c r="E509" s="37"/>
      <c r="G509" s="40"/>
    </row>
    <row r="510" ht="15.75" customHeight="1">
      <c r="B510" s="38"/>
      <c r="C510" s="39"/>
      <c r="E510" s="37"/>
      <c r="G510" s="40"/>
    </row>
    <row r="511" ht="15.75" customHeight="1">
      <c r="B511" s="38"/>
      <c r="C511" s="39"/>
      <c r="E511" s="37"/>
      <c r="G511" s="40"/>
    </row>
    <row r="512" ht="15.75" customHeight="1">
      <c r="B512" s="38"/>
      <c r="C512" s="39"/>
      <c r="E512" s="37"/>
      <c r="G512" s="40"/>
    </row>
    <row r="513" ht="15.75" customHeight="1">
      <c r="B513" s="38"/>
      <c r="C513" s="39"/>
      <c r="E513" s="37"/>
      <c r="G513" s="40"/>
    </row>
    <row r="514" ht="15.75" customHeight="1">
      <c r="B514" s="38"/>
      <c r="C514" s="39"/>
      <c r="E514" s="37"/>
      <c r="G514" s="40"/>
    </row>
    <row r="515" ht="15.75" customHeight="1">
      <c r="B515" s="38"/>
      <c r="C515" s="39"/>
      <c r="E515" s="37"/>
      <c r="G515" s="40"/>
    </row>
    <row r="516" ht="15.75" customHeight="1">
      <c r="B516" s="38"/>
      <c r="C516" s="39"/>
      <c r="E516" s="37"/>
      <c r="G516" s="40"/>
    </row>
    <row r="517" ht="15.75" customHeight="1">
      <c r="B517" s="38"/>
      <c r="C517" s="39"/>
      <c r="E517" s="37"/>
      <c r="G517" s="40"/>
    </row>
    <row r="518" ht="15.75" customHeight="1">
      <c r="B518" s="38"/>
      <c r="C518" s="39"/>
      <c r="E518" s="37"/>
      <c r="G518" s="40"/>
    </row>
    <row r="519" ht="15.75" customHeight="1">
      <c r="B519" s="38"/>
      <c r="C519" s="39"/>
      <c r="E519" s="37"/>
      <c r="G519" s="40"/>
    </row>
    <row r="520" ht="15.75" customHeight="1">
      <c r="B520" s="38"/>
      <c r="C520" s="39"/>
      <c r="E520" s="37"/>
      <c r="G520" s="40"/>
    </row>
    <row r="521" ht="15.75" customHeight="1">
      <c r="B521" s="38"/>
      <c r="C521" s="39"/>
      <c r="E521" s="37"/>
      <c r="G521" s="40"/>
    </row>
    <row r="522" ht="15.75" customHeight="1">
      <c r="B522" s="38"/>
      <c r="C522" s="39"/>
      <c r="E522" s="37"/>
      <c r="G522" s="40"/>
    </row>
    <row r="523" ht="15.75" customHeight="1">
      <c r="B523" s="38"/>
      <c r="C523" s="39"/>
      <c r="E523" s="37"/>
      <c r="G523" s="40"/>
    </row>
    <row r="524" ht="15.75" customHeight="1">
      <c r="B524" s="38"/>
      <c r="C524" s="39"/>
      <c r="E524" s="37"/>
      <c r="G524" s="40"/>
    </row>
    <row r="525" ht="15.75" customHeight="1">
      <c r="B525" s="38"/>
      <c r="C525" s="39"/>
      <c r="E525" s="37"/>
      <c r="G525" s="40"/>
    </row>
    <row r="526" ht="15.75" customHeight="1">
      <c r="B526" s="38"/>
      <c r="C526" s="39"/>
      <c r="E526" s="37"/>
      <c r="G526" s="40"/>
    </row>
    <row r="527" ht="15.75" customHeight="1">
      <c r="B527" s="38"/>
      <c r="C527" s="39"/>
      <c r="E527" s="37"/>
      <c r="G527" s="40"/>
    </row>
    <row r="528" ht="15.75" customHeight="1">
      <c r="B528" s="38"/>
      <c r="C528" s="39"/>
      <c r="E528" s="37"/>
      <c r="G528" s="40"/>
    </row>
    <row r="529" ht="15.75" customHeight="1">
      <c r="B529" s="38"/>
      <c r="C529" s="39"/>
      <c r="E529" s="37"/>
      <c r="G529" s="40"/>
    </row>
    <row r="530" ht="15.75" customHeight="1">
      <c r="B530" s="38"/>
      <c r="C530" s="39"/>
      <c r="E530" s="37"/>
      <c r="G530" s="40"/>
    </row>
    <row r="531" ht="15.75" customHeight="1">
      <c r="B531" s="38"/>
      <c r="C531" s="39"/>
      <c r="E531" s="37"/>
      <c r="G531" s="40"/>
    </row>
    <row r="532" ht="15.75" customHeight="1">
      <c r="B532" s="38"/>
      <c r="C532" s="39"/>
      <c r="E532" s="37"/>
      <c r="G532" s="40"/>
    </row>
    <row r="533" ht="15.75" customHeight="1">
      <c r="B533" s="38"/>
      <c r="C533" s="39"/>
      <c r="E533" s="37"/>
      <c r="G533" s="40"/>
    </row>
    <row r="534" ht="15.75" customHeight="1">
      <c r="B534" s="38"/>
      <c r="C534" s="39"/>
      <c r="E534" s="37"/>
      <c r="G534" s="40"/>
    </row>
    <row r="535" ht="15.75" customHeight="1">
      <c r="B535" s="38"/>
      <c r="C535" s="39"/>
      <c r="E535" s="37"/>
      <c r="G535" s="40"/>
    </row>
    <row r="536" ht="15.75" customHeight="1">
      <c r="B536" s="38"/>
      <c r="C536" s="39"/>
      <c r="E536" s="37"/>
      <c r="G536" s="40"/>
    </row>
    <row r="537" ht="15.75" customHeight="1">
      <c r="B537" s="38"/>
      <c r="C537" s="39"/>
      <c r="E537" s="37"/>
      <c r="G537" s="40"/>
    </row>
    <row r="538" ht="15.75" customHeight="1">
      <c r="B538" s="38"/>
      <c r="C538" s="39"/>
      <c r="E538" s="37"/>
      <c r="G538" s="40"/>
    </row>
    <row r="539" ht="15.75" customHeight="1">
      <c r="B539" s="38"/>
      <c r="C539" s="39"/>
      <c r="E539" s="37"/>
      <c r="G539" s="40"/>
    </row>
    <row r="540" ht="15.75" customHeight="1">
      <c r="B540" s="38"/>
      <c r="C540" s="39"/>
      <c r="E540" s="37"/>
      <c r="G540" s="40"/>
    </row>
    <row r="541" ht="15.75" customHeight="1">
      <c r="B541" s="38"/>
      <c r="C541" s="39"/>
      <c r="E541" s="37"/>
      <c r="G541" s="40"/>
    </row>
    <row r="542" ht="15.75" customHeight="1">
      <c r="B542" s="38"/>
      <c r="C542" s="39"/>
      <c r="E542" s="37"/>
      <c r="G542" s="40"/>
    </row>
    <row r="543" ht="15.75" customHeight="1">
      <c r="B543" s="38"/>
      <c r="C543" s="39"/>
      <c r="E543" s="37"/>
      <c r="G543" s="40"/>
    </row>
    <row r="544" ht="15.75" customHeight="1">
      <c r="B544" s="38"/>
      <c r="C544" s="39"/>
      <c r="E544" s="37"/>
      <c r="G544" s="40"/>
    </row>
    <row r="545" ht="15.75" customHeight="1">
      <c r="B545" s="38"/>
      <c r="C545" s="39"/>
      <c r="E545" s="37"/>
      <c r="G545" s="40"/>
    </row>
    <row r="546" ht="15.75" customHeight="1">
      <c r="B546" s="38"/>
      <c r="C546" s="39"/>
      <c r="E546" s="37"/>
      <c r="G546" s="40"/>
    </row>
    <row r="547" ht="15.75" customHeight="1">
      <c r="B547" s="38"/>
      <c r="C547" s="39"/>
      <c r="E547" s="37"/>
      <c r="G547" s="40"/>
    </row>
    <row r="548" ht="15.75" customHeight="1">
      <c r="B548" s="38"/>
      <c r="C548" s="39"/>
      <c r="E548" s="37"/>
      <c r="G548" s="40"/>
    </row>
    <row r="549" ht="15.75" customHeight="1">
      <c r="B549" s="38"/>
      <c r="C549" s="39"/>
      <c r="E549" s="37"/>
      <c r="G549" s="40"/>
    </row>
    <row r="550" ht="15.75" customHeight="1">
      <c r="B550" s="38"/>
      <c r="C550" s="39"/>
      <c r="E550" s="37"/>
      <c r="G550" s="40"/>
    </row>
    <row r="551" ht="15.75" customHeight="1">
      <c r="B551" s="38"/>
      <c r="C551" s="39"/>
      <c r="E551" s="37"/>
      <c r="G551" s="40"/>
    </row>
    <row r="552" ht="15.75" customHeight="1">
      <c r="B552" s="38"/>
      <c r="C552" s="39"/>
      <c r="E552" s="37"/>
      <c r="G552" s="40"/>
    </row>
    <row r="553" ht="15.75" customHeight="1">
      <c r="B553" s="38"/>
      <c r="C553" s="39"/>
      <c r="E553" s="37"/>
      <c r="G553" s="40"/>
    </row>
    <row r="554" ht="15.75" customHeight="1">
      <c r="B554" s="38"/>
      <c r="C554" s="39"/>
      <c r="E554" s="37"/>
      <c r="G554" s="40"/>
    </row>
    <row r="555" ht="15.75" customHeight="1">
      <c r="B555" s="38"/>
      <c r="C555" s="39"/>
      <c r="E555" s="37"/>
      <c r="G555" s="40"/>
    </row>
    <row r="556" ht="15.75" customHeight="1">
      <c r="B556" s="38"/>
      <c r="C556" s="39"/>
      <c r="E556" s="37"/>
      <c r="G556" s="40"/>
    </row>
    <row r="557" ht="15.75" customHeight="1">
      <c r="B557" s="38"/>
      <c r="C557" s="39"/>
      <c r="E557" s="37"/>
      <c r="G557" s="40"/>
    </row>
    <row r="558" ht="15.75" customHeight="1">
      <c r="B558" s="38"/>
      <c r="C558" s="39"/>
      <c r="E558" s="37"/>
      <c r="G558" s="40"/>
    </row>
    <row r="559" ht="15.75" customHeight="1">
      <c r="B559" s="38"/>
      <c r="C559" s="39"/>
      <c r="E559" s="37"/>
      <c r="G559" s="40"/>
    </row>
    <row r="560" ht="15.75" customHeight="1">
      <c r="B560" s="38"/>
      <c r="C560" s="39"/>
      <c r="E560" s="37"/>
      <c r="G560" s="40"/>
    </row>
    <row r="561" ht="15.75" customHeight="1">
      <c r="B561" s="38"/>
      <c r="C561" s="39"/>
      <c r="E561" s="37"/>
      <c r="G561" s="40"/>
    </row>
    <row r="562" ht="15.75" customHeight="1">
      <c r="B562" s="38"/>
      <c r="C562" s="39"/>
      <c r="E562" s="37"/>
      <c r="G562" s="40"/>
    </row>
    <row r="563" ht="15.75" customHeight="1">
      <c r="B563" s="38"/>
      <c r="C563" s="39"/>
      <c r="E563" s="37"/>
      <c r="G563" s="40"/>
    </row>
    <row r="564" ht="15.75" customHeight="1">
      <c r="B564" s="38"/>
      <c r="C564" s="39"/>
      <c r="E564" s="37"/>
      <c r="G564" s="40"/>
    </row>
    <row r="565" ht="15.75" customHeight="1">
      <c r="B565" s="38"/>
      <c r="C565" s="39"/>
      <c r="E565" s="37"/>
      <c r="G565" s="40"/>
    </row>
    <row r="566" ht="15.75" customHeight="1">
      <c r="B566" s="38"/>
      <c r="C566" s="39"/>
      <c r="E566" s="37"/>
      <c r="G566" s="40"/>
    </row>
    <row r="567" ht="15.75" customHeight="1">
      <c r="B567" s="38"/>
      <c r="C567" s="39"/>
      <c r="E567" s="37"/>
      <c r="G567" s="40"/>
    </row>
    <row r="568" ht="15.75" customHeight="1">
      <c r="B568" s="38"/>
      <c r="C568" s="39"/>
      <c r="E568" s="37"/>
      <c r="G568" s="40"/>
    </row>
    <row r="569" ht="15.75" customHeight="1">
      <c r="B569" s="38"/>
      <c r="C569" s="39"/>
      <c r="E569" s="37"/>
      <c r="G569" s="40"/>
    </row>
    <row r="570" ht="15.75" customHeight="1">
      <c r="B570" s="38"/>
      <c r="C570" s="39"/>
      <c r="E570" s="37"/>
      <c r="G570" s="40"/>
    </row>
    <row r="571" ht="15.75" customHeight="1">
      <c r="B571" s="38"/>
      <c r="C571" s="39"/>
      <c r="E571" s="37"/>
      <c r="G571" s="40"/>
    </row>
    <row r="572" ht="15.75" customHeight="1">
      <c r="B572" s="38"/>
      <c r="C572" s="39"/>
      <c r="E572" s="37"/>
      <c r="G572" s="40"/>
    </row>
    <row r="573" ht="15.75" customHeight="1">
      <c r="B573" s="38"/>
      <c r="C573" s="39"/>
      <c r="E573" s="37"/>
      <c r="G573" s="40"/>
    </row>
    <row r="574" ht="15.75" customHeight="1">
      <c r="B574" s="38"/>
      <c r="C574" s="39"/>
      <c r="E574" s="37"/>
      <c r="G574" s="40"/>
    </row>
    <row r="575" ht="15.75" customHeight="1">
      <c r="B575" s="38"/>
      <c r="C575" s="39"/>
      <c r="E575" s="37"/>
      <c r="G575" s="40"/>
    </row>
    <row r="576" ht="15.75" customHeight="1">
      <c r="B576" s="38"/>
      <c r="C576" s="39"/>
      <c r="E576" s="37"/>
      <c r="G576" s="40"/>
    </row>
    <row r="577" ht="15.75" customHeight="1">
      <c r="B577" s="38"/>
      <c r="C577" s="39"/>
      <c r="E577" s="37"/>
      <c r="G577" s="40"/>
    </row>
    <row r="578" ht="15.75" customHeight="1">
      <c r="B578" s="38"/>
      <c r="C578" s="39"/>
      <c r="E578" s="37"/>
      <c r="G578" s="40"/>
    </row>
    <row r="579" ht="15.75" customHeight="1">
      <c r="B579" s="38"/>
      <c r="C579" s="39"/>
      <c r="E579" s="37"/>
      <c r="G579" s="40"/>
    </row>
    <row r="580" ht="15.75" customHeight="1">
      <c r="B580" s="38"/>
      <c r="C580" s="39"/>
      <c r="E580" s="37"/>
      <c r="G580" s="40"/>
    </row>
    <row r="581" ht="15.75" customHeight="1">
      <c r="B581" s="38"/>
      <c r="C581" s="39"/>
      <c r="E581" s="37"/>
      <c r="G581" s="40"/>
    </row>
    <row r="582" ht="15.75" customHeight="1">
      <c r="B582" s="38"/>
      <c r="C582" s="39"/>
      <c r="E582" s="37"/>
      <c r="G582" s="40"/>
    </row>
    <row r="583" ht="15.75" customHeight="1">
      <c r="B583" s="38"/>
      <c r="C583" s="39"/>
      <c r="E583" s="37"/>
      <c r="G583" s="40"/>
    </row>
    <row r="584" ht="15.75" customHeight="1">
      <c r="B584" s="38"/>
      <c r="C584" s="39"/>
      <c r="E584" s="37"/>
      <c r="G584" s="40"/>
    </row>
    <row r="585" ht="15.75" customHeight="1">
      <c r="B585" s="38"/>
      <c r="C585" s="39"/>
      <c r="E585" s="37"/>
      <c r="G585" s="40"/>
    </row>
    <row r="586" ht="15.75" customHeight="1">
      <c r="B586" s="38"/>
      <c r="C586" s="39"/>
      <c r="E586" s="37"/>
      <c r="G586" s="40"/>
    </row>
    <row r="587" ht="15.75" customHeight="1">
      <c r="B587" s="38"/>
      <c r="C587" s="39"/>
      <c r="E587" s="37"/>
      <c r="G587" s="40"/>
    </row>
    <row r="588" ht="15.75" customHeight="1">
      <c r="B588" s="38"/>
      <c r="C588" s="39"/>
      <c r="E588" s="37"/>
      <c r="G588" s="40"/>
    </row>
    <row r="589" ht="15.75" customHeight="1">
      <c r="B589" s="38"/>
      <c r="C589" s="39"/>
      <c r="E589" s="37"/>
      <c r="G589" s="40"/>
    </row>
    <row r="590" ht="15.75" customHeight="1">
      <c r="B590" s="38"/>
      <c r="C590" s="39"/>
      <c r="E590" s="37"/>
      <c r="G590" s="40"/>
    </row>
    <row r="591" ht="15.75" customHeight="1">
      <c r="B591" s="38"/>
      <c r="C591" s="39"/>
      <c r="E591" s="37"/>
      <c r="G591" s="40"/>
    </row>
    <row r="592" ht="15.75" customHeight="1">
      <c r="B592" s="38"/>
      <c r="C592" s="39"/>
      <c r="E592" s="37"/>
      <c r="G592" s="40"/>
    </row>
    <row r="593" ht="15.75" customHeight="1">
      <c r="B593" s="38"/>
      <c r="C593" s="39"/>
      <c r="E593" s="37"/>
      <c r="G593" s="40"/>
    </row>
    <row r="594" ht="15.75" customHeight="1">
      <c r="B594" s="38"/>
      <c r="C594" s="39"/>
      <c r="E594" s="37"/>
      <c r="G594" s="40"/>
    </row>
    <row r="595" ht="15.75" customHeight="1">
      <c r="B595" s="38"/>
      <c r="C595" s="39"/>
      <c r="E595" s="37"/>
      <c r="G595" s="40"/>
    </row>
    <row r="596" ht="15.75" customHeight="1">
      <c r="B596" s="38"/>
      <c r="C596" s="39"/>
      <c r="E596" s="37"/>
      <c r="G596" s="40"/>
    </row>
    <row r="597" ht="15.75" customHeight="1">
      <c r="B597" s="38"/>
      <c r="C597" s="39"/>
      <c r="E597" s="37"/>
      <c r="G597" s="40"/>
    </row>
    <row r="598" ht="15.75" customHeight="1">
      <c r="B598" s="38"/>
      <c r="C598" s="39"/>
      <c r="E598" s="37"/>
      <c r="G598" s="40"/>
    </row>
    <row r="599" ht="15.75" customHeight="1">
      <c r="B599" s="38"/>
      <c r="C599" s="39"/>
      <c r="E599" s="37"/>
      <c r="G599" s="40"/>
    </row>
    <row r="600" ht="15.75" customHeight="1">
      <c r="B600" s="38"/>
      <c r="C600" s="39"/>
      <c r="E600" s="37"/>
      <c r="G600" s="40"/>
    </row>
    <row r="601" ht="15.75" customHeight="1">
      <c r="B601" s="38"/>
      <c r="C601" s="39"/>
      <c r="E601" s="37"/>
      <c r="G601" s="40"/>
    </row>
    <row r="602" ht="15.75" customHeight="1">
      <c r="B602" s="38"/>
      <c r="C602" s="39"/>
      <c r="E602" s="37"/>
      <c r="G602" s="40"/>
    </row>
    <row r="603" ht="15.75" customHeight="1">
      <c r="B603" s="38"/>
      <c r="C603" s="39"/>
      <c r="E603" s="37"/>
      <c r="G603" s="40"/>
    </row>
    <row r="604" ht="15.75" customHeight="1">
      <c r="B604" s="38"/>
      <c r="C604" s="39"/>
      <c r="E604" s="37"/>
      <c r="G604" s="40"/>
    </row>
    <row r="605" ht="15.75" customHeight="1">
      <c r="B605" s="38"/>
      <c r="C605" s="39"/>
      <c r="E605" s="37"/>
      <c r="G605" s="40"/>
    </row>
    <row r="606" ht="15.75" customHeight="1">
      <c r="B606" s="38"/>
      <c r="C606" s="39"/>
      <c r="E606" s="37"/>
      <c r="G606" s="40"/>
    </row>
    <row r="607" ht="15.75" customHeight="1">
      <c r="B607" s="38"/>
      <c r="C607" s="39"/>
      <c r="E607" s="37"/>
      <c r="G607" s="40"/>
    </row>
    <row r="608" ht="15.75" customHeight="1">
      <c r="B608" s="38"/>
      <c r="C608" s="39"/>
      <c r="E608" s="37"/>
      <c r="G608" s="40"/>
    </row>
    <row r="609" ht="15.75" customHeight="1">
      <c r="B609" s="38"/>
      <c r="C609" s="39"/>
      <c r="E609" s="37"/>
      <c r="G609" s="40"/>
    </row>
    <row r="610" ht="15.75" customHeight="1">
      <c r="B610" s="38"/>
      <c r="C610" s="39"/>
      <c r="E610" s="37"/>
      <c r="G610" s="40"/>
    </row>
    <row r="611" ht="15.75" customHeight="1">
      <c r="B611" s="38"/>
      <c r="C611" s="39"/>
      <c r="E611" s="37"/>
      <c r="G611" s="40"/>
    </row>
    <row r="612" ht="15.75" customHeight="1">
      <c r="B612" s="38"/>
      <c r="C612" s="39"/>
      <c r="E612" s="37"/>
      <c r="G612" s="40"/>
    </row>
    <row r="613" ht="15.75" customHeight="1">
      <c r="B613" s="38"/>
      <c r="C613" s="39"/>
      <c r="E613" s="37"/>
      <c r="G613" s="40"/>
    </row>
    <row r="614" ht="15.75" customHeight="1">
      <c r="B614" s="38"/>
      <c r="C614" s="39"/>
      <c r="E614" s="37"/>
      <c r="G614" s="40"/>
    </row>
    <row r="615" ht="15.75" customHeight="1">
      <c r="B615" s="38"/>
      <c r="C615" s="39"/>
      <c r="E615" s="37"/>
      <c r="G615" s="40"/>
    </row>
    <row r="616" ht="15.75" customHeight="1">
      <c r="B616" s="38"/>
      <c r="C616" s="39"/>
      <c r="E616" s="37"/>
      <c r="G616" s="40"/>
    </row>
    <row r="617" ht="15.75" customHeight="1">
      <c r="B617" s="38"/>
      <c r="C617" s="39"/>
      <c r="E617" s="37"/>
      <c r="G617" s="40"/>
    </row>
    <row r="618" ht="15.75" customHeight="1">
      <c r="B618" s="38"/>
      <c r="C618" s="39"/>
      <c r="E618" s="37"/>
      <c r="G618" s="40"/>
    </row>
    <row r="619" ht="15.75" customHeight="1">
      <c r="B619" s="38"/>
      <c r="C619" s="39"/>
      <c r="E619" s="37"/>
      <c r="G619" s="40"/>
    </row>
    <row r="620" ht="15.75" customHeight="1">
      <c r="B620" s="38"/>
      <c r="C620" s="39"/>
      <c r="E620" s="37"/>
      <c r="G620" s="40"/>
    </row>
    <row r="621" ht="15.75" customHeight="1">
      <c r="B621" s="38"/>
      <c r="C621" s="39"/>
      <c r="E621" s="37"/>
      <c r="G621" s="40"/>
    </row>
    <row r="622" ht="15.75" customHeight="1">
      <c r="B622" s="38"/>
      <c r="C622" s="39"/>
      <c r="E622" s="37"/>
      <c r="G622" s="40"/>
    </row>
    <row r="623" ht="15.75" customHeight="1">
      <c r="B623" s="38"/>
      <c r="C623" s="39"/>
      <c r="E623" s="37"/>
      <c r="G623" s="40"/>
    </row>
    <row r="624" ht="15.75" customHeight="1">
      <c r="B624" s="38"/>
      <c r="C624" s="39"/>
      <c r="E624" s="37"/>
      <c r="G624" s="40"/>
    </row>
    <row r="625" ht="15.75" customHeight="1">
      <c r="B625" s="38"/>
      <c r="C625" s="39"/>
      <c r="E625" s="37"/>
      <c r="G625" s="40"/>
    </row>
    <row r="626" ht="15.75" customHeight="1">
      <c r="B626" s="38"/>
      <c r="C626" s="39"/>
      <c r="E626" s="37"/>
      <c r="G626" s="40"/>
    </row>
    <row r="627" ht="15.75" customHeight="1">
      <c r="B627" s="38"/>
      <c r="C627" s="39"/>
      <c r="E627" s="37"/>
      <c r="G627" s="40"/>
    </row>
    <row r="628" ht="15.75" customHeight="1">
      <c r="B628" s="38"/>
      <c r="C628" s="39"/>
      <c r="E628" s="37"/>
      <c r="G628" s="40"/>
    </row>
    <row r="629" ht="15.75" customHeight="1">
      <c r="B629" s="38"/>
      <c r="C629" s="39"/>
      <c r="E629" s="37"/>
      <c r="G629" s="40"/>
    </row>
    <row r="630" ht="15.75" customHeight="1">
      <c r="B630" s="38"/>
      <c r="C630" s="39"/>
      <c r="E630" s="37"/>
      <c r="G630" s="40"/>
    </row>
    <row r="631" ht="15.75" customHeight="1">
      <c r="B631" s="38"/>
      <c r="C631" s="39"/>
      <c r="E631" s="37"/>
      <c r="G631" s="40"/>
    </row>
    <row r="632" ht="15.75" customHeight="1">
      <c r="B632" s="38"/>
      <c r="C632" s="39"/>
      <c r="E632" s="37"/>
      <c r="G632" s="40"/>
    </row>
    <row r="633" ht="15.75" customHeight="1">
      <c r="B633" s="38"/>
      <c r="C633" s="39"/>
      <c r="E633" s="37"/>
      <c r="G633" s="40"/>
    </row>
    <row r="634" ht="15.75" customHeight="1">
      <c r="B634" s="38"/>
      <c r="C634" s="39"/>
      <c r="E634" s="37"/>
      <c r="G634" s="40"/>
    </row>
    <row r="635" ht="15.75" customHeight="1">
      <c r="B635" s="38"/>
      <c r="C635" s="39"/>
      <c r="E635" s="37"/>
      <c r="G635" s="40"/>
    </row>
    <row r="636" ht="15.75" customHeight="1">
      <c r="B636" s="38"/>
      <c r="C636" s="39"/>
      <c r="E636" s="37"/>
      <c r="G636" s="40"/>
    </row>
    <row r="637" ht="15.75" customHeight="1">
      <c r="B637" s="38"/>
      <c r="C637" s="39"/>
      <c r="E637" s="37"/>
      <c r="G637" s="40"/>
    </row>
    <row r="638" ht="15.75" customHeight="1">
      <c r="B638" s="38"/>
      <c r="C638" s="39"/>
      <c r="E638" s="37"/>
      <c r="G638" s="40"/>
    </row>
    <row r="639" ht="15.75" customHeight="1">
      <c r="B639" s="38"/>
      <c r="C639" s="39"/>
      <c r="E639" s="37"/>
      <c r="G639" s="40"/>
    </row>
    <row r="640" ht="15.75" customHeight="1">
      <c r="B640" s="38"/>
      <c r="C640" s="39"/>
      <c r="E640" s="37"/>
      <c r="G640" s="40"/>
    </row>
    <row r="641" ht="15.75" customHeight="1">
      <c r="B641" s="38"/>
      <c r="C641" s="39"/>
      <c r="E641" s="37"/>
      <c r="G641" s="40"/>
    </row>
    <row r="642" ht="15.75" customHeight="1">
      <c r="B642" s="38"/>
      <c r="C642" s="39"/>
      <c r="E642" s="37"/>
      <c r="G642" s="40"/>
    </row>
    <row r="643" ht="15.75" customHeight="1">
      <c r="B643" s="38"/>
      <c r="C643" s="39"/>
      <c r="E643" s="37"/>
      <c r="G643" s="40"/>
    </row>
    <row r="644" ht="15.75" customHeight="1">
      <c r="B644" s="38"/>
      <c r="C644" s="39"/>
      <c r="E644" s="37"/>
      <c r="G644" s="40"/>
    </row>
    <row r="645" ht="15.75" customHeight="1">
      <c r="B645" s="38"/>
      <c r="C645" s="39"/>
      <c r="E645" s="37"/>
      <c r="G645" s="40"/>
    </row>
    <row r="646" ht="15.75" customHeight="1">
      <c r="B646" s="38"/>
      <c r="C646" s="39"/>
      <c r="E646" s="37"/>
      <c r="G646" s="40"/>
    </row>
    <row r="647" ht="15.75" customHeight="1">
      <c r="B647" s="38"/>
      <c r="C647" s="39"/>
      <c r="E647" s="37"/>
      <c r="G647" s="40"/>
    </row>
    <row r="648" ht="15.75" customHeight="1">
      <c r="B648" s="38"/>
      <c r="C648" s="39"/>
      <c r="E648" s="37"/>
      <c r="G648" s="40"/>
    </row>
    <row r="649" ht="15.75" customHeight="1">
      <c r="B649" s="38"/>
      <c r="C649" s="39"/>
      <c r="E649" s="37"/>
      <c r="G649" s="40"/>
    </row>
    <row r="650" ht="15.75" customHeight="1">
      <c r="B650" s="38"/>
      <c r="C650" s="39"/>
      <c r="E650" s="37"/>
      <c r="G650" s="40"/>
    </row>
    <row r="651" ht="15.75" customHeight="1">
      <c r="B651" s="38"/>
      <c r="C651" s="39"/>
      <c r="E651" s="37"/>
      <c r="G651" s="40"/>
    </row>
    <row r="652" ht="15.75" customHeight="1">
      <c r="B652" s="38"/>
      <c r="C652" s="39"/>
      <c r="E652" s="37"/>
      <c r="G652" s="40"/>
    </row>
    <row r="653" ht="15.75" customHeight="1">
      <c r="B653" s="38"/>
      <c r="C653" s="39"/>
      <c r="E653" s="37"/>
      <c r="G653" s="40"/>
    </row>
    <row r="654" ht="15.75" customHeight="1">
      <c r="B654" s="38"/>
      <c r="C654" s="39"/>
      <c r="E654" s="37"/>
      <c r="G654" s="40"/>
    </row>
    <row r="655" ht="15.75" customHeight="1">
      <c r="B655" s="38"/>
      <c r="C655" s="39"/>
      <c r="E655" s="37"/>
      <c r="G655" s="40"/>
    </row>
    <row r="656" ht="15.75" customHeight="1">
      <c r="B656" s="38"/>
      <c r="C656" s="39"/>
      <c r="E656" s="37"/>
      <c r="G656" s="40"/>
    </row>
    <row r="657" ht="15.75" customHeight="1">
      <c r="B657" s="38"/>
      <c r="C657" s="39"/>
      <c r="E657" s="37"/>
      <c r="G657" s="40"/>
    </row>
    <row r="658" ht="15.75" customHeight="1">
      <c r="B658" s="38"/>
      <c r="C658" s="39"/>
      <c r="E658" s="37"/>
      <c r="G658" s="40"/>
    </row>
    <row r="659" ht="15.75" customHeight="1">
      <c r="B659" s="38"/>
      <c r="C659" s="39"/>
      <c r="E659" s="37"/>
      <c r="G659" s="40"/>
    </row>
    <row r="660" ht="15.75" customHeight="1">
      <c r="B660" s="38"/>
      <c r="C660" s="39"/>
      <c r="E660" s="37"/>
      <c r="G660" s="40"/>
    </row>
    <row r="661" ht="15.75" customHeight="1">
      <c r="B661" s="38"/>
      <c r="C661" s="39"/>
      <c r="E661" s="37"/>
      <c r="G661" s="40"/>
    </row>
    <row r="662" ht="15.75" customHeight="1">
      <c r="B662" s="38"/>
      <c r="C662" s="39"/>
      <c r="E662" s="37"/>
      <c r="G662" s="40"/>
    </row>
    <row r="663" ht="15.75" customHeight="1">
      <c r="B663" s="38"/>
      <c r="C663" s="39"/>
      <c r="E663" s="37"/>
      <c r="G663" s="40"/>
    </row>
    <row r="664" ht="15.75" customHeight="1">
      <c r="B664" s="38"/>
      <c r="C664" s="39"/>
      <c r="E664" s="37"/>
      <c r="G664" s="40"/>
    </row>
    <row r="665" ht="15.75" customHeight="1">
      <c r="B665" s="38"/>
      <c r="C665" s="39"/>
      <c r="E665" s="37"/>
      <c r="G665" s="40"/>
    </row>
    <row r="666" ht="15.75" customHeight="1">
      <c r="B666" s="38"/>
      <c r="C666" s="39"/>
      <c r="E666" s="37"/>
      <c r="G666" s="40"/>
    </row>
    <row r="667" ht="15.75" customHeight="1">
      <c r="B667" s="38"/>
      <c r="C667" s="39"/>
      <c r="E667" s="37"/>
      <c r="G667" s="40"/>
    </row>
    <row r="668" ht="15.75" customHeight="1">
      <c r="B668" s="38"/>
      <c r="C668" s="39"/>
      <c r="E668" s="37"/>
      <c r="G668" s="40"/>
    </row>
    <row r="669" ht="15.75" customHeight="1">
      <c r="B669" s="38"/>
      <c r="C669" s="39"/>
      <c r="E669" s="37"/>
      <c r="G669" s="40"/>
    </row>
    <row r="670" ht="15.75" customHeight="1">
      <c r="B670" s="38"/>
      <c r="C670" s="39"/>
      <c r="E670" s="37"/>
      <c r="G670" s="40"/>
    </row>
    <row r="671" ht="15.75" customHeight="1">
      <c r="B671" s="38"/>
      <c r="C671" s="39"/>
      <c r="E671" s="37"/>
      <c r="G671" s="40"/>
    </row>
    <row r="672" ht="15.75" customHeight="1">
      <c r="B672" s="38"/>
      <c r="C672" s="39"/>
      <c r="E672" s="37"/>
      <c r="G672" s="40"/>
    </row>
    <row r="673" ht="15.75" customHeight="1">
      <c r="B673" s="38"/>
      <c r="C673" s="39"/>
      <c r="E673" s="37"/>
      <c r="G673" s="40"/>
    </row>
    <row r="674" ht="15.75" customHeight="1">
      <c r="B674" s="38"/>
      <c r="C674" s="39"/>
      <c r="E674" s="37"/>
      <c r="G674" s="40"/>
    </row>
    <row r="675" ht="15.75" customHeight="1">
      <c r="B675" s="38"/>
      <c r="C675" s="39"/>
      <c r="E675" s="37"/>
      <c r="G675" s="40"/>
    </row>
    <row r="676" ht="15.75" customHeight="1">
      <c r="B676" s="38"/>
      <c r="C676" s="39"/>
      <c r="E676" s="37"/>
      <c r="G676" s="40"/>
    </row>
    <row r="677" ht="15.75" customHeight="1">
      <c r="B677" s="38"/>
      <c r="C677" s="39"/>
      <c r="E677" s="37"/>
      <c r="G677" s="40"/>
    </row>
    <row r="678" ht="15.75" customHeight="1">
      <c r="B678" s="38"/>
      <c r="C678" s="39"/>
      <c r="E678" s="37"/>
      <c r="G678" s="40"/>
    </row>
    <row r="679" ht="15.75" customHeight="1">
      <c r="B679" s="38"/>
      <c r="C679" s="39"/>
      <c r="E679" s="37"/>
      <c r="G679" s="40"/>
    </row>
    <row r="680" ht="15.75" customHeight="1">
      <c r="B680" s="38"/>
      <c r="C680" s="39"/>
      <c r="E680" s="37"/>
      <c r="G680" s="40"/>
    </row>
    <row r="681" ht="15.75" customHeight="1">
      <c r="B681" s="38"/>
      <c r="C681" s="39"/>
      <c r="E681" s="37"/>
      <c r="G681" s="40"/>
    </row>
    <row r="682" ht="15.75" customHeight="1">
      <c r="B682" s="38"/>
      <c r="C682" s="39"/>
      <c r="E682" s="37"/>
      <c r="G682" s="40"/>
    </row>
    <row r="683" ht="15.75" customHeight="1">
      <c r="B683" s="38"/>
      <c r="C683" s="39"/>
      <c r="E683" s="37"/>
      <c r="G683" s="40"/>
    </row>
    <row r="684" ht="15.75" customHeight="1">
      <c r="B684" s="38"/>
      <c r="C684" s="39"/>
      <c r="E684" s="37"/>
      <c r="G684" s="40"/>
    </row>
    <row r="685" ht="15.75" customHeight="1">
      <c r="B685" s="38"/>
      <c r="C685" s="39"/>
      <c r="E685" s="37"/>
      <c r="G685" s="40"/>
    </row>
    <row r="686" ht="15.75" customHeight="1">
      <c r="B686" s="38"/>
      <c r="C686" s="39"/>
      <c r="E686" s="37"/>
      <c r="G686" s="40"/>
    </row>
    <row r="687" ht="15.75" customHeight="1">
      <c r="B687" s="38"/>
      <c r="C687" s="39"/>
      <c r="E687" s="37"/>
      <c r="G687" s="40"/>
    </row>
    <row r="688" ht="15.75" customHeight="1">
      <c r="B688" s="38"/>
      <c r="C688" s="39"/>
      <c r="E688" s="37"/>
      <c r="G688" s="40"/>
    </row>
    <row r="689" ht="15.75" customHeight="1">
      <c r="B689" s="38"/>
      <c r="C689" s="39"/>
      <c r="E689" s="37"/>
      <c r="G689" s="40"/>
    </row>
    <row r="690" ht="15.75" customHeight="1">
      <c r="B690" s="38"/>
      <c r="C690" s="39"/>
      <c r="E690" s="37"/>
      <c r="G690" s="40"/>
    </row>
    <row r="691" ht="15.75" customHeight="1">
      <c r="B691" s="38"/>
      <c r="C691" s="39"/>
      <c r="E691" s="37"/>
      <c r="G691" s="40"/>
    </row>
    <row r="692" ht="15.75" customHeight="1">
      <c r="B692" s="38"/>
      <c r="C692" s="39"/>
      <c r="E692" s="37"/>
      <c r="G692" s="40"/>
    </row>
    <row r="693" ht="15.75" customHeight="1">
      <c r="B693" s="38"/>
      <c r="C693" s="39"/>
      <c r="E693" s="37"/>
      <c r="G693" s="40"/>
    </row>
    <row r="694" ht="15.75" customHeight="1">
      <c r="B694" s="38"/>
      <c r="C694" s="39"/>
      <c r="E694" s="37"/>
      <c r="G694" s="40"/>
    </row>
    <row r="695" ht="15.75" customHeight="1">
      <c r="B695" s="38"/>
      <c r="C695" s="39"/>
      <c r="E695" s="37"/>
      <c r="G695" s="40"/>
    </row>
    <row r="696" ht="15.75" customHeight="1">
      <c r="B696" s="38"/>
      <c r="C696" s="39"/>
      <c r="E696" s="37"/>
      <c r="G696" s="40"/>
    </row>
    <row r="697" ht="15.75" customHeight="1">
      <c r="B697" s="38"/>
      <c r="C697" s="39"/>
      <c r="E697" s="37"/>
      <c r="G697" s="40"/>
    </row>
    <row r="698" ht="15.75" customHeight="1">
      <c r="B698" s="38"/>
      <c r="C698" s="39"/>
      <c r="E698" s="37"/>
      <c r="G698" s="40"/>
    </row>
    <row r="699" ht="15.75" customHeight="1">
      <c r="B699" s="38"/>
      <c r="C699" s="39"/>
      <c r="E699" s="37"/>
      <c r="G699" s="40"/>
    </row>
    <row r="700" ht="15.75" customHeight="1">
      <c r="B700" s="38"/>
      <c r="C700" s="39"/>
      <c r="E700" s="37"/>
      <c r="G700" s="40"/>
    </row>
    <row r="701" ht="15.75" customHeight="1">
      <c r="B701" s="38"/>
      <c r="C701" s="39"/>
      <c r="E701" s="37"/>
      <c r="G701" s="40"/>
    </row>
    <row r="702" ht="15.75" customHeight="1">
      <c r="B702" s="38"/>
      <c r="C702" s="39"/>
      <c r="E702" s="37"/>
      <c r="G702" s="40"/>
    </row>
    <row r="703" ht="15.75" customHeight="1">
      <c r="B703" s="38"/>
      <c r="C703" s="39"/>
      <c r="E703" s="37"/>
      <c r="G703" s="40"/>
    </row>
    <row r="704" ht="15.75" customHeight="1">
      <c r="B704" s="38"/>
      <c r="C704" s="39"/>
      <c r="E704" s="37"/>
      <c r="G704" s="40"/>
    </row>
    <row r="705" ht="15.75" customHeight="1">
      <c r="B705" s="38"/>
      <c r="C705" s="39"/>
      <c r="E705" s="37"/>
      <c r="G705" s="40"/>
    </row>
    <row r="706" ht="15.75" customHeight="1">
      <c r="B706" s="38"/>
      <c r="C706" s="39"/>
      <c r="E706" s="37"/>
      <c r="G706" s="40"/>
    </row>
    <row r="707" ht="15.75" customHeight="1">
      <c r="B707" s="38"/>
      <c r="C707" s="39"/>
      <c r="E707" s="37"/>
      <c r="G707" s="40"/>
    </row>
    <row r="708" ht="15.75" customHeight="1">
      <c r="B708" s="38"/>
      <c r="C708" s="39"/>
      <c r="E708" s="37"/>
      <c r="G708" s="40"/>
    </row>
    <row r="709" ht="15.75" customHeight="1">
      <c r="B709" s="38"/>
      <c r="C709" s="39"/>
      <c r="E709" s="37"/>
      <c r="G709" s="40"/>
    </row>
    <row r="710" ht="15.75" customHeight="1">
      <c r="B710" s="38"/>
      <c r="C710" s="39"/>
      <c r="E710" s="37"/>
      <c r="G710" s="40"/>
    </row>
    <row r="711" ht="15.75" customHeight="1">
      <c r="B711" s="38"/>
      <c r="C711" s="39"/>
      <c r="E711" s="37"/>
      <c r="G711" s="40"/>
    </row>
    <row r="712" ht="15.75" customHeight="1">
      <c r="B712" s="38"/>
      <c r="C712" s="39"/>
      <c r="E712" s="37"/>
      <c r="G712" s="40"/>
    </row>
    <row r="713" ht="15.75" customHeight="1">
      <c r="B713" s="38"/>
      <c r="C713" s="39"/>
      <c r="E713" s="37"/>
      <c r="G713" s="40"/>
    </row>
    <row r="714" ht="15.75" customHeight="1">
      <c r="B714" s="38"/>
      <c r="C714" s="39"/>
      <c r="E714" s="37"/>
      <c r="G714" s="40"/>
    </row>
    <row r="715" ht="15.75" customHeight="1">
      <c r="B715" s="38"/>
      <c r="C715" s="39"/>
      <c r="E715" s="37"/>
      <c r="G715" s="40"/>
    </row>
    <row r="716" ht="15.75" customHeight="1">
      <c r="B716" s="38"/>
      <c r="C716" s="39"/>
      <c r="E716" s="37"/>
      <c r="G716" s="40"/>
    </row>
    <row r="717" ht="15.75" customHeight="1">
      <c r="B717" s="38"/>
      <c r="C717" s="39"/>
      <c r="E717" s="37"/>
      <c r="G717" s="40"/>
    </row>
    <row r="718" ht="15.75" customHeight="1">
      <c r="B718" s="38"/>
      <c r="C718" s="39"/>
      <c r="E718" s="37"/>
      <c r="G718" s="40"/>
    </row>
    <row r="719" ht="15.75" customHeight="1">
      <c r="B719" s="38"/>
      <c r="C719" s="39"/>
      <c r="E719" s="37"/>
      <c r="G719" s="40"/>
    </row>
    <row r="720" ht="15.75" customHeight="1">
      <c r="B720" s="38"/>
      <c r="C720" s="39"/>
      <c r="E720" s="37"/>
      <c r="G720" s="40"/>
    </row>
    <row r="721" ht="15.75" customHeight="1">
      <c r="B721" s="38"/>
      <c r="C721" s="39"/>
      <c r="E721" s="37"/>
      <c r="G721" s="40"/>
    </row>
    <row r="722" ht="15.75" customHeight="1">
      <c r="B722" s="38"/>
      <c r="C722" s="39"/>
      <c r="E722" s="37"/>
      <c r="G722" s="40"/>
    </row>
    <row r="723" ht="15.75" customHeight="1">
      <c r="B723" s="38"/>
      <c r="C723" s="39"/>
      <c r="E723" s="37"/>
      <c r="G723" s="40"/>
    </row>
    <row r="724" ht="15.75" customHeight="1">
      <c r="B724" s="38"/>
      <c r="C724" s="39"/>
      <c r="E724" s="37"/>
      <c r="G724" s="40"/>
    </row>
    <row r="725" ht="15.75" customHeight="1">
      <c r="B725" s="38"/>
      <c r="C725" s="39"/>
      <c r="E725" s="37"/>
      <c r="G725" s="40"/>
    </row>
    <row r="726" ht="15.75" customHeight="1">
      <c r="B726" s="38"/>
      <c r="C726" s="39"/>
      <c r="E726" s="37"/>
      <c r="G726" s="40"/>
    </row>
    <row r="727" ht="15.75" customHeight="1">
      <c r="B727" s="38"/>
      <c r="C727" s="39"/>
      <c r="E727" s="37"/>
      <c r="G727" s="40"/>
    </row>
    <row r="728" ht="15.75" customHeight="1">
      <c r="B728" s="38"/>
      <c r="C728" s="39"/>
      <c r="E728" s="37"/>
      <c r="G728" s="40"/>
    </row>
    <row r="729" ht="15.75" customHeight="1">
      <c r="B729" s="38"/>
      <c r="C729" s="39"/>
      <c r="E729" s="37"/>
      <c r="G729" s="40"/>
    </row>
    <row r="730" ht="15.75" customHeight="1">
      <c r="B730" s="38"/>
      <c r="C730" s="39"/>
      <c r="E730" s="37"/>
      <c r="G730" s="40"/>
    </row>
    <row r="731" ht="15.75" customHeight="1">
      <c r="B731" s="38"/>
      <c r="C731" s="39"/>
      <c r="E731" s="37"/>
      <c r="G731" s="40"/>
    </row>
    <row r="732" ht="15.75" customHeight="1">
      <c r="B732" s="38"/>
      <c r="C732" s="39"/>
      <c r="E732" s="37"/>
      <c r="G732" s="40"/>
    </row>
    <row r="733" ht="15.75" customHeight="1">
      <c r="B733" s="38"/>
      <c r="C733" s="39"/>
      <c r="E733" s="37"/>
      <c r="G733" s="40"/>
    </row>
    <row r="734" ht="15.75" customHeight="1">
      <c r="B734" s="38"/>
      <c r="C734" s="39"/>
      <c r="E734" s="37"/>
      <c r="G734" s="40"/>
    </row>
    <row r="735" ht="15.75" customHeight="1">
      <c r="B735" s="38"/>
      <c r="C735" s="39"/>
      <c r="E735" s="37"/>
      <c r="G735" s="40"/>
    </row>
    <row r="736" ht="15.75" customHeight="1">
      <c r="B736" s="38"/>
      <c r="C736" s="39"/>
      <c r="E736" s="37"/>
      <c r="G736" s="40"/>
    </row>
    <row r="737" ht="15.75" customHeight="1">
      <c r="B737" s="38"/>
      <c r="C737" s="39"/>
      <c r="E737" s="37"/>
      <c r="G737" s="40"/>
    </row>
    <row r="738" ht="15.75" customHeight="1">
      <c r="B738" s="38"/>
      <c r="C738" s="39"/>
      <c r="E738" s="37"/>
      <c r="G738" s="40"/>
    </row>
    <row r="739" ht="15.75" customHeight="1">
      <c r="B739" s="38"/>
      <c r="C739" s="39"/>
      <c r="E739" s="37"/>
      <c r="G739" s="40"/>
    </row>
    <row r="740" ht="15.75" customHeight="1">
      <c r="B740" s="38"/>
      <c r="C740" s="39"/>
      <c r="E740" s="37"/>
      <c r="G740" s="40"/>
    </row>
    <row r="741" ht="15.75" customHeight="1">
      <c r="B741" s="38"/>
      <c r="C741" s="39"/>
      <c r="E741" s="37"/>
      <c r="G741" s="40"/>
    </row>
    <row r="742" ht="15.75" customHeight="1">
      <c r="B742" s="38"/>
      <c r="C742" s="39"/>
      <c r="E742" s="37"/>
      <c r="G742" s="40"/>
    </row>
    <row r="743" ht="15.75" customHeight="1">
      <c r="B743" s="38"/>
      <c r="C743" s="39"/>
      <c r="E743" s="37"/>
      <c r="G743" s="40"/>
    </row>
    <row r="744" ht="15.75" customHeight="1">
      <c r="B744" s="38"/>
      <c r="C744" s="39"/>
      <c r="E744" s="37"/>
      <c r="G744" s="40"/>
    </row>
    <row r="745" ht="15.75" customHeight="1">
      <c r="B745" s="38"/>
      <c r="C745" s="39"/>
      <c r="E745" s="37"/>
      <c r="G745" s="40"/>
    </row>
    <row r="746" ht="15.75" customHeight="1">
      <c r="B746" s="38"/>
      <c r="C746" s="39"/>
      <c r="E746" s="37"/>
      <c r="G746" s="40"/>
    </row>
    <row r="747" ht="15.75" customHeight="1">
      <c r="B747" s="38"/>
      <c r="C747" s="39"/>
      <c r="E747" s="37"/>
      <c r="G747" s="40"/>
    </row>
    <row r="748" ht="15.75" customHeight="1">
      <c r="B748" s="38"/>
      <c r="C748" s="39"/>
      <c r="E748" s="37"/>
      <c r="G748" s="40"/>
    </row>
    <row r="749" ht="15.75" customHeight="1">
      <c r="B749" s="38"/>
      <c r="C749" s="39"/>
      <c r="E749" s="37"/>
      <c r="G749" s="40"/>
    </row>
    <row r="750" ht="15.75" customHeight="1">
      <c r="B750" s="38"/>
      <c r="C750" s="39"/>
      <c r="E750" s="37"/>
      <c r="G750" s="40"/>
    </row>
    <row r="751" ht="15.75" customHeight="1">
      <c r="B751" s="38"/>
      <c r="C751" s="39"/>
      <c r="E751" s="37"/>
      <c r="G751" s="40"/>
    </row>
    <row r="752" ht="15.75" customHeight="1">
      <c r="B752" s="38"/>
      <c r="C752" s="39"/>
      <c r="E752" s="37"/>
      <c r="G752" s="40"/>
    </row>
    <row r="753" ht="15.75" customHeight="1">
      <c r="B753" s="38"/>
      <c r="C753" s="39"/>
      <c r="E753" s="37"/>
      <c r="G753" s="40"/>
    </row>
    <row r="754" ht="15.75" customHeight="1">
      <c r="B754" s="38"/>
      <c r="C754" s="39"/>
      <c r="E754" s="37"/>
      <c r="G754" s="40"/>
    </row>
    <row r="755" ht="15.75" customHeight="1">
      <c r="B755" s="38"/>
      <c r="C755" s="39"/>
      <c r="E755" s="37"/>
      <c r="G755" s="40"/>
    </row>
    <row r="756" ht="15.75" customHeight="1">
      <c r="B756" s="38"/>
      <c r="C756" s="39"/>
      <c r="E756" s="37"/>
      <c r="G756" s="40"/>
    </row>
    <row r="757" ht="15.75" customHeight="1">
      <c r="B757" s="38"/>
      <c r="C757" s="39"/>
      <c r="E757" s="37"/>
      <c r="G757" s="40"/>
    </row>
    <row r="758" ht="15.75" customHeight="1">
      <c r="B758" s="38"/>
      <c r="C758" s="39"/>
      <c r="E758" s="37"/>
      <c r="G758" s="40"/>
    </row>
    <row r="759" ht="15.75" customHeight="1">
      <c r="B759" s="38"/>
      <c r="C759" s="39"/>
      <c r="E759" s="37"/>
      <c r="G759" s="40"/>
    </row>
    <row r="760" ht="15.75" customHeight="1">
      <c r="B760" s="38"/>
      <c r="C760" s="39"/>
      <c r="E760" s="37"/>
      <c r="G760" s="40"/>
    </row>
    <row r="761" ht="15.75" customHeight="1">
      <c r="B761" s="38"/>
      <c r="C761" s="39"/>
      <c r="E761" s="37"/>
      <c r="G761" s="40"/>
    </row>
    <row r="762" ht="15.75" customHeight="1">
      <c r="B762" s="38"/>
      <c r="C762" s="39"/>
      <c r="E762" s="37"/>
      <c r="G762" s="40"/>
    </row>
    <row r="763" ht="15.75" customHeight="1">
      <c r="B763" s="38"/>
      <c r="C763" s="39"/>
      <c r="E763" s="37"/>
      <c r="G763" s="40"/>
    </row>
    <row r="764" ht="15.75" customHeight="1">
      <c r="B764" s="38"/>
      <c r="C764" s="39"/>
      <c r="E764" s="37"/>
      <c r="G764" s="40"/>
    </row>
    <row r="765" ht="15.75" customHeight="1">
      <c r="B765" s="38"/>
      <c r="C765" s="39"/>
      <c r="E765" s="37"/>
      <c r="G765" s="40"/>
    </row>
    <row r="766" ht="15.75" customHeight="1">
      <c r="B766" s="38"/>
      <c r="C766" s="39"/>
      <c r="E766" s="37"/>
      <c r="G766" s="40"/>
    </row>
    <row r="767" ht="15.75" customHeight="1">
      <c r="B767" s="38"/>
      <c r="C767" s="39"/>
      <c r="E767" s="37"/>
      <c r="G767" s="40"/>
    </row>
    <row r="768" ht="15.75" customHeight="1">
      <c r="B768" s="38"/>
      <c r="C768" s="39"/>
      <c r="E768" s="37"/>
      <c r="G768" s="40"/>
    </row>
    <row r="769" ht="15.75" customHeight="1">
      <c r="B769" s="38"/>
      <c r="C769" s="39"/>
      <c r="E769" s="37"/>
      <c r="G769" s="40"/>
    </row>
    <row r="770" ht="15.75" customHeight="1">
      <c r="B770" s="38"/>
      <c r="C770" s="39"/>
      <c r="E770" s="37"/>
      <c r="G770" s="40"/>
    </row>
    <row r="771" ht="15.75" customHeight="1">
      <c r="B771" s="38"/>
      <c r="C771" s="39"/>
      <c r="E771" s="37"/>
      <c r="G771" s="40"/>
    </row>
    <row r="772" ht="15.75" customHeight="1">
      <c r="B772" s="38"/>
      <c r="C772" s="39"/>
      <c r="E772" s="37"/>
      <c r="G772" s="40"/>
    </row>
    <row r="773" ht="15.75" customHeight="1">
      <c r="B773" s="38"/>
      <c r="C773" s="39"/>
      <c r="E773" s="37"/>
      <c r="G773" s="40"/>
    </row>
    <row r="774" ht="15.75" customHeight="1">
      <c r="B774" s="38"/>
      <c r="C774" s="39"/>
      <c r="E774" s="37"/>
      <c r="G774" s="40"/>
    </row>
    <row r="775" ht="15.75" customHeight="1">
      <c r="B775" s="38"/>
      <c r="C775" s="39"/>
      <c r="E775" s="37"/>
      <c r="G775" s="40"/>
    </row>
    <row r="776" ht="15.75" customHeight="1">
      <c r="B776" s="38"/>
      <c r="C776" s="39"/>
      <c r="E776" s="37"/>
      <c r="G776" s="40"/>
    </row>
    <row r="777" ht="15.75" customHeight="1">
      <c r="B777" s="38"/>
      <c r="C777" s="39"/>
      <c r="E777" s="37"/>
      <c r="G777" s="40"/>
    </row>
    <row r="778" ht="15.75" customHeight="1">
      <c r="B778" s="38"/>
      <c r="C778" s="39"/>
      <c r="E778" s="37"/>
      <c r="G778" s="40"/>
    </row>
    <row r="779" ht="15.75" customHeight="1">
      <c r="B779" s="38"/>
      <c r="C779" s="39"/>
      <c r="E779" s="37"/>
      <c r="G779" s="40"/>
    </row>
    <row r="780" ht="15.75" customHeight="1">
      <c r="B780" s="38"/>
      <c r="C780" s="39"/>
      <c r="E780" s="37"/>
      <c r="G780" s="40"/>
    </row>
    <row r="781" ht="15.75" customHeight="1">
      <c r="B781" s="38"/>
      <c r="C781" s="39"/>
      <c r="E781" s="37"/>
      <c r="G781" s="40"/>
    </row>
    <row r="782" ht="15.75" customHeight="1">
      <c r="B782" s="38"/>
      <c r="C782" s="39"/>
      <c r="E782" s="37"/>
      <c r="G782" s="40"/>
    </row>
    <row r="783" ht="15.75" customHeight="1">
      <c r="B783" s="38"/>
      <c r="C783" s="39"/>
      <c r="E783" s="37"/>
      <c r="G783" s="40"/>
    </row>
    <row r="784" ht="15.75" customHeight="1">
      <c r="B784" s="38"/>
      <c r="C784" s="39"/>
      <c r="E784" s="37"/>
      <c r="G784" s="40"/>
    </row>
    <row r="785" ht="15.75" customHeight="1">
      <c r="B785" s="38"/>
      <c r="C785" s="39"/>
      <c r="E785" s="37"/>
      <c r="G785" s="40"/>
    </row>
    <row r="786" ht="15.75" customHeight="1">
      <c r="B786" s="38"/>
      <c r="C786" s="39"/>
      <c r="E786" s="37"/>
      <c r="G786" s="40"/>
    </row>
    <row r="787" ht="15.75" customHeight="1">
      <c r="B787" s="38"/>
      <c r="C787" s="39"/>
      <c r="E787" s="37"/>
      <c r="G787" s="40"/>
    </row>
    <row r="788" ht="15.75" customHeight="1">
      <c r="B788" s="38"/>
      <c r="C788" s="39"/>
      <c r="E788" s="37"/>
      <c r="G788" s="40"/>
    </row>
    <row r="789" ht="15.75" customHeight="1">
      <c r="B789" s="38"/>
      <c r="C789" s="39"/>
      <c r="E789" s="37"/>
      <c r="G789" s="40"/>
    </row>
    <row r="790" ht="15.75" customHeight="1">
      <c r="B790" s="38"/>
      <c r="C790" s="39"/>
      <c r="E790" s="37"/>
      <c r="G790" s="40"/>
    </row>
    <row r="791" ht="15.75" customHeight="1">
      <c r="B791" s="38"/>
      <c r="C791" s="39"/>
      <c r="E791" s="37"/>
      <c r="G791" s="40"/>
    </row>
    <row r="792" ht="15.75" customHeight="1">
      <c r="B792" s="38"/>
      <c r="C792" s="39"/>
      <c r="E792" s="37"/>
      <c r="G792" s="40"/>
    </row>
    <row r="793" ht="15.75" customHeight="1">
      <c r="B793" s="38"/>
      <c r="C793" s="39"/>
      <c r="E793" s="37"/>
      <c r="G793" s="40"/>
    </row>
    <row r="794" ht="15.75" customHeight="1">
      <c r="B794" s="38"/>
      <c r="C794" s="39"/>
      <c r="E794" s="37"/>
      <c r="G794" s="40"/>
    </row>
    <row r="795" ht="15.75" customHeight="1">
      <c r="B795" s="38"/>
      <c r="C795" s="39"/>
      <c r="E795" s="37"/>
      <c r="G795" s="40"/>
    </row>
    <row r="796" ht="15.75" customHeight="1">
      <c r="B796" s="38"/>
      <c r="C796" s="39"/>
      <c r="E796" s="37"/>
      <c r="G796" s="40"/>
    </row>
    <row r="797" ht="15.75" customHeight="1">
      <c r="B797" s="38"/>
      <c r="C797" s="39"/>
      <c r="E797" s="37"/>
      <c r="G797" s="40"/>
    </row>
    <row r="798" ht="15.75" customHeight="1">
      <c r="B798" s="38"/>
      <c r="C798" s="39"/>
      <c r="E798" s="37"/>
      <c r="G798" s="40"/>
    </row>
    <row r="799" ht="15.75" customHeight="1">
      <c r="B799" s="38"/>
      <c r="C799" s="39"/>
      <c r="E799" s="37"/>
      <c r="G799" s="40"/>
    </row>
    <row r="800" ht="15.75" customHeight="1">
      <c r="B800" s="38"/>
      <c r="C800" s="39"/>
      <c r="E800" s="37"/>
      <c r="G800" s="40"/>
    </row>
    <row r="801" ht="15.75" customHeight="1">
      <c r="B801" s="38"/>
      <c r="C801" s="39"/>
      <c r="E801" s="37"/>
      <c r="G801" s="40"/>
    </row>
    <row r="802" ht="15.75" customHeight="1">
      <c r="B802" s="38"/>
      <c r="C802" s="39"/>
      <c r="E802" s="37"/>
      <c r="G802" s="40"/>
    </row>
    <row r="803" ht="15.75" customHeight="1">
      <c r="B803" s="38"/>
      <c r="C803" s="39"/>
      <c r="E803" s="37"/>
      <c r="G803" s="40"/>
    </row>
    <row r="804" ht="15.75" customHeight="1">
      <c r="B804" s="38"/>
      <c r="C804" s="39"/>
      <c r="E804" s="37"/>
      <c r="G804" s="40"/>
    </row>
    <row r="805" ht="15.75" customHeight="1">
      <c r="B805" s="38"/>
      <c r="C805" s="39"/>
      <c r="E805" s="37"/>
      <c r="G805" s="40"/>
    </row>
    <row r="806" ht="15.75" customHeight="1">
      <c r="B806" s="38"/>
      <c r="C806" s="39"/>
      <c r="E806" s="37"/>
      <c r="G806" s="40"/>
    </row>
    <row r="807" ht="15.75" customHeight="1">
      <c r="B807" s="38"/>
      <c r="C807" s="39"/>
      <c r="E807" s="37"/>
      <c r="G807" s="40"/>
    </row>
    <row r="808" ht="15.75" customHeight="1">
      <c r="B808" s="38"/>
      <c r="C808" s="39"/>
      <c r="E808" s="37"/>
      <c r="G808" s="40"/>
    </row>
    <row r="809" ht="15.75" customHeight="1">
      <c r="B809" s="38"/>
      <c r="C809" s="39"/>
      <c r="E809" s="37"/>
      <c r="G809" s="40"/>
    </row>
    <row r="810" ht="15.75" customHeight="1">
      <c r="B810" s="38"/>
      <c r="C810" s="39"/>
      <c r="E810" s="37"/>
      <c r="G810" s="40"/>
    </row>
    <row r="811" ht="15.75" customHeight="1">
      <c r="B811" s="38"/>
      <c r="C811" s="39"/>
      <c r="E811" s="37"/>
      <c r="G811" s="40"/>
    </row>
    <row r="812" ht="15.75" customHeight="1">
      <c r="B812" s="38"/>
      <c r="C812" s="39"/>
      <c r="E812" s="37"/>
      <c r="G812" s="40"/>
    </row>
    <row r="813" ht="15.75" customHeight="1">
      <c r="B813" s="38"/>
      <c r="C813" s="39"/>
      <c r="E813" s="37"/>
      <c r="G813" s="40"/>
    </row>
    <row r="814" ht="15.75" customHeight="1">
      <c r="B814" s="38"/>
      <c r="C814" s="39"/>
      <c r="E814" s="37"/>
      <c r="G814" s="40"/>
    </row>
    <row r="815" ht="15.75" customHeight="1">
      <c r="B815" s="38"/>
      <c r="C815" s="39"/>
      <c r="E815" s="37"/>
      <c r="G815" s="40"/>
    </row>
    <row r="816" ht="15.75" customHeight="1">
      <c r="B816" s="38"/>
      <c r="C816" s="39"/>
      <c r="E816" s="37"/>
      <c r="G816" s="40"/>
    </row>
    <row r="817" ht="15.75" customHeight="1">
      <c r="B817" s="38"/>
      <c r="C817" s="39"/>
      <c r="E817" s="37"/>
      <c r="G817" s="40"/>
    </row>
    <row r="818" ht="15.75" customHeight="1">
      <c r="B818" s="38"/>
      <c r="C818" s="39"/>
      <c r="E818" s="37"/>
      <c r="G818" s="40"/>
    </row>
    <row r="819" ht="15.75" customHeight="1">
      <c r="B819" s="38"/>
      <c r="C819" s="39"/>
      <c r="E819" s="37"/>
      <c r="G819" s="40"/>
    </row>
    <row r="820" ht="15.75" customHeight="1">
      <c r="B820" s="38"/>
      <c r="C820" s="39"/>
      <c r="E820" s="37"/>
      <c r="G820" s="40"/>
    </row>
    <row r="821" ht="15.75" customHeight="1">
      <c r="B821" s="38"/>
      <c r="C821" s="39"/>
      <c r="E821" s="37"/>
      <c r="G821" s="40"/>
    </row>
    <row r="822" ht="15.75" customHeight="1">
      <c r="B822" s="38"/>
      <c r="C822" s="39"/>
      <c r="E822" s="37"/>
      <c r="G822" s="40"/>
    </row>
    <row r="823" ht="15.75" customHeight="1">
      <c r="B823" s="38"/>
      <c r="C823" s="39"/>
      <c r="E823" s="37"/>
      <c r="G823" s="40"/>
    </row>
    <row r="824" ht="15.75" customHeight="1">
      <c r="B824" s="38"/>
      <c r="C824" s="39"/>
      <c r="E824" s="37"/>
      <c r="G824" s="40"/>
    </row>
    <row r="825" ht="15.75" customHeight="1">
      <c r="B825" s="38"/>
      <c r="C825" s="39"/>
      <c r="E825" s="37"/>
      <c r="G825" s="40"/>
    </row>
    <row r="826" ht="15.75" customHeight="1">
      <c r="B826" s="38"/>
      <c r="C826" s="39"/>
      <c r="E826" s="37"/>
      <c r="G826" s="40"/>
    </row>
    <row r="827" ht="15.75" customHeight="1">
      <c r="B827" s="38"/>
      <c r="C827" s="39"/>
      <c r="E827" s="37"/>
      <c r="G827" s="40"/>
    </row>
    <row r="828" ht="15.75" customHeight="1">
      <c r="B828" s="38"/>
      <c r="C828" s="39"/>
      <c r="E828" s="37"/>
      <c r="G828" s="40"/>
    </row>
    <row r="829">
      <c r="A829" s="49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</row>
  </sheetData>
  <mergeCells count="1">
    <mergeCell ref="A1:F1"/>
  </mergeCells>
  <dataValidations>
    <dataValidation type="list" allowBlank="1" sqref="C3:C828">
      <formula1>"Fille,Garçon"</formula1>
    </dataValidation>
  </dataValidations>
  <drawing r:id="rId1"/>
</worksheet>
</file>