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write up\MDPI_template\"/>
    </mc:Choice>
  </mc:AlternateContent>
  <xr:revisionPtr revIDLastSave="0" documentId="13_ncr:1_{B3928273-B01D-45B9-A2F7-37A6B9B73C95}" xr6:coauthVersionLast="47" xr6:coauthVersionMax="47" xr10:uidLastSave="{00000000-0000-0000-0000-000000000000}"/>
  <bookViews>
    <workbookView xWindow="-120" yWindow="-120" windowWidth="29040" windowHeight="15720" xr2:uid="{49EE3B8B-57F8-474C-B939-E580D88FF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</calcChain>
</file>

<file path=xl/sharedStrings.xml><?xml version="1.0" encoding="utf-8"?>
<sst xmlns="http://schemas.openxmlformats.org/spreadsheetml/2006/main" count="4" uniqueCount="4">
  <si>
    <t>Year</t>
  </si>
  <si>
    <t>Ref Count</t>
  </si>
  <si>
    <t>%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</si>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</sst>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9" fontId="0" fillId="3" borderId="5" xfId="1" applyNumberFormat="1" applyFont="1" applyFill="1" applyBorder="1"/>
    <xf numFmtId="9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9" fontId="0" fillId="0" borderId="5" xfId="1" applyNumberFormat="1" applyFont="1" applyBorder="1"/>
    <xf numFmtId="9" fontId="0" fillId="0" borderId="6" xfId="0" applyNumberFormat="1" applyFont="1" applyBorder="1"/>
    <xf numFmtId="9" fontId="0" fillId="3" borderId="2" xfId="1" applyNumberFormat="1" applyFont="1" applyFill="1" applyBorder="1"/>
    <xf numFmtId="9" fontId="0" fillId="3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2F6A-7F9F-47A3-A835-5E6AB1C2B6F7}">
  <dimension ref="B1:G62"/>
  <sheetViews>
    <sheetView tabSelected="1" workbookViewId="0">
      <selection activeCell="K9" sqref="K9"/>
    </sheetView>
  </sheetViews>
  <sheetFormatPr defaultRowHeight="15" x14ac:dyDescent="0.25"/>
  <cols>
    <col min="4" max="4" width="7" customWidth="1"/>
    <col min="5" max="5" width="11.85546875" customWidth="1"/>
    <col min="6" max="6" width="4.7109375" customWidth="1"/>
    <col min="7" max="7" width="13.28515625" customWidth="1"/>
  </cols>
  <sheetData>
    <row r="1" spans="2:7" x14ac:dyDescent="0.25">
      <c r="B1">
        <v>2020</v>
      </c>
      <c r="D1" s="3" t="s">
        <v>0</v>
      </c>
      <c r="E1" s="4" t="s">
        <v>1</v>
      </c>
      <c r="F1" s="4" t="s">
        <v>2</v>
      </c>
      <c r="G1" s="5" t="s">
        <v>3</v>
      </c>
    </row>
    <row r="2" spans="2:7" x14ac:dyDescent="0.25">
      <c r="B2">
        <v>2018</v>
      </c>
      <c r="D2" s="6">
        <v>2022</v>
      </c>
      <c r="E2" s="7">
        <f t="shared" ref="E2:E26" si="0">COUNTIF(B:B,D2)</f>
        <v>4</v>
      </c>
      <c r="F2" s="8">
        <f>E2/SUM($E$2:$E$26)</f>
        <v>6.4516129032258063E-2</v>
      </c>
      <c r="G2" s="9">
        <f>F2</f>
        <v>6.4516129032258063E-2</v>
      </c>
    </row>
    <row r="3" spans="2:7" x14ac:dyDescent="0.25">
      <c r="B3">
        <v>2015</v>
      </c>
      <c r="D3" s="10">
        <v>2021</v>
      </c>
      <c r="E3" s="11">
        <f t="shared" si="0"/>
        <v>3</v>
      </c>
      <c r="F3" s="12">
        <f t="shared" ref="F3:F26" si="1">E3/SUM($E$2:$E$26)</f>
        <v>4.8387096774193547E-2</v>
      </c>
      <c r="G3" s="13">
        <f>+F3+G2</f>
        <v>0.11290322580645161</v>
      </c>
    </row>
    <row r="4" spans="2:7" x14ac:dyDescent="0.25">
      <c r="B4">
        <v>2021</v>
      </c>
      <c r="D4" s="6">
        <v>2020</v>
      </c>
      <c r="E4" s="7">
        <f t="shared" si="0"/>
        <v>4</v>
      </c>
      <c r="F4" s="8">
        <f t="shared" si="1"/>
        <v>6.4516129032258063E-2</v>
      </c>
      <c r="G4" s="9">
        <f t="shared" ref="G4:G26" si="2">+F4+G3</f>
        <v>0.17741935483870969</v>
      </c>
    </row>
    <row r="5" spans="2:7" x14ac:dyDescent="0.25">
      <c r="B5">
        <v>2019</v>
      </c>
      <c r="D5" s="10">
        <v>2019</v>
      </c>
      <c r="E5" s="11">
        <f t="shared" si="0"/>
        <v>4</v>
      </c>
      <c r="F5" s="12">
        <f t="shared" si="1"/>
        <v>6.4516129032258063E-2</v>
      </c>
      <c r="G5" s="13">
        <f t="shared" si="2"/>
        <v>0.24193548387096775</v>
      </c>
    </row>
    <row r="6" spans="2:7" x14ac:dyDescent="0.25">
      <c r="B6">
        <v>2011</v>
      </c>
      <c r="D6" s="6">
        <v>2018</v>
      </c>
      <c r="E6" s="7">
        <f t="shared" si="0"/>
        <v>4</v>
      </c>
      <c r="F6" s="8">
        <f t="shared" si="1"/>
        <v>6.4516129032258063E-2</v>
      </c>
      <c r="G6" s="9">
        <f t="shared" si="2"/>
        <v>0.30645161290322581</v>
      </c>
    </row>
    <row r="7" spans="2:7" x14ac:dyDescent="0.25">
      <c r="B7">
        <v>2022</v>
      </c>
      <c r="D7" s="10">
        <v>2017</v>
      </c>
      <c r="E7" s="11">
        <f t="shared" si="0"/>
        <v>5</v>
      </c>
      <c r="F7" s="12">
        <f t="shared" si="1"/>
        <v>8.0645161290322578E-2</v>
      </c>
      <c r="G7" s="13">
        <f t="shared" si="2"/>
        <v>0.38709677419354838</v>
      </c>
    </row>
    <row r="8" spans="2:7" x14ac:dyDescent="0.25">
      <c r="B8">
        <v>2022</v>
      </c>
      <c r="D8" s="6">
        <v>2016</v>
      </c>
      <c r="E8" s="7">
        <f t="shared" si="0"/>
        <v>2</v>
      </c>
      <c r="F8" s="8">
        <f t="shared" si="1"/>
        <v>3.2258064516129031E-2</v>
      </c>
      <c r="G8" s="9">
        <f t="shared" si="2"/>
        <v>0.41935483870967738</v>
      </c>
    </row>
    <row r="9" spans="2:7" x14ac:dyDescent="0.25">
      <c r="B9">
        <v>2022</v>
      </c>
      <c r="D9" s="10">
        <v>2015</v>
      </c>
      <c r="E9" s="11">
        <f t="shared" si="0"/>
        <v>1</v>
      </c>
      <c r="F9" s="12">
        <f t="shared" si="1"/>
        <v>1.6129032258064516E-2</v>
      </c>
      <c r="G9" s="13">
        <f t="shared" si="2"/>
        <v>0.43548387096774188</v>
      </c>
    </row>
    <row r="10" spans="2:7" x14ac:dyDescent="0.25">
      <c r="B10">
        <v>2022</v>
      </c>
      <c r="D10" s="6">
        <v>2014</v>
      </c>
      <c r="E10" s="7">
        <f t="shared" si="0"/>
        <v>1</v>
      </c>
      <c r="F10" s="8">
        <f t="shared" si="1"/>
        <v>1.6129032258064516E-2</v>
      </c>
      <c r="G10" s="9">
        <f t="shared" si="2"/>
        <v>0.45161290322580638</v>
      </c>
    </row>
    <row r="11" spans="2:7" x14ac:dyDescent="0.25">
      <c r="B11">
        <v>2021</v>
      </c>
      <c r="D11" s="10">
        <v>2013</v>
      </c>
      <c r="E11" s="11">
        <f t="shared" si="0"/>
        <v>3</v>
      </c>
      <c r="F11" s="12">
        <f t="shared" si="1"/>
        <v>4.8387096774193547E-2</v>
      </c>
      <c r="G11" s="13">
        <f t="shared" si="2"/>
        <v>0.49999999999999994</v>
      </c>
    </row>
    <row r="12" spans="2:7" x14ac:dyDescent="0.25">
      <c r="B12">
        <v>2021</v>
      </c>
      <c r="D12" s="6">
        <v>2012</v>
      </c>
      <c r="E12" s="7">
        <f t="shared" si="0"/>
        <v>1</v>
      </c>
      <c r="F12" s="8">
        <f t="shared" si="1"/>
        <v>1.6129032258064516E-2</v>
      </c>
      <c r="G12" s="9">
        <f t="shared" si="2"/>
        <v>0.5161290322580645</v>
      </c>
    </row>
    <row r="13" spans="2:7" x14ac:dyDescent="0.25">
      <c r="B13">
        <v>2020</v>
      </c>
      <c r="D13" s="10">
        <v>2011</v>
      </c>
      <c r="E13" s="11">
        <f t="shared" si="0"/>
        <v>1</v>
      </c>
      <c r="F13" s="12">
        <f t="shared" si="1"/>
        <v>1.6129032258064516E-2</v>
      </c>
      <c r="G13" s="13">
        <f t="shared" si="2"/>
        <v>0.532258064516129</v>
      </c>
    </row>
    <row r="14" spans="2:7" x14ac:dyDescent="0.25">
      <c r="B14">
        <v>2020</v>
      </c>
      <c r="D14" s="6">
        <v>2009</v>
      </c>
      <c r="E14" s="7">
        <f t="shared" si="0"/>
        <v>6</v>
      </c>
      <c r="F14" s="8">
        <f t="shared" si="1"/>
        <v>9.6774193548387094E-2</v>
      </c>
      <c r="G14" s="9">
        <f t="shared" si="2"/>
        <v>0.62903225806451613</v>
      </c>
    </row>
    <row r="15" spans="2:7" x14ac:dyDescent="0.25">
      <c r="B15">
        <v>2019</v>
      </c>
      <c r="D15" s="10">
        <v>2008</v>
      </c>
      <c r="E15" s="11">
        <f t="shared" si="0"/>
        <v>2</v>
      </c>
      <c r="F15" s="12">
        <f t="shared" si="1"/>
        <v>3.2258064516129031E-2</v>
      </c>
      <c r="G15" s="13">
        <f t="shared" si="2"/>
        <v>0.66129032258064513</v>
      </c>
    </row>
    <row r="16" spans="2:7" x14ac:dyDescent="0.25">
      <c r="B16">
        <v>2019</v>
      </c>
      <c r="D16" s="6">
        <v>2005</v>
      </c>
      <c r="E16" s="7">
        <f t="shared" si="0"/>
        <v>4</v>
      </c>
      <c r="F16" s="8">
        <f t="shared" si="1"/>
        <v>6.4516129032258063E-2</v>
      </c>
      <c r="G16" s="9">
        <f t="shared" si="2"/>
        <v>0.72580645161290325</v>
      </c>
    </row>
    <row r="17" spans="2:7" x14ac:dyDescent="0.25">
      <c r="B17">
        <v>2019</v>
      </c>
      <c r="D17" s="10">
        <v>2003</v>
      </c>
      <c r="E17" s="11">
        <f t="shared" si="0"/>
        <v>1</v>
      </c>
      <c r="F17" s="12">
        <f t="shared" si="1"/>
        <v>1.6129032258064516E-2</v>
      </c>
      <c r="G17" s="13">
        <f t="shared" si="2"/>
        <v>0.74193548387096775</v>
      </c>
    </row>
    <row r="18" spans="2:7" x14ac:dyDescent="0.25">
      <c r="B18">
        <v>2018</v>
      </c>
      <c r="D18" s="6">
        <v>2002</v>
      </c>
      <c r="E18" s="7">
        <f t="shared" si="0"/>
        <v>1</v>
      </c>
      <c r="F18" s="8">
        <f t="shared" si="1"/>
        <v>1.6129032258064516E-2</v>
      </c>
      <c r="G18" s="9">
        <f t="shared" si="2"/>
        <v>0.75806451612903225</v>
      </c>
    </row>
    <row r="19" spans="2:7" x14ac:dyDescent="0.25">
      <c r="B19">
        <v>2018</v>
      </c>
      <c r="D19" s="10">
        <v>2001</v>
      </c>
      <c r="E19" s="11">
        <f t="shared" si="0"/>
        <v>3</v>
      </c>
      <c r="F19" s="12">
        <f t="shared" si="1"/>
        <v>4.8387096774193547E-2</v>
      </c>
      <c r="G19" s="13">
        <f t="shared" si="2"/>
        <v>0.80645161290322576</v>
      </c>
    </row>
    <row r="20" spans="2:7" x14ac:dyDescent="0.25">
      <c r="B20">
        <v>2018</v>
      </c>
      <c r="D20" s="6">
        <v>2000</v>
      </c>
      <c r="E20" s="7">
        <f t="shared" si="0"/>
        <v>3</v>
      </c>
      <c r="F20" s="8">
        <f t="shared" si="1"/>
        <v>4.8387096774193547E-2</v>
      </c>
      <c r="G20" s="9">
        <f t="shared" si="2"/>
        <v>0.85483870967741926</v>
      </c>
    </row>
    <row r="21" spans="2:7" x14ac:dyDescent="0.25">
      <c r="B21">
        <v>2017</v>
      </c>
      <c r="D21" s="10">
        <v>1997</v>
      </c>
      <c r="E21" s="11">
        <f t="shared" si="0"/>
        <v>3</v>
      </c>
      <c r="F21" s="12">
        <f t="shared" si="1"/>
        <v>4.8387096774193547E-2</v>
      </c>
      <c r="G21" s="13">
        <f t="shared" si="2"/>
        <v>0.90322580645161277</v>
      </c>
    </row>
    <row r="22" spans="2:7" x14ac:dyDescent="0.25">
      <c r="B22">
        <v>2017</v>
      </c>
      <c r="D22" s="6">
        <v>1996</v>
      </c>
      <c r="E22" s="7">
        <f t="shared" si="0"/>
        <v>1</v>
      </c>
      <c r="F22" s="8">
        <f t="shared" si="1"/>
        <v>1.6129032258064516E-2</v>
      </c>
      <c r="G22" s="9">
        <f t="shared" si="2"/>
        <v>0.91935483870967727</v>
      </c>
    </row>
    <row r="23" spans="2:7" x14ac:dyDescent="0.25">
      <c r="B23">
        <v>2017</v>
      </c>
      <c r="D23" s="10">
        <v>1995</v>
      </c>
      <c r="E23" s="11">
        <f t="shared" si="0"/>
        <v>1</v>
      </c>
      <c r="F23" s="12">
        <f t="shared" si="1"/>
        <v>1.6129032258064516E-2</v>
      </c>
      <c r="G23" s="13">
        <f t="shared" si="2"/>
        <v>0.93548387096774177</v>
      </c>
    </row>
    <row r="24" spans="2:7" x14ac:dyDescent="0.25">
      <c r="B24">
        <v>2017</v>
      </c>
      <c r="D24" s="6">
        <v>1987</v>
      </c>
      <c r="E24" s="7">
        <f t="shared" si="0"/>
        <v>2</v>
      </c>
      <c r="F24" s="8">
        <f t="shared" si="1"/>
        <v>3.2258064516129031E-2</v>
      </c>
      <c r="G24" s="9">
        <f t="shared" si="2"/>
        <v>0.96774193548387077</v>
      </c>
    </row>
    <row r="25" spans="2:7" x14ac:dyDescent="0.25">
      <c r="B25">
        <v>2017</v>
      </c>
      <c r="D25" s="10">
        <v>1981</v>
      </c>
      <c r="E25" s="11">
        <f t="shared" si="0"/>
        <v>1</v>
      </c>
      <c r="F25" s="12">
        <f t="shared" si="1"/>
        <v>1.6129032258064516E-2</v>
      </c>
      <c r="G25" s="13">
        <f t="shared" si="2"/>
        <v>0.98387096774193528</v>
      </c>
    </row>
    <row r="26" spans="2:7" x14ac:dyDescent="0.25">
      <c r="B26">
        <v>2016</v>
      </c>
      <c r="D26" s="1">
        <v>1962</v>
      </c>
      <c r="E26" s="2">
        <f t="shared" si="0"/>
        <v>1</v>
      </c>
      <c r="F26" s="14">
        <f t="shared" si="1"/>
        <v>1.6129032258064516E-2</v>
      </c>
      <c r="G26" s="15">
        <f t="shared" si="2"/>
        <v>0.99999999999999978</v>
      </c>
    </row>
    <row r="27" spans="2:7" x14ac:dyDescent="0.25">
      <c r="B27">
        <v>2016</v>
      </c>
    </row>
    <row r="28" spans="2:7" x14ac:dyDescent="0.25">
      <c r="B28">
        <v>2014</v>
      </c>
    </row>
    <row r="29" spans="2:7" x14ac:dyDescent="0.25">
      <c r="B29">
        <v>2013</v>
      </c>
    </row>
    <row r="30" spans="2:7" x14ac:dyDescent="0.25">
      <c r="B30">
        <v>2013</v>
      </c>
    </row>
    <row r="31" spans="2:7" x14ac:dyDescent="0.25">
      <c r="B31">
        <v>2013</v>
      </c>
    </row>
    <row r="32" spans="2:7" x14ac:dyDescent="0.25">
      <c r="B32">
        <v>2012</v>
      </c>
    </row>
    <row r="33" spans="2:2" x14ac:dyDescent="0.25">
      <c r="B33">
        <v>2009</v>
      </c>
    </row>
    <row r="34" spans="2:2" x14ac:dyDescent="0.25">
      <c r="B34">
        <v>2009</v>
      </c>
    </row>
    <row r="35" spans="2:2" x14ac:dyDescent="0.25">
      <c r="B35">
        <v>2009</v>
      </c>
    </row>
    <row r="36" spans="2:2" x14ac:dyDescent="0.25">
      <c r="B36">
        <v>2009</v>
      </c>
    </row>
    <row r="37" spans="2:2" x14ac:dyDescent="0.25">
      <c r="B37">
        <v>2009</v>
      </c>
    </row>
    <row r="38" spans="2:2" x14ac:dyDescent="0.25">
      <c r="B38">
        <v>2009</v>
      </c>
    </row>
    <row r="39" spans="2:2" x14ac:dyDescent="0.25">
      <c r="B39">
        <v>2008</v>
      </c>
    </row>
    <row r="40" spans="2:2" x14ac:dyDescent="0.25">
      <c r="B40">
        <v>2008</v>
      </c>
    </row>
    <row r="41" spans="2:2" x14ac:dyDescent="0.25">
      <c r="B41">
        <v>2005</v>
      </c>
    </row>
    <row r="42" spans="2:2" x14ac:dyDescent="0.25">
      <c r="B42">
        <v>2005</v>
      </c>
    </row>
    <row r="43" spans="2:2" x14ac:dyDescent="0.25">
      <c r="B43">
        <v>2005</v>
      </c>
    </row>
    <row r="44" spans="2:2" x14ac:dyDescent="0.25">
      <c r="B44">
        <v>2005</v>
      </c>
    </row>
    <row r="45" spans="2:2" x14ac:dyDescent="0.25">
      <c r="B45">
        <v>2003</v>
      </c>
    </row>
    <row r="46" spans="2:2" x14ac:dyDescent="0.25">
      <c r="B46">
        <v>2001</v>
      </c>
    </row>
    <row r="47" spans="2:2" x14ac:dyDescent="0.25">
      <c r="B47">
        <v>2001</v>
      </c>
    </row>
    <row r="48" spans="2:2" x14ac:dyDescent="0.25">
      <c r="B48">
        <v>2001</v>
      </c>
    </row>
    <row r="49" spans="2:2" x14ac:dyDescent="0.25">
      <c r="B49">
        <v>2000</v>
      </c>
    </row>
    <row r="50" spans="2:2" x14ac:dyDescent="0.25">
      <c r="B50">
        <v>2000</v>
      </c>
    </row>
    <row r="51" spans="2:2" x14ac:dyDescent="0.25">
      <c r="B51">
        <v>2000</v>
      </c>
    </row>
    <row r="52" spans="2:2" x14ac:dyDescent="0.25">
      <c r="B52">
        <v>1997</v>
      </c>
    </row>
    <row r="53" spans="2:2" x14ac:dyDescent="0.25">
      <c r="B53">
        <v>1997</v>
      </c>
    </row>
    <row r="54" spans="2:2" x14ac:dyDescent="0.25">
      <c r="B54">
        <v>1997</v>
      </c>
    </row>
    <row r="55" spans="2:2" x14ac:dyDescent="0.25">
      <c r="B55">
        <v>1996</v>
      </c>
    </row>
    <row r="56" spans="2:2" x14ac:dyDescent="0.25">
      <c r="B56">
        <v>1995</v>
      </c>
    </row>
    <row r="57" spans="2:2" x14ac:dyDescent="0.25">
      <c r="B57">
        <v>1987</v>
      </c>
    </row>
    <row r="58" spans="2:2" x14ac:dyDescent="0.25">
      <c r="B58">
        <v>1987</v>
      </c>
    </row>
    <row r="59" spans="2:2" x14ac:dyDescent="0.25">
      <c r="B59">
        <v>1981</v>
      </c>
    </row>
    <row r="60" spans="2:2" x14ac:dyDescent="0.25">
      <c r="B60">
        <v>1962</v>
      </c>
    </row>
    <row r="61" spans="2:2" x14ac:dyDescent="0.25">
      <c r="B61">
        <v>2020</v>
      </c>
    </row>
    <row r="62" spans="2:2" x14ac:dyDescent="0.25">
      <c r="B62">
        <v>2002</v>
      </c>
    </row>
  </sheetData>
  <sortState xmlns:xlrd2="http://schemas.microsoft.com/office/spreadsheetml/2017/richdata2" ref="D2:D26">
    <sortCondition descending="1" ref="D2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Larriva</dc:creator>
  <cp:lastModifiedBy>Matthew Larriva</cp:lastModifiedBy>
  <dcterms:created xsi:type="dcterms:W3CDTF">2022-07-11T20:54:52Z</dcterms:created>
  <dcterms:modified xsi:type="dcterms:W3CDTF">2022-07-11T23:01:29Z</dcterms:modified>
</cp:coreProperties>
</file>