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OLS\"/>
    </mc:Choice>
  </mc:AlternateContent>
  <xr:revisionPtr revIDLastSave="0" documentId="13_ncr:1_{05B8F2AA-CA96-4E59-BA2E-9C9E1C2FBE20}" xr6:coauthVersionLast="47" xr6:coauthVersionMax="47" xr10:uidLastSave="{00000000-0000-0000-0000-000000000000}"/>
  <bookViews>
    <workbookView xWindow="-108" yWindow="-108" windowWidth="23256" windowHeight="12456" xr2:uid="{B0E889BD-5EAB-4372-8092-3F4A04C05AC8}"/>
  </bookViews>
  <sheets>
    <sheet name="Sheet4" sheetId="4" r:id="rId1"/>
    <sheet name="Sheet1" sheetId="1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5" i="1"/>
  <c r="E24" i="1"/>
  <c r="E23" i="1"/>
  <c r="E22" i="1"/>
</calcChain>
</file>

<file path=xl/sharedStrings.xml><?xml version="1.0" encoding="utf-8"?>
<sst xmlns="http://schemas.openxmlformats.org/spreadsheetml/2006/main" count="61" uniqueCount="41">
  <si>
    <t>Name</t>
  </si>
  <si>
    <t>Age</t>
  </si>
  <si>
    <t>Department</t>
  </si>
  <si>
    <t>Salary</t>
  </si>
  <si>
    <t>HR</t>
  </si>
  <si>
    <t>IT</t>
  </si>
  <si>
    <t>Finance</t>
  </si>
  <si>
    <t>Arjun Reddy</t>
  </si>
  <si>
    <t>Vaani Bhatra</t>
  </si>
  <si>
    <t>Naina Talwar</t>
  </si>
  <si>
    <t>ID</t>
  </si>
  <si>
    <t>Kavya Rao</t>
  </si>
  <si>
    <t>Marketing</t>
  </si>
  <si>
    <t>Operations</t>
  </si>
  <si>
    <t>Rohit Kumar</t>
  </si>
  <si>
    <t>Priya Menon</t>
  </si>
  <si>
    <t>Sanjay Das</t>
  </si>
  <si>
    <t>Anjali Jain</t>
  </si>
  <si>
    <t>Sales</t>
  </si>
  <si>
    <t>Vivek Iyer</t>
  </si>
  <si>
    <t>Sneha Pillai</t>
  </si>
  <si>
    <t>Karan Singh</t>
  </si>
  <si>
    <t>Divya Rani</t>
  </si>
  <si>
    <t>Aman Verma</t>
  </si>
  <si>
    <t>Riya Sharma</t>
  </si>
  <si>
    <t>Harish Rao</t>
  </si>
  <si>
    <t>Pooja Roy</t>
  </si>
  <si>
    <t>Ajay Gupta</t>
  </si>
  <si>
    <t>Nisha Patel</t>
  </si>
  <si>
    <t>Mohan Das</t>
  </si>
  <si>
    <t>Lakshmi N</t>
  </si>
  <si>
    <t>Salary Sum</t>
  </si>
  <si>
    <t>Average Salary</t>
  </si>
  <si>
    <t>Maximum Salary</t>
  </si>
  <si>
    <t>Minimun Salary</t>
  </si>
  <si>
    <t>Bonus (10%)</t>
  </si>
  <si>
    <t>Revised Salary</t>
  </si>
  <si>
    <t>Sum of Salary</t>
  </si>
  <si>
    <t>(blank)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</si>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</sst>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2" borderId="0" xfId="0" applyNumberFormat="1" applyFont="1" applyFill="1"/>
    <xf numFmtId="164" fontId="1" fillId="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[Book1.xlsx]Sheet4!PivotTable25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  <c:pt idx="6">
                  <c:v>(blank)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185000</c:v>
                </c:pt>
                <c:pt idx="1">
                  <c:v>126500</c:v>
                </c:pt>
                <c:pt idx="2">
                  <c:v>175500</c:v>
                </c:pt>
                <c:pt idx="3">
                  <c:v>114500</c:v>
                </c:pt>
                <c:pt idx="4">
                  <c:v>146500</c:v>
                </c:pt>
                <c:pt idx="5">
                  <c:v>103500</c:v>
                </c:pt>
                <c:pt idx="6">
                  <c:v>977575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3-4A91-BACC-D0C6AD23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Arjun Reddy</c:v>
                </c:pt>
                <c:pt idx="1">
                  <c:v>Vaani Bhatra</c:v>
                </c:pt>
                <c:pt idx="2">
                  <c:v>Naina Talwar</c:v>
                </c:pt>
                <c:pt idx="3">
                  <c:v>Kavya Rao</c:v>
                </c:pt>
                <c:pt idx="4">
                  <c:v>Sanjay Das</c:v>
                </c:pt>
                <c:pt idx="5">
                  <c:v>Priya Menon</c:v>
                </c:pt>
                <c:pt idx="6">
                  <c:v>Rohit Kumar</c:v>
                </c:pt>
                <c:pt idx="7">
                  <c:v>Anjali Jain</c:v>
                </c:pt>
                <c:pt idx="8">
                  <c:v>Vivek Iyer</c:v>
                </c:pt>
                <c:pt idx="9">
                  <c:v>Sneha Pillai</c:v>
                </c:pt>
                <c:pt idx="10">
                  <c:v>Karan Singh</c:v>
                </c:pt>
                <c:pt idx="11">
                  <c:v>Divya Rani</c:v>
                </c:pt>
                <c:pt idx="12">
                  <c:v>Aman Verma</c:v>
                </c:pt>
                <c:pt idx="13">
                  <c:v>Riya Sharma</c:v>
                </c:pt>
                <c:pt idx="14">
                  <c:v>Mohan Das</c:v>
                </c:pt>
                <c:pt idx="15">
                  <c:v>Nisha Patel</c:v>
                </c:pt>
                <c:pt idx="16">
                  <c:v>Ajay Gupta</c:v>
                </c:pt>
                <c:pt idx="17">
                  <c:v>Pooja Roy</c:v>
                </c:pt>
                <c:pt idx="18">
                  <c:v>Harish Rao</c:v>
                </c:pt>
                <c:pt idx="19">
                  <c:v>Lakshmi N</c:v>
                </c:pt>
              </c:strCache>
            </c:strRef>
          </c:cat>
          <c:val>
            <c:numRef>
              <c:f>Sheet1!$E$2:$E$21</c:f>
              <c:numCache>
                <c:formatCode>"₹"\ #,##0.00</c:formatCode>
                <c:ptCount val="20"/>
                <c:pt idx="0">
                  <c:v>32000</c:v>
                </c:pt>
                <c:pt idx="1">
                  <c:v>45500</c:v>
                </c:pt>
                <c:pt idx="2">
                  <c:v>52000</c:v>
                </c:pt>
                <c:pt idx="3">
                  <c:v>38000</c:v>
                </c:pt>
                <c:pt idx="4">
                  <c:v>48500</c:v>
                </c:pt>
                <c:pt idx="5">
                  <c:v>30000</c:v>
                </c:pt>
                <c:pt idx="6">
                  <c:v>46000</c:v>
                </c:pt>
                <c:pt idx="7">
                  <c:v>42500</c:v>
                </c:pt>
                <c:pt idx="8">
                  <c:v>50000</c:v>
                </c:pt>
                <c:pt idx="9">
                  <c:v>37000</c:v>
                </c:pt>
                <c:pt idx="10">
                  <c:v>47000</c:v>
                </c:pt>
                <c:pt idx="11">
                  <c:v>31500</c:v>
                </c:pt>
                <c:pt idx="12">
                  <c:v>49000</c:v>
                </c:pt>
                <c:pt idx="13">
                  <c:v>41000</c:v>
                </c:pt>
                <c:pt idx="14">
                  <c:v>53500</c:v>
                </c:pt>
                <c:pt idx="15">
                  <c:v>39500</c:v>
                </c:pt>
                <c:pt idx="16">
                  <c:v>51000</c:v>
                </c:pt>
                <c:pt idx="17">
                  <c:v>33000</c:v>
                </c:pt>
                <c:pt idx="18">
                  <c:v>44500</c:v>
                </c:pt>
                <c:pt idx="19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E-4250-AE19-A6097C62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59424"/>
        <c:axId val="466358944"/>
      </c:barChart>
      <c:catAx>
        <c:axId val="4663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8944"/>
        <c:crosses val="autoZero"/>
        <c:auto val="1"/>
        <c:lblAlgn val="ctr"/>
        <c:lblOffset val="100"/>
        <c:noMultiLvlLbl val="0"/>
      </c:catAx>
      <c:valAx>
        <c:axId val="466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9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Sheet1!$D$2:$D$21</c:f>
              <c:strCache>
                <c:ptCount val="20"/>
                <c:pt idx="0">
                  <c:v>HR</c:v>
                </c:pt>
                <c:pt idx="1">
                  <c:v>Finance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HR</c:v>
                </c:pt>
                <c:pt idx="6">
                  <c:v>Finance</c:v>
                </c:pt>
                <c:pt idx="7">
                  <c:v>IT</c:v>
                </c:pt>
                <c:pt idx="8">
                  <c:v>Sales</c:v>
                </c:pt>
                <c:pt idx="9">
                  <c:v>Marketing</c:v>
                </c:pt>
                <c:pt idx="10">
                  <c:v>Operations</c:v>
                </c:pt>
                <c:pt idx="11">
                  <c:v>HR</c:v>
                </c:pt>
                <c:pt idx="12">
                  <c:v>Finance</c:v>
                </c:pt>
                <c:pt idx="13">
                  <c:v>IT</c:v>
                </c:pt>
                <c:pt idx="14">
                  <c:v>Sales</c:v>
                </c:pt>
                <c:pt idx="15">
                  <c:v>Marketing</c:v>
                </c:pt>
                <c:pt idx="16">
                  <c:v>Operations</c:v>
                </c:pt>
                <c:pt idx="17">
                  <c:v>HR</c:v>
                </c:pt>
                <c:pt idx="18">
                  <c:v>Finance</c:v>
                </c:pt>
                <c:pt idx="19">
                  <c:v>IT</c:v>
                </c:pt>
              </c:strCache>
            </c:strRef>
          </c:cat>
          <c:val>
            <c:numRef>
              <c:f>Sheet1!$E$2:$E$21</c:f>
              <c:numCache>
                <c:formatCode>"₹"\ #,##0.00</c:formatCode>
                <c:ptCount val="20"/>
                <c:pt idx="0">
                  <c:v>32000</c:v>
                </c:pt>
                <c:pt idx="1">
                  <c:v>45500</c:v>
                </c:pt>
                <c:pt idx="2">
                  <c:v>52000</c:v>
                </c:pt>
                <c:pt idx="3">
                  <c:v>38000</c:v>
                </c:pt>
                <c:pt idx="4">
                  <c:v>48500</c:v>
                </c:pt>
                <c:pt idx="5">
                  <c:v>30000</c:v>
                </c:pt>
                <c:pt idx="6">
                  <c:v>46000</c:v>
                </c:pt>
                <c:pt idx="7">
                  <c:v>42500</c:v>
                </c:pt>
                <c:pt idx="8">
                  <c:v>50000</c:v>
                </c:pt>
                <c:pt idx="9">
                  <c:v>37000</c:v>
                </c:pt>
                <c:pt idx="10">
                  <c:v>47000</c:v>
                </c:pt>
                <c:pt idx="11">
                  <c:v>31500</c:v>
                </c:pt>
                <c:pt idx="12">
                  <c:v>49000</c:v>
                </c:pt>
                <c:pt idx="13">
                  <c:v>41000</c:v>
                </c:pt>
                <c:pt idx="14">
                  <c:v>53500</c:v>
                </c:pt>
                <c:pt idx="15">
                  <c:v>39500</c:v>
                </c:pt>
                <c:pt idx="16">
                  <c:v>51000</c:v>
                </c:pt>
                <c:pt idx="17">
                  <c:v>33000</c:v>
                </c:pt>
                <c:pt idx="18">
                  <c:v>44500</c:v>
                </c:pt>
                <c:pt idx="19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B-4165-BF15-E7896F00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41910</xdr:rowOff>
    </xdr:from>
    <xdr:to>
      <xdr:col>12</xdr:col>
      <xdr:colOff>571500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0C060-27C8-D24E-D303-FB95169CA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19050</xdr:rowOff>
    </xdr:from>
    <xdr:to>
      <xdr:col>16</xdr:col>
      <xdr:colOff>472440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4D054-8234-D2CB-0940-04713718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597049</xdr:colOff>
      <xdr:row>16</xdr:row>
      <xdr:rowOff>107800</xdr:rowOff>
    </xdr:from>
    <xdr:to>
      <xdr:col>16</xdr:col>
      <xdr:colOff>292249</xdr:colOff>
      <xdr:row>31</xdr:row>
      <xdr:rowOff>107800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0B81D9-52E1-5DCA-DF1B-3B4183A1B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LATHA" refreshedDate="45919.936617476851" createdVersion="8" refreshedVersion="8" minRefreshableVersion="3" recordCount="25" xr:uid="{D9B33417-525C-4F41-B3D2-880F32CCCC2C}">
  <cacheSource type="worksheet">
    <worksheetSource ref="A1:G1048576" sheet="Sheet1"/>
  </cacheSource>
  <cacheFields count="7">
    <cacheField name="ID" numFmtId="0">
      <sharedItems containsBlank="1" containsMixedTypes="1" containsNumber="1" containsInteger="1" minValue="1001" maxValue="1020"/>
    </cacheField>
    <cacheField name="Name" numFmtId="0">
      <sharedItems containsBlank="1"/>
    </cacheField>
    <cacheField name="Age" numFmtId="0">
      <sharedItems containsString="0" containsBlank="1" containsNumber="1" containsInteger="1" minValue="22" maxValue="36"/>
    </cacheField>
    <cacheField name="Department" numFmtId="0">
      <sharedItems containsBlank="1" count="7">
        <s v="HR"/>
        <s v="Finance"/>
        <s v="IT"/>
        <s v="Marketing"/>
        <s v="Operations"/>
        <s v="Sales"/>
        <m/>
      </sharedItems>
    </cacheField>
    <cacheField name="Salary" numFmtId="164">
      <sharedItems containsString="0" containsBlank="1" containsNumber="1" containsInteger="1" minValue="30000" maxValue="851500"/>
    </cacheField>
    <cacheField name="Bonus (10%)" numFmtId="0">
      <sharedItems containsString="0" containsBlank="1" containsNumber="1" containsInteger="1" minValue="3000" maxValue="5350"/>
    </cacheField>
    <cacheField name="Revised Salary" numFmtId="0">
      <sharedItems containsString="0" containsBlank="1" containsNumber="1" containsInteger="1" minValue="34000" maxValue="59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01"/>
    <s v="Arjun Reddy"/>
    <n v="24"/>
    <x v="0"/>
    <n v="32000"/>
    <n v="3200"/>
    <n v="36200"/>
  </r>
  <r>
    <n v="1002"/>
    <s v="Vaani Bhatra"/>
    <n v="29"/>
    <x v="1"/>
    <n v="45500"/>
    <n v="4550"/>
    <n v="51050"/>
  </r>
  <r>
    <n v="1003"/>
    <s v="Naina Talwar"/>
    <n v="31"/>
    <x v="2"/>
    <n v="52000"/>
    <n v="5200"/>
    <n v="58200"/>
  </r>
  <r>
    <n v="1004"/>
    <s v="Kavya Rao"/>
    <n v="27"/>
    <x v="3"/>
    <n v="38000"/>
    <n v="3800"/>
    <n v="42800"/>
  </r>
  <r>
    <n v="1005"/>
    <s v="Sanjay Das"/>
    <n v="35"/>
    <x v="4"/>
    <n v="48500"/>
    <n v="4850"/>
    <n v="54350"/>
  </r>
  <r>
    <n v="1006"/>
    <s v="Priya Menon"/>
    <n v="22"/>
    <x v="0"/>
    <n v="30000"/>
    <n v="3000"/>
    <n v="34000"/>
  </r>
  <r>
    <n v="1007"/>
    <s v="Rohit Kumar"/>
    <n v="28"/>
    <x v="1"/>
    <n v="46000"/>
    <n v="4600"/>
    <n v="51600"/>
  </r>
  <r>
    <n v="1008"/>
    <s v="Anjali Jain"/>
    <n v="26"/>
    <x v="2"/>
    <n v="42500"/>
    <n v="4250"/>
    <n v="47750"/>
  </r>
  <r>
    <n v="1009"/>
    <s v="Vivek Iyer"/>
    <n v="33"/>
    <x v="5"/>
    <n v="50000"/>
    <n v="5000"/>
    <n v="56000"/>
  </r>
  <r>
    <n v="1010"/>
    <s v="Sneha Pillai"/>
    <n v="25"/>
    <x v="3"/>
    <n v="37000"/>
    <n v="3700"/>
    <n v="41700"/>
  </r>
  <r>
    <n v="1011"/>
    <s v="Karan Singh"/>
    <n v="30"/>
    <x v="4"/>
    <n v="47000"/>
    <n v="4700"/>
    <n v="52700"/>
  </r>
  <r>
    <n v="1012"/>
    <s v="Divya Rani"/>
    <n v="23"/>
    <x v="0"/>
    <n v="31500"/>
    <n v="3150"/>
    <n v="35650"/>
  </r>
  <r>
    <n v="1013"/>
    <s v="Aman Verma"/>
    <n v="34"/>
    <x v="1"/>
    <n v="49000"/>
    <n v="4900"/>
    <n v="54900"/>
  </r>
  <r>
    <n v="1014"/>
    <s v="Riya Sharma"/>
    <n v="27"/>
    <x v="2"/>
    <n v="41000"/>
    <n v="4100"/>
    <n v="46100"/>
  </r>
  <r>
    <n v="1015"/>
    <s v="Mohan Das"/>
    <n v="36"/>
    <x v="5"/>
    <n v="53500"/>
    <n v="5350"/>
    <n v="59850"/>
  </r>
  <r>
    <n v="1016"/>
    <s v="Nisha Patel"/>
    <n v="28"/>
    <x v="3"/>
    <n v="39500"/>
    <n v="3950"/>
    <n v="44450"/>
  </r>
  <r>
    <n v="1017"/>
    <s v="Ajay Gupta"/>
    <n v="32"/>
    <x v="4"/>
    <n v="51000"/>
    <n v="5100"/>
    <n v="57100"/>
  </r>
  <r>
    <n v="1018"/>
    <s v="Pooja Roy"/>
    <n v="24"/>
    <x v="0"/>
    <n v="33000"/>
    <n v="3300"/>
    <n v="37300"/>
  </r>
  <r>
    <n v="1019"/>
    <s v="Harish Rao"/>
    <n v="29"/>
    <x v="1"/>
    <n v="44500"/>
    <n v="4450"/>
    <n v="49950"/>
  </r>
  <r>
    <n v="1020"/>
    <s v="Lakshmi N"/>
    <n v="26"/>
    <x v="2"/>
    <n v="40000"/>
    <n v="4000"/>
    <n v="45000"/>
  </r>
  <r>
    <s v="Salary Sum"/>
    <m/>
    <m/>
    <x v="6"/>
    <n v="851500"/>
    <m/>
    <m/>
  </r>
  <r>
    <s v="Average Salary"/>
    <m/>
    <m/>
    <x v="6"/>
    <n v="42575"/>
    <m/>
    <m/>
  </r>
  <r>
    <s v="Maximum Salary"/>
    <m/>
    <m/>
    <x v="6"/>
    <n v="53500"/>
    <m/>
    <m/>
  </r>
  <r>
    <s v="Minimun Salary"/>
    <m/>
    <m/>
    <x v="6"/>
    <n v="30000"/>
    <m/>
    <m/>
  </r>
  <r>
    <m/>
    <m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841D9-89B7-4EA0-B283-4290AF4AE693}" name="PivotTable2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" firstHeaderRow="1" firstDataRow="1" firstDataCol="1"/>
  <pivotFields count="7">
    <pivotField showAll="0"/>
    <pivotField showAll="0"/>
    <pivotField showAll="0"/>
    <pivotField axis="axisRow" showAll="0">
      <items count="8">
        <item x="1"/>
        <item x="0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ary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727B-5A6A-489F-9AC6-DAF020181E11}">
  <dimension ref="A3:B11"/>
  <sheetViews>
    <sheetView tabSelected="1" workbookViewId="0">
      <selection activeCell="B5" sqref="B5"/>
    </sheetView>
  </sheetViews>
  <sheetFormatPr defaultRowHeight="14.4" x14ac:dyDescent="0.3"/>
  <cols>
    <col min="1" max="1" width="12.44140625" bestFit="1" customWidth="1"/>
    <col min="2" max="2" width="12.21875" bestFit="1" customWidth="1"/>
  </cols>
  <sheetData>
    <row r="3" spans="1:2" x14ac:dyDescent="0.3">
      <c r="A3" s="8" t="s">
        <v>39</v>
      </c>
      <c r="B3" t="s">
        <v>37</v>
      </c>
    </row>
    <row r="4" spans="1:2" x14ac:dyDescent="0.3">
      <c r="A4" s="9" t="s">
        <v>6</v>
      </c>
      <c r="B4" s="10">
        <v>185000</v>
      </c>
    </row>
    <row r="5" spans="1:2" x14ac:dyDescent="0.3">
      <c r="A5" s="9" t="s">
        <v>4</v>
      </c>
      <c r="B5" s="10">
        <v>126500</v>
      </c>
    </row>
    <row r="6" spans="1:2" x14ac:dyDescent="0.3">
      <c r="A6" s="9" t="s">
        <v>5</v>
      </c>
      <c r="B6" s="10">
        <v>175500</v>
      </c>
    </row>
    <row r="7" spans="1:2" x14ac:dyDescent="0.3">
      <c r="A7" s="9" t="s">
        <v>12</v>
      </c>
      <c r="B7" s="10">
        <v>114500</v>
      </c>
    </row>
    <row r="8" spans="1:2" x14ac:dyDescent="0.3">
      <c r="A8" s="9" t="s">
        <v>13</v>
      </c>
      <c r="B8" s="10">
        <v>146500</v>
      </c>
    </row>
    <row r="9" spans="1:2" x14ac:dyDescent="0.3">
      <c r="A9" s="9" t="s">
        <v>18</v>
      </c>
      <c r="B9" s="10">
        <v>103500</v>
      </c>
    </row>
    <row r="10" spans="1:2" x14ac:dyDescent="0.3">
      <c r="A10" s="9" t="s">
        <v>38</v>
      </c>
      <c r="B10" s="10">
        <v>977575</v>
      </c>
    </row>
    <row r="11" spans="1:2" x14ac:dyDescent="0.3">
      <c r="A11" s="9" t="s">
        <v>40</v>
      </c>
      <c r="B11" s="10">
        <v>1829075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1B50-8FF5-4B2D-84F7-518E14D31716}">
  <dimension ref="A1:H25"/>
  <sheetViews>
    <sheetView zoomScaleNormal="100" workbookViewId="0">
      <selection activeCell="I18" sqref="I18"/>
    </sheetView>
  </sheetViews>
  <sheetFormatPr defaultRowHeight="14.4" x14ac:dyDescent="0.3"/>
  <cols>
    <col min="2" max="2" width="11.44140625" bestFit="1" customWidth="1"/>
    <col min="3" max="3" width="10.33203125" bestFit="1" customWidth="1"/>
    <col min="4" max="4" width="11" bestFit="1" customWidth="1"/>
    <col min="5" max="5" width="14.5546875" style="3" bestFit="1" customWidth="1"/>
    <col min="6" max="6" width="11.21875" bestFit="1" customWidth="1"/>
    <col min="7" max="7" width="13.21875" bestFit="1" customWidth="1"/>
  </cols>
  <sheetData>
    <row r="1" spans="1:8" s="1" customFormat="1" x14ac:dyDescent="0.3">
      <c r="A1" s="1" t="s">
        <v>10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35</v>
      </c>
      <c r="G1" s="1" t="s">
        <v>36</v>
      </c>
    </row>
    <row r="2" spans="1:8" x14ac:dyDescent="0.3">
      <c r="A2">
        <v>1001</v>
      </c>
      <c r="B2" t="s">
        <v>7</v>
      </c>
      <c r="C2">
        <v>24</v>
      </c>
      <c r="D2" t="s">
        <v>4</v>
      </c>
      <c r="E2" s="3">
        <v>32000</v>
      </c>
      <c r="F2" s="3">
        <f>E2*10%</f>
        <v>3200</v>
      </c>
      <c r="G2" s="3">
        <f>E2+F2+$H$2</f>
        <v>36200</v>
      </c>
      <c r="H2">
        <v>1000</v>
      </c>
    </row>
    <row r="3" spans="1:8" x14ac:dyDescent="0.3">
      <c r="A3">
        <v>1002</v>
      </c>
      <c r="B3" t="s">
        <v>8</v>
      </c>
      <c r="C3">
        <v>29</v>
      </c>
      <c r="D3" t="s">
        <v>6</v>
      </c>
      <c r="E3" s="3">
        <v>45500</v>
      </c>
      <c r="F3" s="3">
        <f t="shared" ref="F3:F21" si="0">E3*10%</f>
        <v>4550</v>
      </c>
      <c r="G3" s="3">
        <f t="shared" ref="G3:G21" si="1">E3+F3+$H$2</f>
        <v>51050</v>
      </c>
    </row>
    <row r="4" spans="1:8" x14ac:dyDescent="0.3">
      <c r="A4">
        <v>1003</v>
      </c>
      <c r="B4" t="s">
        <v>9</v>
      </c>
      <c r="C4">
        <v>31</v>
      </c>
      <c r="D4" t="s">
        <v>5</v>
      </c>
      <c r="E4" s="3">
        <v>52000</v>
      </c>
      <c r="F4" s="3">
        <f t="shared" si="0"/>
        <v>5200</v>
      </c>
      <c r="G4" s="3">
        <f t="shared" si="1"/>
        <v>58200</v>
      </c>
    </row>
    <row r="5" spans="1:8" x14ac:dyDescent="0.3">
      <c r="A5">
        <v>1004</v>
      </c>
      <c r="B5" t="s">
        <v>11</v>
      </c>
      <c r="C5">
        <v>27</v>
      </c>
      <c r="D5" t="s">
        <v>12</v>
      </c>
      <c r="E5" s="3">
        <v>38000</v>
      </c>
      <c r="F5" s="3">
        <f t="shared" si="0"/>
        <v>3800</v>
      </c>
      <c r="G5" s="3">
        <f t="shared" si="1"/>
        <v>42800</v>
      </c>
    </row>
    <row r="6" spans="1:8" x14ac:dyDescent="0.3">
      <c r="A6">
        <v>1005</v>
      </c>
      <c r="B6" t="s">
        <v>16</v>
      </c>
      <c r="C6">
        <v>35</v>
      </c>
      <c r="D6" t="s">
        <v>13</v>
      </c>
      <c r="E6" s="3">
        <v>48500</v>
      </c>
      <c r="F6" s="3">
        <f t="shared" si="0"/>
        <v>4850</v>
      </c>
      <c r="G6" s="3">
        <f t="shared" si="1"/>
        <v>54350</v>
      </c>
    </row>
    <row r="7" spans="1:8" x14ac:dyDescent="0.3">
      <c r="A7">
        <v>1006</v>
      </c>
      <c r="B7" t="s">
        <v>15</v>
      </c>
      <c r="C7">
        <v>22</v>
      </c>
      <c r="D7" t="s">
        <v>4</v>
      </c>
      <c r="E7" s="3">
        <v>30000</v>
      </c>
      <c r="F7" s="3">
        <f t="shared" si="0"/>
        <v>3000</v>
      </c>
      <c r="G7" s="3">
        <f t="shared" si="1"/>
        <v>34000</v>
      </c>
    </row>
    <row r="8" spans="1:8" x14ac:dyDescent="0.3">
      <c r="A8">
        <v>1007</v>
      </c>
      <c r="B8" t="s">
        <v>14</v>
      </c>
      <c r="C8">
        <v>28</v>
      </c>
      <c r="D8" t="s">
        <v>6</v>
      </c>
      <c r="E8" s="3">
        <v>46000</v>
      </c>
      <c r="F8" s="3">
        <f t="shared" si="0"/>
        <v>4600</v>
      </c>
      <c r="G8" s="3">
        <f t="shared" si="1"/>
        <v>51600</v>
      </c>
    </row>
    <row r="9" spans="1:8" x14ac:dyDescent="0.3">
      <c r="A9">
        <v>1008</v>
      </c>
      <c r="B9" t="s">
        <v>17</v>
      </c>
      <c r="C9">
        <v>26</v>
      </c>
      <c r="D9" t="s">
        <v>5</v>
      </c>
      <c r="E9" s="3">
        <v>42500</v>
      </c>
      <c r="F9" s="3">
        <f t="shared" si="0"/>
        <v>4250</v>
      </c>
      <c r="G9" s="3">
        <f t="shared" si="1"/>
        <v>47750</v>
      </c>
    </row>
    <row r="10" spans="1:8" x14ac:dyDescent="0.3">
      <c r="A10">
        <v>1009</v>
      </c>
      <c r="B10" t="s">
        <v>19</v>
      </c>
      <c r="C10">
        <v>33</v>
      </c>
      <c r="D10" t="s">
        <v>18</v>
      </c>
      <c r="E10" s="3">
        <v>50000</v>
      </c>
      <c r="F10" s="3">
        <f t="shared" si="0"/>
        <v>5000</v>
      </c>
      <c r="G10" s="3">
        <f t="shared" si="1"/>
        <v>56000</v>
      </c>
    </row>
    <row r="11" spans="1:8" x14ac:dyDescent="0.3">
      <c r="A11">
        <v>1010</v>
      </c>
      <c r="B11" t="s">
        <v>20</v>
      </c>
      <c r="C11">
        <v>25</v>
      </c>
      <c r="D11" t="s">
        <v>12</v>
      </c>
      <c r="E11" s="3">
        <v>37000</v>
      </c>
      <c r="F11" s="3">
        <f t="shared" si="0"/>
        <v>3700</v>
      </c>
      <c r="G11" s="3">
        <f t="shared" si="1"/>
        <v>41700</v>
      </c>
    </row>
    <row r="12" spans="1:8" x14ac:dyDescent="0.3">
      <c r="A12">
        <v>1011</v>
      </c>
      <c r="B12" t="s">
        <v>21</v>
      </c>
      <c r="C12">
        <v>30</v>
      </c>
      <c r="D12" t="s">
        <v>13</v>
      </c>
      <c r="E12" s="3">
        <v>47000</v>
      </c>
      <c r="F12" s="3">
        <f t="shared" si="0"/>
        <v>4700</v>
      </c>
      <c r="G12" s="3">
        <f t="shared" si="1"/>
        <v>52700</v>
      </c>
    </row>
    <row r="13" spans="1:8" x14ac:dyDescent="0.3">
      <c r="A13">
        <v>1012</v>
      </c>
      <c r="B13" t="s">
        <v>22</v>
      </c>
      <c r="C13">
        <v>23</v>
      </c>
      <c r="D13" t="s">
        <v>4</v>
      </c>
      <c r="E13" s="3">
        <v>31500</v>
      </c>
      <c r="F13" s="3">
        <f t="shared" si="0"/>
        <v>3150</v>
      </c>
      <c r="G13" s="3">
        <f t="shared" si="1"/>
        <v>35650</v>
      </c>
    </row>
    <row r="14" spans="1:8" x14ac:dyDescent="0.3">
      <c r="A14">
        <v>1013</v>
      </c>
      <c r="B14" t="s">
        <v>23</v>
      </c>
      <c r="C14">
        <v>34</v>
      </c>
      <c r="D14" t="s">
        <v>6</v>
      </c>
      <c r="E14" s="3">
        <v>49000</v>
      </c>
      <c r="F14" s="3">
        <f t="shared" si="0"/>
        <v>4900</v>
      </c>
      <c r="G14" s="3">
        <f t="shared" si="1"/>
        <v>54900</v>
      </c>
    </row>
    <row r="15" spans="1:8" x14ac:dyDescent="0.3">
      <c r="A15">
        <v>1014</v>
      </c>
      <c r="B15" t="s">
        <v>24</v>
      </c>
      <c r="C15">
        <v>27</v>
      </c>
      <c r="D15" t="s">
        <v>5</v>
      </c>
      <c r="E15" s="3">
        <v>41000</v>
      </c>
      <c r="F15" s="3">
        <f t="shared" si="0"/>
        <v>4100</v>
      </c>
      <c r="G15" s="3">
        <f t="shared" si="1"/>
        <v>46100</v>
      </c>
    </row>
    <row r="16" spans="1:8" x14ac:dyDescent="0.3">
      <c r="A16">
        <v>1015</v>
      </c>
      <c r="B16" t="s">
        <v>29</v>
      </c>
      <c r="C16">
        <v>36</v>
      </c>
      <c r="D16" t="s">
        <v>18</v>
      </c>
      <c r="E16" s="3">
        <v>53500</v>
      </c>
      <c r="F16" s="3">
        <f t="shared" si="0"/>
        <v>5350</v>
      </c>
      <c r="G16" s="3">
        <f t="shared" si="1"/>
        <v>59850</v>
      </c>
    </row>
    <row r="17" spans="1:7" x14ac:dyDescent="0.3">
      <c r="A17">
        <v>1016</v>
      </c>
      <c r="B17" t="s">
        <v>28</v>
      </c>
      <c r="C17">
        <v>28</v>
      </c>
      <c r="D17" t="s">
        <v>12</v>
      </c>
      <c r="E17" s="3">
        <v>39500</v>
      </c>
      <c r="F17" s="3">
        <f t="shared" si="0"/>
        <v>3950</v>
      </c>
      <c r="G17" s="3">
        <f t="shared" si="1"/>
        <v>44450</v>
      </c>
    </row>
    <row r="18" spans="1:7" x14ac:dyDescent="0.3">
      <c r="A18">
        <v>1017</v>
      </c>
      <c r="B18" t="s">
        <v>27</v>
      </c>
      <c r="C18">
        <v>32</v>
      </c>
      <c r="D18" t="s">
        <v>13</v>
      </c>
      <c r="E18" s="3">
        <v>51000</v>
      </c>
      <c r="F18" s="3">
        <f t="shared" si="0"/>
        <v>5100</v>
      </c>
      <c r="G18" s="3">
        <f t="shared" si="1"/>
        <v>57100</v>
      </c>
    </row>
    <row r="19" spans="1:7" x14ac:dyDescent="0.3">
      <c r="A19">
        <v>1018</v>
      </c>
      <c r="B19" t="s">
        <v>26</v>
      </c>
      <c r="C19">
        <v>24</v>
      </c>
      <c r="D19" t="s">
        <v>4</v>
      </c>
      <c r="E19" s="3">
        <v>33000</v>
      </c>
      <c r="F19" s="3">
        <f t="shared" si="0"/>
        <v>3300</v>
      </c>
      <c r="G19" s="3">
        <f t="shared" si="1"/>
        <v>37300</v>
      </c>
    </row>
    <row r="20" spans="1:7" x14ac:dyDescent="0.3">
      <c r="A20">
        <v>1019</v>
      </c>
      <c r="B20" t="s">
        <v>25</v>
      </c>
      <c r="C20">
        <v>29</v>
      </c>
      <c r="D20" t="s">
        <v>6</v>
      </c>
      <c r="E20" s="3">
        <v>44500</v>
      </c>
      <c r="F20" s="3">
        <f t="shared" si="0"/>
        <v>4450</v>
      </c>
      <c r="G20" s="3">
        <f t="shared" si="1"/>
        <v>49950</v>
      </c>
    </row>
    <row r="21" spans="1:7" x14ac:dyDescent="0.3">
      <c r="A21">
        <v>1020</v>
      </c>
      <c r="B21" t="s">
        <v>30</v>
      </c>
      <c r="C21">
        <v>26</v>
      </c>
      <c r="D21" t="s">
        <v>5</v>
      </c>
      <c r="E21" s="3">
        <v>40000</v>
      </c>
      <c r="F21" s="3">
        <f t="shared" si="0"/>
        <v>4000</v>
      </c>
      <c r="G21" s="3">
        <f t="shared" si="1"/>
        <v>45000</v>
      </c>
    </row>
    <row r="22" spans="1:7" x14ac:dyDescent="0.3">
      <c r="A22" s="4" t="s">
        <v>31</v>
      </c>
      <c r="B22" s="4"/>
      <c r="C22" s="4"/>
      <c r="D22" s="4"/>
      <c r="E22" s="6">
        <f>SUM(E2:E21)</f>
        <v>851500</v>
      </c>
    </row>
    <row r="23" spans="1:7" x14ac:dyDescent="0.3">
      <c r="A23" s="5" t="s">
        <v>32</v>
      </c>
      <c r="B23" s="5"/>
      <c r="C23" s="5"/>
      <c r="D23" s="5"/>
      <c r="E23" s="7">
        <f>AVERAGE(E2:E21)</f>
        <v>42575</v>
      </c>
    </row>
    <row r="24" spans="1:7" x14ac:dyDescent="0.3">
      <c r="A24" s="4" t="s">
        <v>33</v>
      </c>
      <c r="B24" s="4"/>
      <c r="C24" s="4"/>
      <c r="D24" s="4"/>
      <c r="E24" s="6">
        <f>MAX(E2:E21)</f>
        <v>53500</v>
      </c>
    </row>
    <row r="25" spans="1:7" x14ac:dyDescent="0.3">
      <c r="A25" s="5" t="s">
        <v>34</v>
      </c>
      <c r="B25" s="5"/>
      <c r="C25" s="5"/>
      <c r="D25" s="5"/>
      <c r="E25" s="7">
        <f>MIN(E2:E21)</f>
        <v>30000</v>
      </c>
    </row>
  </sheetData>
  <mergeCells count="4">
    <mergeCell ref="A22:D22"/>
    <mergeCell ref="A23:D23"/>
    <mergeCell ref="A24:D24"/>
    <mergeCell ref="A25:D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s</dc:creator>
  <cp:lastModifiedBy>hema s</cp:lastModifiedBy>
  <dcterms:created xsi:type="dcterms:W3CDTF">2025-09-19T14:47:56Z</dcterms:created>
  <dcterms:modified xsi:type="dcterms:W3CDTF">2025-09-19T17:30:17Z</dcterms:modified>
</cp:coreProperties>
</file>